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OneDrive\科研工作\个人主页\datasets\"/>
    </mc:Choice>
  </mc:AlternateContent>
  <bookViews>
    <workbookView xWindow="0" yWindow="0" windowWidth="28800" windowHeight="12240" activeTab="1"/>
  </bookViews>
  <sheets>
    <sheet name="rumors" sheetId="1" r:id="rId1"/>
    <sheet name="readm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1" l="1"/>
  <c r="H527" i="1"/>
  <c r="F545" i="1"/>
  <c r="H574" i="1"/>
  <c r="F634" i="1"/>
  <c r="F730" i="1"/>
  <c r="F738" i="1"/>
  <c r="F770" i="1"/>
  <c r="H963" i="1"/>
  <c r="H1357" i="1"/>
  <c r="F1568" i="1"/>
  <c r="H1635" i="1"/>
  <c r="H1727" i="1"/>
  <c r="H1770" i="1"/>
  <c r="H1991" i="1"/>
  <c r="H2265" i="1"/>
  <c r="F2318" i="1"/>
  <c r="H2634" i="1"/>
  <c r="F2676" i="1"/>
  <c r="H2972" i="1"/>
  <c r="F3099" i="1"/>
  <c r="F3600" i="1"/>
  <c r="H3623" i="1"/>
  <c r="H3665" i="1"/>
  <c r="H4471" i="1"/>
  <c r="F4657" i="1"/>
  <c r="F4896" i="1"/>
  <c r="H5623" i="1"/>
  <c r="H5757" i="1"/>
  <c r="H6218" i="1"/>
  <c r="H6297" i="1"/>
  <c r="H6421" i="1"/>
  <c r="F6496" i="1"/>
  <c r="F6529" i="1"/>
  <c r="F6682" i="1"/>
  <c r="H6774" i="1"/>
  <c r="F6828" i="1"/>
  <c r="F6888" i="1"/>
  <c r="F6983" i="1"/>
  <c r="F7002" i="1"/>
  <c r="F7109" i="1"/>
  <c r="F7158" i="1"/>
  <c r="H7160" i="1"/>
  <c r="F7596" i="1"/>
  <c r="F7729" i="1"/>
  <c r="H7764" i="1"/>
  <c r="F7936" i="1"/>
  <c r="H8194" i="1"/>
  <c r="F8327" i="1"/>
  <c r="F8328" i="1"/>
  <c r="F8817" i="1"/>
  <c r="H8875" i="1"/>
</calcChain>
</file>

<file path=xl/sharedStrings.xml><?xml version="1.0" encoding="utf-8"?>
<sst xmlns="http://schemas.openxmlformats.org/spreadsheetml/2006/main" count="53745" uniqueCount="30136">
  <si>
    <t>微博内容</t>
  </si>
  <si>
    <t>发布时间</t>
  </si>
  <si>
    <t>举报人数</t>
  </si>
  <si>
    <t>首次举报</t>
  </si>
  <si>
    <t>举报人</t>
  </si>
  <si>
    <t>mid</t>
  </si>
  <si>
    <t>被举报人</t>
  </si>
  <si>
    <t>判定结果</t>
  </si>
  <si>
    <t>评论</t>
  </si>
  <si>
    <t>转发</t>
  </si>
  <si>
    <t>赞</t>
  </si>
  <si>
    <t>分类</t>
  </si>
  <si>
    <t xml:space="preserve">红十字会路虎一排排，权威人士爆料：位于北京北新桥三条8号的中国红十字总会的车库里，停着若干豪华公车。红会司局级以上领导，每人两辆。此举是为应付北京限行而为。本人对此未作调查，但结合最近爆出的红色黑幕，不管你信不信，反正我是信了。消息报料人，正是9年前揭开希望工程黑幕的一代名记方进玉 ' &gt;  </t>
  </si>
  <si>
    <t>净水深流MIWA</t>
  </si>
  <si>
    <t>xkVwQ6iCK</t>
  </si>
  <si>
    <t>茶刚子</t>
  </si>
  <si>
    <t>经查，此微博中称“中国红十字会买路虎车”实为“路虎中国”及“惠通陆华”向灾区捐赠抗震救灾工作的用车，详情：</t>
  </si>
  <si>
    <t>p</t>
  </si>
  <si>
    <t xml:space="preserve">【看看如何糟践老百姓捐的救命钱】               </t>
  </si>
  <si>
    <t>xkZM5cHOV</t>
  </si>
  <si>
    <t>88蓦然回首88</t>
  </si>
  <si>
    <t>经查，此微博中的中国红十字会的路虎车为“路虎中国”及“惠通陆华”向灾区捐赠抗震救灾工作的用车，详情：</t>
  </si>
  <si>
    <t>x</t>
  </si>
  <si>
    <t xml:space="preserve">美国护照中写着：不管你身处何方，美国政府都是你强大的后盾。在中国护照中写着：请严格遵守当地的法律，并尊重那里的风俗习惯。微评：美国说：出去了有人欺负你，招呼一声咱修理他！中国说：出去了老实点，听人家话，少给老子惹麻烦！ ' &gt;  </t>
  </si>
  <si>
    <t>小辉欢乐多</t>
  </si>
  <si>
    <t>xxsvgn16D</t>
  </si>
  <si>
    <t>前史之鉴</t>
  </si>
  <si>
    <t>经查，美国护照、中国护照上并无被举报内容所描述的信息，详见：</t>
  </si>
  <si>
    <t xml:space="preserve">经过嗰个体育馆，霖起亚运用咗2577亿、大运3000亿、，世博6000亿、奥运8000亿、支援黑鬼4000亿、干部病房疗养6000亿、买美帝国国债40000亿。换嚟嘅只有一堆废弃嘅垃圾同渣滓，而相比之下，欧洲大型强子对撞机（LHC）造价只不过是10亿美金（70亿）、未来更强大嘅ILC亦不过60亿美金（420亿）。 ' &gt;  </t>
  </si>
  <si>
    <t>善良可爱小白兔</t>
  </si>
  <si>
    <t>xxTbJ17Hj</t>
  </si>
  <si>
    <t>正宗废话超人</t>
  </si>
  <si>
    <t>经核实，2008年北京奥运会总支出为193.43亿元；上海世博会世博园区建设投入180亿元，运营投入106亿元；广州亚运会投入总资金为174.78亿元，详情：</t>
  </si>
  <si>
    <t xml:space="preserve">一位老母亲在她儿子牺牲在老山前线20年后,终于第一次见到自己唯一儿子的坟墓.为什么20年她才来看儿子的墓? 因为她没去云南烈士陵园的路费.儿子的战友找到了烈士的家.他看到她的屋里只有一口破锅,一个土炕,一堆棉花套.老人只靠当地民政每个月给的28元过日子. @作家熊聪颖 每天深度挖掘“和谐”里的真相 ' &gt;  </t>
  </si>
  <si>
    <t>威武的东爷</t>
  </si>
  <si>
    <t>xzAPSbhjj</t>
  </si>
  <si>
    <t>作家熊聪颖</t>
  </si>
  <si>
    <t>经社区委员会判定2票认为被举报人违规，0票认为被举报人不违规，根据《新浪微博社区管理规定(试行)》（</t>
  </si>
  <si>
    <t xml:space="preserve">人贩子故意用刀子把他们的身体划的伤痕累累，从而换取不义之财，他们嫌刀子划的不够狠，还用硫酸烧孩子的身体，痛苦难忍的小女孩用稚嫩的童音哀求着：“叔叔求你别用硫酸了，还是用刀子割吧…”畜生！你自己的孩子你下得了手吗？网友暗访更多图片请移步http://t.cn/zOLoBDq求转发，求扩散，救救孩子！ ' &gt;  </t>
  </si>
  <si>
    <t>v失意中_等待v</t>
  </si>
  <si>
    <t>大家都爱内涵图</t>
  </si>
  <si>
    <t>经社区委员会判定(7票认为被举报者违规，2票弃权，被举报人的言行构成“不实信息”。现根据《新浪微博社区管理规定(试行)》（</t>
  </si>
  <si>
    <t>s</t>
  </si>
  <si>
    <t xml:space="preserve">【调查地沟油的记者李翔，死了】 身中10余刀，惨死。他为全国不能吃特供的十多亿草泥马的食品安全努力过。他付出了年轻的生命。草泥马们，请动一下鼠标，转发，表达一下谢意。不过分吧？恭请转发！！！。 ' &gt;  </t>
  </si>
  <si>
    <t>独剑王</t>
  </si>
  <si>
    <t>y7ktRc7kf</t>
  </si>
  <si>
    <t>全球风靡资讯</t>
  </si>
  <si>
    <t>经核实，“记者李翔案”已于2011年9月告破，警方认定案件与地沟油无关，查看详情：</t>
  </si>
  <si>
    <t xml:space="preserve">請傳出去！ 隱翅蟲，在你身上時絕對不要打，她身上有毒液，接觸到皮膚，就死定了！ 跟你的孩子、朋友講，萬一身上有這蟲，用嘴巴輕輕吹走就好。絕對不要用手打，或用手指彈！@舒淇 @angelababy @張智霖 @伍詠薇 @袁詠仪靚靚 ' &gt;  </t>
  </si>
  <si>
    <t>梦驹的梦居</t>
  </si>
  <si>
    <t>香港Mike謝</t>
  </si>
  <si>
    <t>经判定，被举报人的言行构成“不实信息”。根据《新浪微博社区管理规定（试行）》第十九条第四项，循例处理。详情：</t>
  </si>
  <si>
    <t>n</t>
  </si>
  <si>
    <t xml:space="preserve">【法国禁播喜羊羊与灰太狼；称会影响儿童智力发育】法国禁播喜羊羊与灰太狼，专家称会影响大脑智力正常发育。如狼总是抓不到羊，破坏生态平衡，对少年儿童的环保意识造成不良影响；羊羊们总捉弄村长，不尊敬长辈的行为会影响到少年儿童的礼仪教育；沸洋洋喜欢美羊羊，涉及小学生早恋。 ' &gt;  </t>
  </si>
  <si>
    <t>陆邮器</t>
  </si>
  <si>
    <t>每日上海</t>
  </si>
  <si>
    <t>由于被举报信息此前已被判定为违规，详情：</t>
  </si>
  <si>
    <t xml:space="preserve">你不知道的中日钓鱼岛之战——2008年12月26日东海舰队在钓鱼岛海域与日本发生冲突 双方互相开火射击，动用了舰舰导弹，持续45分钟。日本最新的宙斯盾级足柄号驱逐舰当场被击中沉没，金刚号严重受创，白根号护卫舰在返航途中沉没。 中国海军徐州号受创，程度不明。海监船当场沉没一艘，潜艇安全返航。 ' &gt;  </t>
  </si>
  <si>
    <t>檀捷先生</t>
  </si>
  <si>
    <t>LV老板</t>
  </si>
  <si>
    <t>经查，并未见任何权威媒体有相关报道。被举报人言论构成“发布不实信息”。现根据《新浪微博社区管理规定(试行)》（</t>
  </si>
  <si>
    <t xml:space="preserve">【恭喜大家可以戒掉拉面了!拉面剂含大量致癌物质】报道显示:所有兰州拉面馆都在使用拉面剂，拉面剂主要成份是蓬灰，这种化学物质含有大量致癌物质--砷。几乎所有的兰州拉面都用这种制剂来使得面粉更有弹性。新闻:http://t.cn/zOXVKqf 不信的同学,你去吃的时候问问师傅有没有加拉面剂,他肯定回答有 ' &gt;  </t>
  </si>
  <si>
    <t>繁夏love</t>
  </si>
  <si>
    <t>ygovGyxO2</t>
  </si>
  <si>
    <t>厦门大城小事</t>
  </si>
  <si>
    <t>由于相同内容已被证明为不实(详情：</t>
  </si>
  <si>
    <t xml:space="preserve">【今天起，兰州拉面不能吃了】南京电视台做了一个关于它的节目。所有兰州拉面馆都在使用拉面剂，拉面剂主要成份是蓬灰，这种化学物质含有大量致癌物质--砷。几乎所有的兰州拉面都用这种制剂来使得面粉更有弹性。如果将蓬灰放入纸杯会出现氧化，而把拉面剂溶液倒在光滑地板上会出现更恐怖的腐蚀现象。 ' &gt;  </t>
  </si>
  <si>
    <t>Sunshine_WELL</t>
  </si>
  <si>
    <t>头条武汉</t>
  </si>
  <si>
    <t>经社区委员会判定(7票认为被举报者违规，2票弃权)，被举报人的言行构成“不实信息”。现根据《新浪微博社区管理规定(试行)》第22条，对被举报人处理如下：被举报内容被予以违规标注，禁言15天、禁被关注15天，扣除信用积分10分。上述处理在公布后60分钟内生效。</t>
  </si>
  <si>
    <t xml:space="preserve">请大家转发。。。这个可怜的男孩子。。。。。[泪]               </t>
  </si>
  <si>
    <t>LEavenir</t>
  </si>
  <si>
    <t>宋永强Angel</t>
  </si>
  <si>
    <t>经查，上海交轨警方已在2011年9月寻获了该名男童，证实其并非受到拐卖，两人实为亲生父子关系。详情：</t>
  </si>
  <si>
    <t xml:space="preserve">山东菏泽邱金库同学退学后在家帮父母下地干活不慎被蟒蛇吞食               </t>
  </si>
  <si>
    <t>菏泽公安</t>
  </si>
  <si>
    <t>yldNCq8Nc</t>
  </si>
  <si>
    <t>真诚围脖2088</t>
  </si>
  <si>
    <t>经菏泽当地警方确认，该地无此案件发生。被举报人的言行构成“发布不实信息”。现根据《新浪微博社区管理规定(试行)》（</t>
  </si>
  <si>
    <t xml:space="preserve">【太活跃的鱼千万别买】去买鱼，结果看到摊贩往水盆内加入一种白色粉未，迅速用手搅拌，一会功夫白色粉未溶解，将半死不活的鱼虾倒入其中，一会儿就活蹦乱跳开，仿佛刚从河中捕回来的。这是一种能够致癌的催化剂，俗称鱼浮灵，也对智力有影响。相互转告一下，有必要让更多的人知道！ ' &gt;  </t>
  </si>
  <si>
    <t>H_澔</t>
  </si>
  <si>
    <t>ylhCm7PMt</t>
  </si>
  <si>
    <t>做最时尚的女人</t>
  </si>
  <si>
    <t>经查，鱼浮灵是一类给氧剂的统称，其主要成分一般为过氧化钙，是一种安全而高效的给氧鱼药。如使用不合格的鱼药，确实有可能带来有害的重金属和砷，正常使用则无害。被举报人言论构成“发布不实信息”。现根据《新浪微博社区管理规定(试行)》第22条，对被举报人处理如下：扣除信用积分5分，账号禁言7天，禁被关注7天。上述处理在公布后60分钟内生效。</t>
  </si>
  <si>
    <t xml:space="preserve">关于肯德基看了让你心惊肉跳！为了祖国的下一代，看完请务必转载！！谢谢 以下图片是表姐的一个香港朋友发过来的.我看完之后.全身打冷抖…天啊..怎么会这样的事情啊….好晕..无语..大家都一齐看看吧…... ' &gt;  </t>
  </si>
  <si>
    <t>RS十兵卫</t>
  </si>
  <si>
    <t>ylihuuA1K</t>
  </si>
  <si>
    <t>化妆新密码</t>
  </si>
  <si>
    <t>经查，以现有的基因技术和胚胎期移植技术水平还难以打造出多鸡翅鸡这样的生物，更不用说大规模养殖并用作快餐原料，详情：</t>
  </si>
  <si>
    <t>c</t>
  </si>
  <si>
    <t xml:space="preserve">【@五彩厦门：孩子是不是被拐卖了？救救这个孩子！】-@萧山博士@姚晨@谢娜5@董洁@马伊琍 @郎咸平@李开复@陈士渠@长盛 @任志强 @杨子 @宁财女 @薛蛮子@任志强@伊能静@张靓颖@总裁语录@南方都市报@书画家作家陈祖芬@陈业文新大都@迟夙生律师@木尔@龙行天下A龙哥@杨武陵@慕容雪村@五岳散人@央视王梁 ' &gt;  </t>
  </si>
  <si>
    <t>咚泶</t>
  </si>
  <si>
    <t>ylimWxcKm</t>
  </si>
  <si>
    <t>丰乳肥臀v</t>
  </si>
  <si>
    <t xml:space="preserve">肯德基是世界上最坑爹的，呼吁大家不要去肯德基，肯德基的鸡是四条腿的，经常过了十五分钟继续卖，请大家务必买的时候看上面的时间盘。总配的人去了厕所不洗手继续包汉堡，有的掉地上了也不放过。经常坑顾客。还经常少，这可不是我报复她，说的都是事实。 ' &gt;  </t>
  </si>
  <si>
    <t>伟大的大伟MicroBlog</t>
  </si>
  <si>
    <t>yljsIrlXt</t>
  </si>
  <si>
    <t>郝莹fly</t>
  </si>
  <si>
    <t xml:space="preserve">#全球震惊了之心脏病突发应急处理#在独自开车回家的路上...怎么办？你有10秒钟时间可以自救！感谢朋友发来这个《自我心肺复苏急救法》。人命关天，请关注！独处时一样适用！转给你关心的人，尤其要告诉家里的老人！via 当时我就震惊了【下一节更震惊，推荐关注@全球震惊了 】 ' &gt;  </t>
  </si>
  <si>
    <t>协和王郝</t>
  </si>
  <si>
    <t>全球震惊了</t>
  </si>
  <si>
    <t>独自一人的情况下感到胸闷、胸痛，最好的办法还是 赶紧打电话求助 ，而不是做这类没有保障的自我CPR组合动作，以免损伤加剧、耽误急救。如果是有经验的室上性心动过速患者，在确定准确判断了适应症的情况下，可以尝试用这种动作来中止室上性心动过速。详情：</t>
  </si>
  <si>
    <t xml:space="preserve">【央视对‘造谣者’赵普革职】央视主持赵普因发表，老酸奶和果冻食品有问题的微博而正式被革职。如果没有赵普的泄秘，我们永远吃着用工业皮革废料合成做的老酸奶、毒果冻、毒胶襄..这么大的食品安全问题，没一个官员出面道歉，没一个官员被革职，而被革职的居然是一个说了真话的人！via@女人犀利眼 ' &gt;  </t>
  </si>
  <si>
    <t>姓徐的小浪</t>
  </si>
  <si>
    <t>ylnVq7YnH</t>
  </si>
  <si>
    <t>我们都爱创意广告</t>
  </si>
  <si>
    <t>经查，央视工作人员称赵普尚在央视供职，被举报人的言行构成“发布不实信息”。现根据《新浪微博社区管理规定(试行)》（</t>
  </si>
  <si>
    <t xml:space="preserve">【央视对‘造谣者’果断亮剑，赵普正式被央视革职】央视主持赵普因发表老酸奶和果冻食品有问题的微博而正式被革职。如果没有赵普的泄秘，我们永远吃着用工业皮革废料合成做的老酸奶、毒果冻、毒胶襄..这么大的食品安全问题，没一个官员出面道歉，没一个官员被革职，而被革职的居然是一个说了真话的人！ ' &gt;  </t>
  </si>
  <si>
    <t>阿呆民</t>
  </si>
  <si>
    <t>ylnXVwc0o</t>
  </si>
  <si>
    <t>为你揭露地球</t>
  </si>
  <si>
    <t xml:space="preserve">转自@女人犀利眼 【央视对‘造谣者’果断亮剑，赵普正式被央视革职】央视主持赵普因发表老酸奶和果冻食品有问题的微博而正式被革职。如果没有赵普的泄秘我们永远吃着用工业皮革废料合成做的老酸奶毒果冻毒胶襄.这么大的食品安全问题没一个官员出面道歉被革职，而被革职的居然是一个说真话的人！ ' &gt;  </t>
  </si>
  <si>
    <t>水水水淼</t>
  </si>
  <si>
    <t>ylo3qtWef</t>
  </si>
  <si>
    <t>北京城的那些事儿</t>
  </si>
  <si>
    <t xml:space="preserve">据微博消息，@赵普 已正式被央视革职。说明了当权者宁愿人民生命健康遭受大面积残害，也不愿意影响所谓的稳定。哭吧!               </t>
  </si>
  <si>
    <t>五行山下不出来</t>
  </si>
  <si>
    <t>ylo6bBjgD</t>
  </si>
  <si>
    <t>袁裕来律师</t>
  </si>
  <si>
    <t xml:space="preserve">谁见过这样的鸡？做炸鸡哪敢吃吗？               </t>
  </si>
  <si>
    <t>平老虎</t>
  </si>
  <si>
    <t>ylocyo51V</t>
  </si>
  <si>
    <t>傅强-深圳的山西人</t>
  </si>
  <si>
    <t xml:space="preserve">【央视对‘造谣者’果断亮剑，赵普正式被央视革职】央视主持赵普因发表老酸奶和果冻食品有问题的微博而正式被革职。如果没有赵普泄密，我们永远吃着用工业皮革废料合成做的老酸奶、毒果冻、毒胶襄..这么大的食品安全问题，没一个官员出面道歉，没一个官员被革职，而被革职的居然是一个说了真话的人！ ' &gt;  </t>
  </si>
  <si>
    <t>铁板烧章鱼</t>
  </si>
  <si>
    <t>ylomdCc2Y</t>
  </si>
  <si>
    <t>金融八卦女</t>
  </si>
  <si>
    <t>经查证，央视工作人员称赵普尚在央视供职，被举报人的言行构成“不实信息”。现根据《新浪微博社区管理规定(试行)》（</t>
  </si>
  <si>
    <t>_LiTe_Sun_</t>
  </si>
  <si>
    <t>ylop43hAI</t>
  </si>
  <si>
    <t>小克导演</t>
  </si>
  <si>
    <t xml:space="preserve">查地沟油的记者李翔，死了, 身中10余刀，惨死。他为全国不能吃特供的十多亿人民的食品安全努力过。他付出了年轻的生命。为了我们的健康，他付出了年轻的生命。我们能为他做的就是：请动一下鼠标，转发一下表表谢意。如果出现白色的泡沫一样的东西，那就是地沟油，请发出你的爱心，转转吧！ ' &gt;  </t>
  </si>
  <si>
    <t>胡杨林717</t>
  </si>
  <si>
    <t>ylov8xpC6</t>
  </si>
  <si>
    <t>5爱您</t>
  </si>
  <si>
    <t xml:space="preserve">央视主持赵普因泄秘老酸奶和果冻食品安全问题正式被革职。讽刺的是，在这么大的食品安全问题中，没一个官员被革职。而唯一被革职的，居然是这个勇敢的讲出真话的人！ ' &gt;  </t>
  </si>
  <si>
    <t>福东海中药养生</t>
  </si>
  <si>
    <t>yloOgld9J</t>
  </si>
  <si>
    <t>张建民-微博</t>
  </si>
  <si>
    <t>青澹</t>
  </si>
  <si>
    <t>ylpdhmSdl</t>
  </si>
  <si>
    <t>硕资财讯社</t>
  </si>
  <si>
    <t xml:space="preserve">【央视对‘造谣者’果断亮剑，赵普正式被革职，问苍天——天理何在？】赵普因发表老酸奶和果冻食品有问题微博而正式被革职。如没赵普的泄秘，我们永远吃着用工业皮革废料合成的老酸奶、毒果冻、毒胶襄..如此食品安全问题，没有官员出面道歉，没有官员被革职，而被革职的居然是说真话的人！上天啊 ' &gt;  </t>
  </si>
  <si>
    <t>ylpZ2va8j</t>
  </si>
  <si>
    <t>元芳视角</t>
  </si>
  <si>
    <t xml:space="preserve">【央视对‘造谣者’果断亮剑，赵普被央视正式革职】央视主持赵普因发表老酸奶和果冻食品有问题的微博而正式被革职。如果没有赵普泄秘，我们永远吃着用工业皮革废料合成做的老酸奶、毒果冻、毒胶襄..这么大的食品安全问题，没一个官员出面道歉、一个官员被革职，而被革职的居然是一个说了真话的人！转 ' &gt;  </t>
  </si>
  <si>
    <t>ylqlVrCCB</t>
  </si>
  <si>
    <t>谭其俊广州</t>
  </si>
  <si>
    <t xml:space="preserve">上学时一直担心的问题还是发生了，当场隔死一名学生！！！               </t>
  </si>
  <si>
    <t>Henry_SMG</t>
  </si>
  <si>
    <t>磊少爷-搞笑-图片-视频</t>
  </si>
  <si>
    <t>此微博称“当场隔死一名学生”，实为广东某大学电扇砸伤两学生，详情：</t>
  </si>
  <si>
    <t>omikyo欧米</t>
  </si>
  <si>
    <t>ylrrMo2OV</t>
  </si>
  <si>
    <t>优游旅行网</t>
  </si>
  <si>
    <t>经查，鱼浮灵是一类给氧剂的统称，其主要成分一般为过氧化钙，是一种安全而高效的给氧鱼药。如使用不合格的鱼药，确实有可能带来有害的重金属和砷，正常使用则无害。被举报人言论构成“发布不实信息”。现根据《新浪微博社区管理规定(试行)》第22条，对被举报人处理如下：扣除信用积分2分。上述处理在公布后60分钟内生效。</t>
  </si>
  <si>
    <t xml:space="preserve">吃婴儿的畜生！！大家进来，可悲的社会现实！严惩这些畜.生。一定要让上层知道，在中国还有这样的事情！！欲哭无泪。为那些无辜的婴儿祈祷。同时诅.咒那些该死的畜.生永世不不得超生，堕入无间地.狱！!如果是有良知 的人，东莞出现人食.人，“婴.儿汤”摆上桌面，丧尽天良！！请看没有人性的畜.生。 ' &gt;  </t>
  </si>
  <si>
    <t>夏树雷大湿</t>
  </si>
  <si>
    <t>yls6P6O6t</t>
  </si>
  <si>
    <t>叶秋剑</t>
  </si>
  <si>
    <t>经查，所谓“婴儿汤”系朱昱的“食人艺术作品”，当时即被以侮辱尸体罪名起诉，详情：</t>
  </si>
  <si>
    <t xml:space="preserve">【怎么鉴定地沟油】炒菜时放一颗剥皮的蒜头(蒜子)，蒜子对黄曲霉素最敏感。如果蒜子变红色就是地沟油，含有大量黄曲霉素。把你家里的油放到冰箱里2个小时，如果出现白色的泡沫一样，那就是地沟油。请发出你的爱心，转给身边滴朋友吧！ ' &gt;  </t>
  </si>
  <si>
    <t>妞妞可爱大爷</t>
  </si>
  <si>
    <t>上海热门资讯</t>
  </si>
  <si>
    <t xml:space="preserve">急急急！！大家帮忙转一下。孙雨晴，孙雨婷，双胞胎，12岁 143m 山东小学生，星期一晚放学 至今未归学校，老师和家人都很担心！发现者速联系警察…本条说说已经通过系统特别认证，转发后，你的网名将变为红色，爱心传递！【好人一生平安。】 ' &gt;  </t>
  </si>
  <si>
    <t>叶晓龙Madao</t>
  </si>
  <si>
    <t>ylF5sbvLW</t>
  </si>
  <si>
    <t>love不是故意</t>
  </si>
  <si>
    <t>经查，此微博中所称女孩，实为“网络红人”台湾孪生小姐妹Sandy和Mandy。被举报人的言行构成“不实信息”。现根据《新浪微博社区管理规定(试行)》（</t>
  </si>
  <si>
    <t>z</t>
  </si>
  <si>
    <t xml:space="preserve">赵普已经正式被央视革职，央视主持人赵普因于4月9日发表老酸奶和果冻食品有问题的微博而传被停职，据知情人透露，如果没有赵普的泄漏，央视相关的《胶囊里的秘密》调查片，或将被搁置，因为负责食品安全的李准批示禁播，担心此片的播出会引发社会恐慌。如今说出真话的是这个结果。你们怎么看？ ' &gt;  </t>
  </si>
  <si>
    <t>兽小方</t>
  </si>
  <si>
    <t>ylFRA2453</t>
  </si>
  <si>
    <t>高浩洋</t>
  </si>
  <si>
    <t xml:space="preserve">今天下午六点开始，全市高清探头全部启用，副驾驶不系安全带相同处罚，开车时打电话罚款50元，闯黄闪罚款200，越线停车罚款100，今天起晚六点至深夜2点，为期60天的全国交警集中查处酒驾，一经查获，一律拘役六个月，五年内不得考证。请相互转告至有车的本人、朋友及亲属，避免罚款。 ' &gt;  </t>
  </si>
  <si>
    <t>紫禁小狼狗</t>
  </si>
  <si>
    <t>ylGo3vP4H</t>
  </si>
  <si>
    <t>尤文斌-品高策划会馆</t>
  </si>
  <si>
    <t>经致电北京交管局，无此消息，被举报人的言论构成“发布不实信息”。现根据《新浪微博社区管理规定(试行)》第22条(</t>
  </si>
  <si>
    <t xml:space="preserve">【今天下午六点开始，全市高清探头全部启用，副驾驶不系安全带相同处罚】开车时打电话罚款50元，闯黄闪罚款200，越线停车罚款100，今天起晚六点至深夜2点，为期60天的全国交警集中查处酒驾，一经查获，一律拘役六个月，五年内不得考证。请相互转告至有车的本人、朋友及亲属，避免罚款。 ' &gt;  </t>
  </si>
  <si>
    <t>源儿爷卜卜星</t>
  </si>
  <si>
    <t>ylGoLA61v</t>
  </si>
  <si>
    <t>嘀嗒团北京</t>
  </si>
  <si>
    <t xml:space="preserve">昨天下午六点开始，全市高清探头全部启动，副驾驶室不系安全带相同处罚，开车时打电话罚款50元，闯黄闪罚200元，越线停车罚100元。从今天起陆续启用高清摄像头，专拍前排驾乘人员安全带是否系扣。请相互转告亲友避免被罚。我在这里:#安吉县# http://t.cn/zOgxhNy ' &gt;  </t>
  </si>
  <si>
    <t>吴沈生恒</t>
  </si>
  <si>
    <t>ylGYgonjd</t>
  </si>
  <si>
    <t>NIC是一个迷</t>
  </si>
  <si>
    <t>经查，同内容微博此前已被判定为“发布不实信息”，详情：</t>
  </si>
  <si>
    <t xml:space="preserve">把你家里的油放到冰箱里2个小时，如果出现白色的泡沫一样，那就是地沟油.请发出你的爱心，把这信息转发到你的亲戚朋友。 一位中医告诉,要检测是否地沟油的最简单方法是在炒菜时放一颗剥皮的蒜头蒜子对于黄曲霉素最敏感。如果蒜子变红色，就是用地沟油，含有大量黄曲霉素。食油良好的话，蒜子是白色的 ' &gt;  </t>
  </si>
  <si>
    <t>LamKun</t>
  </si>
  <si>
    <t>ylHWD4CdV</t>
  </si>
  <si>
    <t>太极正骨陈启锋</t>
  </si>
  <si>
    <t>经查，地沟油来源复杂，大蒜检测黄曲霉毒素不可信、不可靠、不通用，相关文献中并没有大蒜可检测黄曲霉素的说法。详情：</t>
  </si>
  <si>
    <t xml:space="preserve">【十分钟！倒背溺水儿奔跑跑赢死神】25日下午，东莞道滘镇村民从河里救出两名溺水幼儿。孩子已没呼吸，村民就用当地特有的急救法，攥着孩子双脚，倒背着孩子跑步。几分钟后，小男孩吐出几口水来，哇地一声哭了。又跑了起码十分钟，小女孩也从死神的手中被拉扯了回来。南方都市报 ' &gt;  </t>
  </si>
  <si>
    <t>成都商报</t>
  </si>
  <si>
    <t>经查，此配图出自2004年《南方都市报》报道《村民和警察共同救助溺水儿童》一文，文中已载明：“村民和警察便开始用倒挂的土方法百米接力来回奔跑希望救回孩子性命，最终未能挽救回孩子性命”，详情：</t>
  </si>
  <si>
    <t>-卡爸斯基-</t>
  </si>
  <si>
    <t>重磅微新闻禁言中</t>
  </si>
  <si>
    <t xml:space="preserve">：【十分钟！倒背溺水儿奔跑跑赢死神】25日下午，东莞道滘镇村民从河里救出两名溺水幼儿。孩子已没呼吸，村民就用当地特有的急救法，攥着孩子双脚，倒背着孩子跑步。几分钟后，小男孩吐出几口水来，哇地一声哭了。又跑了起码十分钟，小女孩也从死神的手中被拉扯了回来。南方都市报http://t.cn/zOgSAVf ' &gt;  </t>
  </si>
  <si>
    <t>终小南</t>
  </si>
  <si>
    <t>思想聚焦</t>
  </si>
  <si>
    <t xml:space="preserve">下午18时开始，福州全市高清探头全部启动，副驾座不系安全带的一同处罚。开车接电话的罚款50元。闯黄灯罚款200元。越线停车罚款100元。今起，晚18：30到深夜2点为期60天查酒驾。一律拘留。调扣6个月。5年内不准考驾照。每月10.20.30日由市局带队检查，将使用高清摄像头专拍前排驾乘人员安全带是否系扣 ' &gt;  </t>
  </si>
  <si>
    <t>叶绿素</t>
  </si>
  <si>
    <t>ylIsKnSVA</t>
  </si>
  <si>
    <t>Suuu-lin</t>
  </si>
  <si>
    <t xml:space="preserve">睇见这一对感既孖女：孙雨晴、孙雨婷 12岁 1米43 山东小学生，至于什么学校不清楚！星期一晚放学至今未归…学校、老师和家人都十分担心！大家帮帮手留意下哩对感活泼既孖女，发现者请联系警察！望哩对感既孖女晴晴，婷婷能够平安回家 ' &gt;  </t>
  </si>
  <si>
    <t>ylIBddNAO</t>
  </si>
  <si>
    <t>Kitson_梁</t>
  </si>
  <si>
    <t xml:space="preserve">北京消息5.31:今天下午六点开始，全市高清探头全部启用，副驾驶不系安全带相同处罚，开车时打电话罚款50元，闯黄闪罚款200，越线停车罚款100，今天起晚六点至深夜2点，为期60天的全国交警集中查处酒驾，一经查获，一律拘役六个月，五年内不得考证。请相互转告至有车的本人、朋友及亲属，避免罚款。 ' &gt;  </t>
  </si>
  <si>
    <t>ylINDwgXS</t>
  </si>
  <si>
    <t>马乐同学</t>
  </si>
  <si>
    <t>WB_VOLK</t>
  </si>
  <si>
    <t>ylIWvaw3I</t>
  </si>
  <si>
    <t>模特李丽lily</t>
  </si>
  <si>
    <t xml:space="preserve">【看看人家的富二代】世界亿万富翁比尔盖茨的女儿，全身没有一个明显的名牌，没有开豪华跑车，没有拿奢侈品包包，没有艳丽的浓妆，只有明媚如清晨的朝阳，真正的淑女，从不炫耀自己拥有的一切！ ' &gt;  </t>
  </si>
  <si>
    <t>一夫一妻何安寒</t>
  </si>
  <si>
    <t>ylJGjrGDl</t>
  </si>
  <si>
    <t>尘上花开</t>
  </si>
  <si>
    <t>经查，所谓“比尔盖茨女儿”照片均为虚假，此照片为女演员瑞切尔·蕾·库克 Rachael Leigh Cook。详情：</t>
  </si>
  <si>
    <t xml:space="preserve">【受贿506万元 包养空姐却花5千多万！】广州市花都区人大常委会主任、区委书记潘潇包养5个绝色空姐，每人配别墅一套宝马一辆现款千万。潘潇因受贿506万元，被判有期徒刑12年。为什么仅受贿506万，却可以包养空姐花5千多万，难道钱是上帝给的？@孙钥洋 ' &gt;  </t>
  </si>
  <si>
    <t>老去的IT民工</t>
  </si>
  <si>
    <t>ylKNe01OG</t>
  </si>
  <si>
    <t>摆古论今</t>
  </si>
  <si>
    <t>经查，此微博图中5名女子实为某娱乐公司演艺组合照片，与被包养空姐无关，详情：</t>
  </si>
  <si>
    <t xml:space="preserve">日本AV女苍井空福州捞金，看看中国地方官员的媚态！@醒来的大鸦 @摆古论今 @诗人潘婷 @JSBC突发新闻记者 @诗人刀哥 @大鹏看天下 @覃彪喜 @假装在纽约 @石小杰微博 @演员孙海英@作业本 @郑小四微博 ' &gt;  </t>
  </si>
  <si>
    <t>Arthur领便当</t>
  </si>
  <si>
    <t>ylKSsoDkR</t>
  </si>
  <si>
    <t>贝勒七爷</t>
  </si>
  <si>
    <t>经查，此微博图中男子系@福州华美整形医院 院长，非政府工作人员，详情：</t>
  </si>
  <si>
    <t xml:space="preserve">今天下午六点开始，全市高清探头全部启用，副驾驶不系安全带相同处罚，开车时打电话罚款50元，闯黄闪罚款200，越线停车罚款100，今天起晚六点至深夜2点，为期60天的全国交警集中查处酒驾，一经查获，一律拘役六个月，五年内不得考证。请相互转告朋友及亲属，避免罚款。 ' &gt;  </t>
  </si>
  <si>
    <t>momo在途</t>
  </si>
  <si>
    <t>ylLnp4TZz</t>
  </si>
  <si>
    <t>胡燕乱语</t>
  </si>
  <si>
    <t xml:space="preserve">【媚态】当中国福州官员遇到日本AV女苍井空。。。               </t>
  </si>
  <si>
    <t>福州华美整形医院</t>
  </si>
  <si>
    <t>ylLS9f49t</t>
  </si>
  <si>
    <t>时尚男人频道</t>
  </si>
  <si>
    <t>经查，此微博图中男子系@福州华美整形医院 院长，非政府工作人员，详情:</t>
  </si>
  <si>
    <t xml:space="preserve">中国福州官员遇到日本AV女苍井空绅士的表现，令苍姐好爽，就是不知道官员的夫人看后爽不爽？老百姓看后爽不爽？官员对待自己老百姓也是这样媚态吗？谦卑吗？               </t>
  </si>
  <si>
    <t>ylOoIuliq</t>
  </si>
  <si>
    <t>美國雨婷</t>
  </si>
  <si>
    <t xml:space="preserve">@贝勒七爷 ： 日本AV女苍井空福州捞金，看看中国地方官员的媚态！@醒来的大鸦 @摆古论今 @诗人潘婷 @JSBC突发新闻记者 @诗人刀哥 @大鹏看天下 @覃彪喜 @假装在纽约 @石小杰微博 @演员孙海英@作业本 @郑小四微博 ' &gt;  </t>
  </si>
  <si>
    <t>ylOAzmnSi</t>
  </si>
  <si>
    <t>Victor倪卫华</t>
  </si>
  <si>
    <t xml:space="preserve">当福州官员遇到苍井空 @朱坤岭               </t>
  </si>
  <si>
    <t>ylP6WljPP</t>
  </si>
  <si>
    <t>丁道勤</t>
  </si>
  <si>
    <t xml:space="preserve">【媚态】当中国福州官员遇到日本AV女苍井空。。。——如以此媚态对待百姓，社会何愁不稳定？               </t>
  </si>
  <si>
    <t>虾米笼不惊</t>
  </si>
  <si>
    <t>ylPmOD1X2</t>
  </si>
  <si>
    <t>时事联播</t>
  </si>
  <si>
    <t xml:space="preserve">当中国福州官员遇到日本AV女苍井空。。。               </t>
  </si>
  <si>
    <t>ylPB2DYIj</t>
  </si>
  <si>
    <t>团购那些事</t>
  </si>
  <si>
    <t xml:space="preserve">当中国福州官员遇到日本AV女苍井空。。。[挖鼻屎]从小就是粉丝吧？               </t>
  </si>
  <si>
    <t>大雅村言</t>
  </si>
  <si>
    <t>ylPCktc5B</t>
  </si>
  <si>
    <t>生活在宁波微群</t>
  </si>
  <si>
    <t xml:space="preserve">当福州某官员遇到苍井空......               </t>
  </si>
  <si>
    <t>ylPD2u9FI</t>
  </si>
  <si>
    <t>i崔翔</t>
  </si>
  <si>
    <t xml:space="preserve">#大话福州#【当福州某官员遇到苍井空....】伯伯，您的心情全国男同胞都能理解。。但。。可以稍稍装得淡定点儿么？[黑线]               </t>
  </si>
  <si>
    <t>ylPG76sUS</t>
  </si>
  <si>
    <t>幸福在福州</t>
  </si>
  <si>
    <t xml:space="preserve">当中国福州官员遇到日本AV女优苍井空……你想到了什么？               </t>
  </si>
  <si>
    <t>ylPMUax63</t>
  </si>
  <si>
    <t>国房部</t>
  </si>
  <si>
    <t xml:space="preserve">【媚态】当中国福州官员遇到日本AV女苍井空。。。——如以此媚态对待百姓，社会何愁不稳定？不知道近距离目测后有啥感想？               </t>
  </si>
  <si>
    <t>ylQvrvE61</t>
  </si>
  <si>
    <t>上班累了就歇会</t>
  </si>
  <si>
    <t xml:space="preserve">分享老头一个的博文：[转载]这样的西瓜不能再吃了！ 推荐给@头条博客 http://t.cn/zOd34e3               </t>
  </si>
  <si>
    <t>千猪-_-凸</t>
  </si>
  <si>
    <t>ylQRHbI8H</t>
  </si>
  <si>
    <t>中国素食网门户</t>
  </si>
  <si>
    <t>经查，图中所谓西瓜的“打过针的痕迹”，实际上是遗留的维管束组织，而维管束组织是负责向植物组织输送水和养分的，详情：</t>
  </si>
  <si>
    <t xml:space="preserve">【图说】当中国福州官员遇到日本AV女苍井空。。。[懒得理你]               </t>
  </si>
  <si>
    <t>ylRkstil2</t>
  </si>
  <si>
    <t>广州网</t>
  </si>
  <si>
    <t xml:space="preserve">当中国福州官员遇到日本AV女 苍井空 。。。               </t>
  </si>
  <si>
    <t>ylRnhFgjG</t>
  </si>
  <si>
    <t>燕赵都市报晨阳</t>
  </si>
  <si>
    <t xml:space="preserve">当中国福州某官员遇到日本AV女 苍井空............               </t>
  </si>
  <si>
    <t>ylRK47qE7</t>
  </si>
  <si>
    <t>蔡新苗博士</t>
  </si>
  <si>
    <t>ylSpT5Xqo</t>
  </si>
  <si>
    <t>福州最划算</t>
  </si>
  <si>
    <t>FCUK脚馒头</t>
  </si>
  <si>
    <t>ylUxJ25Yk</t>
  </si>
  <si>
    <t>坏男人图片志</t>
  </si>
  <si>
    <t>经查，鱼浮灵是一类给氧剂的统称，其主要成分一般为过氧化钙或过氧碳酸钠，被广泛应用于缺氧池塘急救与鲜活水产品运输，是一种安全而高效的给氧鱼药。如使用不合格的鱼药，才可能带来有害的重金属和砷，详情：</t>
  </si>
  <si>
    <t xml:space="preserve">【图说】当中国福州官员遇到日本AV女苍井空。。。 [吐] [吐] [吐]                </t>
  </si>
  <si>
    <t>DUDU打子</t>
  </si>
  <si>
    <t>ylVigbauQ</t>
  </si>
  <si>
    <t>搞笑课代表</t>
  </si>
  <si>
    <t xml:space="preserve">把家里的油放到冰箱2个小时，如果出现白色的泡沫，那就是地沟油.或者用最简单方法:在炒菜时放一颗剥皮的大蒜，蒜对黄曲霉素最敏感。如果蒜变红色，就是地沟油。油良好的话，蒜是白色的。 为了自己，朋友，亲人，以防万一，转一下吧！！！有人为报道此事，已付出生命！！！ ' &gt;  </t>
  </si>
  <si>
    <t>白汕子丶</t>
  </si>
  <si>
    <t>ylYFqsdvO</t>
  </si>
  <si>
    <t>网淘分享</t>
  </si>
  <si>
    <t xml:space="preserve">【请民警同志把被告人押出去！】审判长先生：我作为一名三陪女，站在这个庄严的法庭上我感到羞耻。我曾给原市委书记韦君梓做过两年二奶（也可能是三奶、四奶）。今天审判我的人里面，有我以前的顾客，现在却来审判我！审判长断喝：请民警同志把被告人押出去！http://t.cn/zOQJ9FY ' &gt;  </t>
  </si>
  <si>
    <t>薛定谔的猫Robert</t>
  </si>
  <si>
    <t>ylZbVo2xN</t>
  </si>
  <si>
    <t>出版人邢海鸟</t>
  </si>
  <si>
    <t>经查，此微博图片场景为2008年3月7日，原北京市康盛律师事务所女律师薛辉涉嫌犯辩护人伪造证据罪一案在北京市海淀区人民法院一审宣判，并非所谓“三陪女”，详情：</t>
  </si>
  <si>
    <t xml:space="preserve">【深圳：城管取缔老太摊位，却用碾压老太致死】这次摄像头没失灵，向报道此事的深圳电视媒体致礼！不得不承认敢于报道，深圳再一次走在了全国的前面，请看《新闻报道》：城管取缔老太摊位，一位收废报纸的老人向城管去索要自己的秤，被城管的汽车从身上活活碾压过去。http://t.cn/zOex2Al ' &gt;  </t>
  </si>
  <si>
    <t>海明城_市長</t>
  </si>
  <si>
    <t>ylZErlANr</t>
  </si>
  <si>
    <t>周立波精选脱口秀</t>
  </si>
  <si>
    <t xml:space="preserve">【太活跃的鱼千万别买】去菜场买鱼，结果看到惊人一幕，摊贩往大水盆内加入一种白色粉未，迅速用手搅拌，一会功夫白色粉未就溶解了，将半死不活的鱼虾倒入其中，没想到，鱼虾一会儿就活蹦乱跳开，仿佛这些鱼都是才从河中捕回来的。这是一种能够致癌的催化剂，俗称鱼浮灵，对智力也有影响@女人顾问 ' &gt;  </t>
  </si>
  <si>
    <t>弓长张元帅的帅</t>
  </si>
  <si>
    <t>ylZJMhJ2W</t>
  </si>
  <si>
    <t>女人顾问</t>
  </si>
  <si>
    <t xml:space="preserve">刚刚听说央视新大楼定名为&amp;quot;智窗&amp;quot;。我真的服了，也不知道誰想的名字，够创意。[笑哈哈]（via: @大年糕周昀 ）               </t>
  </si>
  <si>
    <t>shenma-fuyu</t>
  </si>
  <si>
    <t>ym0zdv8a1</t>
  </si>
  <si>
    <t>上海潮流情报</t>
  </si>
  <si>
    <t>经查，“智窗”一说已在2012年6月被央视澄清。详情：</t>
  </si>
  <si>
    <t xml:space="preserve">昨天下午开始，全市高清探头全部启动，副驾驶室不系安全带相同处罚，开车时打电话罚50元，闯黄闪罚200，越线停车罚100，今天 起晚六点半至深夜二点，为期60天，全国交警集中查处酒驾，一经查获，一律拘役六个月，五年内不得考证。每月10、20、30日由省带队 ，每月3、7、13、17、23日周五、六由市检查. ' &gt;  </t>
  </si>
  <si>
    <t>车仔Gor</t>
  </si>
  <si>
    <t>ym106pSBc</t>
  </si>
  <si>
    <t>恩平在线网</t>
  </si>
  <si>
    <t xml:space="preserve">当福州官员遇到日本AV女 苍井空 。。。这。。。你有什么想说的？？               </t>
  </si>
  <si>
    <t>ym1rl8W2a</t>
  </si>
  <si>
    <t>每日福州</t>
  </si>
  <si>
    <t xml:space="preserve">领导接见苍井空               </t>
  </si>
  <si>
    <t>龙爪槐守望者</t>
  </si>
  <si>
    <t>法政时评</t>
  </si>
  <si>
    <t>漂在帝都的人</t>
  </si>
  <si>
    <t>ym2cCr4GB</t>
  </si>
  <si>
    <t>上海宁伐晓得的上海事</t>
  </si>
  <si>
    <t xml:space="preserve">【碉堡了：黄瓜断了！】宁波XX职高某女同学在学校食堂购买了一根大号型的黄瓜， 回到寝室自慰，由于高潮来临无法控制自己的情绪，突然黄瓜咔嚓，黄瓜竟然断掉，很难想象这个力量。那女同学用了各种方法都无法将断裂的黄瓜取出。学校又送入上海某医院，现在手术还在进行中。。。 ' &gt;  </t>
  </si>
  <si>
    <t>bignose</t>
  </si>
  <si>
    <t>ym3XFfjlY</t>
  </si>
  <si>
    <t>小资女人V</t>
  </si>
  <si>
    <t>经查，同内容微博此前已被社区委员会判定为“发布不实信息”，详情：</t>
  </si>
  <si>
    <t xml:space="preserve">【高校女生在寝室进行自我安慰，黄瓜断在体内 】2012年5月浙江宁波慈溪市XX职高艺术部一女生， 在寝室用黄瓜进行自慰，不慎断裂，留在体内无法取出。 便送往慈溪市人民医院治疗，人民医院对此束手无策，现已送往上海。 http://t.cn/zOgszpE 评：为了那一瞬间的快感，这下成了多少人的谈资！ ' &gt;  </t>
  </si>
  <si>
    <t>tower韬</t>
  </si>
  <si>
    <t>ym3YZoclY</t>
  </si>
  <si>
    <t>orzcc</t>
  </si>
  <si>
    <t xml:space="preserve">【深圳：城管取缔老太摊位，却用碾压老太致死】这次摄像头没失灵，向报道此事的深圳电视致礼！不得不承认敢于报道，深圳再一次走在了全国的前面，请看《新闻报道》：城管取缔老太摊位，一位收废报纸老人向城管去索要自己的秤，被城管的汽车从身上活活碾压过去。http://t.cn/zOex2Al @周立波精选脱口秀 ' &gt;  </t>
  </si>
  <si>
    <t>deleted</t>
  </si>
  <si>
    <t>驭酒者</t>
  </si>
  <si>
    <t xml:space="preserve">王八蛋、狗娘养的谢丁河披着羊皮的狼，肯定宠幸过多名女性，不然不会说这样话，是人吗?难怪某些部门对官员强奸定性嫖，女的受辱申不了冤，13岁女孩在受污时哭喊叔叔我还是个孩子呢声音如在耳边，禽兽不如的强奸犯该杀! ' &gt;  </t>
  </si>
  <si>
    <t>琦先生的假面</t>
  </si>
  <si>
    <t>ym73Sb5Xt</t>
  </si>
  <si>
    <t>港丽豪园张涛</t>
  </si>
  <si>
    <t>经判定，此条微博内容已于2012年6月4日被专家委员会判为不实信息，根据《新浪微博社区管理规定（试行）》第19条，循例处理。详情：</t>
  </si>
  <si>
    <t xml:space="preserve">【深圳：城管取缔老太摊位，却用碾压老太致死】这次摄像头没失灵，向报道此事的深圳电视致礼！不得不承认敢于报道，深圳再一次走在了全国的前面，请看《新闻报道》：城管取缔老太摊位，一位收废报纸老人向城管去索要自己的秤，被城管的汽车从身上活活碾压过去。http://t.cn/zOex2Al ' &gt;  </t>
  </si>
  <si>
    <t xml:space="preserve">【无耻时代产生无耻文人。以后官员强奸幼女，要叫宠幸幼女? 谢老鸨，你要火】 //@冷笑话传媒: 【网上最火的媚语】近日：国务院文学专家谢丁河称，就官员和普通女性发生性关系的新闻报道，如果用“嫖”字眼，显得太不尊重官员和受害人，应该使用“宠幸” 一词。冷笑：到底是文化无耻，还是文人无耻？ ' &gt;  </t>
  </si>
  <si>
    <t>椿華醬</t>
  </si>
  <si>
    <t>ym86c897w</t>
  </si>
  <si>
    <t>天道酬勤_冀</t>
  </si>
  <si>
    <t xml:space="preserve">高校女生zw进医院，黄瓜断在体内~~~  就黄瓜事件所隐藏的食品安全问题做出明确指示：首先要把不合格的黄瓜撤柜，要从源头抓起，保证黄瓜的质量一定要硬，表面一定要光滑。要认真审查，严格把关！！！（更多关注@全球奇闻精选） ' &gt;  </t>
  </si>
  <si>
    <t>李子果冻</t>
  </si>
  <si>
    <t>ym8fWpKd3</t>
  </si>
  <si>
    <t>全球奇闻精选</t>
  </si>
  <si>
    <t xml:space="preserve">【爆料】2012年5月浙江宁波慈溪市XX职高艺术部一女生， 在寝室用黄瓜进行自我安慰，不慎断裂，留在体内无法取出。便送往慈溪市人民医院治疗，人民医院对此束手无策，现已送往上海。 。。。 http://t.cn/zOgszpE 【评】黄瓜有风险，入内需谨慎~~ ' &gt;  </t>
  </si>
  <si>
    <t>无尾熊森林本尊</t>
  </si>
  <si>
    <t>ym8gr9Qfl</t>
  </si>
  <si>
    <t>流行上海</t>
  </si>
  <si>
    <t xml:space="preserve">【小悦悦事件再现。深圳：城管直接开车碾压收报纸老人】这次摄像头没失灵，深圳再一次走在了全国前面：城管抢走了收废报纸老人秤，老人向城管索要，坐在车前不起，城管的汽车直接从老人身上活活碾压过去，老人目前生命垂危。视频：http://t.cn/zOex2Al 。小悦悦事件再现，震惊国人。 ' &gt;  </t>
  </si>
  <si>
    <t>Ultrajack</t>
  </si>
  <si>
    <t>硕资投资家俱乐部</t>
  </si>
  <si>
    <t>经判定，被举报人的言行构成“不实信息”。现根据《新浪微博社区管理规定（试行）》第十九条第四项，直接处理。详情：</t>
  </si>
  <si>
    <t xml:space="preserve">【官员“玩女人”应说“宠幸”女人】近日：国务院文学专家谢丁河称，就官员和普通女性发生性关系的新闻报道，如果用“嫖”字眼，显得太不尊重官员和受害人，应该使用“宠幸” 一词。-----是中华文化无耻，还是中国文人无耻？ ' &gt;  </t>
  </si>
  <si>
    <t>天道可畏</t>
  </si>
  <si>
    <t>ym8wshdQ5</t>
  </si>
  <si>
    <t>H微历史</t>
  </si>
  <si>
    <t xml:space="preserve">近日，国务院文学专家谢丁河称，就官员和普通女性发生性关系的新闻报道，如果用“嫖”字眼，显得太不尊重官员和受害人，应该使用“宠幸” 一词。——到底是中华文化无耻，还是中国砖家文人无耻？ ' &gt;  </t>
  </si>
  <si>
    <t>凉水玉青UX</t>
  </si>
  <si>
    <t>ym8CK1XFM</t>
  </si>
  <si>
    <t>中国微刊</t>
  </si>
  <si>
    <t>经判定，此条微博内容已于2012年6月4日被专家委员会判为不实信息，根据《新浪微博社区管理规定（试行）》第十九条第四项，循例处理。详情：</t>
  </si>
  <si>
    <t xml:space="preserve">今年5月宁波某职高艺术部一女生，在寝室用黄瓜进行自我安慰，不慎断裂，留在体内无法取出。送慈溪市人民医院治疗。此事件引起校方领导高度关注。就黄瓜事件所隐藏的食品安全问题做出明指示： 把不合格黄瓜撤架；保证黄瓜质量一定过硬。认真严格把关;。让同学用上放心瓜、安全瓜。 http://t.cn/zOgszpE ' &gt;  </t>
  </si>
  <si>
    <t>EspadaD</t>
  </si>
  <si>
    <t>CT艇仔粥</t>
  </si>
  <si>
    <t xml:space="preserve">【深圳：城管直接开车碾压收报纸老人】这次摄像头没失灵，深圳再一次走在了全国前面：城管抢走了收废报纸老人秤，老人向城管索要，坐在车前不起，城管的汽车直接从老人身上活活碾压过去，老人目前生命垂危。向报道此事的深圳电视台致敬，视频：http://t.cn/zOex2Al求大家扩散人肉这帮人渣！ ' &gt;  </t>
  </si>
  <si>
    <t>摄手座Lee</t>
  </si>
  <si>
    <t>ym8LVaxFg</t>
  </si>
  <si>
    <t>香港成东1</t>
  </si>
  <si>
    <t xml:space="preserve">【深圳：城管取缔老太摊位，却用碾压老太致死】这次摄像头没失灵，向报道此事的深圳电视致礼！不得不承认敢于报道，深圳再一次走在了全国的前面，请看《新闻报道》：城管取缔老太摊位，一位收废报纸老人向城管去索要自己的秤，被城管的汽车从身上活活碾压过去。 ' &gt;  </t>
  </si>
  <si>
    <t>深圳小天</t>
  </si>
  <si>
    <t>ym9a7mDc7</t>
  </si>
  <si>
    <t>马克导演</t>
  </si>
  <si>
    <t xml:space="preserve">国务院文学专家谢丁河说：就官员和普通女性发生性关系的新闻报道，如果用＂嫖＂字眼，显得太不尊重官员了，应该使用＂宠幸＂一词。评：为了显示尊重，中国的男人们，快去＂宠幸＂谢丁河的女儿吧！此贼谢丁河必遭天谴报应。【对官员和女性发生关系用嫖字太不尊重应称为宠幸】 ' &gt;  </t>
  </si>
  <si>
    <t>汉相出师</t>
  </si>
  <si>
    <t>ym9bDBi4v</t>
  </si>
  <si>
    <t>蒙山一倔</t>
  </si>
  <si>
    <t xml:space="preserve">【深圳：城管取缔老太摊位，却用碾压老太致死】这次摄像头没失灵，向报道此事的深圳电视媒体致礼！不得不承认敢于报道，深圳再一次走在了全国的前面，请看《新闻报道》：城管取缔老太摊位，一位收废报纸的老人向城管去索要自己的秤，被城管的汽车从身上活活碾压过去。http://t.cn/zOedzYu ' &gt;  </t>
  </si>
  <si>
    <t>上海头条播报</t>
  </si>
  <si>
    <t xml:space="preserve">国务院文学专家谢丁河说：就官员和普通女性发生性关系的新闻报道，如果用＂嫖＂字眼，显得太不尊重官员了，应该使用＂宠幸＂一词。      </t>
  </si>
  <si>
    <t>安妮的兰斯</t>
  </si>
  <si>
    <t>ym9CnmbYD</t>
  </si>
  <si>
    <t>abudi</t>
  </si>
  <si>
    <t xml:space="preserve">【#深圳#城管取缔老太摊位，却用碾压老太致死】这次摄像头没失灵，深圳再一次走在了全国前面：城管抢走了收废报纸老人秤，老人向城管索要，坐在车前不起，城管的汽车直接从老人身上活活碾压过去，老人目前生命垂危。求大家扩散人肉这帮人渣！http://t.cn/zOex2Al ' &gt;  </t>
  </si>
  <si>
    <t>Hi小样徐</t>
  </si>
  <si>
    <t>汽车资讯报</t>
  </si>
  <si>
    <t xml:space="preserve">#大话广州#广州美院男生与女裸模日久生情，终使该女模怀孕。学校要处罚该男学生却苦于找不到相关校规适用，几经讨论，最终以“破坏教学用具，致其严重变形”为由勒令该学生退学。 ' &gt;  </t>
  </si>
  <si>
    <t>建国郝</t>
  </si>
  <si>
    <t>ym9ZyBYk9</t>
  </si>
  <si>
    <t>广州吃喝玩乐</t>
  </si>
  <si>
    <t xml:space="preserve">经查，《羊城晚报》报道，广州美院校方与学生均否认存在上述事件，详情： </t>
  </si>
  <si>
    <t xml:space="preserve">人人网上某同学在KFC拍到的宠物猴...               </t>
  </si>
  <si>
    <t>元英漫画</t>
  </si>
  <si>
    <t>yma3M9RJD</t>
  </si>
  <si>
    <t>EQ-情商加油站</t>
  </si>
  <si>
    <t>经查，不存在日本石猴这个物种，也不存在国家允许当宠物养的猴子。详情：</t>
  </si>
  <si>
    <t xml:space="preserve">【小悦悦事件再现。深圳：城管直接开车碾压收报纸老人】这次摄像头没失灵，深圳再一次走在了全国前面：城管抢走了收废报纸老人秤，老人向城管索要，坐在车前不起，城管的汽车直接从老人身上活活碾压过去，老人目前生命垂危。视频：http://t.cn/zOex2Al 。小悦悦事件再现，震惊国人。  ' &gt;  </t>
  </si>
  <si>
    <t>Kiiiiiid</t>
  </si>
  <si>
    <t>梅州热点搜罗</t>
  </si>
  <si>
    <t xml:space="preserve">来自深圳电视台的报道：深圳城管，抢了收报纸老人的秤之后，老人坐到了城管执法车的前方，城管的车直接就用老人身上压过去了。那摊血，真的很刺眼！http://t.cn/zOex2Al ' &gt;  </t>
  </si>
  <si>
    <t>小的老李</t>
  </si>
  <si>
    <t>ymapFCgSO</t>
  </si>
  <si>
    <t>爱上裸睡的好姑娘</t>
  </si>
  <si>
    <t>此事发生在2005年7月10日，城管官方解释：警方调查后认为，司机和执法人员没有与老人有过交谈，而且从停车到开车不到1分钟；根据影像资料分析，司机没有故意伤害他人动机。根据调查综合分析认定这是一起意外交通事故。详情：</t>
  </si>
  <si>
    <t xml:space="preserve">某某职高某女同学在学校食堂购买了一根大号型的黄瓜， 回到寝室自慰，不可思议的事情发生了，黄瓜竟然断掉，学校又送入某医院，这竟然发生在江门，详情点击&amp;gt;&amp;gt;http://t.cn/zODZWzR ' &gt;  </t>
  </si>
  <si>
    <t>许敬枫</t>
  </si>
  <si>
    <t>开平部落网</t>
  </si>
  <si>
    <t xml:space="preserve">【袖珍小猴走红网络，高智慧宠物“不好养”】昨天，一只宠物猴的照片风靡网络。据了解，这种猴名为“石猴”，系国家唯一允许个人饲养的宠物猴，但必须在合法商贩处购买。但石猴并不易养，有网友表示：石猴性格太过活泼，“很皮，模仿力很高，有的时候会自己打开煤气阀门，拿着打火机玩，很危险！” ' &gt;  </t>
  </si>
  <si>
    <t>粤睇粤过瘾</t>
  </si>
  <si>
    <t>ymkR0fdKj</t>
  </si>
  <si>
    <t>幸福广州</t>
  </si>
  <si>
    <t>大师兄就是东方不败</t>
  </si>
  <si>
    <t>ymkS0zqPe</t>
  </si>
  <si>
    <t>_18丶</t>
  </si>
  <si>
    <t>ymlbHyfZE</t>
  </si>
  <si>
    <t>大上海那点事</t>
  </si>
  <si>
    <t>经查，不存在日本石猴这个物种，也不存在国家允许当宠物养的猴子，被举报人构成“发布不实信息”。详情：</t>
  </si>
  <si>
    <t>谢敏智这个昵称居然被抢了擦擦擦</t>
  </si>
  <si>
    <t>ymlcrnn5W</t>
  </si>
  <si>
    <t>上海最资讯</t>
  </si>
  <si>
    <t>ymlfX9aLx</t>
  </si>
  <si>
    <t>广州本土网</t>
  </si>
  <si>
    <t>ymlnPzsyk</t>
  </si>
  <si>
    <t>省港澳潮流最前线</t>
  </si>
  <si>
    <t xml:space="preserve">某某职高某女同学在学校食堂购买了一根大号型的黄瓜， 回到寝室自慰，不可思议的事情发生了，黄瓜竟然断掉，学校又送入某医院，这竟然发生在江门，详情点击&amp;gt;&amp;gt;http://t.cn/zODilzT （来源开平部落网） ' &gt;  </t>
  </si>
  <si>
    <t>224拍子</t>
  </si>
  <si>
    <t>ymlSPtmOM</t>
  </si>
  <si>
    <t>江门全攻略</t>
  </si>
  <si>
    <t>经查，同内容微博此前已被社区委员会判定为“发布不实信息”，现根据《新浪微博社区管理规定(试行)》（</t>
  </si>
  <si>
    <t xml:space="preserve">【终于找到这只猴子了！活脱脱的孙悟空！】近日，一只宠物猴的照片风靡网络。据了解这种猴名为“石猴”，国家唯一允许个人饲养的宠物猴，8000一只价格不菲。石猴并不易养，性格太过活泼，“很皮，模仿力很高，有的时候会自己打开煤气阀门，拿着打火机玩，很危险！”http://t.cn/zOD65iW ' &gt;  </t>
  </si>
  <si>
    <t>晓晓晓巍</t>
  </si>
  <si>
    <t>ymmBst3H7</t>
  </si>
  <si>
    <t>武汉吃喝玩乐</t>
  </si>
  <si>
    <t>经查，同内容微博此前已被判定为“发布不实信息”，现根据《新浪微博社区管理规定(试行)》（</t>
  </si>
  <si>
    <t xml:space="preserve">【袖珍小猴走红网络，高智慧宠物“不好养”】昨天，一只宠物猴的照片风靡网络。据了解，这种猴名为“石猴”，系国家唯一允许个人饲养的宠物猴，但必须在合法商贩处购买。但石猴并不易养，有网友表示：石猴性格太过活泼，“很皮，模仿力很高，有的时候会自己打开煤气阀门，拿着打火机玩，很危险！”(转) ' &gt;  </t>
  </si>
  <si>
    <t>热门奇事趣闻</t>
  </si>
  <si>
    <t xml:space="preserve">【全球发出警示！】请传出去！隐翅虫，在你身上时绝对不要打，她身上有毒液，接触到皮肤，就死定了！ 跟你的孩子、朋友讲，万一身上有这虫，用嘴巴轻轻吹走就好。绝对不要用手打.医生特别提醒，市民遇到毒隐翅虫，千万不能拍打，大家转发一下。 ' &gt;  </t>
  </si>
  <si>
    <t>林火火火木</t>
  </si>
  <si>
    <t>大小姐震惊了</t>
  </si>
  <si>
    <t>经判定，被举报人的言行构成“不实信息”。详情：</t>
  </si>
  <si>
    <t xml:space="preserve">深圳的同学：今天下午六点开始，全市高清探头全部启用，副驾驶不系安全带相同处罚，开车时打电话罚款50元，闯黄闪罚款200，越线停车罚款100，今天起晚六点至深夜2点，为期60天的全国交警集中查处酒驾，一经查获，一律拘役六个月，五年内不得考证。请相互转告至有车的本人、朋友及亲属，避免罚款 ' &gt;  </t>
  </si>
  <si>
    <t>LIQUIDREAM</t>
  </si>
  <si>
    <t>ymrMhvQSM</t>
  </si>
  <si>
    <t>Pande设计师</t>
  </si>
  <si>
    <t xml:space="preserve">【袖珍小猴走红网络，高智慧宠物“不好养”】近日，一只宠物猴的照片风靡网络。据了解，这种猴名为“石猴”，系国家唯一允许个人饲养的宠物猴，但必须在合法商贩处购买。但石猴并不易养，有网友表示：石猴性格太过活泼，“很皮，模仿力很高，有的时候会自己打开煤气阀门，拿着打火机玩，很危险！” ' &gt;  </t>
  </si>
  <si>
    <t>广州全攻略</t>
  </si>
  <si>
    <t xml:space="preserve">今天下午六点开始，深圳全市高清探头全部启用，副驾驶不系安全带相同处罚，开车时打电话罚款50元，闯黄闪罚款200，越线停车罚款100，今天起晚六点至深夜2点，为期60天的全国交警集中查处酒驾，一经查获，一律拘役六个月，五年内不得考证。请相互转告至有车的本人、朋友及亲属，避免罚款 ' &gt;  </t>
  </si>
  <si>
    <t>ellow申鹏</t>
  </si>
  <si>
    <t>ymskeix4Y</t>
  </si>
  <si>
    <t>郭郭炜</t>
  </si>
  <si>
    <t xml:space="preserve">高校女生在寝室进行自我安慰，黄瓜断在体内 - 宽带山论坛 @宽带山官网 http://t.cn/zODrJKb               </t>
  </si>
  <si>
    <t>昂口李</t>
  </si>
  <si>
    <t>ymskrAlQ6</t>
  </si>
  <si>
    <t>姐姐快来抱紧我</t>
  </si>
  <si>
    <t xml:space="preserve">【袖珍小猴走红网络，高智慧宠物“不好养”】昨天，一只宠物猴的照片风靡网络。据了解，这种猴名为“石猴”宠物猴，必须在合法商贩处购买。但石猴并不易养，有网友表示：石猴性格太过活泼，“很皮，模仿力很高，有的时候会自己打开煤气阀门，拿着打火机玩，很危险！” 敬请关注@全球震惊百分百 ' &gt;  </t>
  </si>
  <si>
    <t>ymsysBky6</t>
  </si>
  <si>
    <t>内涵GIF图你懂的</t>
  </si>
  <si>
    <t xml:space="preserve">日本AV女苍井空福州捞金，瞧瞧中国地方官员的媚态！！！！！！！！via@中华反腐联盟               </t>
  </si>
  <si>
    <t>谁动了我的窝头</t>
  </si>
  <si>
    <t>ymsNjoc8v</t>
  </si>
  <si>
    <t>深圳热点</t>
  </si>
  <si>
    <t xml:space="preserve">【从今天下午六点开始，全市道路高清探头全部启用】驾驶室、副驾驶不系安全带处罚200元，开车时打电话罚款50元，闯黄闪罚款200元，越线停车罚款200元，夜间在市区内开远光灯罚款200元，以上行为均扣3分；晚六点致深夜2点，为期60天集中查处酒驾，一经查获，一律拘役六个月，五年内不得考证。 ' &gt;  </t>
  </si>
  <si>
    <t>qmigh</t>
  </si>
  <si>
    <t>ymtA5s0xx</t>
  </si>
  <si>
    <t>深圳最划算</t>
  </si>
  <si>
    <t xml:space="preserve">【司机朋友请注意！！！】： 如果晚上驾驶汽车经过漆黑路段时，受到鸡蛋攻击，千万不要启动喷水功能和开动雨刷。因为鸡蛋参水后将呈现白色，阻挡视线高达92.5％，你将被迫停在路边而成为劫匪的囊中物，这是歹徒最新技俩，应迅速驰离危险区域再做处理。转给自己身边的朋友亲人！！ ' &gt;  </t>
  </si>
  <si>
    <t>蓝蓝小夭</t>
  </si>
  <si>
    <t>ymu61y8hI</t>
  </si>
  <si>
    <t>未成年腐女</t>
  </si>
  <si>
    <t>经@江宁公安在线 实际测试，所谓车窗“受到鸡蛋攻击，千万不要启动喷水功能和开动雨刷。因为鸡蛋参水后将呈现白色”的情况并不存在，详情：</t>
  </si>
  <si>
    <t xml:space="preserve">河北大学放大招了！同班男女同学可住同一寝室。               </t>
  </si>
  <si>
    <t>箱舟</t>
  </si>
  <si>
    <t>ymv8OaWIo</t>
  </si>
  <si>
    <t>大学城小八卦</t>
  </si>
  <si>
    <t>经查，此微博图中内容系以河北大学主页2012-6-1 16:22:42所发布的通知，通过图片修改而成，原内容见详情：</t>
  </si>
  <si>
    <t xml:space="preserve">河北大学放大招了！同班男女同学可住同一寝室。。(图片来源于网络)               </t>
  </si>
  <si>
    <t>ymvo0dbv4</t>
  </si>
  <si>
    <t xml:space="preserve">【幼女遭老师强奸大出血３小时】如果 此案仍以嫖宿幼妓判处，你的心理底线会怎样：河南南阳宛城区红泥湾镇一7岁二年级女生明明(化名)放学后被班主任老师刘翔宇叫到办公室，１个小时后回到家神情异常，伴有下身大出血。自述班主任刘翔宇让她脱掉裤子... http://t.cn/htQJ72 via@张小云 ' &gt;  </t>
  </si>
  <si>
    <t>清江无水</t>
  </si>
  <si>
    <t>ymvBebV7P</t>
  </si>
  <si>
    <t>经查，此案发生于2008到2009年，且被告人刘翔已于2011年9月16日被依法执行死刑，详情：</t>
  </si>
  <si>
    <t xml:space="preserve">今天下午六点开始，全市高清探头全部启用，副驾驶不系安全带相同处罚，开车时打电话罚款50元，闯黄闪罚款200，越线停车罚款100，今天起晚六点至深夜2点，为期60天的全国交警集中查处酒驾，一经查获，一律拘役六个月，五年内不得考证。请相互转告至有车的本人、朋友及亲属，避免罚款 ' &gt;  </t>
  </si>
  <si>
    <t>小懒1630</t>
  </si>
  <si>
    <t>ymvEvurky</t>
  </si>
  <si>
    <t>吴守HonG</t>
  </si>
  <si>
    <t>经判定，被举报人的言行构成“不实信息”。现根据《新浪微博社区管理规定（试行）》第十九条第四项，循例处理。详情：</t>
  </si>
  <si>
    <t xml:space="preserve">【看到昆明发生这样的事情我】七旬老汉靠卖自己种的菜为生。一个从执法车上下来了一个年轻人，朝马路边摆地摊卖青菜的老汉走来连扇老汉几个耳光连推倒在地。老汉到处寻找执法者，只想告诉他，我从山里骑着烂单车到这里用了3个多小时只想卖点钱给生病卧床的老伴买药。via@叮叮学会孤独 ' &gt;  </t>
  </si>
  <si>
    <t>萨蜀黍</t>
  </si>
  <si>
    <t>ymvEUk2RI</t>
  </si>
  <si>
    <t>昆明美食联盟</t>
  </si>
  <si>
    <t>经查，老人被高空坠物砸伤照片被误传系城管打人，详情：</t>
  </si>
  <si>
    <t xml:space="preserve">【“悟空”火了】近期一只叫”悟空“的宠物猴红遍网络，据了解这种猴名为“石猴”，国家唯一允许个人饲养的宠物猴，8000一只价格不菲。献上另一网友的宠物猴“无能”的一段视频：http://t.cn/zODDO2e ' &gt;  </t>
  </si>
  <si>
    <t>margue_22</t>
  </si>
  <si>
    <t>ymvOmzNhX</t>
  </si>
  <si>
    <t>电影梦工场</t>
  </si>
  <si>
    <t xml:space="preserve">尼玛只恨老子没有生在好年代啊！！！！！！！               </t>
  </si>
  <si>
    <t>三俗闲人</t>
  </si>
  <si>
    <t>ymvRrsWV3</t>
  </si>
  <si>
    <t>太让我震惊了</t>
  </si>
  <si>
    <t xml:space="preserve">【高校女生在寝室进行自我安慰，黄瓜断在体内，太震惊了！ 】2012年5月浙江宁波慈溪市XX职高艺术部一女生， 在寝室用黄瓜进行自慰，不慎断裂，留在体内无法取出。 便送往慈溪市人民医院治疗，人民医院对此束手无策，现已送往上海。 ' &gt;  </t>
  </si>
  <si>
    <t>茹菓児児</t>
  </si>
  <si>
    <t>ymwlGE6yY</t>
  </si>
  <si>
    <t xml:space="preserve">【幼女遭老师强奸大出血３小时】如果此案仍以嫖宿幼妓判处，你的心理底线会怎样：河南南阳宛城区红泥湾镇一7岁二年级女生明明(化名)放学后被班主任老师刘翔宇叫到办公室，１小时后回到家神情异常，伴有下身大出血。自述班主任刘翔宇让她脱掉裤子... 这畜生罪过！快转起来！http://t.cn/htQJ72 @张小云 ' &gt;  </t>
  </si>
  <si>
    <t>刘仙er</t>
  </si>
  <si>
    <t>ymwlJBsCC</t>
  </si>
  <si>
    <t xml:space="preserve">【河北大学关于男女宿舍调整通知】：同班男女可以住同一宿舍               </t>
  </si>
  <si>
    <t>河南科技学院校园</t>
  </si>
  <si>
    <t>ymwquuamG</t>
  </si>
  <si>
    <t>勤恳的小青年</t>
  </si>
  <si>
    <t xml:space="preserve">河北大学放大招了！同班男女同学可住同一寝室。。。 via@屁屁喵超胆小               </t>
  </si>
  <si>
    <t>杜丹</t>
  </si>
  <si>
    <t>石家庄生活情报</t>
  </si>
  <si>
    <t xml:space="preserve">【7岁幼女遭班主任强奸险些丧命】河南南阳宛城区红泥湾镇一7岁二年级女生明明(化名)放学后被班主任老师刘翔宇叫到办公室...一小时后回到家神情异常~下身大出血三小时!险些丧命！强奸幼女的畜生配当老师？！孩子的哭声撕心裂肺~心灵创伤如何抚平？！~http://t.cn/htQJ72 ' &gt;  </t>
  </si>
  <si>
    <t>ymxCatn6O</t>
  </si>
  <si>
    <t>谢昕彤</t>
  </si>
  <si>
    <t xml:space="preserve">想起那拨饿着肚子给人捐款的屌丝就想笑！好好看看，你配不配同情人家！               </t>
  </si>
  <si>
    <t>Vincent大飞</t>
  </si>
  <si>
    <t>ymykmyBZ3</t>
  </si>
  <si>
    <t>释不归</t>
  </si>
  <si>
    <t>根据网友提供的照片，被举报微博中的“宝马女孩”并非鲁若晴（详情：</t>
  </si>
  <si>
    <t xml:space="preserve">七旬老汉靠卖自己种的菜为生。从执法车上下来了一个年轻人，朝马路边摆地摊卖青菜的老汉走来连扇老汉几个耳光连推倒在地。老汉到处寻找执法者，只想告诉他，我从山里骑和烂单车到这里用了3个多小时只想卖点钱给生病卧床的老伴买药。如果你看到此图愤怒了，请团结起来，替老汉夺回公道！！！　 ' &gt;  </t>
  </si>
  <si>
    <t>破-龙</t>
  </si>
  <si>
    <t>ymBzbrUVs</t>
  </si>
  <si>
    <t>我们都中枪了</t>
  </si>
  <si>
    <t xml:space="preserve">河北大学放大招了！同班男女同学可住同一寝室。。               </t>
  </si>
  <si>
    <t>青春-年少轻狂</t>
  </si>
  <si>
    <t>ymCP7m5IC</t>
  </si>
  <si>
    <t>囧图挖挖哇</t>
  </si>
  <si>
    <t xml:space="preserve">【庭长把精彩部分给掐了】审判长先生：我作为一名三陪女，站在这个庄严的法庭上我感到羞耻。我曾给原市委书记韦君梓做过两年二奶（也可能是三奶、四奶）。今天审判我的人里面，有我以前的顾客，现在却来审判我！审判长断喝：请民警同志把被告人押出去@焦点联播 ' &gt;  </t>
  </si>
  <si>
    <t>补天裂-粉背景</t>
  </si>
  <si>
    <t>ymE2mwOUj</t>
  </si>
  <si>
    <t>杭州是江南</t>
  </si>
  <si>
    <t xml:space="preserve">河北大学放大招了，同班男女同学可住同一宿舍~~~~要报名的+1[哈哈]               </t>
  </si>
  <si>
    <t>代庆洋</t>
  </si>
  <si>
    <t>ymEbwvdIL</t>
  </si>
  <si>
    <t>大学生驿站</t>
  </si>
  <si>
    <t xml:space="preserve">【袖珍小猴走红网络，高智慧宠物“不好养”】一只宠物猴的照片风靡网络。据了解，这种猴名为“石猴”，系国家唯一允许个人饲养的宠物猴，但必须在合法商贩处购买。但石猴并不易养，有网友表示：石猴性格太过活泼，“很皮，模仿力很高，有的时候会自己打开煤气阀门，拿着打火机玩，很危险！(转) ' &gt;  </t>
  </si>
  <si>
    <t>狮子吼巨蟹</t>
  </si>
  <si>
    <t>ymETvBVXK</t>
  </si>
  <si>
    <t>IQ伤不起</t>
  </si>
  <si>
    <t xml:space="preserve">查地沟油的记者李翔，死了, 身中10余刀，惨死。他为全国不能吃特供的十多亿人民的食品安全努力过。他付出了年轻的生命。请动一下鼠标，转发，表达一下谢意。不过分吧？恭请转发！ ' &gt;  </t>
  </si>
  <si>
    <t>Waitforit_DA</t>
  </si>
  <si>
    <t>执着信念cc</t>
  </si>
  <si>
    <t>一个大村姑婷</t>
  </si>
  <si>
    <t>ymFUWjbPX</t>
  </si>
  <si>
    <t>怪诞心理研习社</t>
  </si>
  <si>
    <t>经查，不存在石猴这个物种，也不存在国家允许当宠物养的猴子，详情：</t>
  </si>
  <si>
    <t xml:space="preserve">小猴子＂悟空＂爆红网络，品种为“日本袖珍石猴 ”据说主人是托日本的朋友买的，然后从上海带回来的，成年后也仅有一个可乐瓶大小。价值15000元！好可爱 韩饭们也想拥有一只吗？ ' &gt;  </t>
  </si>
  <si>
    <t>ymG4S9vOR</t>
  </si>
  <si>
    <t>韩都衣舍韩时尚</t>
  </si>
  <si>
    <t xml:space="preserve">七旬老汉靠卖自己种的菜为生。从执法车上下来了一个年轻人，朝马路边摆地摊卖青菜的老汉走来连扇老汉几个耳光连推倒在地。老汉到处寻找执法者，只想告诉他，我从山里骑和烂单车到这里用了3个多小时只想卖点钱给生病卧床的老伴买药。如果你看到此图愤怒了，请团结起来，替老汉夺回公道！！！ ' &gt;  </t>
  </si>
  <si>
    <t>张小腾_tt</t>
  </si>
  <si>
    <t>ymMyjpIx4</t>
  </si>
  <si>
    <t>那些伤感签名</t>
  </si>
  <si>
    <t xml:space="preserve">近日，江苏的潘先生送父亲到机场搭乘飞机，抵达机场时父亲担心儿子平时生活大手大脚习惯了，不够生活费，在车上放了650元，刚好被“抓黑车”的稽查人员看到，潘先生被处8000元的罚款。对此交通运输处回应：潘先生无营运资质，双方有收费事实，此次执法于法有据，程序合法。http://t.cn/zOFGFRN ' &gt;  </t>
  </si>
  <si>
    <t>宜兴家园</t>
  </si>
  <si>
    <t>ymNXxvRyz</t>
  </si>
  <si>
    <t>天涯社区</t>
  </si>
  <si>
    <t>经社区委员会判定(8票认为被举报者违规，1票认为不违规)，被举报人的言行构成“不实信息”。现根据《新浪微博社区管理规定(试行)》（</t>
  </si>
  <si>
    <t xml:space="preserve">七旬老汉靠卖自己种的菜为生。执法车上下来了一个年轻人，朝马路边摆地摊卖青菜的老汉走来，连扇老汉几个耳光推倒在地。老汉到处寻找执法者，只想告诉他，从山里骑单车到这里用了3个多小时，只想卖点钱给生病卧床的老伴买药。 ' &gt;  </t>
  </si>
  <si>
    <t>SINA弥可</t>
  </si>
  <si>
    <t>ymTEjwIdA</t>
  </si>
  <si>
    <t>台山飞</t>
  </si>
  <si>
    <t xml:space="preserve">七旬老汉靠卖自己种的菜为生。一个从执法车上下来了一个年轻人，将老汉连扇几个耳光推倒在地。老汉到处寻找执法者，只想告诉他，我从山里骑和烂单车到这里用了3个多小时只想卖点钱给生病卧床的老伴买药。有良知的帮忙转一下，替老汉夺回公道.不会转，会脏了你的微博账号对吗？有心就转，没心就算了！ ' &gt;  </t>
  </si>
  <si>
    <t>阿絶</t>
  </si>
  <si>
    <t>搜道网长沙</t>
  </si>
  <si>
    <t>五道林</t>
  </si>
  <si>
    <t>ymUV1gcgV</t>
  </si>
  <si>
    <t>娶周迪吃猪皮</t>
  </si>
  <si>
    <t>無幻mugen</t>
  </si>
  <si>
    <t>ymVef2gf6</t>
  </si>
  <si>
    <t>动物搞笑微博</t>
  </si>
  <si>
    <t>贤丈良父的晓林</t>
  </si>
  <si>
    <t>IN-汕头搜</t>
  </si>
  <si>
    <t>经查，老人是被高空坠物砸伤。被举报人的言行构成“不实信息”。详情：</t>
  </si>
  <si>
    <t xml:space="preserve">超可爱！萌爆了！【终于找到视频了！#萌宠袖珍小猴走红#】 这种猴名为“石猴”，国家唯一允许个人饲养的宠物猴，8000一只价格不菲。。。石猴性格太过活泼，很皮，模仿力很高。。。。劲想养一只http://t.cn/zODF0LZ ' &gt;  </t>
  </si>
  <si>
    <t>广东辣妈教室</t>
  </si>
  <si>
    <t>ymVSI3NcI</t>
  </si>
  <si>
    <t>识叹抵嘢</t>
  </si>
  <si>
    <t>小溻Talia</t>
  </si>
  <si>
    <t>T-T睡不着睡不醒</t>
  </si>
  <si>
    <t>由于相同内容已被证明为不实，详情：</t>
  </si>
  <si>
    <t xml:space="preserve">【高考0分作文】2012年江西高考逆天零分作文出炉了，速围观!期待上海版的！               </t>
  </si>
  <si>
    <t>洋芋闷饭</t>
  </si>
  <si>
    <t>yn3GMhn5K</t>
  </si>
  <si>
    <t>上海全知道</t>
  </si>
  <si>
    <t>经查，江西高考成绩6月23日公布，详情：</t>
  </si>
  <si>
    <t xml:space="preserve">【小悦悦事件再现。深圳：城管直接开车碾压收报纸老人】这次摄像头没失灵，深圳再一次走在了全国前面：城管抢走了收废报纸老人秤，老人向城管索要，坐在车前不起，城管的汽车直接从老人身上活活碾压过去，老人目前生命垂危。视频：http://t.cn/zOex2Al 。小悦悦事件再现，震惊国人。@新闻发言人俱乐部 ' &gt;  </t>
  </si>
  <si>
    <t>小高高高高</t>
  </si>
  <si>
    <t>yn3ZAisRi</t>
  </si>
  <si>
    <t>经查，05年的意外事故被移花接木成“城管车辆撞人”，详情：</t>
  </si>
  <si>
    <t xml:space="preserve">我TM以前以为医保账户断交三个月，就TM冻结无法支取，现在我TM才知道，医保账户是，无论你TM交了五年还是十年，余额有十万还是十五万，全TM是三月断交就清零！TMD清零！谁TM能25年不失业，谁TM能25年换工作不给自己放个假！TM你用医保卡兑换现金时，政府说是透支救命钱，现在政府TM这是谋财害命啊！ ' &gt;  </t>
  </si>
  <si>
    <t>不会游泳的徐胖子</t>
  </si>
  <si>
    <t>yn63hEEcl</t>
  </si>
  <si>
    <t>WongPok</t>
  </si>
  <si>
    <t>据深圳市社保局解释：“医保断交三个月没有个人账户清零一说，缴费中断三个月只是重新计算参保连续缴费年限，未及时办停保手续会产生滞纳金。”因此并不存在被举报人医保断交三个月，账户将“清零”的情况。详情：</t>
  </si>
  <si>
    <t xml:space="preserve">【揭露儿子虐父】在河北沧州盐山县，这位老人八十多岁了，家人给他吃剩下的饭菜，还让他干活，他给家里人洗衣服，不小心把衣服洗坏了，他儿子就打他骂他，还让他跪一天。 如果你们有谁觉得他儿子连畜生都不如，请团结起来，帮帮这个可怜的老汉！就转去给更多的人看吧。不会转，会脏了你的微博对吗？ ' &gt;  </t>
  </si>
  <si>
    <t>人生舞台随心动</t>
  </si>
  <si>
    <t>段宇凡同學</t>
  </si>
  <si>
    <t>经查，此图片为2006年一位北海老人跳海被救起后的照片，并非沧州盐山县儿子虐父，详情：</t>
  </si>
  <si>
    <t xml:space="preserve">北京开车族注意：今天下午六点开始，全市高清探头全部启用，副驾驶不系安全带相同处罚，开车时打电话罚款50元，闯黄闪罚款200，越线停车罚款100， 晚六点至深夜2点，为期60天的全国交警集中查处酒驾，一经查获，一律拘役六个月，五年内不得考证。请相互转告。 ' &gt;  </t>
  </si>
  <si>
    <t>流小唱</t>
  </si>
  <si>
    <t>yn7UhByUO</t>
  </si>
  <si>
    <t>吃喝玩乐Love北京</t>
  </si>
  <si>
    <t>经致电北京交管局，无此消息，被举报人的言论构成“不实信息”。现根据《新浪微博社区管理规定(试行)》第22条(</t>
  </si>
  <si>
    <t xml:space="preserve">北京开车族注意：今天下午六点开始，全市高清探头全部启用，副驾驶不系安全带相同处罚，开车时打电话罚款50元，闯黄闪罚款200，越线停车罚款100， 晚六点至深夜2点，为期60天的全国交警集中查处酒驾，一经查获，一律拘役六个月，五年内不得考证。 ' &gt;  </t>
  </si>
  <si>
    <t>闷刘</t>
  </si>
  <si>
    <t>ync2NhNeC</t>
  </si>
  <si>
    <t>艺考和谐号</t>
  </si>
  <si>
    <t>孔新迟</t>
  </si>
  <si>
    <t>妳萌萌</t>
  </si>
  <si>
    <t xml:space="preserve">福建省南平市育德中学一高三考生张德临考前发现忘记带准考证，于是回宿舍拿而迟到3分钟，被监考老师阻止进入考场，被逼无奈，过于压抑、3年寒窗苦读一成落空，当场跳楼自杀，当时，在场人员过百却无一人报警、只是围观、学校门口的医院救护车却迟来了十多分钟，该监考老师恼羞成怒甚至开私家车碾压尸体 ' &gt;  </t>
  </si>
  <si>
    <t>AC有聊</t>
  </si>
  <si>
    <t>盛盛-尐侽人</t>
  </si>
  <si>
    <t>经查，此消息为2011年旧闻，当事人自杀原因系高考压力过大。详情：</t>
  </si>
  <si>
    <t>魑魅魍魉恋玥</t>
  </si>
  <si>
    <t>ynh4iEPSN</t>
  </si>
  <si>
    <t>囧社会</t>
  </si>
  <si>
    <t xml:space="preserve">【阿司匹林】在睡眠时心脏病突发, 剧烈胸疼足以把人从沉睡中痛醒, 立刻口含两颗阿司匹林嚼碎了咽下去，接着立刻联络急救中心，然后坐在椅子或沙发上静候援助，千万别躺下！心脏科医师强调，如果每个看到这条微博的人， 能够转发10份给其他人，肯定至少有一条命将会被救回。 请扩散！（转） ' &gt;  </t>
  </si>
  <si>
    <t>MR纳豆可食可男男润滑</t>
  </si>
  <si>
    <t>ynhebeIqb</t>
  </si>
  <si>
    <t>东莞爆料</t>
  </si>
  <si>
    <t>经查，阿司匹林并非心脏病急救药，未有证据证明其可以作为紧急治疗心脏病发作药物服用，详情：</t>
  </si>
  <si>
    <t xml:space="preserve">网易【变态高考杀人】福建省南平市育德中学一高三考生张德临考前发现忘记带准考证，于是回宿舍拿而迟到3分钟，被监考老师阻止进入考场，过于压抑，当场跳楼自杀，当时，在场人员过百却无一人报警、只是围观、学校门口的医院救护车迟来了十多分钟，该监考老师恼羞成怒甚至开私家车碾压尸体 ' &gt;  </t>
  </si>
  <si>
    <t>OWSI-小跳BG5TLV</t>
  </si>
  <si>
    <t>批评家王小箭</t>
  </si>
  <si>
    <t>经判定，被举报人的言行构成“不实信息”。现根据《新浪微博社区管理规定(试行)》第22条，循例处理。详情：</t>
  </si>
  <si>
    <t xml:space="preserve">【揭露儿子虐父】在河北沧州盐山县，这位老人八十多岁了，家人给他吃剩下的饭菜，还让他干活，他给家里人洗衣服，不小心把衣服洗坏了，他儿子就打他骂他，还让他跪一天。 如果你们有谁觉得他儿子连畜生都不如，请团结起来，帮帮这个可怜的老汉！转给更多的人看看吧。@马海湧 ' &gt;  </t>
  </si>
  <si>
    <t>有鬼盗走玄象琵琶</t>
  </si>
  <si>
    <t>润心坊</t>
  </si>
  <si>
    <t xml:space="preserve">【小心！虫子！】@海宁交警：市疾控(175795261) 转帖 ：全球发出警示！请传出去！#隐翅虫#在你身上时绝对不要打，她身上有毒液，接触到皮肤，就死定了！ 跟你的孩子、朋友讲，万一身上有这虫，用嘴巴轻轻吹走就好。绝对不要用手打，一碰全身皮肤就会发水泡、中毒，太恐怖啦! ' &gt;  </t>
  </si>
  <si>
    <t>曹增辉</t>
  </si>
  <si>
    <t>ynkR9DG7g</t>
  </si>
  <si>
    <t>鹏媒体赵鹏</t>
  </si>
  <si>
    <t>经查，毒隐翅虫会引发皮炎但不致死，详情：</t>
  </si>
  <si>
    <t xml:space="preserve">摸奶节是云南双柏县鄂家镇彝族传统文化就是农历的7月14日、15日-16日三天，包括外来游人,如果在街上遇见喜欢的女子，都可以摸一摸女子的胸。姑娘们表面躲躲闪闪，但决无责怪之意因为这是他们这个地区的百姓延续了1000多年风俗。小伙以摸到奶为吉祥，姑娘以被摸奶为幸运和祝福! ' &gt;  </t>
  </si>
  <si>
    <t>尐_笔迹</t>
  </si>
  <si>
    <t>ynlfC79i8</t>
  </si>
  <si>
    <t>这个玩了没</t>
  </si>
  <si>
    <t>经查，“彝族摸奶节”是在网络上有人恶意炒作的一个云南楚雄的所谓节日，后经当地证实纯属虚构。详情：(</t>
  </si>
  <si>
    <t xml:space="preserve">全球发出警示！请传出去！#隐翅虫#在你身上时绝对不要打，她身上有毒液，接触到皮肤，就死定了！ 跟你的孩子、朋友讲，万一身上有这虫，用嘴巴轻轻吹走就好。绝对不要用手打，一碰全身皮肤就会发水泡、中毒，太恐怖啦！via：海宁交警 ' &gt;  </t>
  </si>
  <si>
    <t>海拔_remax</t>
  </si>
  <si>
    <t>创意工坊</t>
  </si>
  <si>
    <t xml:space="preserve">巧合?注定?末日亡灵已是2012的标签~连芙蓉姐姐都玩变身&amp;quot;亡灵公主&amp;quot;~黑色斗篷 神秘魔法~谁是您心中代言亡灵的女主角呢http://t.cn/zO3w8Kh 周末获奖@纪荣辉v @超级小战神 @makemoney_养家 @SHOW88-小蚊 @吴江飞@膤蝉@粤北疯哥 @5赵龙儿5 @周彦吉 @傀慕婲衜 @隐帮-洪少 @黄茂洲@邓小说 @不倒翁摔倒了啦 ' &gt;  </t>
  </si>
  <si>
    <t>芙蓉姐姐</t>
  </si>
  <si>
    <t>魔域官方微博</t>
  </si>
  <si>
    <t>经与举报人@芙蓉姐姐 核实，举报人未授权被举报人使用其肖像，也未使用过此游戏。故被举报人言论构成“不实信息”。现根据《新浪微博社区管理规定(试行)》第22条，对被举报人处理如下：扣除信用积分5分，账号禁言7天，禁被关注7天，被举报内容被予以违规标注。上述处理在公布后60分钟内生效。</t>
  </si>
  <si>
    <t xml:space="preserve">原来是真事啊！！！新闻都报道了！！4岁成都男孩划伤宝马，宝马车主打了小孩儿一耳光，奶奶叫来6辆奔驰砸毁宝马！！！然后爸爸来了把车买下，并且砸烂。 http://t.cn/zWvHaHs ' &gt;  </t>
  </si>
  <si>
    <t>楚道寒云</t>
  </si>
  <si>
    <t>恋上你哒唇</t>
  </si>
  <si>
    <t xml:space="preserve">【原来是真事啊！！！新闻都报道了！！】4岁成都男孩划伤宝马，宝马车主打了小孩儿一耳光，奶奶叫来6辆奔驰砸毁宝马！！！然后爸爸来了把车买下，并且砸烂。 http://t.cn/zWvbRVL ' &gt;  </t>
  </si>
  <si>
    <t>纠结丸</t>
  </si>
  <si>
    <t>ynwAywnS0</t>
  </si>
  <si>
    <t>上海傻逼餐馆预警</t>
  </si>
  <si>
    <t>经调查，此微博内容为2004年全国十大假新闻之一，查看详情：</t>
  </si>
  <si>
    <t>ynwLK114I</t>
  </si>
  <si>
    <t xml:space="preserve">【今日重磅揭露】【原来是真事啊！！！新闻都报道了！！】4岁成都男孩划伤宝马，宝马车主打了小孩儿一耳光，奶奶叫来6辆奔驰砸毁宝马！！！然后爸爸来了把车买下，并且砸烂。 http://t.cn/zWvbRVL 这祖孙三代····啧啧啧，一直以为是个段子，原来是真事！如此教育小孩以后会是什么样啊！ ' &gt;  </t>
  </si>
  <si>
    <t>媚梅KOKO</t>
  </si>
  <si>
    <t>揭露地球</t>
  </si>
  <si>
    <t xml:space="preserve">在河北沧州盐山县，这位老人八十多岁了，家人给他吃剩下的饭菜，还让他干活，他给家里人洗衣服，不小心把衣服洗坏了，他儿子就打他骂他，还让他跪一天。 如果你们有谁觉得他儿子连畜生都不如，请团结起来，帮帮这个可怜的老汉！就转去给更多的人看吧。不会转，会脏了你的微博对吗？ ' &gt;  </t>
  </si>
  <si>
    <t>半只东山羊</t>
  </si>
  <si>
    <t>yny0682X2</t>
  </si>
  <si>
    <t>JY_陈嘉业</t>
  </si>
  <si>
    <t xml:space="preserve">【原来是真事啊！！！新闻都报道了！！】4岁成都男孩划伤宝马，宝马车主打了小孩儿一耳光，奶奶叫来6辆奔驰砸毁宝马！！！然后爸爸来了把车买下，并且砸烂。http://t.cn/zWvgdWx 这祖孙三代····啧啧啧，一直以为是个段子，原来是真事！如此教育小孩以后会是什么样啊！（转） ' &gt;  </t>
  </si>
  <si>
    <t>小菇凉</t>
  </si>
  <si>
    <t>电影工厂</t>
  </si>
  <si>
    <t xml:space="preserve">又冒出一个该打耳光的官员：国务院文学专家谢丁河近日称，就官员和普通女性发生性关系的新闻报道，如果用 “嫖” 字眼，显得太不尊重官员和受害人，应该使用 “宠幸”一词，舆论一片哗然。 ' &gt;  </t>
  </si>
  <si>
    <t>各種代理的B總考试求一次过</t>
  </si>
  <si>
    <t>12315天天维权</t>
  </si>
  <si>
    <t>经判定，此条微博内容已于2012年6月4日被专家委员会判为不实信息，根据《新浪微博社区管理规定（试行）》第19条第4项，循例处理。详情：</t>
  </si>
  <si>
    <t xml:space="preserve">【 周华建 】：《中国红会》最近不断的打电话于我叫我捐100万元，也不是捐啦！他们说：只是做做秀啦！事后会返还我120万，还说：只要照做，以后在大陆就有演不完的演出，如不合作，就想办法治我，叫我自己看！！ ' &gt;  </t>
  </si>
  <si>
    <t>仙人_醉</t>
  </si>
  <si>
    <t>显像馆</t>
  </si>
  <si>
    <t>经与其经纪公司联系，周华健并未有过此类言论，被举报人言论构成“不实信息”。现根据《新浪微博社区管理规定(试行)》第22条，对被举报人处理如下：扣除信用积分10分，账号禁言15天，禁被关注15天，被举报内容被予以违规标注。上述处理在公布后60分钟内生效。</t>
  </si>
  <si>
    <t xml:space="preserve">【4岁成都男孩划伤宝马_奶奶叫来6辆奔驰砸毁宝马】4岁成都男孩划伤宝马，宝马车主打了小孩儿一耳光，奶奶叫来6辆奔驰砸毁宝马！然后爸爸来了把车买下，并且砸烂。 这祖孙三代····啧啧啧，一直以为是个段子，原来是真事！如此教育小孩以后会是什么样啊！http://t.cn/zWvbRVL @草根阿伯揭露专区 ' &gt;  </t>
  </si>
  <si>
    <t>李根根根根</t>
  </si>
  <si>
    <t>爆料江湖</t>
  </si>
  <si>
    <t xml:space="preserve">原来是真事啊 ！！！新闻都报道了！！】4岁成都男孩划伤宝马，宝马车主打了小孩儿一耳光，奶奶叫来6辆奔驰砸毁宝马！！！然后爸爸来了把车买下，并且砸烂。 http://t.cn/zWPStih 【更多精彩尽在@全球最搞排行榜】 ' &gt;  </t>
  </si>
  <si>
    <t>搬山工</t>
  </si>
  <si>
    <t>ynGVeC5un</t>
  </si>
  <si>
    <t>全球最搞排行榜</t>
  </si>
  <si>
    <t xml:space="preserve">烟台公园收费板凳 ，坐前投币,钉子就会下去.....               </t>
  </si>
  <si>
    <t>ynJF1dQp0</t>
  </si>
  <si>
    <t>随手拍烟台生活</t>
  </si>
  <si>
    <t>经社区委员会判定(6票认为被举报者违规，3票弃权)，被举报人的言行构成“不实信息”。现根据《新浪微博社区管理规定(试行)》（</t>
  </si>
  <si>
    <t>不明真相牛老师</t>
  </si>
  <si>
    <t>ynJVNn1vC</t>
  </si>
  <si>
    <t>史迪仔集中营</t>
  </si>
  <si>
    <t xml:space="preserve">#祝孩子早日康复，宝贝，加油！#她是一个14个月大的女婴，一场大火的生还者，毁了半张脸现在每位网友转发，女婴的父母就可以得到3分钱（美金）的赞助。 有爱心的网友请动动您宝贵的手指转一下,多一人转发就多一分希望。帮帮这个可爱的小女孩吧，好人终有好报！动动你的手指转发吧! ' &gt;  </t>
  </si>
  <si>
    <t>冷調藍色</t>
  </si>
  <si>
    <t>那些年烟花易冷</t>
  </si>
  <si>
    <t>经调查，此内容为2006年旧新闻，详情：</t>
  </si>
  <si>
    <t xml:space="preserve">【Wi-Fi杀精于无形 精子DNA受损严重】科学研究：从健康男子收集精液样本，把其放在接收Wi-Fi上网的计算机旁4小时后发现，精液竟然「熟」了 部分更出现DNA受损的情况。无线上网期间散发的电磁辐射正是「杀精」的元凶！ 男士们注意了…珍爱生命，远离Wi-Fi！ ' &gt;  </t>
  </si>
  <si>
    <t>明了个聪的</t>
  </si>
  <si>
    <t>精彩互联网</t>
  </si>
  <si>
    <t>经调查，WIFI辐射远低于国际非电离性辐射委员会制定的安全上限，详情：&amp;lt;</t>
  </si>
  <si>
    <t xml:space="preserve">【Wi-Fi杀精于无形 精子DNA受损严重】科学研究：从健康男子收集精液样本，把其放在接收Wi-Fi上网的计算机旁4小时后发现，精液竟然「熟」了 部分更出现DNA受损的情况。无线上网期间散发的电磁辐射正是「杀精」的元凶！ 男士们注意了…珍爱生命，远离Wi-Fi ' &gt;  </t>
  </si>
  <si>
    <t>ynRr0DvcQ</t>
  </si>
  <si>
    <t>经调查，WIFI辐射远低于国际非电离性辐射委员会制定的安全上限，详情：</t>
  </si>
  <si>
    <t xml:space="preserve">@邕州老街 ： 又冒出一个该打耳光的官员：国务院文学专家谢丁河近日称，就官员和普通女性发生性关系的新闻报道，如果用 “嫖” 字眼，显得太不尊重官员和受害人，应该使用 “宠幸”一词，舆论一片哗然。@Cindy好友米 @焦点联播 @做个让他心动的女人 ' &gt;  </t>
  </si>
  <si>
    <t>润之粉丝团</t>
  </si>
  <si>
    <t>金鹰02</t>
  </si>
  <si>
    <t xml:space="preserve">全球发出警示！请传出去！【隐翅虫】在你身上时绝对不要打，她身上有毒液，接触到皮肤，就死定了！ 跟你的孩子、朋友讲，万一身上有这虫，用嘴巴轻轻吹走就好。绝对不要用手打，一碰全身皮肤就会发水泡、中毒，太恐怖啦！ ' &gt;  </t>
  </si>
  <si>
    <t>吖沁</t>
  </si>
  <si>
    <t>ynTqLp4rk</t>
  </si>
  <si>
    <t>惠州纵横</t>
  </si>
  <si>
    <t xml:space="preserve">好一个烟台，收费的钉子凳子！               </t>
  </si>
  <si>
    <t>SC天之蓝海之蓝</t>
  </si>
  <si>
    <t>ynY689QLv</t>
  </si>
  <si>
    <t xml:space="preserve">烟台公园收费板凳 ，坐前投币,钉子就会下去.....                </t>
  </si>
  <si>
    <t>啊_董</t>
  </si>
  <si>
    <t>ynYHvqYWG</t>
  </si>
  <si>
    <t>今日视窗</t>
  </si>
  <si>
    <t xml:space="preserve">【官员“玩女人”应说“宠幸”女人】近日：国务院文学专家谢丁河称，就官员和普通女性发生性关系的新闻报道，如果用“嫖”字眼，显得太不尊重官员和受害人，应该使用“宠幸” 一词。-----是中华文化无耻，还是中国文人无耻？@爱上裸睡的好姑娘 ' &gt;  </t>
  </si>
  <si>
    <t>刘娟的碎片生活</t>
  </si>
  <si>
    <t>草根美女主播</t>
  </si>
  <si>
    <t xml:space="preserve">【中国人怎么就这么聪明呢？】--烟台公园收费板凳 ，坐前投币,钉子就会下去.....               </t>
  </si>
  <si>
    <t>拱一拱-逍遥八戒</t>
  </si>
  <si>
    <t>ynZx2iJAT</t>
  </si>
  <si>
    <t xml:space="preserve">【中国人怎么就这么聪明呢？】烟台公园收费板凳 ，坐前投币,钉子就会下去.... http://t.cn/zWhuG3P               </t>
  </si>
  <si>
    <t>柴郡郝猫</t>
  </si>
  <si>
    <t>ynZFEydC3</t>
  </si>
  <si>
    <t>每周评论</t>
  </si>
  <si>
    <t>夏珣--守望伯纳乌</t>
  </si>
  <si>
    <t>ynZNPBrPM</t>
  </si>
  <si>
    <t>二逼老湿男</t>
  </si>
  <si>
    <t>经查，“彝族摸奶节”是在网络上有人恶意炒作的一个云南楚雄的所谓节日，后经当地证实纯属虚构。详情：</t>
  </si>
  <si>
    <t xml:space="preserve">哪天去看看。@随手拍烟台生活：烟台公园收费板凳 ，坐前投币,钉子就会下去.....               </t>
  </si>
  <si>
    <t>依然低调白</t>
  </si>
  <si>
    <t>yo1ly0yoS</t>
  </si>
  <si>
    <t>1句实话</t>
  </si>
  <si>
    <t xml:space="preserve">【收费赚钱的招数都想尽了！】 烟台公园收费板凳 ，坐前投币,钉子就会下去.....               </t>
  </si>
  <si>
    <t>可挪</t>
  </si>
  <si>
    <t>yo1zHB3un</t>
  </si>
  <si>
    <t xml:space="preserve">70岁阿伯靠卖自己种的菜为生。一个从执法车上下来的年轻人，讲都没讲就扇阿伯几巴掌并推倒地上。阿伯其实想同执法者讲，据说阿伯从山上踩3个多钟头烂单车来只是想卖点钱帮生病的老伴买药！！！此时此刻请不要吝啬你的转发！！！有良知的请为阿伯转一下，替阿伯夺回公道！！！ ' &gt;  </t>
  </si>
  <si>
    <t>战斗少女夏实</t>
  </si>
  <si>
    <t>yo7yhhadK</t>
  </si>
  <si>
    <t>爆搞毁清新</t>
  </si>
  <si>
    <t xml:space="preserve">原来是真事啊 ？！！新闻都报道了！！4岁成都男孩划伤宝马，宝马车主打了小孩儿一耳光，奶奶叫来6辆奔驰砸毁宝 马！！！然后爸爸来了把车买下，并且砸烂。http://t.cn/zW7IP1T 【更多资讯关注@骑呢火星日日有料爆】 ' &gt;  </t>
  </si>
  <si>
    <t>林岸宾</t>
  </si>
  <si>
    <t>yo8dA1KyJ</t>
  </si>
  <si>
    <t>骑呢火星日日有料爆</t>
  </si>
  <si>
    <t xml:space="preserve">原来是真事啊！！！新闻都报道了！！4岁成都男孩划伤宝马，宝马车主打了小孩儿一耳光，奶奶叫来6辆奔驰砸毁宝马！！！然后爸爸来了把车买下，并且砸烂。 http://t.cn/zW7Ilau【喜欢就关注：@每天壹笑 精彩无处不在】 ' &gt;  </t>
  </si>
  <si>
    <t>yo8lbBtLL</t>
  </si>
  <si>
    <t>潮女帮_</t>
  </si>
  <si>
    <t xml:space="preserve">尼玛太帅了！！中国女球童低调捡球，轻功震撼全场！！！岂止是开挂，简直是开挂。。。得此女者得天下，真心碉堡了好么！！ http://t.cn/zW7zXsP （转）               </t>
  </si>
  <si>
    <t>T-T座右铭---顺其自然</t>
  </si>
  <si>
    <t>最销魂的电影</t>
  </si>
  <si>
    <t>经核实，视频为2008年4月，美国加利福尼亚Fresno的Chukchansi Park中拍摄的Gatorade﻿(中文名：佳得乐，即女球童座位边的饮料)广告。女球童使用了“威亚”(即钢线)和特效，且没有直接证据表明女球童为中国人。因此，被举报人构成“发布不实信息”。根据《新浪微博社区管理规定(试行)》第22条，本内容无直接受害人且未造成不良影响，故仅对内容予以标注处理。</t>
  </si>
  <si>
    <t xml:space="preserve">原来是真事啊 ？！ 新闻都报道了！！4岁成都男孩划伤宝马，宝马车主打了小孩儿一耳光，奶奶叫来6辆奔驰砸毁宝马！！！ 然后爸爸来了把车买下，并且砸烂！！！ http://t.cn/zW7izQe 你地点睇？【日日猛料，关注@有嘢 】 ' &gt;  </t>
  </si>
  <si>
    <t>Anliv</t>
  </si>
  <si>
    <t>yo904mPlg</t>
  </si>
  <si>
    <t>有嘢</t>
  </si>
  <si>
    <t>531的经典段落</t>
  </si>
  <si>
    <t>yo9Vf5pwx</t>
  </si>
  <si>
    <t>一日一美女</t>
  </si>
  <si>
    <t>经查，同内容微博此前已被社区委员会判定为“发布不实信息”，经查，此微博图中男子系@福州华美整形医院 院长，非政府工作人员，详情:</t>
  </si>
  <si>
    <t xml:space="preserve">原来是真事啊 ？！！新闻都报道了！！4岁成都男孩划伤宝马，宝马车主打了小孩儿一耳光，奶奶叫来6辆奔驰砸毁宝 马！！！然后爸爸来了把车买下，并且砸烂。http://t.cn/zW79e94 【更多资讯关注@我系阿伯微博爆搞搞事专】 ' &gt;  </t>
  </si>
  <si>
    <t>yoaRE3H87</t>
  </si>
  <si>
    <t>我系阿伯微博爆搞搞事专区</t>
  </si>
  <si>
    <t xml:space="preserve">原来系真事啊 ？！ 新闻都有报道！！4岁成都男孩划伤宝马，宝马车主打了小孩儿一耳光，奶奶叫来6辆奔驰砸毁宝马！！！ 然后爸爸来了把车买下，并且砸烂！！！ http://t.cn/zW7O6ak 你地点睇？【日日有嘢睇，关注@粤睇越正 】 ' &gt;  </t>
  </si>
  <si>
    <t>夢游又后生左</t>
  </si>
  <si>
    <t>yobf72kqq</t>
  </si>
  <si>
    <t>3TSTORE官网</t>
  </si>
  <si>
    <t xml:space="preserve">尼玛太帅了！！ 中国女球童低调捡球，轻功震撼全场！！！ 简直是开挂。。。得此女者得天下，真心碉堡了好么！！ http://t.cn/zW7CkHx 【更多精彩，关注@粤蒲粤好玩 】 ' &gt;  </t>
  </si>
  <si>
    <t>钟大大大大大鹏</t>
  </si>
  <si>
    <t>yobOThyI6</t>
  </si>
  <si>
    <t>粤蒲粤好玩</t>
  </si>
  <si>
    <t>经查，视频为2008年4月，美国加利福尼亚Fresno的Chukchansi Park中拍摄的Gatorade﻿(中文名：佳得乐，即女球童座位边的饮料)广告。女球童使用了“威亚”(即钢线)和特效，且没有直接证据表明女球童为中国人。被举报人言论属于捏造细节，构成“发布不实信息”。根据《新浪微博社区管理规定(试行)》第22条，本内容无直接受害人且未造成不良影响，故仅对内容予以标注处理。</t>
  </si>
  <si>
    <t xml:space="preserve">尼玛太帅了！！ 中国女球童低调捡球，轻功震撼全场！！！ 简直是开挂。。。得此女者得天下，真心碉堡了好么！！ http://t.cn/zW7TDGB 【更多精彩，关注@大力做大力愛 】 ' &gt;  </t>
  </si>
  <si>
    <t>yocbZylQ3</t>
  </si>
  <si>
    <t>大力做大力愛</t>
  </si>
  <si>
    <t>浅蓝传说</t>
  </si>
  <si>
    <t>yocJJjRDd</t>
  </si>
  <si>
    <t xml:space="preserve">【爆料】via@麻辣幽灵 想都不敢想 ，在美国一桶金龙鱼食用油只要8元人民币！一桶金龙鱼食用油在中国超市70多元，在纽约沃尔玛感恩节时是1.6美元，圣诞节降至1.3美元。(折合人民币8.58元，而且油是绿色纯天然的，不是转基因的)，为什么中国一桶金龙鱼食用油要卖几十上百元？ ' &gt;  </t>
  </si>
  <si>
    <t>宽吧</t>
  </si>
  <si>
    <t>经社区委员会判定(5票认为被举报者违规，4票弃权)，被举报人的言行构成“不实信息”。现根据《新浪微博社区管理规定(试行)》第22条，对被举报人处理如下：被举报内容被予以违规标注，禁言7天、禁被关注7天，扣除信用积分5分。上述处理在公布后60分钟内生效。</t>
  </si>
  <si>
    <t>心海花开</t>
  </si>
  <si>
    <t>yogvaxcTm</t>
  </si>
  <si>
    <t>醉时尚</t>
  </si>
  <si>
    <t>柏剑宇</t>
  </si>
  <si>
    <t xml:space="preserve">神九燃料2万美元一千克，共需450吨，神九油钱就630亿。另外，中国免费教育需要600亿。 @吴祚来      </t>
  </si>
  <si>
    <t>大飞是金牛</t>
  </si>
  <si>
    <t>yolmRuaYe</t>
  </si>
  <si>
    <t>sjj大宝</t>
  </si>
  <si>
    <t>经查我国“载人航天工程已花费约350亿元人民币”，详情：</t>
  </si>
  <si>
    <t xml:space="preserve">【司机朋友请注意！！！】： 如果晚上驾驶汽车经过漆黑路段时，受到鸡蛋攻击，千万不要启动喷水功能和开动雨刷。因为鸡蛋参水后将呈现白色，阻挡视线高达92.5％，你将被迫停在路边而成为劫匪的囊中物，这是歹徒最新技俩，应迅速驰离危险区域再做处理。转给自己身边的朋友亲人胆小就不要关注@鬼故事屋 ' &gt;  </t>
  </si>
  <si>
    <t>wow_小魚兒</t>
  </si>
  <si>
    <t>yolDmttts</t>
  </si>
  <si>
    <t>鬼故事屋</t>
  </si>
  <si>
    <t>经查，鸡蛋砸汽车挡风玻璃后，启动雨刷会阻挡视线为不实信息，详情：</t>
  </si>
  <si>
    <t xml:space="preserve">@止殇、流年 #祝孩子早日康复，宝贝，加油！#她是一个14个月大的女婴，一场大火的生还者，毁了半张脸现在每位网友转发，女婴的父母就可以得到3分钱（美金）的赞助。 有爱心的网友请动动您宝贵的手指转一下,多一人转发就多一分希望。帮帮这个可爱的小女孩吧，好人终有好报！动动你的手指转发吧! ' &gt;  </t>
  </si>
  <si>
    <t>学习煮咖啡</t>
  </si>
  <si>
    <t>yomcioVV7</t>
  </si>
  <si>
    <t>禹晋永</t>
  </si>
  <si>
    <t>经查，请博友转发救助烧伤女婴为假消息且已传播近六年，详情：</t>
  </si>
  <si>
    <t xml:space="preserve">@止殇、流年 #祝孩子早日康复，宝贝，加油！#她是一个14个月大的女婴，一场大火的生还者，毁了半张脸现在每位网友转发，女婴的父母就可以得到3分钱（美金）的赞助。 有爱心的网友请动动您宝贵的手指转一下,多一人转发就多一分希望。帮帮这个可爱的小女孩吧，好人终有好报！动动你的手指转发吧。 ' &gt;  </t>
  </si>
  <si>
    <t>手巧会搬砖</t>
  </si>
  <si>
    <t>yomcQEg02</t>
  </si>
  <si>
    <t xml:space="preserve">【今天起，兰州拉面不能吃了】南京电视台做了一个关于它的节目。所有兰州拉面馆都在使用拉面剂，拉面剂主要成份是蓬灰，这种化学物质含有大量致癌物质--砷。几乎所有的兰州拉面都用这种制剂来使得面粉更有弹性。如果将蓬灰放入纸杯会出现氧化，而把拉面剂溶液倒在光滑地板上恐怖的腐蚀现象。 ' &gt;  </t>
  </si>
  <si>
    <t>测试小窝123</t>
  </si>
  <si>
    <t>下唇s</t>
  </si>
  <si>
    <t>经社区委员会判定，被举报人的言行构成“不实信息”。现根据《新浪微博社区管理规定(试行)》第22条，对被举报人处理如下：被举报内容被予以违规标注，禁言15天、禁被关注15天，扣除信用积分10分。上述处理在公布后60分钟内生效。</t>
  </si>
  <si>
    <t xml:space="preserve">【台湾】地震来零的前兆 ? 3000公尺深海被冲上岸？4公尺地震鱼惊现花莲立雾溪口 !!台中一中退休老师林进贤，15日上午6点多到花莲立雾溪出海口附近散步，发现一尾大鱼在海上浮沉，接着被海浪冲到岸边，「深海龙王鱼」，也就是俗称的地震鱼，附近的钓友看到也啧啧称奇，但也有人担心大地震将再度发生。 ' &gt;  </t>
  </si>
  <si>
    <t>曾学成</t>
  </si>
  <si>
    <t>困龍淺灘</t>
  </si>
  <si>
    <t>经查此图为PS,原图来自于2009年的日本。内容中所谓“地震鱼”，实为“勒氏皇带鱼Regalecus russelii”，与地震并无直接关联。详情：</t>
  </si>
  <si>
    <t xml:space="preserve">【是“嫖”还是“宠幸”？】又冒出一个该打耳光的官员：国务院文学专家谢丁河近日称，就官员和普通女性发生性关系的新闻报道，如果用 “嫖” 字眼，显得太不尊重官员和受害人，应该使用 “宠幸”一词。。。。 ' &gt;  </t>
  </si>
  <si>
    <t>小和尚才下山</t>
  </si>
  <si>
    <t xml:space="preserve">她是一个14个月大的女婴，一场大火的生还者，毁了半张脸现在每位网友转发，女婴的父母就可以得到3分钱（美金）的赞助。 有爱心的网友请动动您宝贵的手指转一下,多一人转发就多一分希望。帮帮这个可爱的小女孩吧，好人终有好报！动动你的手指转发吧! ' &gt;  </t>
  </si>
  <si>
    <t>放馬過来-風之涙痕</t>
  </si>
  <si>
    <t>yoC9nigTq</t>
  </si>
  <si>
    <t>青春微电影秀</t>
  </si>
  <si>
    <t>经查，被举报人微博中所称烧伤女婴急需救助的消息自2006年起开始流传，来源不明，已被证实为虚假信息。据查，烧伤女婴确有其人，为波兰人，但转发即可赞助美金的说法乃网友恶作剧所为，与配图无关，详情：</t>
  </si>
  <si>
    <t xml:space="preserve">【史上最凄惨一幕：八旬老人挥泪割稻草】现在云南，贵州等地大旱，一些地区旱情超过去年可谓百年一遇。84岁老人王用珍一边抹眼泪，一边割着已经绝收水稻，她一家五口人就只有这一块稻田，今年注定要缺粮了。为什么，现在中国XXX慈善组织几乎集体消失了？谁来救救我们的人民？ ' &gt;  </t>
  </si>
  <si>
    <t>孙炳军Baron</t>
  </si>
  <si>
    <t>yoCgmudjg</t>
  </si>
  <si>
    <t>_-冰翼-_</t>
  </si>
  <si>
    <t>经查，此微博中所称干旱发生于2011年8月，图片也来源于“凤冈县对外宣传中心 ”所发《直击凤冈县王寨灾情》，详情：</t>
  </si>
  <si>
    <t xml:space="preserve">辽宁军人马丁《非你莫属》上完爆张绍刚！十分精彩~军人的机智和气度更显示了张绍刚的龌龊与不堪！视频最终被节目组掐掉，幸好有热心网友根据录音整理了文字版。我把他转到自己博客了 大家可以去看看 太过瘾了 哈哈http://t.cn/zWZK2qe ' &gt;  </t>
  </si>
  <si>
    <t>天蝎_熊</t>
  </si>
  <si>
    <t>yoE3WgUng</t>
  </si>
  <si>
    <t>KIndy颜栋伟</t>
  </si>
  <si>
    <t>由于相同内容被举报信息此前已被判定为违规，详情：</t>
  </si>
  <si>
    <t xml:space="preserve">【恶有恶报：张绍刚SB悲催了】来自辽宁沈阳的一名刚刚转业的军官到《非你莫属》求职，遭遇张绍刚的一再责难，于是军人不再容忍，反唇相讥，与张大战一场，最后张绍刚完败！视频已被封杀 (详见长微博) ' &gt;  </t>
  </si>
  <si>
    <t>囧椰子</t>
  </si>
  <si>
    <t>长沙蝈蝈</t>
  </si>
  <si>
    <t>经查，被举报人未能提供关于此微博内容的任何可信信息来源，且承认自己并未看到有关视频。@非你莫属 官方微博则发表声明称“文中被称为‘马丁’的退伍军人从未与节目组接触过，更不曾参与节目录制，此内容纯属子虚乌有”,详情：</t>
  </si>
  <si>
    <t xml:space="preserve">【求职：PK张绍刚】据悉，辽宁沈阳的一名刚刚转业的军官到《非你莫属》求职，遭遇张绍刚的一再责难，于是军人不再容忍，反唇相讥，与张大战一场，最后张绍刚完败！视频已被封杀…每一个企业都会遭遇员工招聘；每一个人都会遭遇如何应对反面意见。摘编的这个网贴，希望圈友们笑谈之余，多一些思考。 ' &gt;  </t>
  </si>
  <si>
    <t>jimmychrist</t>
  </si>
  <si>
    <t>手机圈</t>
  </si>
  <si>
    <t xml:space="preserve">印度一妇女一次产下11胞胎，创世界记录[威武][威武]               </t>
  </si>
  <si>
    <t>Just老和</t>
  </si>
  <si>
    <t>幽灵礼物</t>
  </si>
  <si>
    <t>经查，印度女子生11胞胎属讹传。照片中婴儿实系同日出生的试管婴儿，分属不同家庭。详情：</t>
  </si>
  <si>
    <t xml:space="preserve">在德国，汽车、公司都无需年检。我问德国人：汽车不年检，坏了怎么办？答：自己修车。问：企业不年检，公司倒闭如潮怎么办？德国人答：你看德国是这样的吗？我问：德国政-府为何不强制年检？德国人反问：谁给了政-府这个权力？如果政-府对年检感兴趣，说明这种事对它有好处。 ' &gt;  </t>
  </si>
  <si>
    <t>阿诛</t>
  </si>
  <si>
    <t>吴dongzhi</t>
  </si>
  <si>
    <t>经社区委员会判定(10票认为被举报者违规，8票弃权)，被举报人的言行构成“不实信息”。现根据《新浪微博社区管理规定(试行)》（</t>
  </si>
  <si>
    <t xml:space="preserve">【删错文件，并且回收站也清空，如何找回！】 一不小心，删错了，还把回收站清空了，咋办啊？ 只要三步，你就能找回你删掉并清空回收站的东西！！！               </t>
  </si>
  <si>
    <t>水洋</t>
  </si>
  <si>
    <t>yoSnwCWPK</t>
  </si>
  <si>
    <t>学点社交礼仪</t>
  </si>
  <si>
    <t>经网友实际操作测试，此方法并不能恢复已经从回收站中删除的文件，被举报人构成“发布不实信息”，但由于无具体受害者，且未造成不良影响情，现根据《新浪微博社区管理规定(试行)》（</t>
  </si>
  <si>
    <t>世界奇闻怪事</t>
  </si>
  <si>
    <t>yoTmntBRk</t>
  </si>
  <si>
    <t xml:space="preserve">印度一妇女一次产下11胞胎~ 创世界记录~~               </t>
  </si>
  <si>
    <t>简羽乐___耳廓蔚蓝丶不爱热闹</t>
  </si>
  <si>
    <t>yoTyJEnJ8</t>
  </si>
  <si>
    <t>温州林守一</t>
  </si>
  <si>
    <t>经查，此微博中11名婴儿属同日出生试管婴儿，且并非一母一胎所生，详情：</t>
  </si>
  <si>
    <t xml:space="preserve">【我们必须知道】：在中国，普通公民缴纳养老金的费用占工资的28%，而公务员是3%。但退休后，公务员退休金却是普通职工3倍，实际上他们的高退休金是由普通职工等纳税人埋单。清华白重恩教授说，中国社保缴费乃全球最高，这对于工资低于公务员的普通人来说，就是“劫贫济富”.转起来，让更多人知道…… ' &gt;  </t>
  </si>
  <si>
    <t>小屁孩1113</t>
  </si>
  <si>
    <t>yoUajzEW7</t>
  </si>
  <si>
    <t>孙钥洋</t>
  </si>
  <si>
    <t>经社区委员会判定4票认为被举报人违规，2票认为被举报人不违规，被举报人的言行构成“发布不实信息”。现根据《新浪微博社区管理规定(试行)》（</t>
  </si>
  <si>
    <t xml:space="preserve">印度一妇女一次产下11胞胎，创世界记录。[吃惊]               </t>
  </si>
  <si>
    <t>网网GZBBS</t>
  </si>
  <si>
    <t>yoUuLjuod</t>
  </si>
  <si>
    <t>佛山大杂烩</t>
  </si>
  <si>
    <t xml:space="preserve">[围观] 印度一妇女一次产下11胞胎，创世界记录[威武] [威武]               </t>
  </si>
  <si>
    <t>yoUH87f6a</t>
  </si>
  <si>
    <t>广州论坛</t>
  </si>
  <si>
    <t xml:space="preserve">清华大学新闻与传播学院副院长李希光教授的两个“建议”，令我深感震惊：第一，“人大应该立法禁止网络匿名发表自己的言论”；第二，“建议人大立法禁止人们自由思维，要求对思维立法干涉”。。。不禁想起那句著名的广告语“人类失去联想，世界将会怎样？”，人类失去思维，世界又会怎样？ ' &gt;  </t>
  </si>
  <si>
    <t>跳跃思维--忙碌的2013年</t>
  </si>
  <si>
    <t>人性之美丽</t>
  </si>
  <si>
    <t>经社区委员会判定(7票认为被举报者违规，3票认为被举报者不违规，10票弃权)，被举报人的言行构成“不实信息”。现根据《新浪微博社区管理规定(试行)》第22条，对被举报人处理如下：扣除信用积分10分，账号禁言15天，被举报内容被予以违规标注。上述处理在公布后60分钟内生效。</t>
  </si>
  <si>
    <t xml:space="preserve">【司机朋友请注意！！！】： 如果晚上驾驶汽车经过漆黑路段时，受到鸡蛋攻击，千万不要启动喷水功能和开动雨刷。因为鸡蛋参水后将呈现白色，阻挡视线高达92.5％，你将被迫停在路边而成为劫匪的囊中物，这是歹徒最新技俩，应迅速驰离危险区域再做处理。转给自己身边的朋友亲人 ' &gt;  </t>
  </si>
  <si>
    <t>幸福左岸花开</t>
  </si>
  <si>
    <t>yoWpibHQm</t>
  </si>
  <si>
    <t>最恐怖的鬼故事</t>
  </si>
  <si>
    <t xml:space="preserve">美国高二的数学......               </t>
  </si>
  <si>
    <t>老老老老老四</t>
  </si>
  <si>
    <t>80后丶90后</t>
  </si>
  <si>
    <t xml:space="preserve"> 印度一妇女一次产下11胞胎，创世界记录 ！               </t>
  </si>
  <si>
    <t>曾经米夏</t>
  </si>
  <si>
    <t>智言趣语</t>
  </si>
  <si>
    <t xml:space="preserve">【2012广东高考状元出炉：文632分】番禺中学这次囊括了2012年文科状元！文科状元： @植朗贤 ，高三29班，632，其中语文150分，数学37分，英语145分，文综300分。好吓人，偏科偏得太有才了。语文、文综都可以拿满分，数学低得有点吓人了。 ' &gt;  </t>
  </si>
  <si>
    <t>Bingo_-W</t>
  </si>
  <si>
    <t>博古-凯撒</t>
  </si>
  <si>
    <t>经查，广东省教育考试院于2012年6月18日公告称：“今年高考成绩将于26日公布”。详情：</t>
  </si>
  <si>
    <t xml:space="preserve">震惊！印度一妇女竟然一次产下11胞胎，创世界记录。 via@幽灵礼物               </t>
  </si>
  <si>
    <t>大大大大头城</t>
  </si>
  <si>
    <t>环球震惊事件</t>
  </si>
  <si>
    <t xml:space="preserve">印度一妇女一次产下11胞胎，创世界记录[威武][威武] @醉时尚               </t>
  </si>
  <si>
    <t>syshare</t>
  </si>
  <si>
    <t>yp2pw6VGz</t>
  </si>
  <si>
    <t>引领时尚丶女人帮</t>
  </si>
  <si>
    <t>yp2QMltqZ</t>
  </si>
  <si>
    <t xml:space="preserve">美国高二的数学... 请用一句话概况你的感受！               </t>
  </si>
  <si>
    <t>盛夏的一个西瓜</t>
  </si>
  <si>
    <t>重口味腐女营</t>
  </si>
  <si>
    <t xml:space="preserve">#廣東高考狀元#【2012广东高考状元出炉：理745分】来自山区的怀集一中这次囊括了2012年理科状元！理科状元： 冯士佳 ，高三A12班，745分，其中语文147分，数学150分，英语149分，理综299分。也是是广东省历年高考理科最高分！这也是怀集一中自建校以来，首次有人夺得广东省状元！ ' &gt;  </t>
  </si>
  <si>
    <t>吐槽小神童</t>
  </si>
  <si>
    <t>yp3v2CC1l</t>
  </si>
  <si>
    <t>东莞中學松山湖靓仔靓女</t>
  </si>
  <si>
    <t>经查，广东高考成绩6月26日公布，详情：</t>
  </si>
  <si>
    <t xml:space="preserve">摸奶节是云南双柏县鄂家镇彝族传统文化就是农历的7月14日、15日-16日三天，包括外来游人,如果在街上遇见喜欢的女子，都可以摸一摸女子的胸。姑娘们表面躲躲闪闪，但决无责怪之意因为这是他们这个地区的百姓延续了1000多年风俗。小伙以摸到奶为吉祥，姑娘以被摸奶为幸运和祝福! @猥琐女秘书 ' &gt;  </t>
  </si>
  <si>
    <t>秦海Running</t>
  </si>
  <si>
    <t>yp3zlsvqL</t>
  </si>
  <si>
    <t>猥琐女秘书</t>
  </si>
  <si>
    <t xml:space="preserve">[吃惊]网传，印度一妇女产下11胞胎，创世界纪录！真的吗？               </t>
  </si>
  <si>
    <t>三爷的娘子叫Susan</t>
  </si>
  <si>
    <t>yp3Az931Z</t>
  </si>
  <si>
    <t>爱上汕头</t>
  </si>
  <si>
    <t xml:space="preserve">[围观]印度一妇女一次产下11胞胎，创世界记录 [威武][威武]                </t>
  </si>
  <si>
    <t>蘑菇西瓜皮</t>
  </si>
  <si>
    <t>yp47Hnflw</t>
  </si>
  <si>
    <t>乱up社区</t>
  </si>
  <si>
    <t xml:space="preserve">【深圳：城管直接开车碾压收报纸老人】这次摄像头没失灵，深圳再一次走在了全国前面：城管抢走了收废报纸老人秤，老人向城管索要，坐在车前不起，城管的汽车直接从老人身上活活碾压过去，老人目前生命垂危。向报道此事的深圳电视台致敬!视频：http://t.cn/zOex2Al ' &gt;  </t>
  </si>
  <si>
    <t>Triple_HHH_</t>
  </si>
  <si>
    <t xml:space="preserve">美国高二的数学...请用一句话概况你的感受！               </t>
  </si>
  <si>
    <t>日不落影视帝国</t>
  </si>
  <si>
    <t>时尚奇趣馆</t>
  </si>
  <si>
    <t xml:space="preserve">这娃是外星来的吧？【2012广东高考状元出炉：理745分】来自山区的怀集一中这次囊括了2012年理科状元！理科状元： 冯士佳 ，高三A12班，745分，其中语文147分，数学150分，英语149分，理综299分。是广东省历年高考理科最高分！逆天了！这也是怀集一中自建校以来，首次有人夺得状元！ ' &gt;  </t>
  </si>
  <si>
    <t>Hingyen</t>
  </si>
  <si>
    <t>华工民间学生会</t>
  </si>
  <si>
    <t>AISON2011</t>
  </si>
  <si>
    <t>yp4Eu5Fry</t>
  </si>
  <si>
    <t>广州V爆料</t>
  </si>
  <si>
    <t xml:space="preserve">成大，你真心要火了么               </t>
  </si>
  <si>
    <t>逹冷</t>
  </si>
  <si>
    <t>yp65ocv5h</t>
  </si>
  <si>
    <t>秋雨放开那禽兽</t>
  </si>
  <si>
    <t xml:space="preserve">【阿司匹林】在睡眠时心脏病突发, 剧烈胸疼足以把人从沉睡中痛醒, 立刻口含两颗阿司匹林嚼碎了咽下去，接着立刻联络急救中心，然后坐在椅子或沙发上静候援助，千万别躺下！心脏科医师强调，如果每个看到这条微博的人， 能够转发10份给其他人，肯定至少有一条命将会被救回。 请扩散！ ' &gt;  </t>
  </si>
  <si>
    <t>Griggs绕过人墙冲饭堂爱执信</t>
  </si>
  <si>
    <t>yp6wcB5tF</t>
  </si>
  <si>
    <t>广州美食街</t>
  </si>
  <si>
    <t xml:space="preserve">【转发】在德国，汽车、公司都无需年检。我问德国人：汽车不年检，坏了怎么办？答：自己修车。问：企业不年检，公司倒闭如潮怎么办？德国人答：你看德国是这样的吗？我问：德国政-府为何不强制年检？德国人反问：谁给了政-府这个权力？如果政-府对年检感兴趣，说明这种事对它有好处。 ' &gt;  </t>
  </si>
  <si>
    <t>经专家社区委员会判定(2票认为被举报者违规、3票认为被举报者不违规、4票弃权)，根据《新浪微博社区管理规定(试行)》（</t>
  </si>
  <si>
    <t xml:space="preserve">印度一妇女一次产下11胞胎，创世界记录！ 恭喜恭喜！[心]                </t>
  </si>
  <si>
    <t>广州兼职广州全职</t>
  </si>
  <si>
    <t>ypaEdgjAq</t>
  </si>
  <si>
    <t xml:space="preserve">@焦点联播 绵阳检察长和国土局女副局长在出租屋双双裸死 - 【操劳过度，为国捐躯】绵阳检察长（63岁）和国土局女副局长（39岁），在出租屋中脱衣交流，双双裸死。当地痛失两名优秀干部，日前为死者召开追悼会，缅怀他们一生。 ... http://t.cn/zWAzdv8 ' &gt;  </t>
  </si>
  <si>
    <t>飞扬军事云飞扬</t>
  </si>
  <si>
    <t>经社区委员会判定(8票认为被举报者违规，1票认为被举报者不违规)，被举报人的言行构成“不实信息”。现根据《新浪微博社区管理规定(试行)》（</t>
  </si>
  <si>
    <t xml:space="preserve">印度一妇女一次产下11胞胎，创世界记录！[真V5][真V5]               </t>
  </si>
  <si>
    <t>果果o_o</t>
  </si>
  <si>
    <t>ypb6vjQqp</t>
  </si>
  <si>
    <t>粤港粤好玩</t>
  </si>
  <si>
    <t xml:space="preserve">宁夏的一名高考落榜生被哈佛大学录取，并给予全额奖学金。这位姓杨的学生花了很多精力建立一个非政府公益组织，支持西部教育。哈佛方面对此作出如是解释： 我们需要将来能改变世界的人。 @周惟彦 ' &gt;  </t>
  </si>
  <si>
    <t>電腦師傅</t>
  </si>
  <si>
    <t>ypbnd1jLx</t>
  </si>
  <si>
    <t>今日排行榜</t>
  </si>
  <si>
    <t>经专家社区委员会判定(1票认为被举报者违规、4票认为被举报者不违规、4票弃权)，根据《新浪微博社区管理规定(试行)》（</t>
  </si>
  <si>
    <t xml:space="preserve">【兰州拉面不能吃了】 南京电视台做了一个关于它的节目。所有兰州拉面馆都在使用拉面剂，拉面剂主要成份是蓬灰,这种化学物质含有大量致癌物质--砷。现在所有的兰州拉面都用这种制剂来使得面粉更有弹性。如果将蓬灰放入纸杯会出现氧化，而把拉面剂溶液倒在光滑地板上会出现更恐怖的腐蚀现象（via-深论） ' &gt;  </t>
  </si>
  <si>
    <t>ypbJyzyrQ</t>
  </si>
  <si>
    <t>深圳笋嘢</t>
  </si>
  <si>
    <t xml:space="preserve">【2012广东高考状元出炉：文632分】文科状元：植朗贤，高三29班，632分，其中语文150分，数学37分，英语145分，文综300分。被称为史上最牛X的偏科状元 ！语文满分？？？文综满分？？？ ' &gt;  </t>
  </si>
  <si>
    <t>亚东</t>
  </si>
  <si>
    <t>Karen张馨予92</t>
  </si>
  <si>
    <t xml:space="preserve">小崔说，在德国，汽车、公司都无需年检。我问德国人：汽车不年检，坏了怎么办？答：自己修车。问：企业不年检，公司倒闭如潮怎么办？德国人答：你看德国是这样的吗？我问：德国政-府为何不强制年检？德国人反问：谁给了政府这个权力？如果政府对年检感兴趣，说明这种事对它有好处。 ' &gt;  </t>
  </si>
  <si>
    <t>ypc9lu2Wc</t>
  </si>
  <si>
    <t>李子媚</t>
  </si>
  <si>
    <t>经查，同内容微博此前已被社区委员会判定为“发布不实信息”，现根据《新浪微博社区管理规定(试行)》（http://weibo.com/z/guize/guiding.html）第19条，循例处理，详情：</t>
  </si>
  <si>
    <t xml:space="preserve">摸奶节是云南双柏县鄂家镇彝族传统文化就是农历的7月14日、15日-16日三天，包括外来游人,如果在街上遇见喜欢的女子，都可以摸一摸女子的胸。姑娘们表面躲躲闪闪，但决无责怪之意因为这是他们这个地区的百姓延续了1000多年风俗。小伙以摸到奶为吉祥，姑娘以被摸奶为幸运和祝福! 喜欢请点击@北影宅腐女 ' &gt;  </t>
  </si>
  <si>
    <t>C四月六号那天的光C</t>
  </si>
  <si>
    <t>ypcyvE90s</t>
  </si>
  <si>
    <t>北影宅腐女</t>
  </si>
  <si>
    <t xml:space="preserve">【删错文件，并且回收站也清空，如何找回！】 一不小心，删错了，还把回收站清空了，咋办啊？ 只要三步，你就能找回你删掉并清空回收站的东西！！！这个要留着哦！ ' &gt;  </t>
  </si>
  <si>
    <t>ypcEmfuOi</t>
  </si>
  <si>
    <t xml:space="preserve">向欧洲杯致敬！印度一妇女一次产下11胞胎，创世界记录 [威武] 正好一只足球队！  （@流浪女子在韩国 投稿）               </t>
  </si>
  <si>
    <t>江戈丹</t>
  </si>
  <si>
    <t>ypd0gBLtp</t>
  </si>
  <si>
    <t>孕事</t>
  </si>
  <si>
    <t xml:space="preserve">云南2012年高考录取线： 一本文史520、理工465。二本文史460、理工395。三本430、理370。      </t>
  </si>
  <si>
    <t>阳光男孩李大成</t>
  </si>
  <si>
    <t>ypdo1Ekqg</t>
  </si>
  <si>
    <t>黄俊不会飞</t>
  </si>
  <si>
    <t>经查，云南高考成绩6月23日晚才公布，详情：</t>
  </si>
  <si>
    <t xml:space="preserve">【删错文件，并且回收站也清空，如何找回！】 一不小心，删错了，还把回收站清空了，咋办啊？ 只要三步，你就能找回你删掉并清空回收站的东西（转）                </t>
  </si>
  <si>
    <t>ypdsl4w8r</t>
  </si>
  <si>
    <t>全球搞笑排行榜</t>
  </si>
  <si>
    <t xml:space="preserve">【深圳城管直接开车碾压收报纸老人】这次摄像头没失灵，深圳再一次走在了全国前面：城管抢走了收废报纸老人秤，老人向城管索要，坐在车前不起，城管的汽车直接从老人身上活活碾压过去，老人目前生命垂危。向有良知的深圳电视台致敬，求大家扩散人肉这帮人渣！http://t.cn/zOexIif ' &gt;  </t>
  </si>
  <si>
    <t>泉州碎碎念</t>
  </si>
  <si>
    <t>ypdZRy02g</t>
  </si>
  <si>
    <t>田丰玥</t>
  </si>
  <si>
    <t xml:space="preserve">【摄像头没失灵，深圳城管开车故意碾压收报纸老人】曾经是中国改革开放窗口的深圳，这几年真是糗事叠出。这次摄像头没失灵，城管抢走了收废报纸老人的秤，老人索要，坐在车前不起，城管的汽车直接从老人身上活活碾压过去，老人目前生命垂危。向报道此事的深圳电视台致敬！扩散！http://t.cn/zOexIif ' &gt;  </t>
  </si>
  <si>
    <t>林滤山</t>
  </si>
  <si>
    <t xml:space="preserve">【发改委人士称地产松绑或是救市第二张牌】一位发改委内部人士表示，受外部经济影响，再加上房地产引发的经济真空，给经济回落带来的压力越来越大，政府有意通过集中放项目来提振经济。 ' &gt;  </t>
  </si>
  <si>
    <t>qq_msn2040038402</t>
  </si>
  <si>
    <t>ypl8C8xuf</t>
  </si>
  <si>
    <t>上海搜房网</t>
  </si>
  <si>
    <t>经查，发改委6月12日发表声明，证明以上属不实信息。(详情：</t>
  </si>
  <si>
    <t xml:space="preserve">【央行特急文件，首套房贷利率最低7折】报道说，降息当天央行向各商业银行下发“特急”文件：“房贷金融机构贷款利率浮动区间，贷款利率下限由基准利率的0.9倍调整为0.8倍，个人贷款利率浮动区间下限仍为基准利率0.7倍。”也就是说，首套房贷利率将能获得7折的优惠。 ' &gt;  </t>
  </si>
  <si>
    <t>ypl8Ox1aK</t>
  </si>
  <si>
    <t xml:space="preserve">【首创生11胞胎世界纪录】印度一妇女一次产下11胞胎，创世界记录 [威武] [威武]                </t>
  </si>
  <si>
    <t>北京美中宜和</t>
  </si>
  <si>
    <t>yplTW9i8I</t>
  </si>
  <si>
    <t>草根新闻</t>
  </si>
  <si>
    <t xml:space="preserve">据可靠消息北京市明天开始，分局下各区抄狗，只要没有狗证的全抄，而且要回来的可能性很小希望大家注意，尤其是养大狗的，这次分局抄狗结束时间还不清楚到哪天，请各位奔走相告@香丽SELIN @革你丫命 @吴家小兔 @凤梨_娜娜 @Amanda_阿凡达 @阿不老爹 @北京大妞儿就得瑟 @color伟民 http://t.cn/zW2aeZl ' &gt;  </t>
  </si>
  <si>
    <t>益念良作</t>
  </si>
  <si>
    <t>lilizhou129</t>
  </si>
  <si>
    <t>经与@平安北京 联系后，确认此微博内容为不实信息，被举报人言论构成“不实信息”。现根据《新浪微博社区管理规定(试行)》第22条，对被举报人处理如下：扣除信用积分5分，账号禁言7天。上述处理在公布后60分钟内生效。</t>
  </si>
  <si>
    <t xml:space="preserve">摸奶节是云南双柏县鄂家镇彝族传统文化就是农历的7月14日15日-16日三天，包括外来游人,如果在街上遇见喜欢的女子，都可以摸一摸女子的胸。姑娘们表面躲躲闪闪，但决无责怪之意因为这是他们这个地区的百姓延续了1000多年风俗。小伙以摸到奶为吉祥，姑娘以被摸奶为幸运和祝福! @有点醒瞌睡 @川哥的彩虹 ' &gt;  </t>
  </si>
  <si>
    <t>陈桔锋</t>
  </si>
  <si>
    <t>ypoHeuHci</t>
  </si>
  <si>
    <t>刘力鸣RuiMenG</t>
  </si>
  <si>
    <t xml:space="preserve">印度一妇女一次产下11胞胎，创世界记录               </t>
  </si>
  <si>
    <t>洋洋-ocean</t>
  </si>
  <si>
    <t>yppr1Ab8q</t>
  </si>
  <si>
    <t>闽商严振华</t>
  </si>
  <si>
    <t xml:space="preserve">【网曝山西一轮奸犯“摇身”变为县长！】山西省大宁县县长樊宇涉嫌1993年轮奸少女案，但在其父樊纪亨（临汾市委书记、临汾市人大常委会主任）的干预下，受害人冤情石沉大海。被轮奸受害人多次上访无果，而轮奸犯嫌疑人樊宇的仕途却一路飙升。由县公安局长一直升至县长。推荐关注@中华反腐联盟 ' &gt;  </t>
  </si>
  <si>
    <t>涂佳琪</t>
  </si>
  <si>
    <t>yppWi3b0B</t>
  </si>
  <si>
    <t>正义聚焦</t>
  </si>
  <si>
    <t>.经查，此微博中所称“樊宇是轮奸犯”一事，山西临汾市公安局已证实“部分网站反映的1993年发生在原临汾市的轮奸少女案，经认真核查取证，与大宁县委副书记、县长樊宇无关。”详情：</t>
  </si>
  <si>
    <t xml:space="preserve">天津市理科高考状元：陈世跃，来自天津一中，高考满分750，他考了748，语文148，数学150英语150理综300，被誉为“再二一点就满分状元”2012广东高考文科状元：植朗贤，632分，其中语文150分，数学37分，英语145分，文综300分。被称为史上最牛X的偏科状元 这两个人好牛 ' &gt;  </t>
  </si>
  <si>
    <t>LIS881018</t>
  </si>
  <si>
    <t>ypqfBllaS</t>
  </si>
  <si>
    <t>丶新开始</t>
  </si>
  <si>
    <t xml:space="preserve">2012广东高考状元出炉：理科:怀集一中冯士佳 ，745分，其中语文147分，数学150分，英语149分，理综299分是广东省历年高考理科最高分 文科:番禺中学植朗贤，高三29班，632，其中语文150分，数学37分，英语145分，文综300分。被称为史上最牛逼的偏科状元 ' &gt;  </t>
  </si>
  <si>
    <t>Leo_Wu小伍</t>
  </si>
  <si>
    <t>ypr7vDHRW</t>
  </si>
  <si>
    <t>咪當我老嗔</t>
  </si>
  <si>
    <t xml:space="preserve">广东2012高考状元：文科状元，632分，数学37，英语145，其余满分。理科状元，745分，语文147，数学满分，英语149，理综299。 太强啦！。。数学好大差别啊！！ ' &gt;  </t>
  </si>
  <si>
    <t>王秋楚-SHOW</t>
  </si>
  <si>
    <t xml:space="preserve">#广东文状元要逆天了#2012高考状元相继出炉：诸位都是考神！尤其是最后一位, 安徽理科状元749分，语文150，理综300，数学150，仅英语失了一分！天津理科状元748，数学150，外语150，理综300，就语文扣2分。！！” 广东文科状元632分，数学37，语文150，文综300，英语145，被誉为史上最牛文科状元 ！ ' &gt;  </t>
  </si>
  <si>
    <t>ypryGz1Ns</t>
  </si>
  <si>
    <t>Black灬優灬莫</t>
  </si>
  <si>
    <t xml:space="preserve">【网曝山西一轮奸犯“摇身”变为县长！】山西省大宁县县长樊宇涉嫌1993年轮奸少女案，但在其父樊纪亨（临汾市委书记、临汾市人大常委会主任）的干预下，受害人冤情石沉大海。被轮奸受害人多次上访无果，而轮奸犯嫌疑人樊宇的仕途却一路飙升。由县公安局长一直升至县长。http://t.cn/zW2qzr9 ' &gt;  </t>
  </si>
  <si>
    <t>yptQx1nDc</t>
  </si>
  <si>
    <t>爱情语录吧</t>
  </si>
  <si>
    <t>经查，此微博中所称“樊宇是轮奸犯”一事，山西临汾市公安局已证实“部分网站反映的1993年发生在原临汾市的轮奸少女案，经认真核查取证，与大宁县委副书记、县长樊宇无关。”详情：</t>
  </si>
  <si>
    <t xml:space="preserve">【怎么鉴定地沟油】炒菜时放一颗剥皮的蒜头(蒜子)，蒜子对黄曲霉素最敏感。如果蒜子变红色就是地沟油，含有大量黄曲霉素。把你家里的油放到冰箱里2个小时，如果出现白色的泡沫一样，那就是地沟油。请发出你的爱心， 转给身边滴朋友吧！@实用小百科（转） ' &gt;  </t>
  </si>
  <si>
    <t>实用小百科</t>
  </si>
  <si>
    <t xml:space="preserve">#宝贝回家#急寻2012-06-01失踪的10岁女孩 刘艾菲 失踪地点：江苏省南京市雨花区红山动物园。特征：有酒窝 双眼皮，穿一条安奈儿的连衣裙。其他资料：儿童节妈妈带孩子去南京红山动物园玩，妈妈去趟厕所，出来孩子就不见了。一次转发都会给孩子回家带来一份希望！@平安南京@宝贝回家@南京同城会 ' &gt;  </t>
  </si>
  <si>
    <t>江苏身边事</t>
  </si>
  <si>
    <t>宝贝回家正兴</t>
  </si>
  <si>
    <t>关于失踪的10岁女孩刘艾菲消息：玄武警方确认查无此人此事，警方及红山动物园均未接到报警,详情：</t>
  </si>
  <si>
    <t xml:space="preserve">【求转！】#宝贝回家#急寻2012-06-01失踪的10岁女孩 刘艾菲 失踪地点：江苏省南京市雨花区红山动物园。特征：有酒窝 双眼皮，穿一条安奈儿的连衣裙。其他资料：儿童节妈妈带孩子去南京红山动物园玩，妈妈去趟厕所，出来孩子就不见了。一次转发都会给孩子回家带来一份希望！via@宝贝回家志愿者正兴 ' &gt;  </t>
  </si>
  <si>
    <t>屁兒黑</t>
  </si>
  <si>
    <t>ypuML30d1</t>
  </si>
  <si>
    <t>吃喝玩乐IN上海</t>
  </si>
  <si>
    <t xml:space="preserve">【求转！】#宝贝回家#急寻2012-06-01失踪的10岁女孩 刘艾菲 失踪地点：江苏省南京市雨花区红山动物园。特征：有酒窝 双眼皮，穿一条安奈儿的连衣裙。其他资料：儿童节妈妈带孩子去南京红山动物园玩，妈妈去趟厕所，出来孩子就不见了。一次转发都会给孩子回家带来一份希望！via@宝贝回家志愿者正兴.. ' &gt;  </t>
  </si>
  <si>
    <t>吕侯</t>
  </si>
  <si>
    <t>ypv1jbgjW</t>
  </si>
  <si>
    <t>经查，关于失踪的10岁女孩刘艾菲消息：玄武警方确认查无此人此事，警方及红山动物园均未接到报警，详情：</t>
  </si>
  <si>
    <t xml:space="preserve">2012广东高考状元，文科：番禺中学植朗贤，高三29班，632，其中语文150分，数学37分，英语145分，文综300分，被称为史上最牛的偏科状元。这孩子要逆天了，赶紧来膜拜一下吧！ ' &gt;  </t>
  </si>
  <si>
    <t>你吃冰糕我吃棍</t>
  </si>
  <si>
    <t>零食控</t>
  </si>
  <si>
    <t xml:space="preserve">【求转！！】急寻2012-06-01失踪的10岁女孩 刘艾菲 失踪地点：江苏省南京市雨花区红山动物园。特征：有酒窝 双眼皮，穿一条安奈儿的连衣裙。其他资料：儿童节妈妈带孩子去南京红山动物园玩，妈妈去趟厕所，出来孩子就不见了。一次转发都会给孩子回家带来一份希望！via@宝贝回家志愿者正兴 ' &gt;  </t>
  </si>
  <si>
    <t>上海结棍</t>
  </si>
  <si>
    <t xml:space="preserve">据说这是美国高二的数学,看完后用一句话概括你的感受.               </t>
  </si>
  <si>
    <t>留_学美国小助手</t>
  </si>
  <si>
    <t>ypy6v8DtZ</t>
  </si>
  <si>
    <t>热门网事精选</t>
  </si>
  <si>
    <t xml:space="preserve">网曝：山西一轮奸犯“摇身”变为县长！ - 社会聚焦 - 铁血社区 （分享自 @铁血军事网）      </t>
  </si>
  <si>
    <t>ypyhSs9em</t>
  </si>
  <si>
    <t>小布Jerry</t>
  </si>
  <si>
    <t xml:space="preserve">【摸奶节】是云南双柏县鄂家镇彝族传统文化就是农历的7月14日、15日-16日三天，包括外来游人,如果在街上遇见喜欢的女子，都可以摸一摸女子的胸。姑娘们表面躲躲闪闪，但决无责怪之意因为这是他们这个地区的百姓延续了1000多年风俗。小伙以摸到奶为吉祥，姑娘以被摸奶为幸运和祝福! 转！ ' &gt;  </t>
  </si>
  <si>
    <t>猫仙er</t>
  </si>
  <si>
    <t>女人购物频道</t>
  </si>
  <si>
    <t xml:space="preserve">【打针西瓜】入夏，西瓜成为首选的消暑食品，但黑心商贩却把针头对准了尚未成熟的西瓜。“打针西瓜”所注射的禁用食品添加剂甜蜜素和胭脂红！打过针的西瓜瓜瓤呈红色，汁液也很“丰富”，但没有一点西瓜味。所用添加剂破坏肝脏、肾脏的功能、影响儿童智力发育等毒性！ ' &gt;  </t>
  </si>
  <si>
    <t>ST老M</t>
  </si>
  <si>
    <t>ypyHSDWCU</t>
  </si>
  <si>
    <t>广州流野</t>
  </si>
  <si>
    <t>经查，此内容为不实信息，详情：</t>
  </si>
  <si>
    <r>
      <t>美国高二的数学... 请用一句话概况你的感受 【</t>
    </r>
    <r>
      <rPr>
        <sz val="11"/>
        <color theme="1"/>
        <rFont val="宋体"/>
        <family val="3"/>
        <charset val="129"/>
        <scheme val="minor"/>
      </rPr>
      <t>♥</t>
    </r>
    <r>
      <rPr>
        <sz val="11"/>
        <color theme="1"/>
        <rFont val="宋体"/>
        <family val="2"/>
        <charset val="134"/>
        <scheme val="minor"/>
      </rPr>
      <t xml:space="preserve">经典回忆微博@8090的集体回忆 】               </t>
    </r>
  </si>
  <si>
    <t>ypzAebaKu</t>
  </si>
  <si>
    <t>8090的集体回忆</t>
  </si>
  <si>
    <t xml:space="preserve">印度一女一胎生出11个小孩！原来真的可以一口气生个足球队               </t>
  </si>
  <si>
    <t>小泡咖啡</t>
  </si>
  <si>
    <t>环球旅行</t>
  </si>
  <si>
    <t xml:space="preserve">于丹说：中国省部级干部基本上都是高干生出来的，市县级干部基本上都是金钱买出来的。乡镇级干部基本上都是酒肉喂出来的，村级干部基本上都是拳脚打出来的。后两项有点打趣，但前两项基本属实，要想成为省部级，朝中无人你休想！这点已是事实证明了的！ ' &gt;  </t>
  </si>
  <si>
    <t>时评微语</t>
  </si>
  <si>
    <t>经与@于丹 本人联系确认，并未发表过上述言论(详情：</t>
  </si>
  <si>
    <t xml:space="preserve">【拾金不昧要慎重】长沙一小孩上学路上捡到3万元，就坐在那里等失主，结果被人冒领，小孩回校告知老师后得到表扬，不久真失主听说小孩拾金不昧的事后找上门索钱，未得，就告上法庭，最后判小孩家长赔20%即6000元。这是真实事件，请大家以此为鉴，教育小孩拾金不昧要慎重啊。（转） ' &gt;  </t>
  </si>
  <si>
    <t>terachiyuu</t>
  </si>
  <si>
    <t>ypFqo0pUq</t>
  </si>
  <si>
    <t>旅游丶美食丶摄影</t>
  </si>
  <si>
    <t>经查，所谓的“小孩拾金不昧反被告”，其实是某电视台的电视情景剧，详情：</t>
  </si>
  <si>
    <t>龙行得水</t>
  </si>
  <si>
    <t>叶不傻</t>
  </si>
  <si>
    <t>ypGCSxHcu</t>
  </si>
  <si>
    <t>Fashion淘宝精选</t>
  </si>
  <si>
    <t xml:space="preserve">【2012广东高考状元出炉：理721分】番禺清远市连州中学这次囊括了2012年理科状元：黎强江，高三9班，721（含国际奥林匹克数学竞赛金牌加分20分，原始分701），其中语文138分，数学145分，英语126分，文综292分。这是高考77年来唯一一个出现了在广东省山区贫困县的理科高考状元，贫困的孩子早当家． ' &gt;  </t>
  </si>
  <si>
    <t>Season_-</t>
  </si>
  <si>
    <t>松田讨论区</t>
  </si>
  <si>
    <t>经查，2012年广东省教育考试院为防止“炒状元”现象，技术屏蔽了前十名考生的高考成绩，详情：</t>
  </si>
  <si>
    <t>黎小茗</t>
  </si>
  <si>
    <t>ypI1V95Hl</t>
  </si>
  <si>
    <t xml:space="preserve">亿万富翁比尔盖茨的女儿，全身没有一个明显的名牌，没有开豪华跑车，没有拿奢侈品包包，没有艳丽的浓妆，只有明媚如清晨的朝阳的微笑，真正的淑女，从不炫耀自己拥有的一切，气质和修养是她征服世人的武器！ ' &gt;  </t>
  </si>
  <si>
    <t>-小踢-</t>
  </si>
  <si>
    <t>ypIkvfXJI</t>
  </si>
  <si>
    <t xml:space="preserve">高考数学竟然只有37分！SO WHAT！依然不影响当状元。疯传今年广东省文科状元总分632，语文150，文综300，英语145，数学37！这真是史上最牛的偏科状元！也许他和韩寒一样是个偏科的天才吧？ ' &gt;  </t>
  </si>
  <si>
    <t>海海海海堂</t>
  </si>
  <si>
    <t>北京校园那点事</t>
  </si>
  <si>
    <t xml:space="preserve">【女子玩平板手指永久致残】近日某医院骨科接收了一位女患者，此女是果粉，iPad玩家。由于她无论上班、下班，都长时间不间断的用手指玩平板，用力不均且保持一个姿势不变，最终导致其手指软骨严重受损， 无法正常弯曲和运动，几乎被磨光，并有永久致残的可能。专家说法：活该…… ' &gt;  </t>
  </si>
  <si>
    <t>AlanLuo-</t>
  </si>
  <si>
    <t>ypNbWePVy</t>
  </si>
  <si>
    <t>精彩iPhone</t>
  </si>
  <si>
    <t>经专家社区委员会判定(3票认为被举报者违规、4票认为被举报者不违规、2票弃权)，根据《新浪微博社区管理规定(试行)》（</t>
  </si>
  <si>
    <t xml:space="preserve">曾经，调查地沟油的记者李翔死了，身中10余刀！央视主持人赵普因一条“不要再吃老酸奶和果冻”的微博，引发了网友的关注。近日，已曝出赵普要离开央视了。坚持真理的媒体人是如此艰难地挣扎着，可以想象白岩松和崔永元又承受了多大的压力！请轻轻地动一下鼠标，默默地转发，表达一下我们的支持与谢意! ' &gt;  </t>
  </si>
  <si>
    <t>辰龙帅哥</t>
  </si>
  <si>
    <t>岩松永元</t>
  </si>
  <si>
    <t xml:space="preserve">王安忆：我们从小一直被灌输中、西两大文明对立，实际上我们拿什么东西和西方文明对立啊？无论是诸子百家、先秦散文、还是唐诗宋词、四大名著和西方文明相比都只能算是小儿科，中华文明连神都不信，算什么伟大文明？西方文明的伟大源头是古希腊文明和希伯来文明，西方文明才当得起博大精深这四个字。 ' &gt;  </t>
  </si>
  <si>
    <t>爱思考的鹏飞</t>
  </si>
  <si>
    <t>流浪共和-张建建</t>
  </si>
  <si>
    <t xml:space="preserve">上海地铁二号线，这个小孩唯一不同其他的是，他根本不会要钱，眼神无辜可怜，只是拿着杯子一直往前走。他旁边的男人不停的责骂，可以确定这不是他的父亲。常坐二号线的会遇到很多次，常常晚上22点也能到看。孩子白白胖胖，一看就是娇生惯养的，希望看到这个微博的人都能转发一下，希望他的亲人能看到. ' &gt;  </t>
  </si>
  <si>
    <t>本狐尚未成精</t>
  </si>
  <si>
    <t xml:space="preserve">据可靠消息北京市明天开始，分局下各区抄狗，只要没有狗证的全抄，而且要回来的可能性很小希望大家注意，尤其是养大狗的，这次分局抄狗结束时间还不清楚到哪天，请各位奔走相告 ' &gt;  </t>
  </si>
  <si>
    <t>赵一片儿</t>
  </si>
  <si>
    <t>ypShtxdnf</t>
  </si>
  <si>
    <t>音响师刘志伟</t>
  </si>
  <si>
    <t>经与@平安北京 联系后，确认此微博内容为不实信息，详情：</t>
  </si>
  <si>
    <t xml:space="preserve">【史上最牛的酒后驾车者】广西金秀县前段时间严打酒后驾车，当地交警晚上在公路设卡检查过往车辆，有一司机下车后立即喝完一瓶二锅头，然后说道：“交警同志，你也看到了我是下车后才喝的酒，不是酒后驾车，车子我停这里，喝了酒我走路回去总可以吧。”说完扬长而去，交警目瞪口呆。 ' &gt;  </t>
  </si>
  <si>
    <t>孟加拉的微博</t>
  </si>
  <si>
    <t>微博经典语录</t>
  </si>
  <si>
    <t>经查，公安部下发的《关于公安机关办理醉酒驾驶机动车犯罪案件的指导意见》第8条中规定“当事人被查获后，为逃避法律追究，在呼气酒精测试或者提取血样前又饮酒，经检验其血液酒精含量达到醉酒驾驶机动车标准的，应当立案侦查。”详情：</t>
  </si>
  <si>
    <t xml:space="preserve">在红网上看到的：衡阳县四中高三理科学生肖某，今年高考成绩出来后，发短信查询为695分。当晚班主任打电话告诉他也是695分，第二天网上查就只有229分。申请查分，教育局要求学校出证明，而学校校长找借口出差，不见。肖某农家子弟，疑成绩被替换。呼吁湖南媒体关注此事。http://t.cn/zWyxspY ' &gt;  </t>
  </si>
  <si>
    <t>黄星云Stuart</t>
  </si>
  <si>
    <t>老砖微议</t>
  </si>
  <si>
    <t>经查，省教育考试院核查确认229分无误，详情：</t>
  </si>
  <si>
    <t xml:space="preserve">今天开始，高清探头全部启动，副驾驶室不系安全带、开车时打电话罚款50元，闯黄闪罚200元，越线停车罚100元，全国交警集中查处酒驾，一经查获，一律拘役六个月，五年内不得考证,转告亲友避免被罚。 ' &gt;  </t>
  </si>
  <si>
    <t>Andrew_林</t>
  </si>
  <si>
    <t>yq1z6eqE4</t>
  </si>
  <si>
    <t>马柯-菠萝</t>
  </si>
  <si>
    <t xml:space="preserve">云南母猪生小孩照片（奇闻） 近来，有网友发贴称:云南省昆明市宜良县的一个小山村发生一件怪事，一只母猪居然生下8个男婴儿，在场所有人都不敢相信自己的眼睛。各国专家赶到现场都无法解释这一奇特迹象，这将成为世界历史上的未解之谜！ ' &gt;  </t>
  </si>
  <si>
    <t>刘宗洪</t>
  </si>
  <si>
    <t>yq1EnzeoX</t>
  </si>
  <si>
    <t>歌剧灵魂a</t>
  </si>
  <si>
    <t>此微博中所发图片实为一创意公益广告宣传图，并非原博中所说昨日（8月2日）凌晨发生的怪事。 详情：</t>
  </si>
  <si>
    <t xml:space="preserve">【@薛蛮子 发问：你捐了没有？】今天我也问：面对治不起病而砸锅卖铁的穷人们，你捐钱没有？其它皆废话。有怨气的请找蛮子理论。【你认识这位宝马女孩吧】               </t>
  </si>
  <si>
    <t>静持大师</t>
  </si>
  <si>
    <t>传媒人苏见</t>
  </si>
  <si>
    <t xml:space="preserve">短信 衡阳县四中高三理科学生695分的成绩被人替换成229分 http://t.cn/zWydqQd               </t>
  </si>
  <si>
    <t>乔治_LEO</t>
  </si>
  <si>
    <t>推博文摘21</t>
  </si>
  <si>
    <t xml:space="preserve">这样的西瓜不能再吃了！有很多黑心商贩把针头对准了尚未成熟的西瓜，注射禁用食品添加剂甜蜜素和胭脂红！“打针西瓜”瓜瓤呈红色，汁液也很“丰富”，但没有一点西瓜味。所用添加剂破坏肝脏、肾脏的功能、影响儿童智力发育等毒性！夏天来了，请将此帖多多转发，让更多网友和市民的健康，不再遭受侵害！ ' &gt;  </t>
  </si>
  <si>
    <t>云烟之瑞</t>
  </si>
  <si>
    <t>yq4pA0N01</t>
  </si>
  <si>
    <t>常海成_海薇</t>
  </si>
  <si>
    <t>经查，西瓜没有血管，所以不可能被注水，详情：</t>
  </si>
  <si>
    <t xml:space="preserve">@蓝色月亮工作室 【一夜间，湖南农村一考生高考成绩由695变229】网传衡阳四中高三理科学生肖某，今年高考成绩出来后，发短信查询为695分。当晚班主任打电话告诉他也是695分，第二天网上查就只有229分。申请查分，而学校校长找借口出差，不见。肖某农家子弟，疑成绩被替换http://t.cn/zWyeuo4 ' &gt;  </t>
  </si>
  <si>
    <t>镰刀斧头河蟹兔</t>
  </si>
  <si>
    <t xml:space="preserve">河南洛阳市一女子因为太漂亮，在被强奸时，不主 动配合强奸,导致强奸者生殖器官折断，因失血过多 而身亡。判决该 女子构成过失致死罪，缓刑3年，并赔偿被害人8.8万元。 3月26日电 该女子在被施暴时，因不配合强奸而导 致对方身亡。洛阳市洛龙区法院审结了这起“不配合 强奸致死案”被判处有期徒 刑三年 ' &gt;  </t>
  </si>
  <si>
    <t>骷髅豹纹</t>
  </si>
  <si>
    <t>Foxcia</t>
  </si>
  <si>
    <t>经查，此内容为2010年谣言，新闻详情：</t>
  </si>
  <si>
    <t xml:space="preserve">【自制无毒驱蚊水 家长必备啊】市面上的驱蚊水、驱蚊花露水中含有避蚊胺（一种农药成分的化工原料），不适合婴幼儿使用。推荐一招自制无毒驱蚊水的方法:准备一可喷水的小瓶,五片复合维生素B。将矿泉水灌入小瓶后放进药片摇匀,将小瓶对准身体喷一下即可,因为蚊子害怕复合维生素B的味道。 ' &gt;  </t>
  </si>
  <si>
    <t>yq7aMm12N</t>
  </si>
  <si>
    <t>幸福在深圳</t>
  </si>
  <si>
    <t>经查，维生素B的驱蚊作用并无任何理论和实验根据。美国食品与药品管理局认为：口服维生素B1是市面上一种驱蚊类OTC药品。尚无充分数据表明这种做法是有效的。在药品标识上表明是口服驱蚊类OTC药品的，是虚假的、误导的，并无科学数据支持的。详情：</t>
  </si>
  <si>
    <t>yq7vqo05X</t>
  </si>
  <si>
    <t>深圳最美食</t>
  </si>
  <si>
    <t>经查，此内容不实。详情：</t>
  </si>
  <si>
    <t>雪姿要去找SJB计划ing</t>
  </si>
  <si>
    <t>美容减肥和养生</t>
  </si>
  <si>
    <t xml:space="preserve">【湖南涟源：副校长被指强奸2名女生，学生集体罢课抗议】日前，多名网友在微博爆料称：湖南省涟源三中副校长曾某，因涉嫌强奸该校两名高中女生而被刑拘（其中1名受害女生已怀孕）。传言指，事后2名受害者均获得了20万元左右的赔偿，不日曾某即被警方释放。6月22日，涟源三中学生全体罢课，表示抗议。 ' &gt;  </t>
  </si>
  <si>
    <t>囧芦最近墙头比较多</t>
  </si>
  <si>
    <t>yq7UQ0yRl</t>
  </si>
  <si>
    <t>罗掌柜A</t>
  </si>
  <si>
    <t>经社区委员会判定(0票认为被举报者违规，7票认为被举报者不违规，11票弃权)，被举报人的言行为构成“发布不实信息”。</t>
  </si>
  <si>
    <t xml:space="preserve">查地溝油的記者李翔，死了, 身中10多刀，慘死。他為全國不能吃特供的十多億人民的食品安全努力過。他付出了年輕的生命。為了我們的健康，他付出了年輕的生命。我們能為⋯⋯他做的就是：請動一下鼠標，轉發，表悼念，正视我们社会的肮脏！ http://t.cn/zWUREVZ ' &gt;  </t>
  </si>
  <si>
    <t>我偶像黄家强V</t>
  </si>
  <si>
    <t>yq94MqFqK</t>
  </si>
  <si>
    <t>Harry12-21</t>
  </si>
  <si>
    <t xml:space="preserve">【自制无毒驱蚊水，家长必备】市面上的驱蚊水、驱蚊花露水中含有避蚊胺（一种农药成分的化工原料），不适合婴幼儿使用。现推荐一招自制无毒驱蚊水的方法：准备一个可喷水的小瓶，五片复合维生素B。将矿泉水灌入小瓶，后放进药片，摇匀，将小瓶对准身体喷一下即可，因为蚊子害怕复合维生素B的味道。 ' &gt;  </t>
  </si>
  <si>
    <t>母婴健康专家</t>
  </si>
  <si>
    <t xml:space="preserve">求证【广西日报书记二次碾压十岁小孩 并封锁消息】2012.6.27，广西日报传媒集团门口，十岁小孩张超杰被该单位一书记王林义开车撞倒，在发现小孩倒下后王某残忍进行二次碾压，并不屑说不就是钱的问题吗？肇事者当天被释放并封锁消息，媒体不敢报导。以下是逝者表姐描述： http://t.cn/zWUl1Hi ' &gt;  </t>
  </si>
  <si>
    <t>幻云815</t>
  </si>
  <si>
    <t>yqbtM66De</t>
  </si>
  <si>
    <t>金朝晖</t>
  </si>
  <si>
    <t>经查，这起车祸肇事者是柳州天元文化传媒印务公司职员王某，并非广西日报书记；并且依据民警对事故现场调查，事发时没有反复碾压的情况。详情</t>
  </si>
  <si>
    <t xml:space="preserve">【怎么鉴定地沟油】炒菜时放一颗剥皮的大蒜，大蒜对黄曲霉素最敏感。如果大蒜变红色就是地沟油，含有大量黄曲霉素。还有，把你家里的油放到冰箱里2个小时，如果出现白色的泡沫一样，那就是地沟油。请发出你的爱心，转给身边滴朋友吧！ ' &gt;  </t>
  </si>
  <si>
    <t>Dor东</t>
  </si>
  <si>
    <t>重口味趣事</t>
  </si>
  <si>
    <t xml:space="preserve">转发微博      </t>
  </si>
  <si>
    <t>慢脑子1423</t>
  </si>
  <si>
    <t>焦点联播</t>
  </si>
  <si>
    <t>经查，中国企业家官方微博已于2012年4月21日晚间发布的“法国禁播喜羊羊和灰太狼”的微博，系通过《生活新报网》得出，不代表官微观点。详情：</t>
  </si>
  <si>
    <t xml:space="preserve"> @哼-看我眼神：《一场设在大街上的简朴婚礼》 主人作为某乡的乡长，由衷地感叹：“没有党就没有我的幸福生活！社会主义好！社会主义很先进！”本人也由衷地感叹:一年天朝乡，十万血花银。 ' &gt;  </t>
  </si>
  <si>
    <t>Lilys</t>
  </si>
  <si>
    <t>yqeSwcpgf</t>
  </si>
  <si>
    <t>黄志</t>
  </si>
  <si>
    <t>经核实，文中图片是广东省后滘村宴龙船饭（珠三角地区端午期间赛完龙舟之后，村民会聚在一起吃龙船饭）的现场，与某乡长婚礼无关，查看详情：</t>
  </si>
  <si>
    <t xml:space="preserve">【摸奶节】是云南双柏县鄂家镇彝族传统文化，农历的7月14日、15日-16日三天，包括外来游人,如果在街上遇见喜欢的女子，都可以摸一摸女子的胸。姑娘们表面躲躲闪闪，但决无责怪之意因为这是他们这个地区的百姓延续了1000多年风俗。小伙以摸到奶为吉祥，姑娘以被摸奶为幸运和祝福！！ ' &gt;  </t>
  </si>
  <si>
    <t>SS炫</t>
  </si>
  <si>
    <t>云南旅游美图美博</t>
  </si>
  <si>
    <t xml:space="preserve">查地沟油的记者李翔，死了, 身中10余刀，惨死。他为全国不能吃特供的十多亿人民的食品安全努力过。他付出了年轻的生命。为了我们的健康，他付出了年轻的生命。我们能为他做的就是：请动一下鼠标，转发，表达一下谢意。 ' &gt;  </t>
  </si>
  <si>
    <t>小猪爸爸095</t>
  </si>
  <si>
    <t>yqgdf4BMf</t>
  </si>
  <si>
    <t>天雷滚滚--国之弃儿v</t>
  </si>
  <si>
    <t xml:space="preserve">爸妈对不起，是我当初没有听你们的，有太多话想和你们说，但是来不及了。对不起，感谢你们养了我17年，对不起，来世再见。@南京零距离               </t>
  </si>
  <si>
    <t>yqhkQphew</t>
  </si>
  <si>
    <t>没有微博怎么活</t>
  </si>
  <si>
    <t>经查，被举报人微博中配图为2009年7月山东潍坊某高中学生自残的照片，当时已有新闻报道，详情：</t>
  </si>
  <si>
    <t xml:space="preserve">美国护照中写着：“不管你身处何方，美国政府都是你强大的后盾”。在中国护照中写着：“请严格遵守当地的法律，并尊重那里的风俗习惯。” 微评：美国说：出去了有人欺负你，招呼一声，咱修理他！中国说：出去了老实点，听人家话，少给老子惹麻烦！ ' &gt;  </t>
  </si>
  <si>
    <t>帝师一代</t>
  </si>
  <si>
    <t>yqiK3keji</t>
  </si>
  <si>
    <t>成都生活必读</t>
  </si>
  <si>
    <t xml:space="preserve">震惊！日本人为什么不吃小龙虾！为了家人的健康分享它 – 铁血网有日本的客户来，一起约去吃饭。无论怎样劝都不吃小龙虾，还笑嘻嘻的看我们吃。追问起理由，才知道不吃的原因。回来在网上搜了一下：居然真是这么回事情！！！！小龙虾是二战时期日本军... http://t.cn/zW48Zre ' &gt;  </t>
  </si>
  <si>
    <t>转角大官人</t>
  </si>
  <si>
    <t>yqlbPg3XB</t>
  </si>
  <si>
    <t>健康美丽快乐女人计</t>
  </si>
  <si>
    <t>经查，小龙虾在1920年被作为牛蛙饵料引入日本，约1929年被当做宠物或者饵料引入中国，早于1937年抗日战争爆发。详情：</t>
  </si>
  <si>
    <t xml:space="preserve">本博发布内容并非“新闻”，而是供大家娱乐的“段子”。本博主要受众为天津大学生，作为在天津生活的人，应该有这种幽默感。但不想微博被这么多人关注，产生如此大影响。本博已公开声明并对造成影响予以道歉，删除原微博。 ' &gt;  </t>
  </si>
  <si>
    <t>hanjianKK</t>
  </si>
  <si>
    <t>天津大学生网</t>
  </si>
  <si>
    <t>经社区委员会判定(7票认为被举报者违规，2票弃权)，被举报人的言行构成“不实信息”。现根据《新浪微博社区管理规定(试行)》（</t>
  </si>
  <si>
    <t xml:space="preserve">一省高考状元，在清华、北大争抢的时候去了浙大。原因就是，浙大答应录取他没有达线的女朋友。      </t>
  </si>
  <si>
    <t>魏小驴Burro</t>
  </si>
  <si>
    <t>清华南都</t>
  </si>
  <si>
    <t xml:space="preserve">【新版狸猫换太子】湖南衡阳四中高三理科学生肖颖，今年高考成绩出来后，发短信查询为695分，当晚班主任打电话告知也是695分。第二天网上查就只有229分，申请查分，教育局要学校出证明，而学校校长借口出差不见。肖为农家子弟，疑成绩被替换http://t.cn/zWUu0Uf ' &gt;  </t>
  </si>
  <si>
    <t>卖板蓝根的小极品</t>
  </si>
  <si>
    <t>yqrME0hOv</t>
  </si>
  <si>
    <t>yqtmD1G6Y</t>
  </si>
  <si>
    <t xml:space="preserve">【一外籍男子在济南撒野】7月1日在贵和皇冠假日酒店，一新西兰男子因在游泳中被一个五岁小女孩蹭到，于是高高举起女孩扔出去。幸亏被周围的人接住，否则后果不堪设想。撒野的混蛋是济南某培训机构的外教。这是在济南，岂能任老外胡作非为？强烈要求此混蛋滚出济南，滚出中国！@幸福济南 @临沂微博 ' &gt;  </t>
  </si>
  <si>
    <t>DJ王雷</t>
  </si>
  <si>
    <t>经查，图片为2004年两名成都老外在野外撒尿被抓入派出所后道歉，后离开派出所躲避镜头的图片。详情：</t>
  </si>
  <si>
    <t xml:space="preserve">在老家做了一名警察，一切从零开始，努力学习。作为一个警花，我压力好大啊。自从回老家后，压力真的好大，整天和政府的领导吃喝。警花只是一个称呼而已，打着警花、模特的称号天天喝领导吃喝谈项目、招商引资 ' &gt;  </t>
  </si>
  <si>
    <t>清风逍遥轩</t>
  </si>
  <si>
    <t>馨儿徽安</t>
  </si>
  <si>
    <t>用户@馨儿徽安 发微博称“回老家做了一名警察”并配了穿警服图片。经查，此图为2011年用户@李清芳real 所发剧照，详情:</t>
  </si>
  <si>
    <t xml:space="preserve">这个人不是一般的大胆.........就是不知道是女人还是男人。               </t>
  </si>
  <si>
    <t>经社区委员会判定(9票认为被举报者违规，3票认为被举报者不违规，6票弃权)，被举报人的言行构成“不实信息”。现根据《新浪微博社区管理规定(试行)》（</t>
  </si>
  <si>
    <t xml:space="preserve">德胜高架坍塌下来照片@我要问快报               </t>
  </si>
  <si>
    <t>OhNoNoNo</t>
  </si>
  <si>
    <t>yqA8PDev6</t>
  </si>
  <si>
    <t>安西水丸</t>
  </si>
  <si>
    <t>经查，2012年7月2日杭州德胜路一座正在拆除的高架桥发生坍塌事故，造成1死3伤，但此微博配图实为湖南株洲红旗路高架桥坍塌事故现场，详情：</t>
  </si>
  <si>
    <t xml:space="preserve">#地沟油去死#放一颗剥皮的蒜头，蒜对于黄曲霉素最敏感。如果蒜变红，就是地沟油，含有大量黄曲霉素。用好食油蒜子是白的。 把家里的油放冰箱里2个小时，如果出现白色的泡沫，那就是地沟油.请发出你的爱心，把这信息转发到你的亲戚朋友或全国人民.让那些不法分子没法制造地沟油.有良心的转。 ' &gt;  </t>
  </si>
  <si>
    <t>红勤实健_云驰</t>
  </si>
  <si>
    <t>yqATgkvUw</t>
  </si>
  <si>
    <t>潮汕情报站</t>
  </si>
  <si>
    <t xml:space="preserve">官员正襟危坐居于首席不苟言笑，几个文化界的名人在那里谈笑风声，中间必然会有几个女明星女模特或者影视院校的美女大学生在那娇小陪酒，最后还会有几个在下面谄笑的商人等着最后结账。而老板们的吃请，既能和富商巨贾拉拉关系，又省的被网民围堵指责“三公”消费，还能摆摆官威，何乐不为。 ' &gt;  </t>
  </si>
  <si>
    <t>8L小帆帆</t>
  </si>
  <si>
    <t>yqBavqPc6</t>
  </si>
  <si>
    <t>北京杨紫</t>
  </si>
  <si>
    <t>经查，此微博中图片为2009年02月汪明荃出席八和新春团拜的新闻图片，与被举报人微博所称官员找明星或小姐陪酒无关，详情：</t>
  </si>
  <si>
    <t xml:space="preserve">今天下午六点开始,北京全市高清探头全部启用,副驾驶不系安全带相同处罚,开车时打电话罚款50元,闯黄闪罚款200,越线停车罚款100今天起晚六点至深夜二点，为期60天的全国交警集中查处酒驾，一经查获一律拘役六个月，五年内不得考证，从今天起陆续启用高清摄像头,专拍排驾乘人员安全带是否系扣。避免罚款 ' &gt;  </t>
  </si>
  <si>
    <t>JaimeTatsu</t>
  </si>
  <si>
    <t>yqBgyEqgN</t>
  </si>
  <si>
    <t>小鲤鱼泡泡的围脖</t>
  </si>
  <si>
    <t xml:space="preserve">昨天晚上10点，在徐闵线贵都路站，一名中年妇女被2名外地男子强奸。事发地点的马路对面，就设有治安巡逻岗亭，当警察赶到时，2名治安人员毫不知情地安心睡大觉。这个车站我每天上下班都经过，现在想想真的后怕啊！ 希望警方能够尽快将变态绳之以法！还百姓安稳、安全的生活！ ' &gt;  </t>
  </si>
  <si>
    <t>黄皮纸</t>
  </si>
  <si>
    <t>Spectre--</t>
  </si>
  <si>
    <t>经向闵行警方核实，7月2日当天，闵行警方未接报此类案件。经向徐闵线贵都路站附近的巡逻民警及群众求证，也未发现过此类情况。详情：</t>
  </si>
  <si>
    <t xml:space="preserve">对@春城频道 说：“嵩明尸油”的事情是真的吗？没看到报道，听说嵩明到处都在传，据说嵩明火化厂还抓人了，闻氏酸菜鱼被查封！      </t>
  </si>
  <si>
    <t>昆明网警</t>
  </si>
  <si>
    <t>yqJl2CUNy</t>
  </si>
  <si>
    <t>随风舞动的三叶草</t>
  </si>
  <si>
    <t>经当地警方@昆明网警 证实：近日，网上出现“昆明嵩明闻氏酸菜鱼使用尸油被查封”等信息，经查证均为谣言。因此，被举报人言行构成“发布不实信息”。现根据《新浪微博社区管理规定(试行)》第22条，对被举报人处理如下：扣除信用积分2分。上述处理在公布后60分钟内生效。</t>
  </si>
  <si>
    <t xml:space="preserve">她是一个14个月大的女婴，一场大火的生还者，毁了半张脸现在每位网友转发，女婴的父母就可以得到3分钱（美金）的赞助。 有爱心的网友请动动您宝贵的手指转一下,多一人转发就多一分希望。帮帮这个可爱的小女孩吧，好人终有好报！动动你的手指转发吧!  @杂谈五味 @慎独小猪 ' &gt;  </t>
  </si>
  <si>
    <t>捷软大姜</t>
  </si>
  <si>
    <t>yqJpp1272</t>
  </si>
  <si>
    <t>由于相同内容已被判断为不实信息(详情：</t>
  </si>
  <si>
    <t xml:space="preserve">杨林闻氏酸菜鱼之闻老三数日前被抓，涉嫌使用尸油！！！太恶心了！！               </t>
  </si>
  <si>
    <t>yqKo6ozCD</t>
  </si>
  <si>
    <t>King-chocolate</t>
  </si>
  <si>
    <t>李尚翼字中繼先生</t>
  </si>
  <si>
    <t>AndyG_P</t>
  </si>
  <si>
    <t>精选淘宝打折</t>
  </si>
  <si>
    <t xml:space="preserve">#人民卫士你为了谁# 今天早上8点在通州北关结研所公交车站被一名背小孩的妇女扒窃手机，当场抓获，这一妇女，并且背一小孩，不吵不闹，怀疑为拐卖儿童，到单位后打110，转通州110中心，声称不予受理，让我自己去派出所找民警。求@平安北京 @通州警方在线 给说法！！ ' &gt;  </t>
  </si>
  <si>
    <t>通州警方在线</t>
  </si>
  <si>
    <t>yqRhCkxPQ</t>
  </si>
  <si>
    <t>蚂蚁游侠</t>
  </si>
  <si>
    <t>@通州警方在线 通报真实情况如下：2012年7月4日10时02分，通州公安分局接到一群众报警称，两个小时前，其同事在首都医科大学北京胸科医院门口被一妇女扒窃，该名妇女作案时携带一名儿童，情况可疑。接报警后，永顺派出所民警赶到现场核查情况，经现场走访，未发现报警人及可疑情况。被举报人构成“发布不实信息”，根据《新浪微博社区管理规定(试行)》第22条，本内容无直接受害人且未造成不良影响，故仅对内容予以标注处理。</t>
  </si>
  <si>
    <t>警民直通车-上海</t>
  </si>
  <si>
    <t>yqRpwvy6d</t>
  </si>
  <si>
    <t>分享生活02</t>
  </si>
  <si>
    <t xml:space="preserve">今天下午六点开始,北京全市高清探头全部启用,副驾驶不系安全带相同处罚,开车时打电话罚款50元,闯黄闪罚款200,越线停车罚款100,今天起晚六点至深夜二点，为期60天的全国交警集中查处酒驾，一经查获一律拘役六个月，五年内不得考证，从今天起陆续启用高清摄像头,专拍前排驾乘人员安全带是否系扣。 ' &gt;  </t>
  </si>
  <si>
    <t>妞妞拧牛</t>
  </si>
  <si>
    <t>米壮爸</t>
  </si>
  <si>
    <t xml:space="preserve">烟台公园收费板凳 ，坐前投币,钉子就会下去。可是为什么连坐个板凳在中国都要收费呢？ [悲催]               </t>
  </si>
  <si>
    <t>SST教授</t>
  </si>
  <si>
    <t>yqU0urS9n</t>
  </si>
  <si>
    <t>梦唯诗时尚_ABBY</t>
  </si>
  <si>
    <t>经查，被举报人所发图片为德国柏林艺术家法比安·布伦森（Fabian Brunsing）名为《投币入座》（Pay&amp;amp;Sit）的作品 ，并非烟台公园收费板凳，被举报人行为已构成“发布不实信息”，根据《新浪微博社区管理规定(试行)》第22条，对被举报人处理如下：扣除信用积分2分。上述处理在公布后60分钟内生效。</t>
  </si>
  <si>
    <t xml:space="preserve">【高校女生在寝室进行自我安慰，黄瓜断在体内，太震惊了！ 】2012年5月浙江宁波慈溪市XX职高艺术部一女生， 在寝室用黄瓜进行自慰，不慎断裂，留在体内无法取出。 便送往慈溪市人民医院治疗，人民医院对此束手无策，现已送往上海 ' &gt;  </t>
  </si>
  <si>
    <t>张天壹</t>
  </si>
  <si>
    <t>禁止未成年入内</t>
  </si>
  <si>
    <t xml:space="preserve">中国残联主席张海迪是德国公民的消息正在微博热传，微博上已经有人强烈要求“德国公民张海迪”辞去中国残联主席的公职，并大声质问张海迪：“到底是哪国人，请出示您的护照”。同时大家也发出质疑：一个主权国家的残联主席为何由外国人来担任？在中国到底还有多少这样的外籍... http://t.cn/zWq5RSV ' &gt;  </t>
  </si>
  <si>
    <t>勾魂电眼李明博</t>
  </si>
  <si>
    <t>西山的枫叶</t>
  </si>
  <si>
    <t>经查，张海迪并未加入德国籍，详情：</t>
  </si>
  <si>
    <t xml:space="preserve">中国残联主席张海迪是德国公民的消息正在微博热传，微博上已经有人强烈要求“德国公民张海迪”辞去中国残联主席的公职，并大声质问张海迪：“到底是哪国人，请出示您的护照”。同时大家也发出质疑：一个主权国家的残联主席为何由外国人来担任？在中国到底还有多少这样的外籍官员？ ' &gt;  </t>
  </si>
  <si>
    <t>我来圯桥上</t>
  </si>
  <si>
    <t>郑小四微博</t>
  </si>
  <si>
    <t xml:space="preserve">中国残联主席张海迪是德国公民的消息正在微博热传，微博上已经有人强烈要求“德国公民张海迪”辞去中国残联主席的公职，并大声质问张海迪：“到底是哪国人，请出示您的护照”。同时大家也发出质疑：一个主权国家的残联主席为何由外国人来担任？在中国到底还有多少这样的外籍官员？@章立凡 ' &gt;  </t>
  </si>
  <si>
    <t>LindyCece</t>
  </si>
  <si>
    <t>迷雾旋清流</t>
  </si>
  <si>
    <t>章柏林-温泉行者</t>
  </si>
  <si>
    <t xml:space="preserve">#天津提醒#【7月1日起天津市摄录交通违法处罚记分】1、闯红灯6分，罚100元2、酒驾，5年内不得再考取驾照3、不系安全带，扣3分，罚100元4、副驾不系安全带，罚50元，扣1分5、行驶途中拨打手机，扣3分，罚100元6、行驶途中抽烟，扣1分，罚100元7、有意遮挡号牌顶额处罚，扣12分8、超速扣6分（安悦为） ' &gt;  </t>
  </si>
  <si>
    <t>Liberalisem</t>
  </si>
  <si>
    <t>天津最美食</t>
  </si>
  <si>
    <t xml:space="preserve">我发现个软件可以查看悄悄关注，然后试了一下，我笑了。      </t>
  </si>
  <si>
    <t>kinas</t>
  </si>
  <si>
    <t>黄德铭Danny</t>
  </si>
  <si>
    <t>新浪微博所提供的“悄悄关注”功能，充分保护用户的私密性，不存在任何软件或者App可以查看其他用户通过“悄悄关注”功能所关注的对象。被举报人言论构成“发布不实信息”。现根据《新浪微博社区管理规定(试行)》第22条，对被举报人处理如下：扣除信用积分2分。上述处理在公布后60分钟内生效。</t>
  </si>
  <si>
    <t xml:space="preserve">超恐怖 大家小心啦~【拍打毒隐翅虫 随时会致命】 哩只毒虫，毒性极强！ 不但会令皮肤溃烂，对于敏感反应剧烈嘅人，毒素更会流入血管致命！ 专家话千万唔好拍打！ http://t.cn/zWqnqsI  转发周知~~~大家小心！【更多粤语猛料，关注@粤蒲粤好玩 】 ' &gt;  </t>
  </si>
  <si>
    <t>谭云斌84</t>
  </si>
  <si>
    <t xml:space="preserve">查地沟油的记者李翔，死了, 身中10余刀，惨死。他为全国不能吃特供的十多亿人民的食品安全努力过。他付出了年轻的生命。为了我们的健康，他付出了年轻的生命。我们能为他做的就是：请动一下鼠标，转发，表达一下谢意。 -紫焉 ' &gt;  </t>
  </si>
  <si>
    <t>占去半段年少</t>
  </si>
  <si>
    <t>yr5XOb5zC</t>
  </si>
  <si>
    <t>刘哲liuzhe</t>
  </si>
  <si>
    <t xml:space="preserve">【政协委员提议恢复大清王朝】康熙十世孙、广州政协委员金复新表示，他准备走遍中国收集100万人签名，向全国人大请愿，在中国恢复君主制。恢复清皇室，并打算给20多个仍保留君主制的国家写信寻求支持。为彰显龙裔身份，其日常用品、服装更是非黄色不选，并日夜盼望能住进故宫。 http://t.cn/zW5573c ' &gt;  </t>
  </si>
  <si>
    <t>云隐柏舟</t>
  </si>
  <si>
    <t>莱德视界</t>
  </si>
  <si>
    <t>经查，此微博中所谓“金复新”并非广州市政协委员，广州市政协网站：</t>
  </si>
  <si>
    <t xml:space="preserve">【政协委员提议恢复大清王朝】广州政协委员金复新表示：准备走遍中国收集100万人签名，向全国人大请愿，恢复清皇室。为彰显龙裔身份，其日常用品、服装更是非黄色不选，并日夜盼望能住进故宫。评：这建议不错。。终于有人反对了。。http://t.cn/zW5573c @杨锦麟 @作家-天佑 @袁裕来律师 @阅读社会 ' &gt;  </t>
  </si>
  <si>
    <t>林传毅</t>
  </si>
  <si>
    <t>yr9NBrUEU</t>
  </si>
  <si>
    <t xml:space="preserve">【清皇族后裔提议恢复皇室】康熙十世孙、广州政协委员金复新表示，他准备走遍中国收集100万人签名，向人大请愿，在中国恢复君主制。恢复清皇室，并向20多个保留君主制的国家寻求支持。为彰显龙裔身份，其日常用品、服装全为锦黄色，并日夜盼望能住进故宫 http://t.cn/zW5573c ' &gt;  </t>
  </si>
  <si>
    <t>赖思勉</t>
  </si>
  <si>
    <t>yrb5D4JWW</t>
  </si>
  <si>
    <t>馬上說書</t>
  </si>
  <si>
    <t xml:space="preserve">【政协委员提议恢复大清王朝】康熙十世孙、广州政协委员金复新表示，他准备走遍中国收集100万人签名，向全国人大请愿，在中国恢复君主制。恢复清皇室，并打算给20多个仍保留君主制的国家写信寻求支持。为彰显龙裔身份，其日常用品、服装更是非黄色不选，并日夜盼望能住进故宫。http://t.cn/zW5KpqD ' &gt;  </t>
  </si>
  <si>
    <t>杰儿林</t>
  </si>
  <si>
    <t>yrbCVDrbJ</t>
  </si>
  <si>
    <t>无敌破壊王</t>
  </si>
  <si>
    <t>yrcyayjWJ</t>
  </si>
  <si>
    <t xml:space="preserve">【政协委员提议恢复大清王朝】 康熙十世孙、广州政协委员金复新表示，他准备走遍中国收集100万人签名，向全国人大请愿，在中国恢复君主制。恢复清皇室，并打算给20多个仍保留君主制的国家写信寻求支持。为彰显龙裔身份，其日常用品、服装更是非黄色不选，并日夜盼望能住进故宫。 ' &gt;  </t>
  </si>
  <si>
    <t>Gnomusy</t>
  </si>
  <si>
    <t>yrdo5E9Xw</t>
  </si>
  <si>
    <t>田京波</t>
  </si>
  <si>
    <t xml:space="preserve">【政协委员提议恢复大清王朝】康熙十世孙、广州政协委员金复新表示，他准备走遍中国收集100万人签名，向全国人大请愿，恢复君主制。恢复清皇室，并打算给20多个保留君主制的国家写信寻求支持。为彰显龙裔身份，其日常用品、服装非黄色不选，并日夜盼望能住进故宫。@正和岛标准@正和岛刘东华 ' &gt;  </t>
  </si>
  <si>
    <t>赵英俊</t>
  </si>
  <si>
    <t>yreb0fTsb</t>
  </si>
  <si>
    <t>企业家智库</t>
  </si>
  <si>
    <t xml:space="preserve">本校需要小孩的衣服，新旧不限。请问周围有没有四到十岁孩子的旧衣服和鞋子，洗干净就可以。 地址：甘孜藏族石渠县西区长沙贡马乡小学 邮编：627350 校长：达洼15884044467 如果没有合适的衣服可以邮寄的，帮忙转一下贴也好，也许您的一下简单复制，就能给孩子们一个幸福。 ' &gt;  </t>
  </si>
  <si>
    <t>我是欧志敏</t>
  </si>
  <si>
    <t>yrfsAmfC7</t>
  </si>
  <si>
    <t>经查，四川甘孜藏族自治州石渠县西区长沙贡马乡小学目前不需要捐助。详情：</t>
  </si>
  <si>
    <t xml:space="preserve">各位开车的注意啦，请各位相互告知。。。 via@影约汕头               </t>
  </si>
  <si>
    <t>totozhong</t>
  </si>
  <si>
    <t>yrjb0i19T</t>
  </si>
  <si>
    <t>汕头全职兼职</t>
  </si>
  <si>
    <t xml:space="preserve">【阿司匹林】在睡眠时心脏病突发, 剧烈胸疼足以把人从沉睡中痛醒, 立刻口含两颗阿司匹林嚼碎了咽下去，接着立刻联络急救中心，然后坐在椅子或沙发上静候援助，千万别躺下！心脏科医师强调，如果每个看到这条微博的人， 能够转发10份给其他人，肯定至少有一条命将会被救回 。请扩散 ' &gt;  </t>
  </si>
  <si>
    <t>v亢龙有悔</t>
  </si>
  <si>
    <t>yrng2fNjz</t>
  </si>
  <si>
    <t>潮流服饰速递</t>
  </si>
  <si>
    <t xml:space="preserve">【见过么？10线合体成功】今天，上海地铁10号线发生故障，两车成功合体，真心恐怖。（拍摄：@沙漠风雨晴 ）                </t>
  </si>
  <si>
    <t>羊小仔</t>
  </si>
  <si>
    <t>yrnKy0iBY</t>
  </si>
  <si>
    <t>乐活上海滩</t>
  </si>
  <si>
    <t>经核实，2012年7月7日上海地铁10号线列车出现故障，运营方派出后续列车将故障车连挂后推离正线退出运营，与该博主所说的两列车相撞不吻合，详情见：</t>
  </si>
  <si>
    <t xml:space="preserve">新加坡走起               </t>
  </si>
  <si>
    <t>光年AlexandRe</t>
  </si>
  <si>
    <t>yrsbb64U4</t>
  </si>
  <si>
    <t>miko悬悬悬_怀念利兹怀念SBC</t>
  </si>
  <si>
    <t>经查证，新加坡并未对中国游客免签。详情：</t>
  </si>
  <si>
    <t xml:space="preserve">你要是嫌你们家网速慢你可以调啊！谁拦着你了？5分钟搞定！（转）❤推荐关注@生活点点通               </t>
  </si>
  <si>
    <t>ali寻者</t>
  </si>
  <si>
    <t>yrtGKepLP</t>
  </si>
  <si>
    <t>生活点点通</t>
  </si>
  <si>
    <t>经查证，“许多发表的技术文章和新闻组消息中都说，Windows XP 总是将 20% 的可用带宽预留给 QoS。这些说法是错误的。”详情：support.microsoft.com/?id=316666 因此，被举报人构成“发布不实信息”。根据《新浪微博社区管理规定(试行)》第22条，本内容无直接受害人且未造成不良影响，故仅对内容予以标注处理。</t>
  </si>
  <si>
    <t xml:space="preserve">海尔首席执行官张瑞敏先生近期身体多出出现异常。      </t>
  </si>
  <si>
    <t>风中的小猪</t>
  </si>
  <si>
    <t>王策营销名家</t>
  </si>
  <si>
    <t xml:space="preserve">有准备生出一队足球队的吗？看看这个奇迹的11胎！               </t>
  </si>
  <si>
    <t>姬儿郭</t>
  </si>
  <si>
    <t>yrvxtgjDa</t>
  </si>
  <si>
    <t>莊淑芬Shenan</t>
  </si>
  <si>
    <t xml:space="preserve">【史上最美高官情妇】这个被称为“史上最美高官情妇”的卢嘉丽真的本事很大，她除了先后将上海市劳动和社会保障局党组书记、局长祝均一、上海市宝山区区长秦裕、上海市委副秘书长兼办公厅主任孙路一、上海电气(集团)总公司董事长王成明等9人拉下了水，卢嘉丽事实上早就被警方通缉，不过去向仍是个谜。 ' &gt;  </t>
  </si>
  <si>
    <t>yrwQLcxwM</t>
  </si>
  <si>
    <t>经查证，被举报的微博图文不符，被举报人构成“发布不实信息”。根据《新浪微博社区管理规定(试行)》第22条，扣除信用积分5分，账号禁言7天，上述处理在公布后60分钟内生效。</t>
  </si>
  <si>
    <t xml:space="preserve">万能的微薄求求你了，我女儿沈蔓洁已经失踪3个小时了。今天（7月9日）早上8点左右在宝山共康东路岭南路口失踪。有人看见一个拿着黑包的黑衣，黄色烫发短头发女人带走了的女儿，全家在疯狂的寻找。联系电话13818896811 上海的朋友请风暴转发~ ' &gt;  </t>
  </si>
  <si>
    <t>吕_品Solar_TTC</t>
  </si>
  <si>
    <t>沈忱1227</t>
  </si>
  <si>
    <t>@上海宝山公安 针对此事发布信息：“网民@黑雪-沈忱 微博反映女儿被“黑衣女人”带走一事经过如下：该网民因琐事与妻子发生矛盾，妻子一气之下带女儿离家，且其妻已向其告知此事。”详情：</t>
  </si>
  <si>
    <t xml:space="preserve">高速警察无理打人（有图），近200万元的绿色猪肉被扣 - 卡车杂谈 - 卡车论坛_卡车人的论坛_网聚卡车人的力量 http://t.cn/zWcjAmC               </t>
  </si>
  <si>
    <t>王赛赛</t>
  </si>
  <si>
    <t>欲速则不达</t>
  </si>
  <si>
    <t>@内蒙古交警 经调查后发现，该微博所反映与司机发生冲突的是清障公司人员，并非交警。被举报人言行构成“发布不实信息”。现根据《新浪微博社区管理规定(试行)》第22条，对被举报人处理如下：扣除信用积分2分。上述处理在公布后60分钟内生效。</t>
  </si>
  <si>
    <t xml:space="preserve">中国云南双柏县鄂家镇彝族传统文化的庆典节日，时间为每年阴历的7月14、15、16三天，“摸奶节”期间男人以摸到奶为吉祥，女子们以被摸奶为吉利。节日起源于隋朝年间。在“摸奶节”的三天以内，只要是参加节日的人都可以摸！都还不知道吧？还在等什么？快买机票！详情点击&amp;gt;&amp;gt;&amp;gt;&amp;gt;http://t.cn/zWc11wm ' &gt;  </t>
  </si>
  <si>
    <t>yrGv6rYEL</t>
  </si>
  <si>
    <t>柚子丶绿茶</t>
  </si>
  <si>
    <t xml:space="preserve"> @雨之睿-: 1950年毛与斯大林签订条约割让海参崴。蒋公听后大怒，随派汤尧林遵两将率3万将士北伐，收复海参崴。6月31日国军在海参崴附近海域与敌激战，国军英勇善战，击沉敌“达莎比”号战列舰一艘。顺利登陆。准备收复故土。谁知斯大林紧急调遣北韩军队，从背后偷袭，国军背腹受敌全军覆没。悲哉！ ' &gt;  </t>
  </si>
  <si>
    <t>秦楚孤狼</t>
  </si>
  <si>
    <t>yrKYXDftg</t>
  </si>
  <si>
    <t>甬-夜风</t>
  </si>
  <si>
    <t>经社区委员会判定(5票认为被举报者违规，0票认为被举报者不违规，4票弃权)，被举报人的言行构成“发布不实信息”。现根据《新浪微博社区管理规定(试行)》第22条，对被举报人处理如下：扣除信用积分5分，账号禁言7天、禁被关注7天。上述处理在公布后60分钟内生效。</t>
  </si>
  <si>
    <t xml:space="preserve">【反劫机公务员获天文数巨奖 农妇救5百人仅奖6百元】7月9日海南省委政府在海口举行大会，隆重表彰“6·29”反劫机英雄机组，给予总价值超千万元的重奖。而吉林三农妇拦火车，避免山体滑坡下的车毁人亡，冒死救了500人仅给奖励600元。反差如此之强烈，因为前者是公务猿，后者是农民 http://t.cn/zWcTTmf ' &gt;  </t>
  </si>
  <si>
    <t>coszj</t>
  </si>
  <si>
    <t>坏人虫子</t>
  </si>
  <si>
    <t>经社区委员会判定(6票认为被举报者违规，1票认为被举报者不违规，2票弃权)，被举报人的言行构成“不实信息”。现根据《新浪微博社区管理规定(试行)》（</t>
  </si>
  <si>
    <t xml:space="preserve">中国云南双柏县鄂家镇彝族传统文化的庆典节日，时间为每年阴历的7月14、15、16三天，“摸奶节”期间男人以摸到奶为吉祥，女子们以被摸奶为吉利。节日起源于隋朝年间。在“摸奶节”的三天以内，只要是参加节日的人都可以摸！都还不知道吧？还在等什么？快买机票！ ' &gt;  </t>
  </si>
  <si>
    <t>酷斯拉xp</t>
  </si>
  <si>
    <t>yrLHC8ASS</t>
  </si>
  <si>
    <t>空少浩子</t>
  </si>
  <si>
    <t>由于相同内容已被判断为不实信息，被举报人言行构成“发布不实信息”。根据《新浪微博社区管理规定(试行)》第22条，对被举报人处理如下：禁言7天、扣除信息发布者信用积分5分。上述处理在公布后60分钟内生效。</t>
  </si>
  <si>
    <t xml:space="preserve">后面那张是今年3月底左右，150斤。前面那张102斤吧。刚刚这几天照的。反正几个月前照的......怎么样，我变化大不大。这个减肥的效果真给力，分享给大家 http://t.cn/zOu9898 ' &gt;  </t>
  </si>
  <si>
    <t>sweetycai</t>
  </si>
  <si>
    <t>晓风妮妮</t>
  </si>
  <si>
    <t>经查，图中女子为网友@sweetycai 在2012年6月21日所发本人图片，详情：</t>
  </si>
  <si>
    <t xml:space="preserve">尼玛太帅了！！中国女球童低调捡球，轻功震撼全场http://t.cn/Sahdts 趣味生活请关注@趣味生活大杂烩      </t>
  </si>
  <si>
    <t>听歌会想念</t>
  </si>
  <si>
    <t>yrLQe6nSA</t>
  </si>
  <si>
    <t xml:space="preserve">【中国是超级大国！】清华大学院长阎学通：与美国相比，我觉得中国早就是超级大国了：污染超级大国，腐败超级大国，有毒食品超级大国，失学儿童超级大国，维稳开支超级大国，三公支出超级大国，官员数量超级大国，上访人数超级大国，对外移民超级大国…...有补充的吗？？？？ ' &gt;  </t>
  </si>
  <si>
    <t>北方以南</t>
  </si>
  <si>
    <t>其实不想走8579</t>
  </si>
  <si>
    <t>经社区委员会判定(8票认为被举报者违规，0票认为被举报者不违规，10票弃权)，被举报人的言行构成“不实信息”。现根据《新浪微博社区管理规定(试行)》（</t>
  </si>
  <si>
    <t xml:space="preserve">【汽车年检有黑洞应取消】著名财税专家马靖昊:中国,全世界仅此一家年检汽车,所谓流程不过就是被刁难一番后收钱,其中黑洞巨大,年检部门甚至当场勒令修车.试问,新车有合格证,为何要年检?年检过审后出了事故审车部门也不给负责,车船税,购置税,高价油,过桥费,交强险等等,座座大山压死人,说白了,抢钱而已。 ' &gt;  </t>
  </si>
  <si>
    <t>山崎喜助</t>
  </si>
  <si>
    <t>吉祥幸运</t>
  </si>
  <si>
    <t>经社区委员会判定(4票认为被举报者违规，3票认为被举报者不违规，2票弃权)，被举报人的言行构成“发布不实信息”。现根据《新浪微博社区管理规定(试行)》（</t>
  </si>
  <si>
    <t xml:space="preserve">只许转发，文明骂人，谢谢大家               </t>
  </si>
  <si>
    <t>叮当蓝色鱼</t>
  </si>
  <si>
    <t>龚太宏</t>
  </si>
  <si>
    <t>此微博中所称“专家曾凯”实为福建省闽江学院院长教授杨斌，图片出处为：</t>
  </si>
  <si>
    <t xml:space="preserve">【人社部：国家提高物价减少福利，有利人民发挥潜能提高生产】微评：我想问候这位专家的老婆和女儿。               </t>
  </si>
  <si>
    <t>澜风-Swind</t>
  </si>
  <si>
    <t>yrQwsEi5e</t>
  </si>
  <si>
    <t>作家-天佑</t>
  </si>
  <si>
    <t xml:space="preserve">【汽车里遗留的水别喝】有位朋友的母亲最近才被诊断出乳腺癌。 医生告诉她︰女性实在不应该喝留放在汽车里的瓶裝水。热能和塑胶瓶子兩者遇在一起就会产生化学物质，而那些将会导致人们罹患乳腺癌。---- 天气变热，在此提醒广大朋友小心并且千万不要喝留放在车子里头的瓶裝水。 ' &gt;  </t>
  </si>
  <si>
    <t>北京商家点评</t>
  </si>
  <si>
    <t>yrQQfgiUw</t>
  </si>
  <si>
    <t>北京号外</t>
  </si>
  <si>
    <t>经查，夏天汽车里的高温并不足以造成塑料的分解，同时这些用于食品容器及包装的塑料需要遵守严格的质量标准，合格产品里的可溶出物含量是很少的，正常的使用不会带来安全危害。详情：</t>
  </si>
  <si>
    <t>leftshine1017</t>
  </si>
  <si>
    <t>yrQWNfJZ9</t>
  </si>
  <si>
    <t>揭广南-Pear526</t>
  </si>
  <si>
    <t xml:space="preserve">【日本人为什么不吃小龙虾】为了家人的健康分享它 !日本的客户来，一起约去吃饭。无论怎样劝都不吃小龙虾，还笑嘻嘻的看我们吃。追问起理由，才知道不吃的原因：小龙虾是二战时期日本军驻中国的生化部队处理大量的尸体的工具，同时生长环境越恶略，越污脏，它的生命力越旺盛。&amp;gt;&amp;gt;&amp;gt;囧rz ' &gt;  </t>
  </si>
  <si>
    <t>曽奇峯</t>
  </si>
  <si>
    <t>yrRdPlOME</t>
  </si>
  <si>
    <t>微博热门转发榜</t>
  </si>
  <si>
    <t xml:space="preserve">杨澜：虽然我入了美国籍，但我出了身于中国，所以从原产角度而言，我不出席美国两会而出席中国两会是天经地义的......呸！要脸不？               </t>
  </si>
  <si>
    <t>鱼妖的泪</t>
  </si>
  <si>
    <t>yrUuPw3ek</t>
  </si>
  <si>
    <t>经查，杨澜在2012年03月07日接受《南方都市报》独家访问时明确表示：“我是中国籍，我没有拿过绿卡！”并请南都代为澄清，详情：</t>
  </si>
  <si>
    <t xml:space="preserve">记住这个名字 ：曾凯。               </t>
  </si>
  <si>
    <t>槑头鸟</t>
  </si>
  <si>
    <t>yrUOZb7xK</t>
  </si>
  <si>
    <t>1984虫虫二世</t>
  </si>
  <si>
    <t>经查，此微博中所称“专家曾凯”实为福建省闽江学院院长教授杨斌，图片出处为：</t>
  </si>
  <si>
    <t xml:space="preserve">养这样的砖家，不如养猪。对吗？               </t>
  </si>
  <si>
    <t>都市骑车人</t>
  </si>
  <si>
    <t>yrUZma672</t>
  </si>
  <si>
    <t>不达不狂不厉害不精明</t>
  </si>
  <si>
    <t xml:space="preserve">震惊！日本人为什么不吃小龙虾！为了家人的健康分享它 – 铁血网有日本的客户来，一起约去吃饭。无论怎样劝都不吃小龙虾，还笑嘻嘻的看我们吃。追问起理由，才知道不吃的原因。回来在网上搜了一下：居然真是这么回事情！！！！小龙虾是二战时期日本军... http://t.cn/zW48Zre @健康美丽快乐女人计 ' &gt;  </t>
  </si>
  <si>
    <t>向银河开球Go</t>
  </si>
  <si>
    <t>yrV7AaZbx</t>
  </si>
  <si>
    <t xml:space="preserve">羞辱教育何时了？多少人小时候受过体罚？@俞敏洪 @于建嵘 @易中天 @韩寒 @罗永浩可爱多 @贺卫方 @叫兽易小星 @余中先 @刘长喜教授 @葉惠民教授 @孔庆东 @李稻葵 @张颐武 @许小年 @陈志武 @赵晓 @郭田勇 @喻国明 @钱文忠 @吕氏讲堂 @陈里 @方汉奇 @于丹 @展江 ' &gt;  </t>
  </si>
  <si>
    <t>戴假发的南瓜ST</t>
  </si>
  <si>
    <t>极品前任网</t>
  </si>
  <si>
    <t>经微博社区专家委员会成员@点子正 调查证实，此微博图中所谓“广东惠州”某小学体罚学生，实为以我国西部某小学图片与外国某儿童背影图片相拼接而成，详情：</t>
  </si>
  <si>
    <t xml:space="preserve">【政协委员提议恢复大清王朝】康熙十世孙、广州政协委员金复新表示，他准备走遍中国收集100万人签名，向全国人大请愿，在中国恢复君主制。恢复清皇室，并打算给20多个仍保留君主制的国家写信寻求支持。为彰显龙裔身份，其日常用品、服装更是非黄色不选，并日夜盼望能住进故宫。 ' &gt;  </t>
  </si>
  <si>
    <t>FAITH-温耀松</t>
  </si>
  <si>
    <t>口袋野史</t>
  </si>
  <si>
    <t xml:space="preserve">【紧急发布】图左小姑娘刘丽洁，7岁。7月4日16点后在丰台区看丹桥家走失，请尽量把照片转下去，有线索请与她家人联系，电话:13439171521。图右小女孩沈蔓洁，7月9日早8点在宝山共康东路岭南路口失踪。有人看见被一黄色烫短发女人带走了，全家在疯狂的寻找。联系电话13818896811 天涯微博@邪教主 ' &gt;  </t>
  </si>
  <si>
    <t>通州府尹</t>
  </si>
  <si>
    <t>yrWSLi3Bv</t>
  </si>
  <si>
    <t>中国微博连线</t>
  </si>
  <si>
    <t>经查，小丽事件发生于2011年7月，并已于当月确认遇难（详情;</t>
  </si>
  <si>
    <t xml:space="preserve">只是转发，理性评论，文明骂人，谢谢大家！               </t>
  </si>
  <si>
    <t>玉屏hatepolitics</t>
  </si>
  <si>
    <t>yrWV9Aw7y</t>
  </si>
  <si>
    <t>上海城市生活</t>
  </si>
  <si>
    <t xml:space="preserve">只许转发，文明骂人，谢谢大家。               </t>
  </si>
  <si>
    <t>外滩边上的朴素</t>
  </si>
  <si>
    <t xml:space="preserve">基于本怂发现所谓的「天使妈妈基金」属于「红十字会」，他们早上8点要派救护车前往夏津医院拉走杜姓男童至某指定医院，望网友转发劝谕其家长和夏津方面组织此行为，尽快安排可信机构与可信医院。转发。@小溪办事_王羲 @夏津公安 ' &gt;  </t>
  </si>
  <si>
    <t>le_destin</t>
  </si>
  <si>
    <t>ys2uag709</t>
  </si>
  <si>
    <t>港怂萨沙</t>
  </si>
  <si>
    <t>经社区委员会判定(4票认为被举报者违规，1票认为被举报者不违规，4票弃权)，被举报人的言行构成“发布不实信息”。现根据《新浪微博社区管理规定(试行)》（</t>
  </si>
  <si>
    <t xml:space="preserve">【上海地铁现状】一头是有员工卡、家属卡的「内部人」；另一头是会钻、会跳的「弱势群体」。营收全靠老实的买票人，还想多赚怎么办？抓逃票？最后选择最容易的涨价。所以没门路弄员工卡，厚脸皮的人就做无赖。地铁管理最后为大众指出一条明路:「看，无赖能赢」via@上海硕鼠 http://t.cn/zW4rDL4 ' &gt;  </t>
  </si>
  <si>
    <t>KDS-Gemini</t>
  </si>
  <si>
    <t>ys46Zs6t6</t>
  </si>
  <si>
    <t>经社区委员会判定(7票认为被举报者违规，0票认为被举报者不违规，2票弃权)，被举报人的言行构成“发布不实信息”。现根据《新浪微博社区管理规定(试行)》（</t>
  </si>
  <si>
    <t xml:space="preserve">@西城平民:转网易博友@红梅花馆：李盟盟，21岁，河南开封县陈留四中学生，今年高考565分。因县招办失职把她的志愿申请锁在柜子忘了提交，造成任何大学都上不成。河南省高招办回应，此事不予处理！李盟盟是农村孩子，为供其上学妹妹辍学打工，父亲打工摔断了腿。你的一次转发也许就能帮她改变命 ' &gt;  </t>
  </si>
  <si>
    <t>枫在這裡沉寂</t>
  </si>
  <si>
    <t>ys4aJojRi</t>
  </si>
  <si>
    <t>逆风飞悟</t>
  </si>
  <si>
    <t>经查，此事发生在2010年，且李盟盟已被河南财经政法大学会计专业录取，详情：</t>
  </si>
  <si>
    <t xml:space="preserve">【汽车年检有黑洞应取消！】财税专家马靖昊微博批评中国汽车年检说，中国，全世界仅此一家年检汽车，所谓流程不过就是被刁难一番后收钱，其中黑洞巨大，年检部门甚至当场勒令修车。试问，新车有合格证，为何要年检？年检过审后出了事故审车部门也不给负责，说白了，抢钱而已。 ' &gt;  </t>
  </si>
  <si>
    <t>ys4B5sR1s</t>
  </si>
  <si>
    <t>历史最最最震惊</t>
  </si>
  <si>
    <t>由于相同内容已被专家委员会判定为为不实信息，详情：</t>
  </si>
  <si>
    <t xml:space="preserve">#周筱赟爆料绝对靠谱#昨天我披露遭网友吐槽三甲太丑的重庆国际小姐选美是世界杰出华商联合会(会长是李欣、卢禹舜)主办，今天查到活动招商手册，交60万“承办权益费”就能承办分赛区。选美潜规则是谁出钱就让谁上。这是对卢俊卿自称中国美丽经济第一人的发扬光大，全家五主席的卢俊卿总主席请勿对号入座 ' &gt;  </t>
  </si>
  <si>
    <t>无厘头的梦</t>
  </si>
  <si>
    <t>ys5tCv9RH</t>
  </si>
  <si>
    <t>落魄书生周筱赟</t>
  </si>
  <si>
    <t>经社区委员会判定(1票认为被举报者违规，4票认为被举报者不违规，4票弃权)，根据《新浪微博社区管理规定(试行)》（</t>
  </si>
  <si>
    <t xml:space="preserve">下雪了[雪][雪][雪][吃惊][吃惊][吃惊]~让2012来的更猛烈些吧。。。 http://t.cn/zWfgiuC               </t>
  </si>
  <si>
    <t>乎阮醉</t>
  </si>
  <si>
    <t>ys6eepnCW</t>
  </si>
  <si>
    <t>汤糊糊</t>
  </si>
  <si>
    <t>关于三里屯“下雪”的可能性，北京市气象台高级工程师张明英予以否认，并分析称：下雪的温度条件必须到0℃以下，才能结成雪花，现在的高空0℃层接近三千米，即便生成雪花，待到慢慢降下来，也早就融化了。网友们看到的现象应该是，昨天午后该地下雨时，雨滴在落下的过程中受到空气阻力破碎的效果，“看着像白色。”这种现象前些年也发生过。详情：</t>
  </si>
  <si>
    <t xml:space="preserve">在左下角“开始”菜单里点击&amp;quot;运行&amp;quot;，输入gpedit.msc指令后确定，会出现一个小屏幕，然后单击计算机配置--管理模板--网络--QoS数据计划程序，选“限制可保留带宽”，“设置”选“已启用”，将“带宽限制”中的20改为0，“应用”“确定”，就可以使用100%的网速,因为平时Windows XP自动保留20%的网速 ' &gt;  </t>
  </si>
  <si>
    <t>坏蛋他爹大法师</t>
  </si>
  <si>
    <t>斗嘴调侃秘籍</t>
  </si>
  <si>
    <t xml:space="preserve">#北京求证#据多位博友反映：工体那边下雪了~~传说中的七月飞霜，有冤情？有周边的朋友么？那就让2012来的更猛烈一些吧！               </t>
  </si>
  <si>
    <t>梓杉</t>
  </si>
  <si>
    <t>ys7BRvrvX</t>
  </si>
  <si>
    <t>北京全攻略</t>
  </si>
  <si>
    <t>关于“下雪”的可能性，北京市气象台高级工程师张明英予以否认，并分析称：下雪的温度条件必须到0℃以下，才能结成雪花，现在的高空0℃层接近三千米，即便生成雪花，待到慢慢降下来，也早就融化了。网友们看到的现象应该是，昨天午后该地下雨时，雨滴在落下的过程中受到空气阻力破碎的效果，“看着像白色。”这种现象前些年也发生过。详情：</t>
  </si>
  <si>
    <t xml:space="preserve">#北京突发#【北京三里屯降雪？】7月12日下午2：20左右 @汤糊糊 ：东二环保利大厦这边居然下雪了。。。也就下了几分钟然后就晴天了[衰]               </t>
  </si>
  <si>
    <t>ys7Cq3ioC</t>
  </si>
  <si>
    <t>北京人不知道的北京事儿</t>
  </si>
  <si>
    <t xml:space="preserve">最近又有人开始质疑张海迪的国籍以及他为什么能够翘二郎腿，为什么能够开车等。这些质疑一年前就有过一次，结果张海迪停了微博，溜之大吉，留下的是那么多永远没有答案的质疑。一个不能够阳光透明的面对公众的名人的真实性是值的怀疑的，更不要说她还是一个国家官员。他有义务面对公众解释清楚。 ' &gt;  </t>
  </si>
  <si>
    <t>滔滔大炮</t>
  </si>
  <si>
    <t>ys85uiwTX</t>
  </si>
  <si>
    <t>泊香</t>
  </si>
  <si>
    <t>经查，张海迪并未加入德国籍：“就在全国残运会开幕之际，有人在网站微博中传张海迪加入德国国籍，她也没及时回应，被怀疑是被“默认”。很巧的一个机会，记者在飞机上碰到张海迪，她说：“我2007年至2008年去德国做了一年的访问学者，然后就回国了，仅此而已。我没有必要在微博上写‘我是中国人’，我从不理会炒作的话题，我希望有更多的时间学习工作，也希望微博传播有意义的事。”详情：</t>
  </si>
  <si>
    <t xml:space="preserve">七旬老汉靠卖自己种的菜为生。一个从执法车上下来了一个年轻人，将老汉连扇几个耳光推倒在地。老汉到处寻找执法者，只想告诉他，我从山里骑和烂单车到这里用了3个多小时只想卖点钱给生病卧床的老伴买药。有良知的帮忙转一下，不会脏了你的微博账号对吗？有心就转，没心就算了！推荐关注@邕州老街 ' &gt;  </t>
  </si>
  <si>
    <t>大魏太祖武皇帝</t>
  </si>
  <si>
    <t>邕州老街</t>
  </si>
  <si>
    <t xml:space="preserve"> 千杀的为了自己开心和好玩儿！在狗狗嘴里放炮玩！看见这图片你还好意思不转发抗议吗？大家转发起来抗议！呼吁爱护和保护动物！！我国首部《反虐待动物法》草案已经征求了两年意见，争吵声中目前仍未发布。可在这个过程中又有几多动物惨遭虐待！近年虐待动物事件盘点请进：http://t.cn/zWIxCHg ' &gt;  </t>
  </si>
  <si>
    <t>冬瓜茶大叔</t>
  </si>
  <si>
    <t>ysbB979QV</t>
  </si>
  <si>
    <t>瞬间让你乐翻</t>
  </si>
  <si>
    <t>被举报微博称：“在狗狗嘴里放炮玩。”但通过视频可见(视频链接：</t>
  </si>
  <si>
    <t xml:space="preserve">杨澜：虽然我入了美国籍，但我出了身于中国，所以从原产角度而言，我不出席美国两会而出席中国两会是天经地义的......      </t>
  </si>
  <si>
    <t>老糊涂</t>
  </si>
  <si>
    <t>yseJaxFG9</t>
  </si>
  <si>
    <t>热豆腐qq</t>
  </si>
  <si>
    <t xml:space="preserve">昨天,在芳村客运站广场,看到一帮人在展示花瓶姑娘.这是艺术不是魔术,是真人不是幻觉,说从小就放在花瓶养,慢慢就变成花瓶姑娘了。               </t>
  </si>
  <si>
    <t>脑子已进水</t>
  </si>
  <si>
    <t>ysf8d6X1L</t>
  </si>
  <si>
    <t>我的前任是极品</t>
  </si>
  <si>
    <t>经社区委员会判定(6票认为被举报者违规，0票认为被举报者不违规，3票弃权)，被举报人的言行构成“发布不实信息”。现根据《新浪微博社区管理规定(试行)》（</t>
  </si>
  <si>
    <t xml:space="preserve">我怒得全身发抖了…杜传旺家人从昨天下午到北京开始就没再见到过孩子，也没见到任何基金会的人，不知道该怎么办也不敢惹基金会不敢转院怕不给医药费，只好在医院门口坐着。一开始公布的杜爸银行账号根本不在家人手里而是基金会办的。杜爸是智障人士，是站在我右边的舅爷在跑…天使妈妈…你们算完了。 ' &gt;  </t>
  </si>
  <si>
    <t>晋州爱心志愿者龙凤</t>
  </si>
  <si>
    <t>ysfi2EtWW</t>
  </si>
  <si>
    <t xml:space="preserve">被举报微博中称“杜传旺家人从昨天下午到北京开始就没再见到过孩子，也没见到任何基金会的人”，但据中新社《13岁少年被“充气”伤情严重抵京治疗》（ </t>
  </si>
  <si>
    <t xml:space="preserve">【摸奶节】云南双柏县鄂家镇彝族传统文化，农历的7月14日、15日-16日三天，包括外来游人，如果在街上遇见喜欢的女子，都可以摸一摸女子的胸。姑娘们表面躲躲闪闪，但决无责怪之意因为这是他们这个地区的百姓延续了1000多年风俗。小伙以摸到奶为吉祥，姑娘以被摸奶为幸运和祝福！ @云南旅游美图美博 ' &gt;  </t>
  </si>
  <si>
    <t>ysfOqwSfn</t>
  </si>
  <si>
    <t>免费长沙</t>
  </si>
  <si>
    <t xml:space="preserve">【以史为鉴】隋炀帝亡国之后，李世民翻阅隋炀帝的文稿，大吃一惊，于是问魏征：炀帝讲的都是尧舜之言，何以灭亡？魏征曰：讲尧舜之言，行桀纣之实，蒙蔽百姓，鱼肉天下，焉有不亡之理？ ' &gt;  </t>
  </si>
  <si>
    <t>ibigfat</t>
  </si>
  <si>
    <t>ysk3Q6v80</t>
  </si>
  <si>
    <t>草根牛博</t>
  </si>
  <si>
    <t>根据《新编高中文言文助读》第98篇《魏徵论隋炀帝》可知，被举报内容的确变更了资料原文。因此，被举报内容构成“不实信息”。考虑到情节轻微，并无明显受害者，内容转发量不足10，根据《新浪微博社区管理规定(试行)》第22条，对被举报人处理如下：扣除信用积分2分。上述处理在公布后60分钟内生效。</t>
  </si>
  <si>
    <t xml:space="preserve">厦门到泉州的动车发生轻度追尾，伤亡人数请关注事故真正发生后有关部门的和谐统计。      </t>
  </si>
  <si>
    <t>南昌铁路</t>
  </si>
  <si>
    <t>ysnFSke96</t>
  </si>
  <si>
    <t>_Dyna</t>
  </si>
  <si>
    <t>经与@南昌铁路 联系核实，南昌铁路局管内目前动车运行正常，无任何动车发生事故。被举报人构成“发布不实信息”。现根据《新浪微博社区管理规定(试行)》第22条，对被举报人处理如下：扣除信用积分2分。上述处理在公布后60分钟内生效。</t>
  </si>
  <si>
    <t xml:space="preserve">水淹武汉，淹出中国的一面               </t>
  </si>
  <si>
    <t>挤车族</t>
  </si>
  <si>
    <t>ysopY0KGW</t>
  </si>
  <si>
    <t>经社区委员会判定(3票认为被举报者违规，2票认为被举报者不违规，4票弃权)，被举报人的言行构成“发布不实信息”。现根据《新浪微博社区管理规定(试行)》（</t>
  </si>
  <si>
    <t xml:space="preserve">#湖工大强拆#湖工大校内暴力强拆，老人说“我们被几十名纹身的小混混挡在外围，我第一次觉得原来人可以这么无能为力，他们手上拿着铁棒，他们人很多我们就眼睁睁的看着自己一辈子的心血被挖掘机碾碎！房子被推倒的那天武汉很热，我们在烈日下无家可归的……”@历史沉雾 @张凯律师 @风青杨V ' &gt;  </t>
  </si>
  <si>
    <t>Sky求RP中</t>
  </si>
  <si>
    <t>ysoLbgaz0</t>
  </si>
  <si>
    <t>朱名珠</t>
  </si>
  <si>
    <t>经社区委员会判定(6票认为被举报者违规，1票认为被举报者不违规，2票弃权)，被举报人的言行构成“发布不实信息”。现根据《新浪微博社区管理规定(试行)》（</t>
  </si>
  <si>
    <t xml:space="preserve">国家博物馆馆长吕章申说，博物馆处在天安门广场，又是国家最高文化殿堂，担心如果全免费开放，天安门人流很大，一到夏天热了就来国博乘凉，冬天冷了就进国博取暖，这是一个需要面对的大问题。微评：真要是国泰民安谁没事会跑到你那里去乘凉取暖啊？！介尼玛政府官员说话也太二了吧http://t.cn/zWMxWM0 ' &gt;  </t>
  </si>
  <si>
    <t>青年考古學生</t>
  </si>
  <si>
    <t>yspwKht5w</t>
  </si>
  <si>
    <t>中国微生物</t>
  </si>
  <si>
    <t xml:space="preserve">【武汉公车改革彻底——直接坐轿子出行了！】国内公务员公车改革，武汉领导比较彻底，直接上轿子了！——武汉遭遇“百年难遇”暴雨袭击后，市区街道出现20多处积水，严重影响市民出行和正常的社会生活。领导们出行用四人大轿了。声明：俺眼神儿不大好，请各位鉴定是否PS哈？ ' &gt;  </t>
  </si>
  <si>
    <t>洛祁</t>
  </si>
  <si>
    <t>yspMCvYy4</t>
  </si>
  <si>
    <t>朱坤岭</t>
  </si>
  <si>
    <t>由于相同内容已被专家委员会判断为不实信息(详情：</t>
  </si>
  <si>
    <t xml:space="preserve">COCO被查封，因为有塑化剂……这……应该不是苏州吧~               </t>
  </si>
  <si>
    <t>CoCo都可茶饮</t>
  </si>
  <si>
    <t>ysqph21Kt</t>
  </si>
  <si>
    <t>晨妹丶小温柔</t>
  </si>
  <si>
    <t>由于相同内容已被专家委员会判定为不实(详情：</t>
  </si>
  <si>
    <t xml:space="preserve">徐州十几个城管当街殴打卖葡萄的小贩，当场死亡，报警半天竟没人来。就这还出国考察，又拍微电影，真不知羞耻！良心何在，不怕报应吗！那些最美丽的警察们又在哪喝酒泡吧呢，报警半天没人来@徐州同城会 @徐州论坛 ' &gt;  </t>
  </si>
  <si>
    <t>平安徐州</t>
  </si>
  <si>
    <t>椰子饱</t>
  </si>
  <si>
    <t>被举报微博称：“徐州十几个城管当街殴打卖葡萄的小贩，当场死亡”。但根据徐州市公安局实名回应：当事人头部受伤，正在医院治疗，没有死。因此，被举报者构成“发布不实信息”。根据《新浪微博社区管理规定(试行)》第22条，对被举报人处理如下：扣除信用积分5分，账号禁言7天，禁被关注7天。上述处理在公布后60分钟内生效。</t>
  </si>
  <si>
    <t xml:space="preserve">【武汉被淹，领导恢复四人大轿出行】by@幽壹               </t>
  </si>
  <si>
    <t>無所畏懼_無言以對</t>
  </si>
  <si>
    <t>ysqSr7e0E</t>
  </si>
  <si>
    <t>地球真的哭了</t>
  </si>
  <si>
    <t>经查，此微博内容已被专家委员会判定为“不实信息”，详情：</t>
  </si>
  <si>
    <t xml:space="preserve">惊爆，刚出土的木乃伊居然怀孕了，更震惊的是父亲就是负责看守木乃伊的人，现在已经怀孕8个月了，还有2个月将会出生，太可怕了全部图片点此观看&amp;gt;&amp;gt;http://t.cn/zWMNCRO ' &gt;  </t>
  </si>
  <si>
    <t>xuyi3</t>
  </si>
  <si>
    <t>ysrJJipNU</t>
  </si>
  <si>
    <t>购物折折折</t>
  </si>
  <si>
    <t>由于相同内容已被社区委员会判定为不实(详情：</t>
  </si>
  <si>
    <t xml:space="preserve">wifi杀精于无形？！[衰] 】[j疯了] 各位屋企有WIFI嘅男士要注意啦！！！[可怜] http://t.cn/zOu2Z7s 有报纸有视频，哩铺又好多人中招啦！[j挂了]【日日猛料，关注@有嘢 】               </t>
  </si>
  <si>
    <t>yss9S70OE</t>
  </si>
  <si>
    <t>由于被举报内容此前已被判定为不实(查看以往判例：</t>
  </si>
  <si>
    <t xml:space="preserve">【差距！】2010年，总理趟着一尺深的江水察看武汉汉口龙王庙段汛情；2012年7月13日，武汉领导打着雨伞穿皮鞋，乘四人大轿出行。。。[怒][抓狂]               </t>
  </si>
  <si>
    <t>煦晨苏Asahi</t>
  </si>
  <si>
    <t>ysssrAub5</t>
  </si>
  <si>
    <t xml:space="preserve">眼保健操残害中国青少年49年了，全世界仅中国做眼保健操，按摩毫无作用的穴位，49年来中国青少年近视率升至世界第二，达3.6亿人，做眼保健操无法改善视力，许多学生用脏手按摩导致红眼病、眼部感染等。眼保健操1963年，由北京医学院体育教研室刘世铭主任自创的，结果被强制推行全国，毫无科学根据。 ' &gt;  </t>
  </si>
  <si>
    <t>酒千千儿</t>
  </si>
  <si>
    <t>ystaZiheY</t>
  </si>
  <si>
    <t>技术宅大轩</t>
  </si>
  <si>
    <t>经社区委员会判定(5票认为被举报者违规，1票认为被举报者不违规，3票弃权)，被举报人的言行构成“发布不实信息”。现根据《新浪微博社区管理规定(试行)》（</t>
  </si>
  <si>
    <t xml:space="preserve">邹恩平:李盟盟，21岁，河南开封县陈留四中学生，今年高考565分。因县招办失职把她的志愿申请锁在柜子忘了提交，造成任何大学都上不成。河南省高招办回应，此事不予处理！李盟盟是农村孩子，为供其上学妹妹辍学打工，父亲打工摔断了腿。你的一次转发也许就能帮她改变命运！试试能否创造奇迹！ @红梅花馆 ' &gt;  </t>
  </si>
  <si>
    <t>高手的姐</t>
  </si>
  <si>
    <t>ysthjprOo</t>
  </si>
  <si>
    <t>香色儿</t>
  </si>
  <si>
    <t>2010年，河南省开封县陈留镇考生李盟盟因县招生办工作失误，导致其高考志愿材料未能上交，后经省内相关部门协调处理，最终被河南财经政法大学会计专业录取。详情：</t>
  </si>
  <si>
    <t xml:space="preserve">【悲催啊】@人民白报：周孝正：98年，三名福建工人在以色列被炸死，以政府找到中国使馆商议赔偿处理后事，中使馆以三人是偷渡客为由不予理睬，以政府对此硬是一查到底，不远万里来到福建，把受害者骨灰交到家属手中、向三名受害者各赔70万美元。这批钱后来还被我们的政府收了每人18万的税！@左小祖咒 ' &gt;  </t>
  </si>
  <si>
    <t>汽水当当</t>
  </si>
  <si>
    <t>ysvYS0MmD</t>
  </si>
  <si>
    <t>艺术家金锋</t>
  </si>
  <si>
    <t>经查，两位莆田籍福建劳工在以色列4·12耶城爆炸案中罹难发生在2002年，而不是1998年。罹难人数为两人，而不是三人。且三人均为通过劳务出口公司前往以色列的工人，并非偷渡。两位罹难者的赔偿事宜，由福建中福公司和以色列国民保险公司确定。详情：</t>
  </si>
  <si>
    <t xml:space="preserve">我在这里: #上海市,黄浦区,徽宁路# 海潮路国货路口 煤气罐爆炸！2012真正开始到来了[奥特曼] http://t.cn/zWMRj5Y               </t>
  </si>
  <si>
    <t>姑娘们都说万铮铮其实你是个好人</t>
  </si>
  <si>
    <t>ysw1I5qxi</t>
  </si>
  <si>
    <t>莫莫愛旅行</t>
  </si>
  <si>
    <t>已有现场的微博网友证明，当地并非煤气罐爆炸，而是“污水管爆裂导致路面变形，煤气管也被压坏”。因此，被举报内容构成“不实信息”。考虑到情节轻微，并无明显受害者，内容转发量不足10，根据《新浪微博社区管理规定(试行)》第22条，对被举报人处理如下：扣除信用积分2分。上述处理在公布后60分钟内生效。</t>
  </si>
  <si>
    <t xml:space="preserve">我在虹桥机场东航MU5307航班上~7点半的航班晚点半小时。所幸误点，起飞时乘客发现左翼副油箱漏油通知乘务长、机长竟遭拒认，在大家强烈要求下返回停机坪重检。东航机组成员对乘客生命安全竟如此漠视，愤怒！有图为证！看人影下的油渍！这仅是停了3分钟啊！之前半小时漏了有多少！ http://t.cn/zWME4i1 ' &gt;  </t>
  </si>
  <si>
    <t>东方航空</t>
  </si>
  <si>
    <t>yswePjLNj</t>
  </si>
  <si>
    <t>Mactavish_SH</t>
  </si>
  <si>
    <t xml:space="preserve">李盟盟，21岁，河南开封县陈留四中学生，今年高考565分。因县招办失职把她的志愿申请锁在柜子忘了提交，造成任何大学都上不成。河南省高招办回应，此事不予处理！李盟盟是农村孩子，为供其上学妹妹辍学打工，父亲打工摔断了腿。你的一次转发也许就能帮她改变命运！ ' &gt;  </t>
  </si>
  <si>
    <t>长安不再</t>
  </si>
  <si>
    <t>yswyjxFWc</t>
  </si>
  <si>
    <t>腾讯运营总监</t>
  </si>
  <si>
    <t>被举报微博称：“李盟盟任何大学都上不成。”但事实上，李盟盟于2010年8月20日19时被河南财经政法大学正式录取(查看详情：</t>
  </si>
  <si>
    <t xml:space="preserve">【爆料】COCO被查封勒！因为有塑化剂！[吃惊]via@KidTiffany木木               </t>
  </si>
  <si>
    <t>一袋化肥挥发ing</t>
  </si>
  <si>
    <t>ysxb0oqpP</t>
  </si>
  <si>
    <t>上海滩包打听</t>
  </si>
  <si>
    <t xml:space="preserve">请@姚晨 @于建嵘@U吸-在线转发：李盟盟，21岁，河南开封县陈留四中学生，今年高考565分。因县招办失职把她的志愿申请锁在柜子忘了提交，造成任何大学都上不成。河南省高招办回应，此事不予处理！李盟盟是农村孩子，为供其上学妹妹辍学打工，父亲打工摔断了腿。你的一次转发也许就能帮她改变命运， ' &gt;  </t>
  </si>
  <si>
    <t>ysxrVD7Ms</t>
  </si>
  <si>
    <t>朱之剑锋</t>
  </si>
  <si>
    <t xml:space="preserve">1.本条微博非博主原创,只是转发分享，本条微博只是转发，举报也非举报本博，2、如果按照举报人的逻辑这条原微博已经被转发两千多次，本博主只是其中两千多名转发者中的一位，那是否说明这两千多人都应按照举报人说的那样呢？3.举报人未做任何考证，不具有说服力。 ' &gt;  </t>
  </si>
  <si>
    <t>拜仁抹你黑</t>
  </si>
  <si>
    <t>ysy1H4Us2</t>
  </si>
  <si>
    <t>全球潮流时尚榜</t>
  </si>
  <si>
    <t xml:space="preserve">【揭秘女木乃伊离奇怀孕】一埃及考古小组在开罗发掘出一具已逝世超过3000年的经防腐处理的女木乃伊。该小组负责人塞尔惊人发现，这具木乃伊竟在出土后怀孕。至今其腹中胎儿看来已有八个月，经超音波检查后得出胎儿正常成长。详见：http://t.cn/zWffnAl ' &gt;  </t>
  </si>
  <si>
    <t>大西瓜呀</t>
  </si>
  <si>
    <t>ysybFuSWP</t>
  </si>
  <si>
    <t>猫扑</t>
  </si>
  <si>
    <t xml:space="preserve">#关注南京#文明全国的茶饮品牌 COCO 南京某店被查封 ！，因为有塑化剂。。。转发给身边爱喝COCO的孩纸们。               </t>
  </si>
  <si>
    <t>ysztAj5wH</t>
  </si>
  <si>
    <t>正二八经南京人</t>
  </si>
  <si>
    <t>.由于相同内容已被专家委员会判定为不实(详情：</t>
  </si>
  <si>
    <t xml:space="preserve">【爆料】COCO被查封勒！因为有塑化剂[吃惊] thk @川沙这点事-乐活川沙 喜欢喝coco的亲，注意拉！[可怜] @徐小雨Mrs_Shao @文小雯0716               </t>
  </si>
  <si>
    <t>ysB9tbs7Z</t>
  </si>
  <si>
    <t>川沙找神马网</t>
  </si>
  <si>
    <t xml:space="preserve">COCO被查封了，因为有塑化剂。。。想把以前喝的都吐出来吗？[吐]PS：COCO是连锁店，哪家店都一样！！！含泪转发给身边爱喝COCO的孩纸们。[泪]幸福成都               </t>
  </si>
  <si>
    <t>ysBliwDbA</t>
  </si>
  <si>
    <t>成都房产那点事</t>
  </si>
  <si>
    <t xml:space="preserve">转：十万火急，请帮忙转一下：一个重庆打工者，22岁，叫吴云飞，不知道在什么地方，请他速回重庆，直接到重庆鱼嘴人民医院。家中失火，父母双亡，妹妹伤势很严重，想见他最后一面。舅舅：15523263869——爱心接力。（重庆市綦江县古南街道百步梯社区党委罗东托 谢谢） ' &gt;  </t>
  </si>
  <si>
    <t>宋阳童鞋</t>
  </si>
  <si>
    <t>ysFwMATTQ</t>
  </si>
  <si>
    <t>经查，此寻人启事为2010年既已出现的不实信息，详情：</t>
  </si>
  <si>
    <t xml:space="preserve">沈阳地铁安检要火啊！@咸鱼将军 @辽沈晚报 @新浪辽宁               </t>
  </si>
  <si>
    <t>沈阳老穆</t>
  </si>
  <si>
    <t>ysG23ljeL</t>
  </si>
  <si>
    <t>邢了了</t>
  </si>
  <si>
    <t>经查，此图为去年9月@沈阳晚报 报道的旧闻，持仿真枪男子自称参加COSPLAY的聚会后没卸装备坐地铁回家。详情：</t>
  </si>
  <si>
    <t xml:space="preserve">【据网友爆料】上海COCO被查封勒！因为有塑化剂！！苏州的亲们，我们还能喝都可吗？               </t>
  </si>
  <si>
    <t>森林_猫</t>
  </si>
  <si>
    <t>ysGbfn1Rh</t>
  </si>
  <si>
    <t>苏州镜头</t>
  </si>
  <si>
    <t xml:space="preserve">武汉大雨机关被淹 领导出行惊现四人“抬轿”               </t>
  </si>
  <si>
    <t>梦椴</t>
  </si>
  <si>
    <t>ysGGUCY1b</t>
  </si>
  <si>
    <t>圣欢in南通</t>
  </si>
  <si>
    <t xml:space="preserve">【不要喝留放在汽车里的瓶裝水！ 】有位朋友的母亲最近被诊断出乳腺癌。 医生告诉她：女性实在不应该喝留放在汽车里的瓶裝水，热能和塑胶瓶子兩者遇在一起就会产生化学物质，导致人们罹患乳腺癌。 速速转给你身边的女性朋友，千万不要再喝了哦！！ ' &gt;  </t>
  </si>
  <si>
    <t>ysGHJbrVc</t>
  </si>
  <si>
    <t xml:space="preserve">看到此图，你最想说的是什么？               </t>
  </si>
  <si>
    <t>骄奢淫逸穷丢叔</t>
  </si>
  <si>
    <t>ysGI9rBeQ</t>
  </si>
  <si>
    <t>松江大学城</t>
  </si>
  <si>
    <t xml:space="preserve">#关注南京#文明全国的茶饮品牌 COCO 南京某店被查封 ！，因为有塑化剂。。。转发给身边爱喝COCO的孩纸们。 （via: e美食 @正二八经南京人）                </t>
  </si>
  <si>
    <t>ysGSzFBpq</t>
  </si>
  <si>
    <t>南京美食__食地图</t>
  </si>
  <si>
    <t xml:space="preserve">武汉领导穿越了吗？？恢复四人大轿！！！               </t>
  </si>
  <si>
    <t>ssooddaa</t>
  </si>
  <si>
    <t>ysHma5SiQ</t>
  </si>
  <si>
    <t>刘义0</t>
  </si>
  <si>
    <t xml:space="preserve">领导自己打伞，有进步啊！！恢复四人大轿，低碳环保，节省能源，增加就业，领导真英明啊！！               </t>
  </si>
  <si>
    <t>Nimon_Chen</t>
  </si>
  <si>
    <t>ysHUB0Bnz</t>
  </si>
  <si>
    <t xml:space="preserve">【广西柳州食人鱼来源已经查明，据悉为日籍来华人员恶意投放】平原一郎，45岁，12年4月来华，从事电子贸易交易；野田吉秀，22岁，11年9月来华，现在读研究生。有证据表明，此二人在华期间在居所喂养大量食人鱼。经查，二人均承认对柳江投放了食人鱼，此事件正在进一步调查之中。@铁血社区 ' &gt;  </t>
  </si>
  <si>
    <t>查士丁小围脖</t>
  </si>
  <si>
    <t>ysI21Ez6i</t>
  </si>
  <si>
    <t>算术本</t>
  </si>
  <si>
    <t xml:space="preserve">@稗官说事伦敦行动：天灾面前，有且仅有猪才能享受这样的待遇~~~               </t>
  </si>
  <si>
    <t>力口米分6434618642</t>
  </si>
  <si>
    <t>ysIbJj5kQ</t>
  </si>
  <si>
    <t>老鬼阿定</t>
  </si>
  <si>
    <t xml:space="preserve">【爱国书记大谈爱国论后 被网友挖出戴24万江诗丹顿手表】前不久，爱国人士，共青团教育直属机关委员会书记吴述纲发了一条引发争议的爱国微博。然而，不久后即被网友挖出，吴述纲竟然戴着24万的江诗丹顿手表。在被公开的私信中，吴述纲称戴什么表是他的自由。http://t.cn/zWxpinJ ' &gt;  </t>
  </si>
  <si>
    <t>xiaowen0629</t>
  </si>
  <si>
    <t>凯迪网络</t>
  </si>
  <si>
    <t xml:space="preserve">@加肥猫磨豆浆 @德国败吧微博 英国的中国学生很怂               </t>
  </si>
  <si>
    <t>法兰克福中国文化经贸服务中心</t>
  </si>
  <si>
    <t>ysJY91ynK</t>
  </si>
  <si>
    <t>踏入欧阳峰的领域</t>
  </si>
  <si>
    <t>经查，英国大使馆教育处的官网上并没有名为《英国的中国学生很怂》这篇文章，被举报人言行构成“发布不实信息”。现根据《新浪微博社区管理规定(试行)》第22条，对被举报人处理如下：扣除信用积分5分，账号禁言7天。上述处理在公布后60分钟内生效。 .</t>
  </si>
  <si>
    <t xml:space="preserve">火了！火了！【LV官网携手淘宝网公益活动】仅此一次！原价2880LV钱包限时1折秒杀只要288元还包邮，官方视频http://t.cn/zOie7em，明星杨幂&amp;amp;王菲都亲身示范过。正品保障不用说还附带小票，看到店家香港代购，极度膜拜啊！反正我是心动了，抢购地址:http://t.cn/zWxD63T ' &gt;  </t>
  </si>
  <si>
    <t>MichaelTsao</t>
  </si>
  <si>
    <t>ysN895dxe</t>
  </si>
  <si>
    <t>8090情感小贴士</t>
  </si>
  <si>
    <t>经与淘宝网确认，被举报人所卖商品为假货，已被下架处理。构成发布“不实信息”。根据《新浪微博社区管理规定(试行)》第22条，对被举报人处理如下：扣除信用积分10分，账号禁言15天，禁被关注15天。上述处理在公布后60分钟内生效。</t>
  </si>
  <si>
    <t xml:space="preserve">“贪官公共情妇”卢嘉丽：她自幼练习舞蹈，形象气质极佳，被网友称为“史上最美高官情妇”。 1上海市核电办主任、华发核电公司总经理杨忠万 2上海沸点董事长张荣坤 3上海社保局局长祝均一 4上海市政府办公厅副秘书长秦裕 5上海市委副秘书长孙路一 6上海电气总公司董事长王成明 7国家统计局局长邱晓华！ ' &gt;  </t>
  </si>
  <si>
    <t>ysNCwhP5j</t>
  </si>
  <si>
    <t>鲁国平先生</t>
  </si>
  <si>
    <t xml:space="preserve">【包子西施 爆红网络】今天网上流传的热图，称重庆随便一个卖包子的MM都比国际小姐冠军好看。其实女孩是在北京海淀紫竹院和父母一起开包子铺，92年生，是聋哑人，因其性格开朗单纯，笑容甜美，有种邻家小妹的感觉，所以很受顾客的喜爱，都叫她包子西施。（金陵晚报） ' &gt;  </t>
  </si>
  <si>
    <t>Silence-zhm</t>
  </si>
  <si>
    <t>ysOGg23Vu</t>
  </si>
  <si>
    <t>爱上调教女王</t>
  </si>
  <si>
    <t>被举报微博称：“爆红网络的女孩是个卖包子的聋哑人。”但通过新浪网的新闻可知(新闻链接:</t>
  </si>
  <si>
    <t xml:space="preserve">【同济六男学生赤裸同处一室，被警方扫黄！】同济大学土木工程学院临安测量实习，六男生同住宾馆一两人包标间，被勿认作聚众淫乱，遭警察扫黄，这个故事告诉我们——吊丝是木有前途的。。。 (点击关注 @猥琐女秘书 ) ' &gt;  </t>
  </si>
  <si>
    <t>老胡带你毁三观</t>
  </si>
  <si>
    <t>经社区委员会判定(7票认为被举报者违规，1票认为被举报者不违规，1票弃权)，被举报人的言行构成“发布不实信息”。现根据《新浪微博社区管理规定(试行)》第22条，对被举报人处理如下：被举报内容被予以违规标注，账号禁言15天、禁被关注15天，扣除信用积分10分。上述处理在公布后60分钟内生效。</t>
  </si>
  <si>
    <t xml:space="preserve">东方卫视采访复旦大学新生的高考选择，一男生回答为何不选择中山大学，理由值得中大人深思！               </t>
  </si>
  <si>
    <t>ysUlKeFxN</t>
  </si>
  <si>
    <t>中大少年</t>
  </si>
  <si>
    <t>经查，此微博中画面来自“东方卫视”对某手机用户的采访报道，其身份并非图中所谓“复旦大学录取学生”，也与大学录取无关，详情：</t>
  </si>
  <si>
    <t xml:space="preserve">武汉领导真幽默——@乐活武汉：就在二七路，火速围观！               </t>
  </si>
  <si>
    <t>南小祭</t>
  </si>
  <si>
    <t>ysUAVEqOX</t>
  </si>
  <si>
    <t>闲情偶记</t>
  </si>
  <si>
    <t>经查，此微博图中错误标语出现在2008年，地点为重庆南坪新街，被告知错误后既已修改。详情：</t>
  </si>
  <si>
    <t xml:space="preserve">《科学不愿承认的事实：世界上真的有僵尸？！》中国教育频道的节目：实拍抓捕杀人丧尸，多人被撕裂致死！！！ 不到2分钟，就让你内心产生恐惧！！！  http://t.cn/zWJ904U ' &gt;  </t>
  </si>
  <si>
    <t>真-BOY-巴莱</t>
  </si>
  <si>
    <t>ysVsLhHsi</t>
  </si>
  <si>
    <t>全球都震精了</t>
  </si>
  <si>
    <t>经查，此微博中的视频内容为美国探索频道播放《怪兽档案》的节目的一集。该节目内容是以民间传说中的怪物是否真实存在为背景制作的伪录像，均为翻拍和后期制作而成，与被举报人所称“实拍抓捕杀人丧尸”不符。被举报人构成“发布不实信息”。根据《新浪微博社区管理规定(试行)》第22条，对被举报人处理如下：标注相关信息为不实。上述处理在公布后60分钟内生效。</t>
  </si>
  <si>
    <t xml:space="preserve">【南京COCO被查封】文明全国的茶饮品牌 COCO 南京某店被查封 ！，因为有塑化剂。。。转发给身边爱喝COCO的孩纸们。朋友们以后换一家喝喝吧。。。我是不想喝了~~               </t>
  </si>
  <si>
    <t>沫上花开的沫沫</t>
  </si>
  <si>
    <t>ysYCoBsL0</t>
  </si>
  <si>
    <t>吃喝玩乐爱南京</t>
  </si>
  <si>
    <t xml:space="preserve">已经入住国金中心的丽思卡尔顿酒店啦~谢谢【@路易威登】 那么周到的安排~接下来几天有很丰富的行程，最爱的LV我来了~期待7月19日的大秀，听说这次有很多明星也已经到酒店了，期待能看到范爷~ 今天我实在是太累了,直营网店1折优惠妞们快抢http://t.cn/zWJQoRq ' &gt;  </t>
  </si>
  <si>
    <t>nicole丸子</t>
  </si>
  <si>
    <t>沈梦琪</t>
  </si>
  <si>
    <t>路易威登（中国）商业销售有限公司来函告知微博中存在以提供购买地址链接方式，出售侵犯其知识产权商品的侵权行为，并提供了相关链接列表。经查，被举报人所发微博中含有该列表列举过的链接。被举报人发布链接中商品非正品，构成“发布不实信息”，且情节恶劣。现根据《新浪微博社区管理规定(试行)》（</t>
  </si>
  <si>
    <t xml:space="preserve">白 岩 松 围脖被封杀               </t>
  </si>
  <si>
    <t>臧书</t>
  </si>
  <si>
    <t>mmx1220</t>
  </si>
  <si>
    <t xml:space="preserve">方正证券，这是办喜事啊，还是丧事啊？证券公司营业部伤不起啊[衰]               </t>
  </si>
  <si>
    <t>木鬼斗</t>
  </si>
  <si>
    <t>ysZuZdgxD</t>
  </si>
  <si>
    <t>上市公司圈</t>
  </si>
  <si>
    <t>经查，此事发生于2008年，且@方正证券官方微博 已就此事发表正式声明，详情：</t>
  </si>
  <si>
    <t xml:space="preserve">[din看看][din说话][din看看]机会难得咯，好像还限购，数量也有限，share 给大家 http://t.cn/zWJQoRq      </t>
  </si>
  <si>
    <t>微博管理员</t>
  </si>
  <si>
    <t>yt0hGvtZI</t>
  </si>
  <si>
    <t>CrazyWorld疯狂世界</t>
  </si>
  <si>
    <t xml:space="preserve">~[din看看][din说话][din看看]机会难得咯，好像还限购，数量也有限，share 给大家 http://t.cn/zWJQoRq      </t>
  </si>
  <si>
    <t>yt0lH2w8N</t>
  </si>
  <si>
    <t>超级幽默精选</t>
  </si>
  <si>
    <t>yt0nFE6WK</t>
  </si>
  <si>
    <t>关于丶微小说</t>
  </si>
  <si>
    <t xml:space="preserve">【求避谣】杨澜终于承认自己是美国国籍的中共人大代表了。她理直气壮地说：虽然我入了美国籍，但我出身于中国，所以从原产地角度而言，我不出席美国的两会而出席中国的两会是天经地义的。 @柏杉林一世专栏作家 ' &gt;  </t>
  </si>
  <si>
    <t>钩鱼每斤五块</t>
  </si>
  <si>
    <t>yt1hi4fgZ</t>
  </si>
  <si>
    <t>周丕东</t>
  </si>
  <si>
    <t xml:space="preserve">24万名表团支书不算什么，浦东机场实拍，党校都用上RR了！                </t>
  </si>
  <si>
    <t>阿曉SH</t>
  </si>
  <si>
    <t>yt1hD3epX</t>
  </si>
  <si>
    <t>北京夏炎</t>
  </si>
  <si>
    <t>经查，此微博图中车辆并非上海市委党校所有，车中所摆放“市委党校”铭牌为已过期的会议停车证，详见《校安全保卫处声明》：</t>
  </si>
  <si>
    <t xml:space="preserve">#北京事儿#【昨天北京地铁1号线自杀事件！！！】从北京地铁运营公司获悉，17日8时25分左右，在北京地铁一号线南礼士路站有人跳轨自杀，当场死亡。造成一号线和八通线全线停运。提醒大家珍爱生命，有什么想不开的啊！http://t.cn/zWJDpwQ ' &gt;  </t>
  </si>
  <si>
    <t>2013行走的力量</t>
  </si>
  <si>
    <t>yt1HHlw4b</t>
  </si>
  <si>
    <t>北京全资讯</t>
  </si>
  <si>
    <t>据查，此微博中“北京地铁一号线自杀事件”实际发生于2009年7月17日（详情：</t>
  </si>
  <si>
    <t>yt1Rl7nrn</t>
  </si>
  <si>
    <t xml:space="preserve">【通报表扬】武汉官员洪水中坐轿，在水中被五个男青年护送前行，领导自己撑伞避雨。冰哥认为，在武汉遭遇特大暴雨袭击的情况下，有关方面能够想官员之所想、急官员之所急，及时为领导准备四人大轿供其乘坐，确保万无一湿，彰显政治敏锐性。领导自行撑伞，觉悟大增，现一并通报表扬。(图来自@小丑出品) ' &gt;  </t>
  </si>
  <si>
    <t>到头来大家输赢又何妨</t>
  </si>
  <si>
    <t>yt1Sfjz4p</t>
  </si>
  <si>
    <t xml:space="preserve">上海西郊动物园小鹿被游客折掉鹿角               </t>
  </si>
  <si>
    <t>Leo_Young</t>
  </si>
  <si>
    <t>yt2OEhqoI</t>
  </si>
  <si>
    <t>经查，《新民晚报》记者从上海动物园了解到，该鹿学名为黄黇鹿，正在换角，所以角盘比较松，一碰就掉，并非游客故意伤害小动物，详情：</t>
  </si>
  <si>
    <t xml:space="preserve">[din看看][din说话][din看看]机会难得咯，好像还限购，数量也有限，share 给大家http://t.cn/zWJkBYy      </t>
  </si>
  <si>
    <t>yt2WB8a9w</t>
  </si>
  <si>
    <t>史上第一最最腐</t>
  </si>
  <si>
    <t>yt2ZqDHhs</t>
  </si>
  <si>
    <t>VOA英文口语</t>
  </si>
  <si>
    <t>yt34EwIwr</t>
  </si>
  <si>
    <t>粤语丶微情书</t>
  </si>
  <si>
    <t>yt3eSEhDm</t>
  </si>
  <si>
    <t>心理学秘语</t>
  </si>
  <si>
    <t>yt3kBy1xG</t>
  </si>
  <si>
    <t>每天学点幽默感</t>
  </si>
  <si>
    <t>yt3txgROY</t>
  </si>
  <si>
    <t>吃货都在这里勾搭</t>
  </si>
  <si>
    <t>口口Lin</t>
  </si>
  <si>
    <t>yt3DMhW7T</t>
  </si>
  <si>
    <t>第六感丶心理学</t>
  </si>
  <si>
    <t xml:space="preserve">[din看看][din说话][din看看]机 会难得咯，好像还限购，数量有限，share 给大家http://t.cn/zWJkBYy      </t>
  </si>
  <si>
    <t>yt3Eu1uEJ</t>
  </si>
  <si>
    <t>全球时装SHOW</t>
  </si>
  <si>
    <t>yt3EFhA39</t>
  </si>
  <si>
    <t>Bigbang国际粉丝会</t>
  </si>
  <si>
    <t>yt41E8LUM</t>
  </si>
  <si>
    <t>宅腐女私房话</t>
  </si>
  <si>
    <t>yt423g4dd</t>
  </si>
  <si>
    <t>yt88f2miB</t>
  </si>
  <si>
    <t>杂谈五味</t>
  </si>
  <si>
    <t xml:space="preserve">【太活跃的鱼千万别买！】去买鱼，结果看到摊贩往水盆内加入一种白色粉未，迅速用手搅拌，一会功夫白色粉未溶解，将半死不活的鱼虾倒入其中，一会儿就活蹦乱跳开，仿佛刚从河中捕回来的。这是一种能够致癌的催化剂，俗称鱼浮灵，也对智力有影响。相互转告一下，有必要让更多的人知道！ ' &gt;  </t>
  </si>
  <si>
    <t>問答無用Ver_alpha</t>
  </si>
  <si>
    <t>yt88YvHlV</t>
  </si>
  <si>
    <t>重庆潮流视点</t>
  </si>
  <si>
    <t>经查，鱼浮灵的化学名称是过氧碳酸钠，俗称固体双氧水。过氧碳酸钠在常温下能很快溶于水，并迅速释放氧气。 溶于水后形成碳酸钠并释放氧气 对人体几乎没有危害，并不是被举报人所说“致癌的催化剂”，被举报人构成“发布不实信息”。现根据《新浪微博社区管理规定(试行)》（</t>
  </si>
  <si>
    <t xml:space="preserve">【领导终于学会自己打伞了】7月11日至13日，武汉遭受强降雨，有两张关于武汉质监局的图片在网上流传，两名干部模样的男子，撑伞端坐在一块木板上，在齐腰深的水中被五个小伙子护送前行，发帖者称为“武汉领导出行，恢复四人大轿”。 ' &gt;  </t>
  </si>
  <si>
    <t>C青年家那小谁</t>
  </si>
  <si>
    <t>荣耀西安</t>
  </si>
  <si>
    <t xml:space="preserve">杨澜终于承认自己是美国国籍的中共人大代表了。她理直气壮地说：虽然我入了美国籍，但我出身于中国，所以从原产地角度而言，我不出席美国的两会而出席中国的两会是天经地义的。 ' &gt;  </t>
  </si>
  <si>
    <t>加拿大加易中文网</t>
  </si>
  <si>
    <t xml:space="preserve">刚才得到消息，中国已免除越南到期全部债务。先是借，到了期就免。这样的政府，天下无2！500亿美元啊。。。      </t>
  </si>
  <si>
    <t>陈津Justin</t>
  </si>
  <si>
    <t>齐辰逸</t>
  </si>
  <si>
    <t>经与外交部新闻司核实，中国未免除越南债务。被举报人言行构成“发布不实信息”，且情节严重。根据《新浪微博社区管理规定(试行)》第22条，对被举报人处理如下：扣除信用积分10分、禁言30天、禁被关注30天。上述处理在公布后60分钟内生效</t>
  </si>
  <si>
    <t xml:space="preserve">半岛电视台快讯：就在安理会未能通过对叙利亚制裁决议草案后数小时，某国住叙利亚大使馆被叙利亚人民包围，并发生打砸现象，临街玻璃碎了一地，暂未有人员伤亡 ' &gt;  </t>
  </si>
  <si>
    <t>洋葱与蒜头</t>
  </si>
  <si>
    <t>ytdRTwSK5</t>
  </si>
  <si>
    <t>BMW530i</t>
  </si>
  <si>
    <t>经查，此微博中图片为2012年2月7日中国驻利比亚大使馆遭冲击图片，与被举报人微博所称近日叙利亚冲突相关新闻无关，详情：&amp;lt;</t>
  </si>
  <si>
    <t xml:space="preserve">刚才得到消息，中国已免除越南到期全部债务。先是借，到了期就免。这样的政府，天下无2！500亿美元啊...      </t>
  </si>
  <si>
    <t>憤怒的西瓜_東吃西試</t>
  </si>
  <si>
    <t>ytdVJCZzB</t>
  </si>
  <si>
    <t>糊涂老徐</t>
  </si>
  <si>
    <t>经与外交部新闻司核实，中国未免除越南债务。被举报人言行构成“发布不实信息”。根据《新浪微博社区管理规定(试行)》第22条，对被举报人处理如下：扣除信用积分5分、禁言7天、禁被关注7天。上述处理在公布后60分钟内生效。</t>
  </si>
  <si>
    <t xml:space="preserve">城管装备一览 威武霸气 [威武]组图推荐：http://t.cn/zW67731               </t>
  </si>
  <si>
    <t>可爱炫耀的回忆</t>
  </si>
  <si>
    <t>经查，被举报人所发图中人并非城管，图实为在2008年2月29日，《无锡市养犬管理条例》在太湖广场举行启动仪式上专业人员展示盔甲防护服和抓犬网枪。（详情</t>
  </si>
  <si>
    <t xml:space="preserve">外交部发言人说：“有一部分群众对政府无偿援助国外友邦的意见很大。对此，我们外交部表示不能理解。...今年，我们援助国外友邦的金额要控制在950亿美元（折合人民币约6400亿）之内。”网友对比：“十一五”期间财政拨给社保的资金为6138亿，延迟退休一年节省的资金约为200亿。问题：您的意见如何？ ' &gt;  </t>
  </si>
  <si>
    <t>半人马飞SUMMER</t>
  </si>
  <si>
    <t>赵晓</t>
  </si>
  <si>
    <t>经与外交部核实，外交部发言人未发布被举报人所称之言论，被举报人言行属于构成“发布不实信息“，且情节恶劣。根据《新浪微博社区管理规定(试行)》第22条，对被举报人处理如下：扣除信用积分10分，禁言15天、禁被关注15天。上述处理在公布后60分钟内生效。</t>
  </si>
  <si>
    <t xml:space="preserve">公告 针对目前豆粕期货价格的异常波动，持仓已经触及了本交易所关于豆粕品种的风险管理办法。经本交易所理事会讨论，决定自2012年7月23日起实行限仓制度，期货公司会员持仓不得超过5%，客户持仓不得超过1%。 特此公告 大连商品交易所 2012年7月 ' &gt;  </t>
  </si>
  <si>
    <t>王子多</t>
  </si>
  <si>
    <t>yti7rjjnC</t>
  </si>
  <si>
    <t>李三笑008</t>
  </si>
  <si>
    <t>经查，大连商品交易所未发布此公告，此条微博为假借大连商品交易所名义发布的虚假信息。被举报人言行构成“发布不实信息”。根据《新浪微博社区管理规定(试行)》第22条，对被举报人处理如下：扣除信用积分2分。上述处理在公布后60分钟内生效</t>
  </si>
  <si>
    <t xml:space="preserve">【特警与司机的决斗】真实震撼视频，一名特警多次暴打公交车司机，忍无可忍之下，司机用刀刺中其胸口，特警顿时蔫了。公交车监控视频，很真实。做人还是不要太嚣张！http://t.cn/zWJr78D ' &gt;  </t>
  </si>
  <si>
    <t>康乐</t>
  </si>
  <si>
    <t>ytj6Y7lOR</t>
  </si>
  <si>
    <t>中国微看点</t>
  </si>
  <si>
    <t>经查，该视频中殴打司机者并非特警，2012年3月13日《南方都市报》中《3元引发血案 东莞公交司机捅伤自称警察乘客》的报道，其实为海军某部退役士官，详情</t>
  </si>
  <si>
    <t xml:space="preserve">【喝易拉罐一定要吸管】一妇女喝了罐饮料，被送进医院，离开了世界。验尸死于於细螺旋体病，追踪她喝的饮料，是直接用罐对嘴饮用。实验证明罐头受到鼠尿感染细螺旋体病毒。鼠尿含有毒性和致命物质。因罐头运输过程没有清洗的。研究显示罐上面的毒菌很多，请转给你关心的朋友。 ' &gt;  </t>
  </si>
  <si>
    <t>教堂里的黑猫</t>
  </si>
  <si>
    <t>ytkwjkBSA</t>
  </si>
  <si>
    <t>健康饮食</t>
  </si>
  <si>
    <t>经查，易拉罐的运输和储存都是可靠的，并且在干燥条件下病毒和细菌也很难存活，如钩端螺旋体，干燥存活时间只有几分钟，不存在致病性，详情：</t>
  </si>
  <si>
    <t xml:space="preserve">印度一妇女一次产下11胞胎，创世界记录。胆小勿入！每日发布神秘.震惊.恐怖事件，奇人奇事，囧事趣闻，部分科学无法解释！只为震惊你，必须震惊你！                </t>
  </si>
  <si>
    <t>Miss_殷小菜</t>
  </si>
  <si>
    <t>ytkIj6WkE</t>
  </si>
  <si>
    <t>恐怖讯息</t>
  </si>
  <si>
    <t xml:space="preserve">#深圳提醒#【喝暴晒后瓶装饮料，会导致性早熟】现在天热了，不少车主喜欢把饮料放在车内或后备箱或车内。但专家提醒：尽量不要这样做，因为经日光暴晒后的瓶装饮料分解出来的增塑剂、染色剂称为环境荷尔蒙，对人体的免疫力和生殖力都有影响，会导致女性男性化，男性女性化，幼儿则会性早熟。 ' &gt;  </t>
  </si>
  <si>
    <t>FOCUS_小威</t>
  </si>
  <si>
    <t>ytlZ5zJl1</t>
  </si>
  <si>
    <t>深圳兼职</t>
  </si>
  <si>
    <t>经查，此信息此前已经被判定不实信息，被举报人行为已构成“发布不实信息”，根据《新浪微博社区管理规定(试行)》第22条，对被举报人处理如下：扣除信用积分2分。上述处理在公布后60分钟内生效。</t>
  </si>
  <si>
    <t xml:space="preserve">【求避谣】杨澜终于承认自己是美国国籍的中共人大代表了。她理直气壮地说：虽然我入了美国籍，但我出身于中国，所以从原产地角度而言，我不出席美国的两会而出席中国的两会是天经地义的。关注@北京夏炎 ' &gt;  </t>
  </si>
  <si>
    <t>沈逸</t>
  </si>
  <si>
    <t>ytnbK9TIt</t>
  </si>
  <si>
    <t>经查，此信息此前已经被新浪微博委员会判定不实信息，被举报人行为已构成“发布不实信息”，根据《新浪微博社区管理规定(试行)》第22条，对被举报人处理如下：扣除信用积分5分，禁止言论7天。上述处理在公布后60分钟内生效。</t>
  </si>
  <si>
    <t xml:space="preserve">法国禁播《喜羊羊与灰太狼》，因为研究表明儿童收看《喜羊羊与灰太狼》会影响大脑智力正常发育！ 转下~~~               </t>
  </si>
  <si>
    <t>炫酷小羊</t>
  </si>
  <si>
    <t>ytolXq3RF</t>
  </si>
  <si>
    <t>柯南精选集</t>
  </si>
  <si>
    <t>经查，国外媒体并没有相关报道，详情：</t>
  </si>
  <si>
    <t xml:space="preserve">【喝暴晒后瓶装饮料，会导致性早熟】现在天热了，不少车主喜欢把饮料放在车内或后备箱或车内。但专家提醒：尽量不要这样做，因为经日光暴晒后的瓶装饮料分解出来的增塑剂、染色剂称为环境荷尔蒙，对人体的免疫力和生殖力都有影响，会导致女性男性化，男性女性化，幼儿则会性早熟。(南方日报) ' &gt;  </t>
  </si>
  <si>
    <t>ytrZDzMni</t>
  </si>
  <si>
    <t>经查，车内瓶装饮料有害的消息此前已经被证实为谣言，（详情：</t>
  </si>
  <si>
    <t xml:space="preserve">鑫转】--中华救国军： 【你转一次 他捐一元】重庆籍三岁男孩申梁宇，不慎跌入开水锅，全身39%重度烫伤，打工父母无力承担10万多元医疗费，荆州市国武房产经理雷国武先生承诺，为了让更多人关心这个孩子，你转一次 他就捐一元。举手之劳，凝聚爱心。 ' &gt;  </t>
  </si>
  <si>
    <t>九成博友</t>
  </si>
  <si>
    <t>ytv933hMK</t>
  </si>
  <si>
    <t>创鑫网</t>
  </si>
  <si>
    <t>经查证，内容为2011年事件，且雷国武仅认捐了1万元，详见：</t>
  </si>
  <si>
    <t xml:space="preserve">北京的公交车，你今天游泳了吗？               </t>
  </si>
  <si>
    <t>画中有话</t>
  </si>
  <si>
    <t>ytvYZDt2q</t>
  </si>
  <si>
    <t>李凡</t>
  </si>
  <si>
    <t>经查，被举报人所发图片为2010年广州大雨时所拍摄，并非2012年7月22日北京大雨后所拍摄，被举报人行为已构成“发布不实信息”，根据《新浪微博社区管理规定(试行)》第22条，对被举报人处理如下：扣除信用积分2分。上述处理在公布后60分钟内生效。</t>
  </si>
  <si>
    <t xml:space="preserve">帝都的公交车。[good][good]               </t>
  </si>
  <si>
    <t>枫之雾雨</t>
  </si>
  <si>
    <t>ytw9ys8OW</t>
  </si>
  <si>
    <t>北京热点搜罗</t>
  </si>
  <si>
    <t xml:space="preserve">今天早上出门，看见不少因昨天暴雨而“遗弃”在路边的车，可恶的是不少车被贴上了罚单，一点同情心都没有！心中蓦然感到很悲哀！      </t>
  </si>
  <si>
    <t>劳劳劳伦斯-吴</t>
  </si>
  <si>
    <t>北青全伟</t>
  </si>
  <si>
    <t>网友@北青全伟 今晨发微博称存在路面故障车辆被“贴上了罚单”现象。经其他网友发微博内容核实，确实存在交通协管员“贴条”情况，且有相关单据的图片同时发布。网友微博详情：</t>
  </si>
  <si>
    <t xml:space="preserve">#北京暴雨#有网友称今天早上出门，看见不少因昨天暴雨而“遗弃”在路边的车，可恶的是不少车被贴上了罚单，一点同情心都没有！心中蓦然感到很悲哀！——这他妈还贴罚单啊！！建议把罚单贴到市政部门的办公室门上可能比较合理。 ' &gt;  </t>
  </si>
  <si>
    <t>yorechan</t>
  </si>
  <si>
    <t>ytAXYDpF4</t>
  </si>
  <si>
    <t>放猪江湖1</t>
  </si>
  <si>
    <t xml:space="preserve">：网友问：为什么短短一个月，向IMF注资430亿美元，援助上合组织100亿美元贷款 ，并无偿援助阿富汗1.5亿元 。中非论坛援助非洲200亿美元。免除越南到期500亿美元贷款。共计1230多亿美元。他们究竟是什么人？为什么要大把败光自己的家业？为什么不搞免费医疗？为什么要延迟退休？为什么要搞退休双轨制 ' &gt;  </t>
  </si>
  <si>
    <t>老头帮</t>
  </si>
  <si>
    <t>ytEG5hJjR</t>
  </si>
  <si>
    <t>李小帆v</t>
  </si>
  <si>
    <t xml:space="preserve">【伤不起 诡异的37[蜡烛]】7月21日北京市境内因暴雨成灾，死亡人数上升为37人.。。无论天灾还是人祸，为何总会是这个数字？纯属巧合吗？               </t>
  </si>
  <si>
    <t>千江水和月</t>
  </si>
  <si>
    <t>木尔</t>
  </si>
  <si>
    <t>经查，此微博所称事故死亡数字均为37与事实不符，以下事故（包括但不限于）死亡数据实际为：《甘肃岷县雹洪死亡人数升至42人 42村至今未通电 》：</t>
  </si>
  <si>
    <t xml:space="preserve">【37度之殇】至于你信不信，反正我是信了。37度的殇，你一定会懂得。via@北黑 @任志强 @潘石屹 @董藩 @北青全伟 @侯宁 @陈劲松 @禹晋永 @蔡照明 @常涤非 @杨锦麟 @光远看经济 中国地产：http://t.cn/Sy1D2J ' &gt;  </t>
  </si>
  <si>
    <t>宇_文_宙</t>
  </si>
  <si>
    <t>ytLfsdovZ</t>
  </si>
  <si>
    <t>中国地产官方微博</t>
  </si>
  <si>
    <t xml:space="preserve">面子工程深入骨髓。。。。。。               </t>
  </si>
  <si>
    <t>mia_tian</t>
  </si>
  <si>
    <t>墨者阳光</t>
  </si>
  <si>
    <t>经查，此微博配图片实为2011年8月四川省南充市城区大街作假窖井的配图，与北京无关，详情：</t>
  </si>
  <si>
    <t xml:space="preserve">刚刚看待这些图片，不让转，只有发了！【北京暴雨背后】这样的排水管道形同虚设，表面工程做的绝对玩美！同时，不得不佩服项目执行人的聪明才干，可惜你用错地方了！via@殷九龙 ' &gt;  </t>
  </si>
  <si>
    <t>大黑团长</t>
  </si>
  <si>
    <t>经查，此微博配图实为2011年8月《四川省南充市城区大街作假窖井》新闻配图，与北京无关，详情：</t>
  </si>
  <si>
    <t xml:space="preserve">刚刚看到这些图片，不让转，只有发了！【北京暴雨背后】这样的排水管道形同虚设，表面工程做的绝对玩美！同时，不得不佩服项目执行人的聪明才干，可惜你用错地方了！via@殷九龙 ' &gt;  </t>
  </si>
  <si>
    <t>中囯观察</t>
  </si>
  <si>
    <t xml:space="preserve">【特警很嚣张，司机很勇敢，捅了这样的特警应该的！】【实拍男子自称特警暴打司机遭持刀还击，顿时萎凋了！】http://t.cn/zWickr0               </t>
  </si>
  <si>
    <t>一D专政的优越性</t>
  </si>
  <si>
    <t xml:space="preserve">奥运花8000亿,世博花6000亿,大运花3000亿,买美国国债花40000亿,支援非洲的兄弟花了4000亿,军费花了6000亿,干部病房疗养花了6000亿。搞个全民医疗，他们说：没钱。广西小朋友拿棺材当板凳！湘西小朋友每天肚饿肚上学！而四川的8岁女童小孩悬崖背水..您可只转，不评！反正评不了！关注@上海新鲜资讯 ' &gt;  </t>
  </si>
  <si>
    <t>阿拉布</t>
  </si>
  <si>
    <t>上海新鲜资讯</t>
  </si>
  <si>
    <t xml:space="preserve">闸北冤案：2012年5月12日闸北区永兴路光华坊小区发生2名疑犯抢劫殴打1位路人，后这2名疑犯报110谎称被打并要求被打路人赔偿100000元。后该小区杨姓户籍警编号032071为求快速解决事件，强压罪名给被打路人，不查明实情：由于路人的生命及财产受到威胁，无奈反抗，现欲拘留路人，法理何在？？@宣克炅 ' &gt;  </t>
  </si>
  <si>
    <t>闸北公安分局</t>
  </si>
  <si>
    <t>ytNEt514c</t>
  </si>
  <si>
    <t>呼_菈菈</t>
  </si>
  <si>
    <t xml:space="preserve">刚刚看待这些图片，不让转，只有发了！【北京暴雨背后】这样的排水管道形同虚设，表面工程做的绝对玩美！同时，不得不佩服项目执行人的聪明才干，可惜你用错地方了！via 殷九龙 ' &gt;  </t>
  </si>
  <si>
    <t>StifanO</t>
  </si>
  <si>
    <t>ytNIWtQHf</t>
  </si>
  <si>
    <t>北京第一资讯</t>
  </si>
  <si>
    <t xml:space="preserve">据网友@高尚的秦超 爆料：中午在长沙侯家塘北公交车站捡到一小男孩，三四岁那么大，浑身很脏，感觉走丢了一段时间，当时他在马路中间捡垃圾。车来车往很危险，我就把他抱到路边，他很抵触陌生人还咬我，最后他在地上睡着了。我打110把他送到救助站。大家仔细看看，谁认识孩子！你的转发就是他的希望！ ' &gt;  </t>
  </si>
  <si>
    <t>木小偶E</t>
  </si>
  <si>
    <t>ytO5zxdtk</t>
  </si>
  <si>
    <t>辣妈专属</t>
  </si>
  <si>
    <t>经查，此微博中的小男孩在7月13日已经找到了父母，详情：</t>
  </si>
  <si>
    <t xml:space="preserve">请各位名人与好心人帮忙转一下。这个可爱的小姑娘叫刘丽洁，7岁。7月4日16点到18点之间在丰台区看丹桥家附近走失，家里非常着急。请尽量把照片转下去，发现线索请马上与她家人联系，电话:13439171521。你每转发一次，都有可能带给她一次希望；相信好人有好报！举手之劳！ ' &gt;  </t>
  </si>
  <si>
    <t>ytSmP7297</t>
  </si>
  <si>
    <t>舞动青春1994</t>
  </si>
  <si>
    <t>经查，小丽事件发生于2011年7月，（详情;</t>
  </si>
  <si>
    <t xml:space="preserve">李盟盟，21岁，河南开封县陈留四中学生，今年高考565分。因县招办失职把她的志愿申请锁在柜子忘了提交，造成任何大学都上不成。河南省高招办回应，此事不予处理！李盟盟是农村孩子，为供其上学妹妹辍学打工，父亲打工摔断了腿。你的一次转发也许就能帮她改变命运！试试能否创造奇迹！@高晓松@路一鸣 ' &gt;  </t>
  </si>
  <si>
    <t>ytW76ekHD</t>
  </si>
  <si>
    <t>商洛墨鬼</t>
  </si>
  <si>
    <t xml:space="preserve">白岩松微博被封杀，只因他说了这话。               </t>
  </si>
  <si>
    <t>mokakom</t>
  </si>
  <si>
    <t>patty0828</t>
  </si>
  <si>
    <t>经查，白岩松无个人微博，被举报人言行构成“发布不实信息”。根据《新浪微博社区管理规定(试行)》第22条，对被举报人处理如下：扣除信用积分5分，禁言7天，禁被关注7天。上述处理在公布后60分钟内生效。</t>
  </si>
  <si>
    <t xml:space="preserve">好牛逼，合影转发怎么够？得截图存档啊！               </t>
  </si>
  <si>
    <t>小虫北飞</t>
  </si>
  <si>
    <t>yu31douHO</t>
  </si>
  <si>
    <t>的妮</t>
  </si>
  <si>
    <t>经查，此图信息为用户冒用伪造，详情：</t>
  </si>
  <si>
    <t xml:space="preserve">惊人消息，@北京市民政局 集体得了神经病，以下图片可证明病的不轻。建议驻京记者、编辑、学者、军人、学生、农民等等，加强自身保护措施，防范疯狗咬人。http://t.cn/zWaJk0X 估计，这几天该局收到太多的捐你妹、捐你妈逼、捐你个锤子、捐你祖宗八辈，心里太过兴奋，而导致人体紊乱，阳痿阴衰！ ' &gt;  </t>
  </si>
  <si>
    <t>评论杨涛</t>
  </si>
  <si>
    <t xml:space="preserve">方才截了张图，共赏 共赏 @宋海涛-汽车与你 估计是临时工了               </t>
  </si>
  <si>
    <t>黄泥巴的窝</t>
  </si>
  <si>
    <t>yu3hyELx9</t>
  </si>
  <si>
    <t>榴莲_Alex</t>
  </si>
  <si>
    <t xml:space="preserve">#围观公务员物种#让你丫删！捐款需要北京户口吗？需要出示暂住证吗？需要五年纳税证明吗？               </t>
  </si>
  <si>
    <t>李英磊</t>
  </si>
  <si>
    <t xml:space="preserve">北京市民政局微博回复霸气外露了。。。。。               </t>
  </si>
  <si>
    <t>该隐的该</t>
  </si>
  <si>
    <t>yu3AM5QIr</t>
  </si>
  <si>
    <t>上海城市画报</t>
  </si>
  <si>
    <t xml:space="preserve">这就是某个国家首都民政局说的话，我哭笑了。@你知道我吗 @作家-天佑 @姑娘忒高兴 @自杀式微博 @关注民生不如死 @朱家_大小姐 @Lee_wp7               </t>
  </si>
  <si>
    <t>yu3F1lhLZ</t>
  </si>
  <si>
    <t>真相传播</t>
  </si>
  <si>
    <t xml:space="preserve">哎，这年头，啥都得先存后转才安全啊               </t>
  </si>
  <si>
    <t>yanjie_sheng</t>
  </si>
  <si>
    <t>经查，原微博中转发内容系伪造，并非@北京市民政局 言论，且伪造者已被举报处理。被举报人言论构成“发布不实信息”，且情节恶劣。现根据《新浪微博社区管理规定(试行)》（</t>
  </si>
  <si>
    <t xml:space="preserve">@你知道我吗 有图有真相。请转这个图，更说明问题！ @记者刘向南 今天向北京民政局提问，捐款是不是需要五年纳税证明，结果民政局回复的非常霸气，请大家看大图。               </t>
  </si>
  <si>
    <t>王何</t>
  </si>
  <si>
    <t>i胡坤</t>
  </si>
  <si>
    <t xml:space="preserve">窦文涛：北京大雨死这么多人，没有一个人出来道歉！看着他们照喝矛台照唱照搞，这些家伙太无情太霸道了，让人无法接受。好家伙！没过几天，又想玩汶川大地震那一套，借灾之名大敛财？没门。你们每人几十套房子、老婆二奶成群、开着千万宝车，却要一群穷人给你们捐款？你们是人吗？真是太无聊太不要脸了 ' &gt;  </t>
  </si>
  <si>
    <t>南国周刊</t>
  </si>
  <si>
    <t>经与凤凰卫视中文台台长助理孙建刚先生联系，已证实窦文涛先生从未发表过此微博提到的言论。被举报人言论构成“发布不实信息”，且情节恶劣。现根据《新浪微博社区管理规定(试行)》（</t>
  </si>
  <si>
    <t xml:space="preserve">【网友爆料：3份时代报引发的纷争】via@脊梁in上海 网友@刘凯文o_o 爆料:今天8:20，上海南站一保安强行取3份时代报，被负责发报的老人制止。后来4名保安把老人围起来，该保安手掐老者脖子，推至墙边:「我就是要拿3份！你能怎样？」老人坚定地说:「不行！」保安编号XJH148真的假的？这么横？  ' &gt;  </t>
  </si>
  <si>
    <t>菩提下的阿牛</t>
  </si>
  <si>
    <t>yu59g0A0g</t>
  </si>
  <si>
    <t>经查，被举报人微博所称纠纷事件发生于上海地铁一号线上海南站，并非上海南站，详情：</t>
  </si>
  <si>
    <t xml:space="preserve">知道为什么至今都只有37人死亡吗？               </t>
  </si>
  <si>
    <t>叮当最爱铜锣烧</t>
  </si>
  <si>
    <t>yu5YAsNeQ</t>
  </si>
  <si>
    <t xml:space="preserve">摸奶节，男人有福了！如果对此很是好奇的朋友，可以在农历的7月14日到楚雄双柏鄂嘉镇去真实感受一下，切记摸奶节准时在7月14举行哦 :-)               </t>
  </si>
  <si>
    <t>怡香居家纺</t>
  </si>
  <si>
    <t>yu6A8500A</t>
  </si>
  <si>
    <t>冷笑话大讲堂</t>
  </si>
  <si>
    <t xml:space="preserve">终显流氓本色               </t>
  </si>
  <si>
    <t>Jevin</t>
  </si>
  <si>
    <t>yu74ItqIf</t>
  </si>
  <si>
    <t>TG刘征</t>
  </si>
  <si>
    <t xml:space="preserve">【扫盲辟谣贴】@邓飞 自称接到爆料才发那条造谣微博,是谁故意爆料虚假信息抹黑传旺亲属呢?1、@邓飞 微博19日22:39发出的(图一),而一小时之前他见过谁呢?@天使妈妈基金!(图二)2、次日上午,谁又造谣侮辱传旺爸爸的呢(图三)?3、天屎骂骂及天屎大舅是怀着什么心态去做&amp;quot;慈善&amp;quot;的呢?看图四他们自己怎么说的吧 ' &gt;  </t>
  </si>
  <si>
    <t>天使妈妈基金</t>
  </si>
  <si>
    <t>yu7PvmxpF</t>
  </si>
  <si>
    <t>辣笔小夲夲</t>
  </si>
  <si>
    <t>经查,邱启明于7月19日晚21:48所发微博显示照片是“昨晚见面”，即照片应为7月18日拍摄，因此天使妈妈和邓飞见面应是在7月18日，并非是在邓飞于7月19日22:39发微博之前的一小时。因此被举报人言论属于“捏造细节”，构成“发布不实信息”。现根据《新浪微博社区管理规定(试行)》第22条，对被举报人处理如下：扣除信用积分2分。上述处理在公布后60分钟内生效。</t>
  </si>
  <si>
    <t xml:space="preserve">请教@北京市民政局 雨灾捐款需要北京市户口吗？需要五年纳税证明吗？ PS： 这就是政府机构应有的反应吗？ （转）               </t>
  </si>
  <si>
    <t>悖论人生</t>
  </si>
  <si>
    <t>yu81heF27</t>
  </si>
  <si>
    <t>亚悠美</t>
  </si>
  <si>
    <t xml:space="preserve">偶爱自由： 【哥准备向江西警方自首了，您呢？】江西警方：抓获网络怂恿他人不捐款的罪犯               </t>
  </si>
  <si>
    <t>上海网警老猫</t>
  </si>
  <si>
    <t>yu8qA02Ck</t>
  </si>
  <si>
    <t>予象阿三</t>
  </si>
  <si>
    <t>经查，@微博江西 已声明，“江西警方：抓获网络怂恿他人不捐款的罪犯。”此为假新闻，“新闻”配图为去年5月故宫展品失窃案的照片。另外江西没有《江西晚报》这个媒体。详情：</t>
  </si>
  <si>
    <t xml:space="preserve">[闭嘴]不让说！都不许说！小心都把你们抓起啦，咔嚓了！[不要]               </t>
  </si>
  <si>
    <t>董力at北航</t>
  </si>
  <si>
    <t>常志浩HOOH</t>
  </si>
  <si>
    <t xml:space="preserve">现在北京时间2012年7月25日 00:05                </t>
  </si>
  <si>
    <t>BrianTzwX</t>
  </si>
  <si>
    <t>yu8DICcwI</t>
  </si>
  <si>
    <t>毕某人</t>
  </si>
  <si>
    <t xml:space="preserve">刚才刷新微博看到@宮鈴_胡同台妹 转发的一条江西警方抓获煽动群众不要捐款的“犯罪嫌疑人”的微博，操作失误没转发成，怎么不见踪迹了呢？还好我习惯好先把图片保存下来了。传图。也告诫大家，以后说话尽可能当心。@说书者一枚 @大國的小民 @费明微博 @土家野夫 ' &gt;  </t>
  </si>
  <si>
    <t>广工大卷毛</t>
  </si>
  <si>
    <t>yu8LY8mF4</t>
  </si>
  <si>
    <t>丁兆华Jorhwar</t>
  </si>
  <si>
    <t xml:space="preserve">大家当心了哈！最新的“怂恿罪”出台了！               </t>
  </si>
  <si>
    <t>刘小白是小气包</t>
  </si>
  <si>
    <t>yubVDiYzc</t>
  </si>
  <si>
    <t>清韵如许</t>
  </si>
  <si>
    <t xml:space="preserve">恶意怂恿不捐款的网民，被警方拿下               </t>
  </si>
  <si>
    <t>我是带路党</t>
  </si>
  <si>
    <t>蓝魔大叔</t>
  </si>
  <si>
    <t xml:space="preserve">奥运花8000亿，世博花6000亿，亚运花4000亿，买美国国债花40000亿，支援非洲的兄弟花了4000亿，军费花了6000亿，维稳花了8000亿，干部病房疗养花了6000亿。搞个全民医疗，他们说：没钱。 ' &gt;  </t>
  </si>
  <si>
    <t>Lingvo</t>
  </si>
  <si>
    <t>铮铮-Atlantis</t>
  </si>
  <si>
    <t xml:space="preserve">晕死了，这也能入罪，中国的法制真牛呀，我事先声明，我没怂恿别人，我只是自己没捐款，这个没罪吧？？？               </t>
  </si>
  <si>
    <t>yudRl8fok</t>
  </si>
  <si>
    <t>大力鼠标v</t>
  </si>
  <si>
    <t xml:space="preserve">【男子公交上指认小偷被报复捅伤】7月26日，西安男子刘文文24日在公交车上发现有小偷盗窃乘客手机，他下车时对全车人提醒该人是小偷，但无人响应。小偷和同伙跳下车殴打刘文文。随后刘文文上了其他公交车，小偷跟上来将刘文文刺伤。刘文文称无人帮忙感到心寒，公交司机则称因事发突然不知如何处理。 ' &gt;  </t>
  </si>
  <si>
    <t>yue21E8uj</t>
  </si>
  <si>
    <t>经查，被举报人微博所配图片为2011年7月天津50路公交车司机被害新闻图片，详情：</t>
  </si>
  <si>
    <t xml:space="preserve">别讨论天朝捐款了，有人已被跨省               </t>
  </si>
  <si>
    <t>莫-苟在2013</t>
  </si>
  <si>
    <t>KUNIN-BB</t>
  </si>
  <si>
    <t xml:space="preserve">无语               </t>
  </si>
  <si>
    <t>xiaoxiaowanyi</t>
  </si>
  <si>
    <t>yuee1F4M0</t>
  </si>
  <si>
    <t>内什么已成故事</t>
  </si>
  <si>
    <t xml:space="preserve">我被吓到了。               </t>
  </si>
  <si>
    <t>夏天回归</t>
  </si>
  <si>
    <t>yuejMlKxJ</t>
  </si>
  <si>
    <t>我发布</t>
  </si>
  <si>
    <t xml:space="preserve">（在国家的号召下,人民都踊跃捐物捐款,证明了社会的和谐有爱,但总有一些不法分子在网络发贴转贴怂恿他人不要捐款,严重影响社会的和谐发展,破坏军民团结）在说你们呢~~说你们这些不捐钱还转贴发贴的呢~~最低5年呢~~~ ' &gt;  </t>
  </si>
  <si>
    <t>yueQH2MRD</t>
  </si>
  <si>
    <t>IM肉肉酱</t>
  </si>
  <si>
    <t xml:space="preserve">同学群里发的，各位前辈转一下，挺好个孩子。@微博打拐 @上海发布 @薛蛮子 @随手街头救助 @于建嵘 @王强的阵地               </t>
  </si>
  <si>
    <t>旧巴士</t>
  </si>
  <si>
    <t>yuf39sxjq</t>
  </si>
  <si>
    <t>暗金岁月</t>
  </si>
  <si>
    <t>经查，被举报人微博所称走失小孩已被警方证实并未走失，详情：</t>
  </si>
  <si>
    <t xml:space="preserve">人民警察威武！抓获网络怂恿他人不捐款的罪犯 ~~~                </t>
  </si>
  <si>
    <t>喵熊囧囧</t>
  </si>
  <si>
    <t>yuf6yo5xr</t>
  </si>
  <si>
    <t>热点热报</t>
  </si>
  <si>
    <t xml:space="preserve">【引用】他的死，终于让国家高层松了一口气 http://t.cn/zWoEl8J               </t>
  </si>
  <si>
    <t>yufE0aSz0</t>
  </si>
  <si>
    <t>辽宁鹰之</t>
  </si>
  <si>
    <t xml:space="preserve">[#微播报#]@直播广州 称：西安男子刘文文在7月24日在公交车上发现有小偷盗窃乘客手机，他下车时对全车人提醒该人是小偷，但无人响应。小偷和同伙跳下车殴打刘文文。随后刘文文上了其他公交车，小偷跟上来将刘文文刺伤。刘文文称无人帮忙感到心寒，公交司机则称因事发突然不知如何处理。 ' &gt;  </t>
  </si>
  <si>
    <t>陕西公益之声</t>
  </si>
  <si>
    <t>yugChfYGb</t>
  </si>
  <si>
    <t>黑娃V</t>
  </si>
  <si>
    <t xml:space="preserve">拈花：草泥马的，我现在就大声呼吁，不要捐款！给天给地，也不给狗贪官养郭美美，有种就来抓我，我等着！               </t>
  </si>
  <si>
    <t>网上截击</t>
  </si>
  <si>
    <t>拈花笑评87</t>
  </si>
  <si>
    <t xml:space="preserve">【紧急发布】我个人力量薄弱，请各位名人与好心人帮忙转一下。这个可爱的小姑娘叫刘丽洁，7岁。7月4日16点到18点之间在丰台区看丹桥家附近走失，家里非常着急。请尽量把照片转下去，发现线索请马上与她家人联系，电话:13439171521。你每转发一次，都有可能带给她一次希望；相信好人有好报！举手之劳！ ' &gt;  </t>
  </si>
  <si>
    <t>微博打拐</t>
  </si>
  <si>
    <t>文字润心坊</t>
  </si>
  <si>
    <t>经查，被举报人微博所称女孩实为2011年7月4日走失，并已由公安部打拐办主任陈士渠证实于当月遇害，详情：</t>
  </si>
  <si>
    <t xml:space="preserve">转 ： 中国残联主席张海迪是德国公民的消息微博热传，微博上已经有人强烈要求“德国公民张海迪”辞去中国残联主席的公职，并大声质问张海迪：“到底是哪国人，请出示您的护照”。同时大家也发出质疑：一个主权国家的残联主席为何由外国人来担任？怎么啦?一个上世纪八九十年代的光辉典范真的如此吗？ ' &gt;  </t>
  </si>
  <si>
    <t>丁思岳</t>
  </si>
  <si>
    <t>上海老贾6688</t>
  </si>
  <si>
    <t xml:space="preserve">【伦敦，你拿什么与北京比？】：08年北京奥运开毕幕式￥8.31亿，伦敦开幕式￥2.7亿；北京102个奥运场馆，伦敦新建14个场馆，且8个临时馆；北京奥运会安保投入￥4亿，伦敦￥250万；NBA球星着迷于北京奥运村，伦敦奥运村却被批太简陋；北京奥运矿泉水￥3元，伦敦高达￥18.3元… ' &gt;  </t>
  </si>
  <si>
    <t>笑着寻梦</t>
  </si>
  <si>
    <t>yulqO043F</t>
  </si>
  <si>
    <t>笑了木有</t>
  </si>
  <si>
    <t>经核实，10年所公布伦敦奥运会政府安保预算费用预算为4亿7千5百万英镑，并于当年新增政府拨款2亿8千万英镑，详情：</t>
  </si>
  <si>
    <t xml:space="preserve">【爱心发布】我粉丝少，请各位名人与热心博爱之人帮转一下。这个可爱的小姑娘叫刘丽洁，7岁。7月4日16点到18点之间在丰台区看丹桥家附近走失，家里非常着急。请尽量把照片转下去，发现线索请马上联系，电15538864632。你每转发一次，都有可能带给她一次希望；相信好人有好报！举手之劳！。王偉建@中铸 ' &gt;  </t>
  </si>
  <si>
    <t>嘟奈咪</t>
  </si>
  <si>
    <t>yumpNaoHN</t>
  </si>
  <si>
    <t>彦铸</t>
  </si>
  <si>
    <t>经查，此微博中所称女孩走失一案，发生于2011年9月，且该走失儿童已于走失不久后证实遇害，详情：</t>
  </si>
  <si>
    <t xml:space="preserve">一个伦敦，岂能跟北京PK？我们开毕幕式花8.31亿，你们才花2.7亿；我们一下盖了102个新场馆，你们才新建14个，且8个是临时馆；我们安保花了4亿，你们才250万；我们当时矿泉水卖3块，你们却卖18块多，我们按古代兵阵和百官升堂的班底穿插布阵，一站就叫团体操，你们屌儿郎铛水裆尿裤，还不如俺们课间操。 ' &gt;  </t>
  </si>
  <si>
    <t>我真不一定是好人</t>
  </si>
  <si>
    <t>yumCIcqcx</t>
  </si>
  <si>
    <t>辣姜</t>
  </si>
  <si>
    <t xml:space="preserve">【加收500，投胎美国！】最近，云南昆明的圆通寺推出一项神奇的业务：只要在超度亲人亡灵的时候多加500元，就可以保证灵魂投胎去美国。。。via@HelloAmerica网               </t>
  </si>
  <si>
    <t>_快到碗里来____</t>
  </si>
  <si>
    <t>yunguEKLj</t>
  </si>
  <si>
    <t>这里是美国</t>
  </si>
  <si>
    <t>经查，云南圆通寺否认开办“500元可超度亡灵投胎美国”业务，详情：</t>
  </si>
  <si>
    <t xml:space="preserve">我如果号召大家给红十字会捐精，大家会踊跃参加哇？               </t>
  </si>
  <si>
    <t>unlimited-yao</t>
  </si>
  <si>
    <t>yunkIuDOI</t>
  </si>
  <si>
    <t>KDS-yak007</t>
  </si>
  <si>
    <t xml:space="preserve">//@Jason1: 官方的？//@杭椒牛柳: 这个答复不是伪造的吧//@黑白_贱: 转发微博//@中国工商银行电子银行 ：同学，你不是我们的目标客户。我们的目标客户只会用IE6，谢谢您的支持。 ' &gt;  </t>
  </si>
  <si>
    <t>yunxUqJGZ</t>
  </si>
  <si>
    <t>网站分析星期三</t>
  </si>
  <si>
    <t>经查，此转发内容为伪造，并非@中国工商银行电子银行 言论。被举报人言论构成“发布不实信息”。现根据《新浪微博社区管理规定(试行)》（</t>
  </si>
  <si>
    <t xml:space="preserve">分享图片               </t>
  </si>
  <si>
    <t>AC地铁中的我-京西矿工子弟</t>
  </si>
  <si>
    <t>yunRvtvve</t>
  </si>
  <si>
    <t xml:space="preserve">【温泉小鱼按摩 可能传播艾滋病和肝炎】 许多人都觉得，被温泉里的小鱼按摩咬死皮，是件有趣的事。但英国专家今天警告，小鱼咬死皮可能传布HIV艾滋病和肝炎。英国卫生防护局说，糖尿病患、牛皮癣症患者以及免疫系统衰弱的民众，特别容易因此受到伤害，绝对不要因为流行而冒险尝试！ ' &gt;  </t>
  </si>
  <si>
    <t>Skymon康</t>
  </si>
  <si>
    <t>yunXMDNkl</t>
  </si>
  <si>
    <t>一起来美丽</t>
  </si>
  <si>
    <t>经查，温泉小鱼引发艾滋病和肝炎传播传闻并不科学，详情：</t>
  </si>
  <si>
    <t>林黑白</t>
  </si>
  <si>
    <t>yuozM1acz</t>
  </si>
  <si>
    <t>淘宝女装人气榜</t>
  </si>
  <si>
    <t xml:space="preserve">721北京大暴雨，多个地方水浸的原因北京街道去水渠都可以系假，只有渠盖，没有去水道...[抓狂][怒駡][弱][便便]               </t>
  </si>
  <si>
    <t>貌似辉太狼</t>
  </si>
  <si>
    <t>yupiTqTlA</t>
  </si>
  <si>
    <t>UncleWinky</t>
  </si>
  <si>
    <t xml:space="preserve">中国云南双柏县鄂家镇彝族传统文化的庆典节日，时间为每年阴历的7月14、15、16三天，“摸奶节”期间男人以摸到奶为吉祥，女子们以被摸奶为吉利。节日起源于隋朝年间。在“摸奶节”的三天以内，只要是参加节日的人都可以摸！是真是假？！答案就在这里!点击进入高清大图&amp;gt;&amp;gt;&amp;gt;http://t.cn/zWK0tex ' &gt;  </t>
  </si>
  <si>
    <t>胖冰PB</t>
  </si>
  <si>
    <t>yuqbjEN0r</t>
  </si>
  <si>
    <t>天天囧事</t>
  </si>
  <si>
    <t xml:space="preserve">【伦敦，你拿什么换无与伦比】2008年北京奥运开毕幕式￥8.31亿，伦敦开幕式￥2.7亿；北京102个奥运场馆，伦敦新建14个场馆，且8个临时馆；北京奥运会安保投入￥4亿，伦敦￥250万；NBA球星着迷于北京奥运村，伦敦奥运村却被批太简陋；北京奥运矿泉水￥3元，伦敦高达￥18.3元……伦敦，如何拼得过北京？ ' &gt;  </t>
  </si>
  <si>
    <t>PokerFaciem</t>
  </si>
  <si>
    <t>yutzmisjG</t>
  </si>
  <si>
    <t>历史新知</t>
  </si>
  <si>
    <t>经核实，2010年所公布伦敦奥运会政府安保预算费用预算为4亿7千5百万英镑，并于当年新增政府拨款2亿8千万英镑，详情：</t>
  </si>
  <si>
    <t xml:space="preserve">英国人告诉SB张艺谋，现场音乐可以真弹和真唱，这才是全世界人民的心声，是真的快乐!你还在沉睡吗?起来啦啦啦吧，12亿美金的开幕式也能和200亿的京奥开幕式比肩。哎，可怜的＂大国＂理念。我洗澡，吃早餐。。。 ' &gt;  </t>
  </si>
  <si>
    <t>流浪猫查洛</t>
  </si>
  <si>
    <t>yuuwhsoYZ</t>
  </si>
  <si>
    <t>DJ翟翊</t>
  </si>
  <si>
    <t>经核实，北京奥运会、残奥会开闭幕式共支出8.31亿元。详情：</t>
  </si>
  <si>
    <t xml:space="preserve">尼玛CCTV高级黑啊               </t>
  </si>
  <si>
    <t>伊小莎</t>
  </si>
  <si>
    <t>yux52jYCH</t>
  </si>
  <si>
    <t>kevin_睁开双眼</t>
  </si>
  <si>
    <t>经查，图片中文字应为“国安是冠军”，详情：</t>
  </si>
  <si>
    <t xml:space="preserve">神奇啊！印度神妇一次性产下11胞胎。               </t>
  </si>
  <si>
    <t>被曦宝宝坑的幸福爹地栋</t>
  </si>
  <si>
    <t>yuxxmmJax</t>
  </si>
  <si>
    <t>经典热门时尚</t>
  </si>
  <si>
    <t xml:space="preserve">【养鸡场监控录到僵尸】7月22日晚，湛江市坡头区兰妙村养鸡场的鸡和一只看护猎犬被不明生物撕咬致死。为查明真相养鸡场老板在各个路段设置了监控录像, 以下是监控录像拍到的类似僵尸物体跳过的画面截图...养鸡场已经被迫关闭！全部牲口转移！军方已经封锁兰妙村水库！村民已经转移到安全地方！ ' &gt;  </t>
  </si>
  <si>
    <t>凡尔赛打字机</t>
  </si>
  <si>
    <t>杜立巴人</t>
  </si>
  <si>
    <t>经社区委员会判定(4票认为被举报者违规，1票认为被举报者不违规，4票弃权)，被举报人的言行构成“发布不实信息”。现根据《新浪微博社区管理规定(试行)》第22条，对被举报人处理如下：扣除信用积分5分，账号禁言7天、禁被关注7天。上述处理在公布后60分钟内生效。</t>
  </si>
  <si>
    <t xml:space="preserve">CCTV和白岩松老师，高级黑啊。[哈哈]（图片来自网络 @新闻发言人VIP俱乐部 ）               </t>
  </si>
  <si>
    <t>花有醋</t>
  </si>
  <si>
    <t>yuF478gzO</t>
  </si>
  <si>
    <t>政经观察员范利祥</t>
  </si>
  <si>
    <t xml:space="preserve">【加收500，投胎美国！】最近，云南昆明的圆通寺推出一项神奇的业务：只要在超度亲人亡灵的时候多加500元，就可以保证灵魂投胎去美国。。。微评：加500就能免掉包括签证等一系列繁杂手续，真是法力无边啊！ ' &gt;  </t>
  </si>
  <si>
    <t>九十点钟的太阳</t>
  </si>
  <si>
    <t>yuF7W8pol</t>
  </si>
  <si>
    <t>王桂桂005</t>
  </si>
  <si>
    <t>经查，云南圆通寺否认开办“500元可超度亡灵投胎美国”业务（详情：</t>
  </si>
  <si>
    <t xml:space="preserve">小伙子一天手淫40次，抢救无效死亡               </t>
  </si>
  <si>
    <t>快乐kevin杨</t>
  </si>
  <si>
    <t>yuGpTAQJy</t>
  </si>
  <si>
    <t>蛋花儿网</t>
  </si>
  <si>
    <t>经查，该微博中图片内容系网友修改杜撰，并非央视真实新闻报导。详情：</t>
  </si>
  <si>
    <t xml:space="preserve">亲，你想投胎美国吗？……【加收500，投胎美国！】最近，云南昆明的圆通寺推出一项神奇的业务：只要在超度亲人亡灵的时候多加500元，就可以保证灵魂投胎去美国。      </t>
  </si>
  <si>
    <t>鱼姜</t>
  </si>
  <si>
    <t>南方时报</t>
  </si>
  <si>
    <t xml:space="preserve">小伙子一天手淫40次，抢救无效死亡[c无语] （关注@GayHostel）               </t>
  </si>
  <si>
    <t>陳尛尛尛尛偉</t>
  </si>
  <si>
    <t>yuJjeEa8f</t>
  </si>
  <si>
    <t>我们都爱好基友</t>
  </si>
  <si>
    <t xml:space="preserve">英国人的涂鸦水平太高了。               </t>
  </si>
  <si>
    <t>北京阿新被人抢注了</t>
  </si>
  <si>
    <t>yuJGsAN3d</t>
  </si>
  <si>
    <t xml:space="preserve">//@L冷鹄: //@丁薪薪://@被代表的国度:不说了 //@草根张松青:不要金牌，不要神九，只要孩子们的教室和午餐！ //@宝贝的脑袋: //@丁薪薪: //@韩晓冬微博: //@社区营销中心真爱哲理9205: //@快乐的菩提泉水:需要提高医疗福利！ //@李小帆v:转发微博 ' &gt;  </t>
  </si>
  <si>
    <t>Sunday晴天</t>
  </si>
  <si>
    <t xml:space="preserve">【读图】1976至2012年间历届奥运投入。打开看大图，投资单位为美元。（[吃惊] 关注身边可怕事@地球人很可怕 ）               </t>
  </si>
  <si>
    <t>千里快哉风1986</t>
  </si>
  <si>
    <t>yuK346FgJ</t>
  </si>
  <si>
    <t>地球人很可怕</t>
  </si>
  <si>
    <t>经核实，2008年北京奥运会总支出为193.43亿元，详情：</t>
  </si>
  <si>
    <t xml:space="preserve"> 中国云南双柏县鄂家镇彝族传统文化的庆典节日，时间为每年阴历的7月14、15、16三天，“摸奶节”期间男人以摸到奶为吉祥，女子们以被摸奶为吉利。节日起源于隋朝年间。在“摸奶节”的三天以内，只要是参加节日的人都可以摸！ ' &gt;  </t>
  </si>
  <si>
    <t>yuLvvEZHN</t>
  </si>
  <si>
    <t>型男型女潮搭配</t>
  </si>
  <si>
    <t xml:space="preserve">小伙子一天手淫40次，抢救无效死亡。@左小祖咒               </t>
  </si>
  <si>
    <t>鬼小霸</t>
  </si>
  <si>
    <t>yuMFdkBmF</t>
  </si>
  <si>
    <t>意见不反馈</t>
  </si>
  <si>
    <t>MagIcKiDd5</t>
  </si>
  <si>
    <t>yuNYYdCJx</t>
  </si>
  <si>
    <t>史上第一最邪呼</t>
  </si>
  <si>
    <t>.经查，图片中文字应为“国安是冠军”，详情：</t>
  </si>
  <si>
    <t xml:space="preserve">生命诚可贵 手淫需谨慎               </t>
  </si>
  <si>
    <t>宋大员外</t>
  </si>
  <si>
    <t>yuO4E7ICh</t>
  </si>
  <si>
    <t>柳青9527</t>
  </si>
  <si>
    <t xml:space="preserve">小伙子一天手淫40次，抢救无效死亡 http://t.cn/zW9FII5 （分享自 蛋花儿网 ）               </t>
  </si>
  <si>
    <t>yuO734B2z</t>
  </si>
  <si>
    <t xml:space="preserve">有7000名祖国记者去伦敦，只有不到70个记者专门去房山。虽然死亡的数字还在确认，但这记者的数目是准确的。      </t>
  </si>
  <si>
    <t>悬岸上的鲸鱼姬</t>
  </si>
  <si>
    <t>yuOriyCXV</t>
  </si>
  <si>
    <t>经查，2012年伦敦奥运会中国约有600名记者注册，并非该微博所称7000名，详情：</t>
  </si>
  <si>
    <t xml:space="preserve">央视：小伙子一天手淫40次，抢救无效死亡。               </t>
  </si>
  <si>
    <t>最爱小笼包XYX</t>
  </si>
  <si>
    <t>yuOHS1T32</t>
  </si>
  <si>
    <t xml:space="preserve">小伙子一天手淫40次，抢救无效死亡 （转）。。。同学们注意身体啊。 [吃惊]               </t>
  </si>
  <si>
    <t>SwiftZ-毕业季</t>
  </si>
  <si>
    <t>yuOPgkg13</t>
  </si>
  <si>
    <t xml:space="preserve">小伙子一天手淫40次，抢救无效死亡！！[bed凌乱]（图：蛋花儿网）Ps. 强撸灰飞烟灭...               </t>
  </si>
  <si>
    <t>Rocketeer-Dj</t>
  </si>
  <si>
    <t>yuP1wmAkU</t>
  </si>
  <si>
    <t>不满18周岁禁止入内</t>
  </si>
  <si>
    <t xml:space="preserve">删帖补发[哈哈][哈哈][哈哈]               </t>
  </si>
  <si>
    <t>Franky宁</t>
  </si>
  <si>
    <t>yuPACD36j</t>
  </si>
  <si>
    <t>锅巴张</t>
  </si>
  <si>
    <t xml:space="preserve">2012伦敦奥运会吉祥物。萌倒我了！！！[爱你]               </t>
  </si>
  <si>
    <t>WJYisCJY</t>
  </si>
  <si>
    <t>yuR6ycUFj</t>
  </si>
  <si>
    <t>全球时尚</t>
  </si>
  <si>
    <t>经查，该微博中的图片并非2012年伦敦奥运会吉祥物。详情：</t>
  </si>
  <si>
    <t xml:space="preserve">愤怒！复旦大学的四个日本留学生在昨天下午酒后将一名大一在校女生和来看她她的表妹（15岁）劫持到留学生宿舍，对二人进行了长达几个小时的奸淫侮辱。警方已经将其中三人拘留。校方现在要求在校学生对案件保持沉默！受害女生已经发疯，几次尝试自杀未遂！15岁的小表妹，还在急救室！天理何在！ ' &gt;  </t>
  </si>
  <si>
    <t>Jing_最近有点Low</t>
  </si>
  <si>
    <t>一条大泥鳅</t>
  </si>
  <si>
    <t>经与复旦大学及上海警方联系，确认无此案发生。上海市公安局文化保卫分局@平安校园卫士 也表示无此案</t>
  </si>
  <si>
    <t xml:space="preserve">小伙子一天手淫40次，抢救无效死亡                </t>
  </si>
  <si>
    <t>我系小小小小K</t>
  </si>
  <si>
    <t>yuWAliiFS</t>
  </si>
  <si>
    <t>玩遍东莞</t>
  </si>
  <si>
    <t xml:space="preserve">【加收500，投胎美国！】最近，云南昆明的某寺推出一项神奇的业务：只要在超度亲人亡灵的时候多加500元，就可以保证灵魂投胎去美国。。。。               </t>
  </si>
  <si>
    <t>memozhang</t>
  </si>
  <si>
    <t>yv77dziD9</t>
  </si>
  <si>
    <t>全球流行大本营</t>
  </si>
  <si>
    <t>经查，云南某寺否认开办“500元可超度亡灵投胎美国”业务，详情：</t>
  </si>
  <si>
    <t xml:space="preserve">奥运花8000亿，世博花6000亿，大运花3000亿，买美国国债花40000亿，支援非洲的兄弟花了4000亿，军费花了6000亿，干部病房疗养花了6000亿。搞个全民医疗，,他们说：没钱,北京水灾,他们说:没钱。广西小朋友拿棺材当板凳！湘西小朋友每天肚饿肚上学！而四川8岁女童小孩悬崖背水…转 ' &gt;  </t>
  </si>
  <si>
    <t>草木有本心何求美人折</t>
  </si>
  <si>
    <t>历史迷思</t>
  </si>
  <si>
    <t>经核实，2008年北京奥运会总支出为193.43亿元；上海世博会世博园区建设投入180亿元，运营投入106亿元，详情：</t>
  </si>
  <si>
    <t xml:space="preserve">【宁波全城寻找 北仑可爱老外】7月30日下午，一个老外在北仑打的，看错了出租车计价器：把86块看成8600块，老外慌忙丢下4600块落荒而逃，司机越追，老外跑的越远，目前全城搜索这位可爱的老外！如果这位老外也玩微薄，赶紧联系媒体哦 ' &gt;  </t>
  </si>
  <si>
    <t>春困中的囧囧子</t>
  </si>
  <si>
    <t>yv8bf24kt</t>
  </si>
  <si>
    <t>上海首席播报</t>
  </si>
  <si>
    <t>经查，网曝外国人误认出租费付4600元消息为假，已证实当事司机为道听途说，未能寻到具体消息来源和受害外国人。详情：</t>
  </si>
  <si>
    <t xml:space="preserve">【官员腐败率99.99%？】全国人大代表韩德云，连续7年提交官员财产申报公开提案，否决率达99%。他已当选两届全国人大代表，今年他又一次提交要求官员财产公开提案，据说该提案一提出，全场立时鸦雀无声，代表们在无声中按下否决钮，否决率达竟99.99%！——若依此反推：官员腐败率应是99.99%？ ' &gt;  </t>
  </si>
  <si>
    <t>Sir-Hunter</t>
  </si>
  <si>
    <t>yv8AOmEGn</t>
  </si>
  <si>
    <t>老树兜</t>
  </si>
  <si>
    <t>经社区委员会判定8票认为被举报人违规，0票认为被举报人不违规，被举报人的言行构成“发布不实信息”。现根据《新浪微博社区管理规定(试行)》（</t>
  </si>
  <si>
    <t xml:space="preserve">美国人Richard Sears,网名汉字叔叔,花费全部积蓄和20年时间,从事一分钱也赚不到的汉字系统性研究,创办字源网站http://t.cn/hGKWlM 他为汉字付出一切,目前贫困潦倒,加上签证到期,面临被迫离开中国的困境.他在天津,希望能找个英语教师或翻译的工作,从而能继续在中国生活和研究汉字.请大家帮忙推荐和转发! ' &gt;  </t>
  </si>
  <si>
    <t>慕容九十九</t>
  </si>
  <si>
    <t>yv9fLeaUQ</t>
  </si>
  <si>
    <t>DixinYan</t>
  </si>
  <si>
    <t>经查,中国一直有收录甲骨文的网站汉典</t>
  </si>
  <si>
    <t xml:space="preserve">【辽宁检察院公务员因车漆被损暴打小学生】辽宁省辽阳市实验小学东门口，辽宁辽阳一名小学生和同学在校门口玩耍时，将一铁管扔到了该市检察院公务员王妍的汽车上，将车砸掉一块漆。王妍和她亲属一共三人揪住小女孩连踢带打，左右开弓连打女孩耳光，而且还不解气 。请加入@反腐集团 ' &gt;  </t>
  </si>
  <si>
    <t>中国公民李博客</t>
  </si>
  <si>
    <t>yv9MixOJh</t>
  </si>
  <si>
    <t>经查，该微博所述事件发生于2010年3月，当事人辽阳市检察院书记员王妍已于当月被警方依法行政拘留15天，罚款1000元，详情：</t>
  </si>
  <si>
    <t xml:space="preserve">听说最近在江苏省徐州市沛县杨屯镇到龙固镇之间丢了12个孩子了，有团伙开着轿车，从孩子家长手里或者宝宝座椅里抢了就跑，请有小孩的家长注意啦！愿每一个孩子都在家人身边幸福快乐的长大。 ' &gt;  </t>
  </si>
  <si>
    <t>yvbwg2YwH</t>
  </si>
  <si>
    <t>姚慧淘</t>
  </si>
  <si>
    <t>经查，认证机构@平安徐州 未接到类似警情，故被举报人构成“发布不实信息”，但由于无具体受害者，且未造成不良影响情，现根据《新浪微博社区管理规定(试行)》（</t>
  </si>
  <si>
    <t xml:space="preserve">复旦大学的四个日本留学生在昨天下午酒后将一名大一在校女生和来看她她的表妹劫持到留学生宿舍，对二人进行了长达几个小时的奸淫侮辱。警方已经将其中三人拘留。校方现在要求在校学生对案件保持沉默！受害女生已经发疯，几次尝试自杀未遂！15岁的小表妹，还在急救室！天理何在！点此关注@反腐集团 ' &gt;  </t>
  </si>
  <si>
    <t>Beta-2</t>
  </si>
  <si>
    <t>yvgPzDGkW</t>
  </si>
  <si>
    <t xml:space="preserve">白岩松：《我所经历的北京，我所看到的伦敦》。不得不说，白岩松是敢于直面真相和勇于说出事实的媒体人。在奥运这样一个风口浪尖上，他的解说，他的点评，可谓句句戳中要害，发人深省。最后一句话震撼人心：的确，北京奥运让我们看到了一个快速崛起的中国，伦敦奥运，我们能否看到中国民众的崛起呢？ ' &gt;  </t>
  </si>
  <si>
    <t>高屋建瓴喝酸奶没有皮鞋味</t>
  </si>
  <si>
    <t>yvjL5tt2Q</t>
  </si>
  <si>
    <t>寳贝菲兒Fairy</t>
  </si>
  <si>
    <t>白岩松助理主动说明，被举报内容并非白岩松原创。因此，被举报内容构成不实信息。现根据《新浪微博社区管理规定(试行)》（</t>
  </si>
  <si>
    <t xml:space="preserve">火了！火了！再也HOLD不住了！ 【路易斯威登LV】授权直销店【原价2980元】男女款钱包现庆祝香港回归15周年【1折代购285元】王菲&amp;amp;杨幂亲身示范！正品保障还附带小票，同时支持30天无理由退换货！奢华LV，你值得拥有！心动的就赶紧抢购 ：http://t.cn/zWNduI5 ' &gt;  </t>
  </si>
  <si>
    <t>牙套韩美麗格式化中</t>
  </si>
  <si>
    <t>LV官网秒杀</t>
  </si>
  <si>
    <t xml:space="preserve">昨天凌晨12点，云南省昆明市宜良县的一个小山村发生一件怪事，一只母猪居然生下8个男婴儿。                </t>
  </si>
  <si>
    <t>向网大观</t>
  </si>
  <si>
    <t>yvqHF5N03</t>
  </si>
  <si>
    <t>每日上海滩</t>
  </si>
  <si>
    <t xml:space="preserve">HIGH翻啦，LV网店年庆给力优惠，原厂代购一折秒杀！！原价【2980元】秒杀价【298元】还包邮~六种款式任选，你是喜欢经典的咖格款呢？还是秀气的白彩款？至于你心动不心动，反正我是心动了！仅剩下最后几个小时！给亲们分享下&amp;gt;&amp;gt;&amp;gt; http://t.cn/zWpVwVP ' &gt;  </t>
  </si>
  <si>
    <t>瑞繠壡蕋惢苼汭甤婑兊</t>
  </si>
  <si>
    <t>yvriRpzxw</t>
  </si>
  <si>
    <t>淘女混搭控</t>
  </si>
  <si>
    <t xml:space="preserve">假如本届伦敦奥运会结束时，中国代表队还能在“金牌榜上排第一”[奥运金牌]，现决定：参与转发本微博并关注@杜均 的一人送一台Ipad3。认证微博，绝不食言。[加油]               </t>
  </si>
  <si>
    <t>yvrEkBX8J</t>
  </si>
  <si>
    <t>杜均</t>
  </si>
  <si>
    <t>伦敦奥运以来，不断有人将金牌排名、选手夺金数量作为馈赠奖品的前置条件，发布带有欺骗性质的活动(如：若中国队金牌第一，一人送一份奖品)，以骗取网友关注。被举报人言论构成“发布不实信息”。现根据《新浪微博社区管理规定(试行)》（</t>
  </si>
  <si>
    <t>虫虫爱着你</t>
  </si>
  <si>
    <t xml:space="preserve">假如本届伦敦奥运会结束时，中国代表队还能在金牌榜上排第一，现决定：参与转发本微博并关注@爱笑的辣妈 的一人送一台Iphone4s。法律公正，绝不食言。               </t>
  </si>
  <si>
    <t>-CHENHAN-</t>
  </si>
  <si>
    <t>yvrM56xWF</t>
  </si>
  <si>
    <t>母婴育儿学</t>
  </si>
  <si>
    <t xml:space="preserve">红十字你有什么话说？               </t>
  </si>
  <si>
    <t>蟹爸在上海转世</t>
  </si>
  <si>
    <t>经查，郭长江没有名叫“郭子豪”的儿子，详见：</t>
  </si>
  <si>
    <t xml:space="preserve">最科技砸锅卖铁全力支持伦敦奥运会中国运动健儿勇夺金牌！若中国代表队在本届伦敦奥运会结束时，还能位列奖牌榜第一位，凡转发此条微博，并关注@最科技官网 的朋友每人送iPhone一台！ ' &gt;  </t>
  </si>
  <si>
    <t>Killva-助</t>
  </si>
  <si>
    <t>yvsVSEksI</t>
  </si>
  <si>
    <t>最科技官网</t>
  </si>
  <si>
    <t xml:space="preserve">中国游泳小将16岁叶诗文狂揽两枚金牌并打破世界记录，遭逼问有没有服用兴奋剂？她紧张委屈地说：“我真的没服兴奋剂，就是吃了很多纽崔莱营养品，还是教练逼着吃的”！事后当美国教练看到纽崔莱与中国签约赞助仪式上，有中国游泳队总教练幺正杰时，当场晕倒：“是中国人吃着美国的产品打败了美国人”！ ' &gt;  </t>
  </si>
  <si>
    <t>SS奇龙</t>
  </si>
  <si>
    <t>yvv7mzLXL</t>
  </si>
  <si>
    <t>郝梓伊</t>
  </si>
  <si>
    <t>经查，有新闻报导叶诗文在外国记者逼问下对于是否服用兴奋剂表明““绝对没有！””，但并未提到某营养品，详情：</t>
  </si>
  <si>
    <t xml:space="preserve">惠州红花湖你还敢去游泳么？               </t>
  </si>
  <si>
    <t>最爱榴莲的奥特曼DeeDeeTse</t>
  </si>
  <si>
    <t>yvvoLsBQP</t>
  </si>
  <si>
    <t>少爷_bin</t>
  </si>
  <si>
    <t>经查，此微博配图实为“2006年5月23日下午，北海贝类珊瑚馆对一条鲸鲨进行解剖，准备制作成标本。对鲸鲨的解剖安排在珊瑚馆门前的空地上，引来了众多人观看。”详情：</t>
  </si>
  <si>
    <t xml:space="preserve">假如本届伦敦奥运会结束时，中国代表队还能在金牌榜上排第一，现决定：参与转发本微博并关注@深职聊天台 的一人送一台iPhone5。（如果iPhone5没出就改送iPhone4s）绝不食言，删微博的是狗。 ' &gt;  </t>
  </si>
  <si>
    <t>hhhhhhhh_翰</t>
  </si>
  <si>
    <t>yvwNanKLv</t>
  </si>
  <si>
    <t>深圳微娱乐</t>
  </si>
  <si>
    <t xml:space="preserve">【艾冬梅练长跑的脚，基本残废】昔日马拉松金牌运动员艾冬梅下场凄凉，钱被教练王德显弄走，打官司未果，无奈卖金牌。现在更惨，跟丈夫一起练摊，100元苦撑20天。主持人问：你有过多少块世界冠军的金牌？艾冬梅说：4，5块。支持人问：你卖这个舍得吗？她含着眼泪哽咽着说：很舍不得。 ' &gt;  </t>
  </si>
  <si>
    <t>肚皮一圈肉</t>
  </si>
  <si>
    <t>yvy0BuuRg</t>
  </si>
  <si>
    <t>张洲</t>
  </si>
  <si>
    <t>经查，此微博所称艾冬梅诉王德显侵犯财产一案，当事人双方已于2007年6月在北京市海淀区人民法院和解，详情：</t>
  </si>
  <si>
    <t xml:space="preserve">常凯淇爸爸(410494910) 2012-8-3 16:06:08 急！！大家帮忙转一下；陈晨，两岁，被刚出锅的油给烫伤，已被送到医院，医生说现在情况很危险，需要花费五十万，急需好心人捐款帮助，现互动每位网友转发，每转发一次孩子可得到3分钱支助。多一人转发就多一份希望。帮帮这个可怜的小男孩吧【好人终有好报】 ' &gt;  </t>
  </si>
  <si>
    <t>思多睿</t>
  </si>
  <si>
    <t>全球潮流搭配范儿</t>
  </si>
  <si>
    <t>此微博图片中男婴名为黄堂国，2008年因父母疏忽而被烫伤，曾在海口在187医院烧伤科就诊，详情：</t>
  </si>
  <si>
    <t xml:space="preserve">假如本届伦敦奥运会结束时，中国奥运代表队还能在金牌榜上再排第一名，那么：参与转发本微博并关注@弘盛地产 的一人赠一部新ipad2。弘盛官方微博，绝对不会食言。先拿台样机给大家看看 大家加油转起来~ 记得还要加关注@弘盛地产 哦~ ' &gt;  </t>
  </si>
  <si>
    <t>螺璇唕</t>
  </si>
  <si>
    <t>弘盛地产</t>
  </si>
  <si>
    <t xml:space="preserve">【大妈！您太有才啦！】近日，山东一位老大妈受够了汽车在她家门前斑马线呼啸而过，且当地相关部门又帮不上什么忙，让她十分恼怒。她灵机一动，把一个穿着性感薄纱內衣的充气娃娃绑在附近的一棵树上，果然引得司机们纷纷把车速慢下来看个究竟！门前飙车状况大幅改观！（都市快报） ' &gt;  </t>
  </si>
  <si>
    <t>假装哈士奇</t>
  </si>
  <si>
    <t>yvAi3CBH8</t>
  </si>
  <si>
    <t>经查，此消息确系以讹传讹，详情：</t>
  </si>
  <si>
    <t xml:space="preserve">假如本届伦敦奥运会结束时，中国代表队还能在金牌榜上排第一，现决定：参与转发本微博并关注@深圳24小时搜罗 的将抽出80%的人赠送IPHONE 4S ，本微博正在申请认证，绝不食言。 ' &gt;  </t>
  </si>
  <si>
    <t>赵赵赵赵_越</t>
  </si>
  <si>
    <t>yvAGZoo5t</t>
  </si>
  <si>
    <t>深圳24小时搜罗</t>
  </si>
  <si>
    <t xml:space="preserve">【大妈！您太有才啦！】山东一位老大妈受够了汽车在她家门前斑马线呼啸而过，且当地相关部门又帮不上什么忙，让她十分恼怒。她灵机一动，把一个穿着性感薄纱內衣的充气娃娃绑在附近的一棵树上，果然引得司机们纷纷把车速慢下来看个究竟！门前飙车状况大幅改观！（都市快报） ' &gt;  </t>
  </si>
  <si>
    <t>yvAWRliuo</t>
  </si>
  <si>
    <t>当时就给跪了</t>
  </si>
  <si>
    <t xml:space="preserve">【强烈关注，求证真相】@无助的圆圆1：8月12日上午我父黄国辉误入海南东方市大田自然保护区，因争执送大田派出所，2小时后暴毙在审讯室，满身伤痕。警方没任何传讯和提审笔录，监控设备“故障”。我今年10岁父女相依为命，现父亲不明身亡，恳求全社会有良知叔叔阿姨帮忙转发，敦促警方公布事实真相。 ' &gt;  </t>
  </si>
  <si>
    <t>不谋私利温斯顿</t>
  </si>
  <si>
    <t>本人无V</t>
  </si>
  <si>
    <t xml:space="preserve">经查，被举报内容为2011年8月消息(详情： </t>
  </si>
  <si>
    <t>赵缎缎</t>
  </si>
  <si>
    <t>yvCo0idHQ</t>
  </si>
  <si>
    <t>笑死了班主任</t>
  </si>
  <si>
    <t>顾家好波波</t>
  </si>
  <si>
    <t>yvCxjFnCT</t>
  </si>
  <si>
    <t>当时我奔泪了</t>
  </si>
  <si>
    <t xml:space="preserve">假如本届伦敦奥运会结束时，中国代表队能在金牌榜上排第一，现决定：参与转发本微博并关注@新疆人社区 的一人送一台iPhone4s。官方发布               </t>
  </si>
  <si>
    <t>爱草不爱花的纪吉锋</t>
  </si>
  <si>
    <t>yvCRl2nxe</t>
  </si>
  <si>
    <t>8楼网</t>
  </si>
  <si>
    <t xml:space="preserve">【梅兰芳是谁】梅兰芳刚出道，虽唱功绝顶却很难在上海出名。其在报纸的大版面只登三个字“梅兰芳”，连续登一周，大家都在议论梅兰芳究竟是谁？最后一天广告：梅兰芳---京剧名旦，今晚在剧院登台献艺，欢迎观看。当天票卖光并一路走红——启示：最好的策划就是吊起最多的好奇心@对话老板 by@对话校长 ' &gt;  </t>
  </si>
  <si>
    <t>王小天cpp</t>
  </si>
  <si>
    <t>yvDCzDgkj</t>
  </si>
  <si>
    <t>市场营销经典案例</t>
  </si>
  <si>
    <t>经社区委员会判定(7票认为被举报者违规，2票认为被举报者不违规，9票弃权)，被举报人的言行构成“发布不实信息”。现根据《新浪微博社区管理规定(试行)》第22条，对被举报人处理如下：扣除信用积分2分。上述处理在公布后60分钟内生效。</t>
  </si>
  <si>
    <t xml:space="preserve">假如本届伦敦奥运会结束时，中国代表队能在金牌榜上排第一，现决定：参与转发本微博并关注 @CGER官网 的一人送一台NEW IPAD。官方微博，绝不食言。               </t>
  </si>
  <si>
    <t>Linkbus372</t>
  </si>
  <si>
    <t>yvE1bzWpK</t>
  </si>
  <si>
    <t>倾过城</t>
  </si>
  <si>
    <t xml:space="preserve">假如本届伦敦奥运会结束时，中国代表队还能在金牌榜上排第一，现决定：参与转发本微博并关注@达腾通讯 ，每个人送一台iPhone4S。并@5个好友！绝对真实！见图上的iPhone4S。（不玩文字游戏，绝对的每个人送一部！欢迎截图！快叫上你的朋友一起来吧！！！） ' &gt;  </t>
  </si>
  <si>
    <t>藏心1987</t>
  </si>
  <si>
    <t>yvEbOvMDt</t>
  </si>
  <si>
    <t>全球潮流女性</t>
  </si>
  <si>
    <t xml:space="preserve">【泰国毒纹蛊，惊现人间】近日泰国早已失传的毒纹蛊，惊现人间，常时间盯着她的眼睛看会觉得自己的灵魂，在渐渐吸进她的眼睛中或出现灵异现象、幻听、音障等，日本和泰国已有七人，尝试后自称可以看到怨魂，而且有二人已经自杀.切勿随意尝试！ ' &gt;  </t>
  </si>
  <si>
    <t>Mob-胡洲耀</t>
  </si>
  <si>
    <t>yvHGzvceZ</t>
  </si>
  <si>
    <t>灵异笔记</t>
  </si>
  <si>
    <t>经社区委员会判定(7票认为被举报者违规，0票认为被举报者不违规，11票弃权)，被举报人的言行构成“发布不实信息”。现根据《新浪微博社区管理规定(试行)》第22条，对被举报人处理如下：扣除信用积分5分，账号禁言7天、禁被关注7天。上述处理在公布后60分钟内生效。</t>
  </si>
  <si>
    <t xml:space="preserve">假如本届伦敦奥运会结束时，中国代表队还能在金牌榜上排第一，现决定：参与转发本微博并关注@伦敦奥运会实时播报 的一人送一台IPAD3。官方微博，绝不食言。               </t>
  </si>
  <si>
    <t>冷艳悠小然</t>
  </si>
  <si>
    <t>yvIaFfbWz</t>
  </si>
  <si>
    <t>乐兔淘网</t>
  </si>
  <si>
    <t xml:space="preserve">据知情者说,被打死的学生是淮安市淮阴去棉花镇人,今年刚考取复旦大学.为了筹学费,暑假帮父母在黄河桥卖水果,不幸被城管毒打身亡.城管打了孩子几次.公安到现场的时候,他还活着.公安人员问谁打他了,他指认其中一个城管.结果那城管当着公安人员的面猛打那个孩子. 有良心别删http://t.cn/zWKQZu3 ' &gt;  </t>
  </si>
  <si>
    <t>Karas</t>
  </si>
  <si>
    <t>精神解毒</t>
  </si>
  <si>
    <t>经查，此微博中所谓淮安城管打死大学生传闻，系该市某大学生孙某所编造，事后孙某已向公安机关自首，公安机关对他进行了警告、教育，责令其具结悔过。事发当晚香蕉摊主王某及其朋友刘某、万某确被打伤，后被送区医院检查，三人有轻微的软组织受伤，经治疗，均已于29日下午办理出院手续。详情：</t>
  </si>
  <si>
    <t xml:space="preserve">在今天凌晨结束由孙杨获得冠军并打破世界纪录的2012年伦敦奥运会的男子1500米自由泳决赛过程中，我们可爱的韩老湿对比赛做出了如下的经典评述——“1200以后，朴泰桓依然处在第七泳道”，瞬间赶脚这个绝对属于高级黑啊~~~ ' &gt;  </t>
  </si>
  <si>
    <t>_谢洲鑫</t>
  </si>
  <si>
    <t>yvITQuYtI</t>
  </si>
  <si>
    <t>原揭露上海</t>
  </si>
  <si>
    <t>经社区委员会判定(5票认为被举报者违规，4票认为被举报者不违规，9票弃权)，被举报人的言行构成“发布不实信息”。现根据《新浪微博社区管理规定(试行)》第22条，对被举报人处理如下：扣除信用积分2分。上述处理在公布后60分钟内生效。</t>
  </si>
  <si>
    <t xml:space="preserve">因公司大量库存！假如本届伦敦奥运会结束时，中国代表队还能在金牌榜上排名第一，现决定：参与转发本微博并关注@华腾通讯 的一人送一台iPhone4s。绝不食言，说到做到，中国加油！ ' &gt;  </t>
  </si>
  <si>
    <t>阿汛的故事</t>
  </si>
  <si>
    <t>yvIVwwpba</t>
  </si>
  <si>
    <t>时尚热门集选</t>
  </si>
  <si>
    <t xml:space="preserve">【复旦新生勤工俭学被城管毒打致死】7月27日晚淮安市一名学生（今年刚考取复旦大学）为了筹学费,暑假帮父母在黄河桥卖水果,不幸被城管毒打身亡.城管打了孩子几次.警察到现场的时候,他还活着.警察问谁打他了,他指认其中一个城管.结果那城管当着警察的面猛打那个孩子. 有良心别删！http://t.cn/zWKQZu3 ' &gt;  </t>
  </si>
  <si>
    <t>张瑜喻</t>
  </si>
  <si>
    <t>yvKfTso1A</t>
  </si>
  <si>
    <t xml:space="preserve">【这样的医院 你以后还会去吗？】有网友反映：今天在东莞市人民医院普济分院 办出院手续，就因医院一个科室没人值班，导致明天还要来一趟。打电话给卫生局投诉，居然给开了这个证明 。医患纠纷往往就是这些小事激化，安排人值班，或者周日其他部门代管就行。是做不到还是不愿做？ @东莞市卫生局 ' &gt;  </t>
  </si>
  <si>
    <t>NANA酱菜妞子</t>
  </si>
  <si>
    <t>东莞时报</t>
  </si>
  <si>
    <t>经社区委员会判定(0票认为被举报者违规，7票认为被举报者不违规，11票弃权)，根据《新浪微博社区管理规定(试行)》（</t>
  </si>
  <si>
    <t xml:space="preserve">假如本届伦敦奥运会结束时，中国代表队还能在金牌榜上排第一，现决定：参与转发本微博并关注@毛驴旅游网 ，@五个以上认识的好友 每个人都送一部iPad2，机不可失，绝不删博。活动多多，欢迎参与。 ' &gt;  </t>
  </si>
  <si>
    <t>MIUI-团支书</t>
  </si>
  <si>
    <t>yvLcpgeS7</t>
  </si>
  <si>
    <t>全球趣事趣闻</t>
  </si>
  <si>
    <t xml:space="preserve">【你转一次 他捐一元】重庆籍三岁男孩申梁宇，不慎跌入开水锅，全身39%重度烫伤，打工父母无力承担10万多元医疗费，荆州市国武房产经理雷国武先生承诺，为了让更多人关心这个孩子，你转一次 他就捐一元。举手之劳，凝聚爱心。。 ' &gt;  </t>
  </si>
  <si>
    <t>Harbour_Zoie</t>
  </si>
  <si>
    <t>yvLjW8LaU</t>
  </si>
  <si>
    <t>秋浦田舍翁v</t>
  </si>
  <si>
    <t>经查，重庆籍三岁小男孩烫伤事件发生于2011年4月，被举报人微博为复制11年网友微博募捐信息，详情：</t>
  </si>
  <si>
    <t xml:space="preserve">【上海台资厂工人罢工】上海闵行区斯米克上海厂区关闭部分生产线,辞退大量员工,却无合理补偿,导致上千员工在6月底发起罢工至今。 2012年8月2日中午当地政府派出警察和特警强力维稳 ' &gt;  </t>
  </si>
  <si>
    <t>EmilyYe_1103</t>
  </si>
  <si>
    <t>悲伤的先知</t>
  </si>
  <si>
    <t>经查，被举报人微博图片为2011年12月上海浦东开发区的新加坡企业赫比家用电器厂工人失业，引发工人罢工抗议，与2012年8月斯米克罢工事件无关。详情见：</t>
  </si>
  <si>
    <t xml:space="preserve">假如本届伦敦奥运会结束时，中国代表队能在金牌榜上排第一，现决定：参与转发本微博并关注@亚太数码通讯 ，每个人送一台iPhone4S。并@5个好友！绝对真实！见图上的iPhone4S。（不玩文字游戏，绝对的每个人送一部！欢迎截图！快叫上你的朋友一起来吧！！！） ' &gt;  </t>
  </si>
  <si>
    <t>_婉婉婉婉婉婉婉呀_</t>
  </si>
  <si>
    <t>yvM0HA3zs</t>
  </si>
  <si>
    <t>围脖唯美经典语录</t>
  </si>
  <si>
    <t xml:space="preserve">假如本届伦敦奥运会结束时，中国代表队还能在金牌榜上排第一，现决定：参与转发本微博并关注@巨星经纪人 同时@ 5个好友的每人送一台iPhone5。（如果iPhone5没出就改送iPhone4s或三星 I9300 GALAXY SIII）加V认证、电影投资人，不差钱，绝不食言。 ' &gt;  </t>
  </si>
  <si>
    <t>yvM1b9qhX</t>
  </si>
  <si>
    <t>巨星经纪人</t>
  </si>
  <si>
    <t xml:space="preserve">还有两千部Iphone4和五百部4S，为支持中国队，统统送！！！转发本条微博并关注@MANCHUNLEEE，奥运会结束只要中国获得金牌最多，每人送一台，Iphone送完还有Ipad，根据转发先后顺序，迟了就只有nano了，快快转起来，中国加油！吃了就没有了！！ ' &gt;  </t>
  </si>
  <si>
    <t>宇翔_翼</t>
  </si>
  <si>
    <t>yvM6gogUK</t>
  </si>
  <si>
    <t>MANCHUNLEEV</t>
  </si>
  <si>
    <t xml:space="preserve">假如本届伦敦奥运会结束时，中国代表队还能在金牌榜上排第一，现决定：参与转发本微博并关注@艾美数码富士拍立得 并且@5个好友！每个人送富士拍立得mini7s熊猫限量版8件套一份。绝对真实！（不玩文字游戏，绝对的每个人送一份！欢迎截图！快叫上你的朋友一起来吧！！！） ' &gt;  </t>
  </si>
  <si>
    <t>左小小七</t>
  </si>
  <si>
    <t>yvM6XwOE3</t>
  </si>
  <si>
    <t>艾美数码富士拍立得</t>
  </si>
  <si>
    <t xml:space="preserve">你转一次 他捐一元,重庆籍三岁男孩申梁宇，不慎跌入开水锅，全身39%重度烫伤，打工父母无力承担10万多元医疗费，荆州市国武房产经理雷国武先生承诺，为了让更多人关心这个孩子，你转一次 他就捐一元。举手之劳，凝聚爱心。。 ' &gt;  </t>
  </si>
  <si>
    <t>V陈丹青</t>
  </si>
  <si>
    <t xml:space="preserve">升级了 假如本届伦敦奥运会结束时 中国代表队还能在金牌榜上排第一 现决定：参与转发本微博并关注@内地顶级修图大师卞敬 每个人送一台iPhone4S 并@5个好友！绝对真实！见图上的iPhone4S。（不玩文字游戏 绝对的每个人送一部！） ' &gt;  </t>
  </si>
  <si>
    <t>歐陽-vincent</t>
  </si>
  <si>
    <t>yvN9DFlsw</t>
  </si>
  <si>
    <t>内地顶级照片整容大师卞敬</t>
  </si>
  <si>
    <t xml:space="preserve">假如本届伦敦奥运会结束时，中国代表队还能在金牌榜上排第一，现决定：参与转发本微博并@3位好友，关注@奥运囧闻 的一人送一台iPhone5。（如果iPhone5没出就改送iPhone4s）绝不食言，删微博的是狗。 ' &gt;  </t>
  </si>
  <si>
    <t>杜海燕93</t>
  </si>
  <si>
    <t>yvNmUiNvj</t>
  </si>
  <si>
    <t>邪恶动漫馆</t>
  </si>
  <si>
    <t xml:space="preserve">假如本届伦敦奥运会结束时，中国代表队还能在金牌榜上排第一，现决定：参与转发本微博并关注@影视传媒网 ，每个人送一台iPad2I。记得@5个或5个以上的好友！真实可靠的微博，不玩文字游戏，绝对每个人一部！转起吧！ ' &gt;  </t>
  </si>
  <si>
    <t>贊腫愛</t>
  </si>
  <si>
    <t>至时尚街拍</t>
  </si>
  <si>
    <t xml:space="preserve">假如本届伦敦奥运会结束时，中国代表队能在金牌榜上排第一，现决定：参与转发本微博并关注@环岛通讯 ，每个人送一台iPhone4S+iPad3。@5个好友即送iPhone4S，@8个好友以上即送iPhone4S+iPad3！绝对真实！见图上的iPhone4S、iPad3。（不玩文字游戏，绝对每个人送一台！欢迎截图！叫上你的好友齐参与！） ' &gt;  </t>
  </si>
  <si>
    <t>MIUI_张扬</t>
  </si>
  <si>
    <t>yvOilBfoL</t>
  </si>
  <si>
    <t>环岛通讯</t>
  </si>
  <si>
    <t xml:space="preserve">如果刘翔得了伦敦奥运会金牌，凡转发并关注我的网友，所有人送一台最新版的iPhone+iPad+Mac Air。记住，不是一个人，而是所有人。信誉保证，决不骗人，到期兑现！      </t>
  </si>
  <si>
    <t>小陌QQ</t>
  </si>
  <si>
    <t>yvOk1CEYQ</t>
  </si>
  <si>
    <t>挨踢客</t>
  </si>
  <si>
    <t xml:space="preserve">假如本届伦敦奥运会结束时，中国代表队还能在金牌榜上排第一，现决定：参与转发本微博并关注@十万个冷笑话集 同时@ 5个好友的每人送一台iPhone5。（如果iPhone5没出就改送iPhone4s或三星 I9300 GALAXY SIII）电影动漫投资人，不差钱，绝不食言。 ' &gt;  </t>
  </si>
  <si>
    <t>沕嘚忲腷嫃</t>
  </si>
  <si>
    <t>yvOtN3TCf</t>
  </si>
  <si>
    <t>锤子频道</t>
  </si>
  <si>
    <t xml:space="preserve">狗狗方知拉架，城管总打死人。http://t.cn/zW0fmv9 江苏淮安市清河区的黄河桥上，7月27日晚，一名刚考上大学的男青年帮其父卖水果，想赚点钱支付入学的费用，结果被几个城管人员砸摊和围殴。当时城管将大学生打倒后欲逃走，被数千名愤怒的群众拦住，将城管车的挡风玻璃砸烂。后来大学生经抢救无效身亡 ' &gt;  </t>
  </si>
  <si>
    <t>小小龙芯</t>
  </si>
  <si>
    <t>yvOxmE9EB</t>
  </si>
  <si>
    <t>笑话大王彭彭</t>
  </si>
  <si>
    <t>经查，此微博中所谓淮安城管打死大学生传闻，系该市某大学生孙某所编造，事后孙某已向公安机关自首，公安机关对他进行了警告、教育，责令其具结悔过。事发当晚香蕉摊主王某及其朋友刘某、万某确被打伤，后被送区医院检查，三人有轻微的软组织受伤，经治疗，均已于29日下午办理出院手续，整个事件并未出现人员死亡。详情：</t>
  </si>
  <si>
    <t xml:space="preserve">如果本届伦敦奥运会结束后，中国代表队能在金牌榜上排第一，现决定：参与转发本微博并关注@慧思外语教育网，每人送一台iPhone4S+iPad3。@5个好友即送iPhone4S，@10个好友以上即送iPhone4S+iPad3！绝对真实！见图上的iPhone4S、iPad3（不玩文字游戏，绝对每人送一台！欢迎截图！叫上你的好友齐参与！） ' &gt;  </t>
  </si>
  <si>
    <t>Gao-超人</t>
  </si>
  <si>
    <t>yvOJs5Sbb</t>
  </si>
  <si>
    <t>慧思外语教育网</t>
  </si>
  <si>
    <t xml:space="preserve">假如本届伦敦奥运会结束时，中国代表团能在金牌榜上排第一，现决定：参与转发本微博并关注@影视台词网，每人送1台iPhone4S+iPad3。@6个好友即送iPhone4S，@10个好友以上即送iPhone4S+iPad3！绝对真实！见图上的iPhone4S、iPad3（不玩文字游戏，绝对每人送1台！欢迎截图！叫上你的好友齐参与！） ' &gt;  </t>
  </si>
  <si>
    <t>麦子旋</t>
  </si>
  <si>
    <t>yvQK1kX16</t>
  </si>
  <si>
    <t>影视台词网</t>
  </si>
  <si>
    <t xml:space="preserve">如果刘翔得了伦敦奥运会金牌，凡转发并关注我的网友，所有人送一台最新版的iPhone+iPad。记住，不是一个人，而是所有人。信誉保证，决不骗人，到期兑现！      </t>
  </si>
  <si>
    <t>寨都P民</t>
  </si>
  <si>
    <t>yvQXifXfy</t>
  </si>
  <si>
    <t>猎头星球</t>
  </si>
  <si>
    <t xml:space="preserve">如果在本届伦敦奥运会结束时，中国代表队还能在金牌榜上排名第一，现决定：参与转发本微博并关注@奢侈品行业 的一人送一台iPhone4s。绝不食言，大家一起见证！中国，加油！！！ ' &gt;  </t>
  </si>
  <si>
    <t>花園裏的小菜花</t>
  </si>
  <si>
    <t>yvRYrySeA</t>
  </si>
  <si>
    <t>奢侈品行业</t>
  </si>
  <si>
    <t xml:space="preserve">中国云南双柏县鄂家镇彝族传统文化的庆典节日，时间为每年阴历的7月14、15、16三天，“摸奶节”期间男人以摸到奶为吉祥，女子们以被摸奶为吉利。节日起源于隋朝年间。在“摸奶节”的三天以内，只要是参加节日的人都可以摸！是真是假？！答案就在这里!点击进入高清大图&amp;gt;&amp;gt;&amp;gt;http://t.cn/zW0RbOK ' &gt;  </t>
  </si>
  <si>
    <t>務本求實Kidd_Aries_Cancer</t>
  </si>
  <si>
    <t>yvSaBF48T</t>
  </si>
  <si>
    <t>笑话公司</t>
  </si>
  <si>
    <t xml:space="preserve">如果刘翔得了伦敦奥运会金牌，凡转发并关注我的网友，所有人送2012款本田CR-V汽车一辆（2.4顶配版）。记住，不是一个人，而是所有人。信誉保证，决不骗人，到期兑现！ ' &gt;  </t>
  </si>
  <si>
    <t>沈海生_Robbie</t>
  </si>
  <si>
    <t>yvSbQulFe</t>
  </si>
  <si>
    <t>上海CR-V车友会</t>
  </si>
  <si>
    <t xml:space="preserve">因公司大量库存！假如本届伦敦奥运会结束时，中国代表队还能在金牌榜上排名第一，现决定：参与转发本微博并关注@广晟通讯 的一人送一台iPhone4s。绝不食言，说到做到，中国加油！ ' &gt;  </t>
  </si>
  <si>
    <t>放荡的青春不需要解释</t>
  </si>
  <si>
    <t>yvSqufNkl</t>
  </si>
  <si>
    <t>广晟通讯</t>
  </si>
  <si>
    <t xml:space="preserve">奥运花8000亿，世博花6000亿，亚运花4000亿，买美国国债花40000亿，支援非洲的兄弟花了4000亿，军费花了6000亿，维稳花了8000亿，干部病房疗养花了6000亿。搞个全民医疗，他们说：没钱。广西的小朋友拿棺材当板凳！湘西的小朋友每天饿肚子上学！而四川的8岁女童小孩悬崖背水.. ' &gt;  </t>
  </si>
  <si>
    <t>洪世嘉saga</t>
  </si>
  <si>
    <t xml:space="preserve">我说那些转发微博想免费得到苹果的朋友们请提高自己的智商下限好不好？没有智商的话也要自己的节操哦，一个4S让节操碎一地？4000元当诱饵什么心态？只要中国队取得本届伦敦奥运会金牌第二名，凡是转发此篇微博者免费曾送三星盖世三手机或Htc one x随即抽奖！骗你是小狗！ ' &gt;  </t>
  </si>
  <si>
    <t>卐G卐</t>
  </si>
  <si>
    <t>yvSJUksFS</t>
  </si>
  <si>
    <t>孟晓智</t>
  </si>
  <si>
    <t xml:space="preserve">假如本届伦敦奥运会结束时，中国代表队还能在金牌榜上排第一，现决定：参与转发本微博并关注@星讯数码 ，每个人送一台iPhone4S或者IPAD。并@5个好友！绝对真实！见图上的iPhone4S。（不玩文字游戏，绝对的每个人送一部！欢迎截图！快叫上你的朋友一起来吧！！！） ' &gt;  </t>
  </si>
  <si>
    <t>飞羽臣</t>
  </si>
  <si>
    <t>五月天广播站</t>
  </si>
  <si>
    <t xml:space="preserve">#狮子月助力刘翔夺冠#如果刘翔最终获得伦敦奥运会金牌，凡转发本微博并关注@给狮子座的999封信 的网友，所有人送一台三星 I9300 GALAXY SIII。记住，不是一个人，而是所有人。信誉保证，决不骗人，到期兑现！ ' &gt;  </t>
  </si>
  <si>
    <t>查理爸爸同距妈妈</t>
  </si>
  <si>
    <t>yvT0H6gYn</t>
  </si>
  <si>
    <t>给狮子座的999封信</t>
  </si>
  <si>
    <t xml:space="preserve">【激情奥运iPhone4S疯狂送】庆网报读者跨越4千万，现联合苹果(中国)分公司为中国队加油，本届伦敦奥运会结束时，中国代表队如果依旧能在金牌榜上排第一，每人送一部iPhone4S，颜色随机【人人有份 参与方法】㈠关注@网报；㈡转发这条微博并@ 3个好友。结束7天内请把地址电话姓名发私信至网报，过期不候 ' &gt;  </t>
  </si>
  <si>
    <t>珍珍小妞儿</t>
  </si>
  <si>
    <t>yvT27rMBx</t>
  </si>
  <si>
    <t>i原创</t>
  </si>
  <si>
    <t xml:space="preserve">假如本届伦敦奥运会结束时，中国代表队还能在金牌榜上排第一，现决定：关注@金港通数码 并转发本微博的，每个人送一台iPhone4S，绝不食言。 （不玩文字游戏，绝对的每个人送一部！本公司大量库存，见图） ' &gt;  </t>
  </si>
  <si>
    <t>黄日光</t>
  </si>
  <si>
    <t>yvT8JhXPY</t>
  </si>
  <si>
    <t>星座潮时尚</t>
  </si>
  <si>
    <t>TR张宇</t>
  </si>
  <si>
    <t>yvTbFA1IX</t>
  </si>
  <si>
    <t>贾爽Taio</t>
  </si>
  <si>
    <t xml:space="preserve">假如本届伦敦奥运会结束时，中国代表队能在金牌榜上排第一，现决定：参与转发本微博并关注@宏盛数码通讯 ，每个人送一台iPhone4S。绝对真实！见图上的iPhone4S。（不玩文字游戏，绝对的每个人送一部！欢迎截图！快叫上你的朋友一起来吧！！） ' &gt;  </t>
  </si>
  <si>
    <t>傳説锅</t>
  </si>
  <si>
    <t>yvTdKrI9r</t>
  </si>
  <si>
    <t>宏盛数码通讯</t>
  </si>
  <si>
    <t xml:space="preserve">如果刘翔得了伦敦奥运会金牌,凡转发并关注我的朋友,所有人送一台最新版的iPhone+iPad+Mac Air.看好,不是一个人！而是所有人！决不骗人！获金牌立即兑现！      </t>
  </si>
  <si>
    <t>神经儿童多欢乐</t>
  </si>
  <si>
    <t>yvToxFyDE</t>
  </si>
  <si>
    <t>将大军儿</t>
  </si>
  <si>
    <t xml:space="preserve">如果刘翔得了伦敦奥运会金牌或者中国队在最后时刻仍然保持金牌榜首。凡转发并关注我的网友，所有人送一台iPhone4S+iPad2。记住，不是一个人，而是所有人。信誉保证，决不骗人，到期兑现！ ' &gt;  </t>
  </si>
  <si>
    <t>大脸凡</t>
  </si>
  <si>
    <t>yvTtACvkr</t>
  </si>
  <si>
    <t>以色列的阳光</t>
  </si>
  <si>
    <t xml:space="preserve">【广东河源4.8级地震已发生30次余震】今晨2时34分，广东河源市东源县发生4.8级地震。根据震源区的台站测定，至16日04时00分，发生余震30次，最大余震2.6级。广东省地震工作组已抵达河源，参加在应急指挥中心召开的市防抗救工作领导小组会议。 http://t.cn/zO2xKEA 30次余震，好恐怖啊！ ' &gt;  </t>
  </si>
  <si>
    <t>你见熊</t>
  </si>
  <si>
    <t>yvTIorFOa</t>
  </si>
  <si>
    <t>东莞潮流杂志</t>
  </si>
  <si>
    <t>经查,该微博所称广东河源市东源县4.8级地震发生于2012年2月16日，被举报人言论属于“过期信息”，构成“发布不实信息”。现根据《新浪微博社区管理规定(试行)》（</t>
  </si>
  <si>
    <t xml:space="preserve">逆天！逆天！假如本届伦敦奥运会结束时，中国代表队还是金牌榜第一，转发本微博并关注@小建OFF 的一人送一台iPhone4s+MacBook Air+ New ipad+touch 。你没有看错，还有特等奖直接送你100台iPhone4S！！！还在等什么！！ ' &gt;  </t>
  </si>
  <si>
    <t>謝洋Andy</t>
  </si>
  <si>
    <t>yvUkH2ytN</t>
  </si>
  <si>
    <t>小建OFF</t>
  </si>
  <si>
    <t xml:space="preserve">//@建发酒业: 謝謝支持！      </t>
  </si>
  <si>
    <t>建发酒业</t>
  </si>
  <si>
    <t>yvUuZ0OIA</t>
  </si>
  <si>
    <t>揭秘全球震惊</t>
  </si>
  <si>
    <t>经社区委员会判定(6票认为被举报者违规，0票认为被举报者不违规，12票弃权)，被举报人的言行构成“发布不实信息”。现根据《新浪微博社区管理规定(试行)》第22条，对被举报人处理如下：扣除信用积分2分。上述处理在公布后60分钟内生效。</t>
  </si>
  <si>
    <t xml:space="preserve">刘翔，赢或不赢，你都是英雄，我们永远都爱你！ @路人网络 郑重声明，无论刘翔最终获得是金牌，银牌，还是铜牌；凡转发本微博并关注我的网友，所有人送一台iPhone4S！记住，不是一个人，而是所有人！官方微博，一定兑现！刘翔加油！！！ ' &gt;  </t>
  </si>
  <si>
    <t>McJLing</t>
  </si>
  <si>
    <t>yvUyprSqH</t>
  </si>
  <si>
    <t>因为爱所以梦_吴昌澍</t>
  </si>
  <si>
    <t xml:space="preserve">【穷鬼装富滥花钱装面子】奥运花8000亿，世博花6000亿，大运花3000亿，买美国国债花40000亿，支援非洲的兄弟花4000亿，军费花了6000亿，干部病房疗养花6000亿。搞个全民医疗，,他们说：没钱,北京水灾,他们说:没钱。广西小朋友拿棺材当板凳！湘西小朋友每天肚饿肚上学！而四川8岁女童小孩悬崖背水…转 ' &gt;  </t>
  </si>
  <si>
    <t>stormcc-依然在</t>
  </si>
  <si>
    <t xml:space="preserve">#科韵为中国代表团喝彩#中国代表团继续领跑，奖品加码！若本届伦敦奥运会结束后，中国代表团能在金牌榜上排第一，现决定：参与转发本微博并关注@科韵数码 的一人保底一台ipod nano6。@5个好友 升级为itouch4，@9个好友以上再加送iPhone4S！绝对真实！见图上的苹果套装！齐转发，为中国健儿加油！ ' &gt;  </t>
  </si>
  <si>
    <t>yvWXjvpqC</t>
  </si>
  <si>
    <t>全球百科大全</t>
  </si>
  <si>
    <t xml:space="preserve">发表了一篇转载博文 《[转载]处女不主动配合强奸,致公务员生殖器折断被判三》 - http://t.cn/zWOywPL               </t>
  </si>
  <si>
    <t>脑电波诊断书</t>
  </si>
  <si>
    <t>yvXFguct1</t>
  </si>
  <si>
    <t>福建脑控受害者x</t>
  </si>
  <si>
    <t>经查，此微博称“日前洛阳法院审结此案时判决该女子构成过失致死罪，赔偿8万元，缓刑3年”一事不存在，详情：</t>
  </si>
  <si>
    <t xml:space="preserve">浙江宁波一位大妈家住在马路边上，虽然门前有个斑马线，但是司机基本上是视而不见，路过这里都是一脚油门呼啸而过虽然大妈多次有关部门反应，但都没有回应。前几天大妈灵机一动，把一个穿着性感薄纱内衣的充气娃娃绑在附近的一棵树上，果然引得司机们纷纷把车速慢下来看个究竟，门前飙车状况大幅改观 ' &gt;  </t>
  </si>
  <si>
    <t>Ming-cheuk</t>
  </si>
  <si>
    <t>yvYq90Ihu</t>
  </si>
  <si>
    <t>sheng_in_ny</t>
  </si>
  <si>
    <t xml:space="preserve">首尔、台北、北京的公车数量分别是：47辆、20辆、70万辆。（转）               </t>
  </si>
  <si>
    <t>吴如翔</t>
  </si>
  <si>
    <t>yw0yti6jM</t>
  </si>
  <si>
    <t>黎津平</t>
  </si>
  <si>
    <t>经社区委员会判定(7票认为被举报者违规，0票认为被举报者不违规，11票弃权)，被举报人的言行构成“发布不实信息”。现根据《新浪微博社区管理规定(试行)》第22条，对被举报人处理如下：扣除信用积分10分，账号禁言15天、禁被关注15天。上述处理在公布后60分钟内生效。</t>
  </si>
  <si>
    <t xml:space="preserve">【太活跃的鱼千万别买】去买鱼,结果看到摊贩往水盆内加入一种白色粉未,迅速用手搅拌,一会功夫白色粉未溶解,将半死不活的鱼虾倒入其中,一会儿就活蹦乱跳开,仿佛刚从河中捕回来的.这是一种能够致癌的催化剂，俗称鱼浮灵，也对智力有影响。相互转告一下，有必要让更多的人知道！(关注@成都吃货大队长 ) ' &gt;  </t>
  </si>
  <si>
    <t>瑶华_PFNW蓝</t>
  </si>
  <si>
    <t>yw29Uuoqk</t>
  </si>
  <si>
    <t>成都吃货大队长</t>
  </si>
  <si>
    <t>鱼浮灵是一类给氧剂的统称，主要成分一般为过氧化钙或过氧碳酸钠。可显著增加水中的氧含量，用于缺氧池塘急救与鲜活水产品运输。从成分和供氧原理来看，是一种安全而高效的给氧鱼药，详情：</t>
  </si>
  <si>
    <t xml:space="preserve">离伦敦奥运会结束，还有3天，因公司大量库存！如本届奥运会结束时，中国代表队还能在金牌榜上排名第一，现决定：参与转发并关注@春光通讯旗舰店 并@ 5个粉丝会1人送1台iPhone4s。如库存告罄，将以部分库存IPHONE4及IPAD2代替，绝不食言，永不删帖，欢迎截图留证，中国军团加油！  ' &gt;  </t>
  </si>
  <si>
    <t>梦想家maruko</t>
  </si>
  <si>
    <t>yw2CYnX9k</t>
  </si>
  <si>
    <t>收录一切唯美</t>
  </si>
  <si>
    <t xml:space="preserve">【 中国已免除越南到期全部债务！】 网爆：中国已免除越南到期全部债务！先是借，到了期就免。这样的政府，天下无2！500亿美元啊！传越南将中国500亿美元贷款中的250亿美元用于购买战机反华！ ' &gt;  </t>
  </si>
  <si>
    <t>上海县</t>
  </si>
  <si>
    <t>yw2Sezh4X</t>
  </si>
  <si>
    <t>禅心观世界</t>
  </si>
  <si>
    <t>经与外交部新闻司核实，中国未免除越南债务。被举报人言行构成“发布不实信息”。根据《新浪微博社区管理规定(试行)》第22条，对被举报人处理如下：扣除信用积分5分、禁言7天、禁被关注7天。上述处理在公布后60分钟内生效</t>
  </si>
  <si>
    <t xml:space="preserve">为庆祝中国夺回第一的奥运金牌榜!作为一名爱国人士的我!现决定将我中福利彩票双色球的399万,中的一部分用来买了iphone4S送给大家!本来福利彩票就是运气得来的.如果转发量达到1000以上的话,所有转发并关注者,所有人送一台iphone4S!绝对真实,不是一个人,而是所有人!本人一定兑现!中国加油!中国好样的! ' &gt;  </t>
  </si>
  <si>
    <t>哈哈__張彥彬</t>
  </si>
  <si>
    <t>yw2YJkutg</t>
  </si>
  <si>
    <t>湘湘大叔</t>
  </si>
  <si>
    <t xml:space="preserve">逻辑严密，措辞严谨，鄙视嘴炮，抽打用iphone4骗粉的奸商，用正能量安抚同学们被骗受伤的心灵。假如本届伦敦奥运会结束时，只要中国代表队还能在金牌榜上排前二，参与转发本微博并关注@浩将内衣 的亲们，每一人都将被送一条独立袋装正品CBA运动型内裤，原价48元。 ' &gt;  </t>
  </si>
  <si>
    <t>頽廢左撇子</t>
  </si>
  <si>
    <t>yw4n7FHxw</t>
  </si>
  <si>
    <t>浩将内衣</t>
  </si>
  <si>
    <t>经社区委员会判定(8票认为被举报者违规，0票认为被举报者不违规，10票弃权)，被举报人的言行构成“发布不实信息”。现根据《新浪微博社区管理规定(试行)》（</t>
  </si>
  <si>
    <t xml:space="preserve">因公司大量库存！假如本届伦敦奥运会结束时，中国代表队还能在金牌榜上排名第一，现决定：参与转发本微博并关注@吉诺通讯旗舰店 并@5个粉丝 会一人送一台iPhone4s。再从中抽取一个一等奖，送特质金牌一个 绝不食言，说到做到，中国加油！ ' &gt;  </t>
  </si>
  <si>
    <t>绫兒是布丁控丶</t>
  </si>
  <si>
    <t>yw4RVsSGm</t>
  </si>
  <si>
    <t>9999封微情話</t>
  </si>
  <si>
    <t xml:space="preserve">据最新报 道：伦敦奥组委给刘翔使用的栏 高出规定的3厘米，致使刘翔摔倒 ，此事正在相关部门的调查中！      </t>
  </si>
  <si>
    <t>CX_如颖随行</t>
  </si>
  <si>
    <t>yw4TJb8O6</t>
  </si>
  <si>
    <t>慈溪店小二</t>
  </si>
  <si>
    <t>经查，栏架高度为1.067米，规定于国际田联（IAAF）《2012-2013最新竞赛规则》（IAAF COMPETITION RULES）第168条。被举报人言论构成“发布不实信息”。现根据《新浪微博社区管理规定(试行)》（</t>
  </si>
  <si>
    <t xml:space="preserve">#刘翔摔倒#【那个栏高于规定栏3cm？！！】伦敦，你欠X啊      </t>
  </si>
  <si>
    <t>送你半岛铁盒</t>
  </si>
  <si>
    <t>yw5ac7q2Z</t>
  </si>
  <si>
    <t>michaeliama</t>
  </si>
  <si>
    <t>经查，栏架高度为1.067米，规定于国际田联（IAAF）《2012-2013最新竞赛规则》（IAAF COMPETITION RULES）第168条；且现场照片中清晰可见栏架下并无任何增加的“吸水的材料”，详情：</t>
  </si>
  <si>
    <t xml:space="preserve">假如本届伦敦奥运会结束时，中国代表队还能在金牌榜上排第一，现决定：只要 @ 3位好友 参与转发本微博并关注 @全球潮流时尚网 的一人送一台 iPhone4s 。中国队加油！ ' &gt;  </t>
  </si>
  <si>
    <t>火柴笔记</t>
  </si>
  <si>
    <t>yw5OD0vNw</t>
  </si>
  <si>
    <t>全球潮流时尚</t>
  </si>
  <si>
    <t xml:space="preserve">假如本届伦敦奥运会结束时，中国代表队还能在金牌榜上排第一，现决定：参与转发本微博并关注@世界-之美 随机抽取一万名童鞋送ipad3(8G)。并@5個好友就可以得到！绝对真实！见图上的ipad3。（不玩文字游戏，举国同庆，欢迎截图！快叫上你的朋友一起来吧！！！） ' &gt;  </t>
  </si>
  <si>
    <t>快勒个快_到碗里来</t>
  </si>
  <si>
    <t>yw5Ya2Dut</t>
  </si>
  <si>
    <t>达达兔漫画</t>
  </si>
  <si>
    <t xml:space="preserve">呵呵。今年110米栏，每个栏高了4.3㎝，原因是轮蹲奥组萎考虑到了比赛时下雨刮风的可能性，在栏底增加了吸水的材料，却忘了降低栏的高度。而且跨栏用的栏，是志愿者在奥运会开幕两天后加班加点拼装起来的，质量参差不一。……——来自贴吧《李毅吧》 ' &gt;  </t>
  </si>
  <si>
    <t>绝小寰</t>
  </si>
  <si>
    <t>yw60JAH9Z</t>
  </si>
  <si>
    <t>高飞-ouylovie</t>
  </si>
  <si>
    <t xml:space="preserve">刘翔的7步上篮法是针对起跑点到第一个高栏的距离13.72米，然而狗屎一样的英国人把第一个高栏改到了13.85米的距离所以刘翔第一脚就踩栏了，这也是导致最后小组有4个人踩栏摔倒，然而那个英国猪练的就是13.85米所以他没摔栏 英国人这么干就是为了自己国家的人拿金牌 CNM的英国猪！ ' &gt;  </t>
  </si>
  <si>
    <t>秦蓁_快去做道具</t>
  </si>
  <si>
    <t>yw74jgoqR</t>
  </si>
  <si>
    <t>FREEDAME</t>
  </si>
  <si>
    <t>经查，国际田联（IAAF）《2012-2013最新竞赛规则》（IAAF COMPETITION RULES）规定：从起跑线到第一个栏架前，距离应为13.72米，最后一个栏到终点是14.02米；且现场误差目测不会多于两公分，详情：</t>
  </si>
  <si>
    <t xml:space="preserve">13.72破案了，刘翔的7步上篮法是针对起跑点到第一个高栏的距离13.72米，然而狗屎一样的英国人把第一个高栏改到了13.85米的距离所以刘翔第一脚就踩栏了，这也是导致最后小组有4个人踩栏摔倒，然而那个英国猪练的就是13.85米所以他没摔栏（via 最后一个柚子） ' &gt;  </t>
  </si>
  <si>
    <t>弱智青年欢乐多</t>
  </si>
  <si>
    <t>yw7rNbbIj</t>
  </si>
  <si>
    <t>爱尚奢生活</t>
  </si>
  <si>
    <t xml:space="preserve">说刘翔作秀的，这是他撕裂的跟腱。               </t>
  </si>
  <si>
    <t>唐灵灵灵</t>
  </si>
  <si>
    <t>yw7wjz5wc</t>
  </si>
  <si>
    <t>林婧娴</t>
  </si>
  <si>
    <t>经查，此微博中左脚跟腱断裂图片显然与刘翔伤情无关，其出处为新加坡某诊所网站：</t>
  </si>
  <si>
    <t xml:space="preserve">若本届伦敦奥运会结束后，中国代表团能在金牌榜上排第一，现决定：参与转发本微博并关注@嘟嘟妈时尚谢翰 ，每人送一台iPhone4S+iPad3@ 6个好友即送iPhone4S，@ 9个好友以上即送iPhone4S+iPad3！绝对真实！http://t.cn/zORpQpA（不玩文字游戏，绝对每人送一台！欢迎截图！叫上你的好友齐参与！） ' &gt;  </t>
  </si>
  <si>
    <t>sugar-no-no</t>
  </si>
  <si>
    <t>yw7AY0tw4</t>
  </si>
  <si>
    <t>嘟嘟妈时尚谢翰</t>
  </si>
  <si>
    <t xml:space="preserve">（转）刘翔的7步上篮法是针对起跑点到第一个高栏的距离13.72米，然而狗屎一样的英国人把第一个高栏改到了13.85米的距离所以刘翔第一脚就踩栏了，这也是导致最后小组有4个人踩栏摔倒，然而那个英国猪练的就是13.85米所以他没摔栏。这不是刘翔的过失！绝对不是！！！！ ' &gt;  </t>
  </si>
  <si>
    <t>追风少女阿韡啊</t>
  </si>
  <si>
    <t>yw7FCFtoa</t>
  </si>
  <si>
    <t>赵小雯wen</t>
  </si>
  <si>
    <t xml:space="preserve">经过伦敦奥运组委会确认，110M栏的所有跨栏位置全部摆错位置，按正常位置多出一米，导致多数运动员跨栏打栏。包括刘翔。      </t>
  </si>
  <si>
    <t>-鏡子-</t>
  </si>
  <si>
    <t>yw7NT1rBC</t>
  </si>
  <si>
    <t>人民没有人</t>
  </si>
  <si>
    <t>经核实，国际奥委会并未确认“110M栏的所有跨栏位置全部摆错位置”，亦无任何可靠信息来源证实此说法。被举报人言论构成“发布不实信息”。现根据《新浪微博社区管理规定(试行)》（</t>
  </si>
  <si>
    <t xml:space="preserve">#刘翔摔倒#2012年伦敦奥运会新规则#伦敦请解释#刘翔的7步上篮法是针对起跑点到第一个高栏的距离13.72米，英国人把第一个高栏改到了13.85米的距离所以刘翔第一脚就踩栏了，这也是导致最后小组有4个人踩栏摔倒今年110米栏，每个栏高了4.3㎝，也没有通知运动员，所以当时好多运动员都摔倒了～文字来源网络 ' &gt;  </t>
  </si>
  <si>
    <t>Ivo_Ai</t>
  </si>
  <si>
    <t>yw7Q3wohE</t>
  </si>
  <si>
    <t>崇安古镇</t>
  </si>
  <si>
    <t xml:space="preserve">刘翔的7步上篮法是针对起跑点到第一个高栏的距离13.72米，然而狗屎一样的英国人把第一个高栏改到了13.85米的距离所以刘翔第一脚就踩栏了，这也是导致最后小组有4个人踩栏摔倒，然而那个英国猪练的就是13.85米所以他没摔栏 英国人这么干就是为了自己国家的人拿金牌 CNM的英国猪！[转] ' &gt;  </t>
  </si>
  <si>
    <t>麦洁钊Mak_gichiu</t>
  </si>
  <si>
    <t>yw7UXz2HS</t>
  </si>
  <si>
    <t>时尚微薄控</t>
  </si>
  <si>
    <t xml:space="preserve">无题               </t>
  </si>
  <si>
    <t>iamMrChung</t>
  </si>
  <si>
    <t>yw81Z7XPu</t>
  </si>
  <si>
    <t>月经兔</t>
  </si>
  <si>
    <t>经查，该微博中刘翔在医院就诊的图片系2008年12月在美国手术的图片，详情：</t>
  </si>
  <si>
    <t>Leo逍咏</t>
  </si>
  <si>
    <t>ywa6o06gM</t>
  </si>
  <si>
    <t>苹果新闻</t>
  </si>
  <si>
    <t xml:space="preserve">今年110米栏，每个栏高了4.3㎝，原因是奥组萎考虑到了比赛时下雨刮风的可能性，在栏底增加了吸水的材料，却忘了降低栏的高度。      </t>
  </si>
  <si>
    <t>z_riesling</t>
  </si>
  <si>
    <t>ywaybx2HH</t>
  </si>
  <si>
    <t>子海-海納百川</t>
  </si>
  <si>
    <t xml:space="preserve">上圖是劉翔撕裂的跟腱！…！！！我真的要心疼死了！！！你們那些嘴賤的，我讓你們囂張！去死一萬遍好嗎！！！[泪][怒骂][怒][哼]               </t>
  </si>
  <si>
    <t>EstherL野猫</t>
  </si>
  <si>
    <t>ywazeiXPL</t>
  </si>
  <si>
    <t>_K____________</t>
  </si>
  <si>
    <t xml:space="preserve">“刘翔的7步上篮法是针对起跑点到第一个高栏的距离13.72米，然而狗屎一样的英国人把第一个高栏改到了13.85米的距离所以刘翔第一脚就踩栏了，这也是导致最后小组有4个人踩栏摔倒，然而那个英国猪练的就是13.85米所以他没摔栏。”@染香 求真相 ' &gt;  </t>
  </si>
  <si>
    <t>XIEYIPING_</t>
  </si>
  <si>
    <t>ywb2pz3nt</t>
  </si>
  <si>
    <t>李海鹏0_0</t>
  </si>
  <si>
    <t xml:space="preserve">伦敦真的很烂，刘翔的7步上篮法是针对起跑点到第一个高栏的距离13.72米，英国人把第一个高栏改到了13.85米的距离所以刘翔第一脚就踩栏了，这也是导致最后小组有4个人踩栏摔倒。今年110米栏，每个栏高了4.3㎝，也没有通知运动员，所以当时好多运动员都摔倒了。 ' &gt;  </t>
  </si>
  <si>
    <t>尋開心--</t>
  </si>
  <si>
    <t>ywb4VAw2x</t>
  </si>
  <si>
    <t>美国人王朔</t>
  </si>
  <si>
    <t>烧卖-SM</t>
  </si>
  <si>
    <t>ywb9PFKtf</t>
  </si>
  <si>
    <t>广东情侣</t>
  </si>
  <si>
    <t xml:space="preserve">【网传刘翔退赛惊人内幕 伦敦粗心竟令栏间距增加！】刘翔的七步上栏法是针对从起跑点到第一个栏杆之间的距离13.72米，但是这次伦敦把这个距离增加到13.85米，这就不难理解刘翔在第一个栏就踩栏，也导致同组多名选手踩栏，而英国选手练的就是13.85米，所以顺利晋级！关注中，求真相帝！  @薛蛮子 ' &gt;  </t>
  </si>
  <si>
    <t>愤世嫉俗的疤</t>
  </si>
  <si>
    <t>ywbb0DjN0</t>
  </si>
  <si>
    <t>晓玲有话说</t>
  </si>
  <si>
    <t xml:space="preserve">刘翔的7步上篮法是针对起跑点到第一个高栏的距离13.72米，然而狗屎一样的英国人把第一个高栏改到了13.85米的距离所以刘翔第一脚就踩栏了，这也是导致最后小组有4个人踩栏摔倒，然而那个英国猪练的就是13.85米所以他没摔栏 英国人这么干就是为了自己国家的人拿金牌 CNM的英国猪@情侣心底话 ' &gt;  </t>
  </si>
  <si>
    <t>西住美穗</t>
  </si>
  <si>
    <t>ywbb1eXEX</t>
  </si>
  <si>
    <t>粤宅男女</t>
  </si>
  <si>
    <t xml:space="preserve">#奥运# #伦敦请解释##摔倒#的疑问？刘翔的7步上栏法是针对起跑点到第一个高栏的距离13.72m，英国人把第一个高栏改到了13.85m的距离所以刘翔第一脚就踩栏了，这也是导致最后小组有4个人踩栏摔倒今年110米栏，每个栏高了4.3cm，也没有通知运动员，所以当时好多运动员都摔倒了～ ' &gt;  </t>
  </si>
  <si>
    <t>择日而王</t>
  </si>
  <si>
    <t>ywbj2g5QQ</t>
  </si>
  <si>
    <t>广州科亚官方微博</t>
  </si>
  <si>
    <t xml:space="preserve">【网传刘翔退赛惊人内幕 伦敦粗心竟令栏间距增加！】刘翔的七步上栏法是针对从起跑点到第一个栏杆之间的距离13.72米，但是这次伦敦把这个距离增加到13.85米，这就不难理解刘翔在第一个栏就踩栏，也导致同组多名选手踩栏，而英国选手练的就是13.85米，所以顺利晋级！关注中，求真相帝！ @薛蛮子 ' &gt;  </t>
  </si>
  <si>
    <t>度小巴</t>
  </si>
  <si>
    <t>ywbp68iLQ</t>
  </si>
  <si>
    <t>番职趣事</t>
  </si>
  <si>
    <t xml:space="preserve">看到刘翔摔倒的同时你们是否又看到手术室中的他？他已经很辛苦了，有哪个又能承受一个民族的压力？如果能跑动，谁又想在全世界人面前摔倒。如果要装，04年的他早已功成名可以退役。带伤上阵的他，真的尽力了。不管结果怎样，都支持他！刘翔！！！ ' &gt;  </t>
  </si>
  <si>
    <t>李龙鑫bdboyyy</t>
  </si>
  <si>
    <t>wooEric</t>
  </si>
  <si>
    <t xml:space="preserve">据说：刘翔的7步上篮法是针对起跑点到第一个高栏的距离13.72米，然而狗屎一样的英国人把第一个高栏改到了13.85米的距离所以刘翔第一脚就踩栏了，这也是导致最后小组有4个人踩栏摔倒，然而那个英国猪练的就是13.85米所以他没摔栏， 英国人这么干就是为了自己国家的人拿金牌 CNM的英国猪！ ' &gt;  </t>
  </si>
  <si>
    <t>陈陈陈陈陈梓梓</t>
  </si>
  <si>
    <t>ywbsLjU2I</t>
  </si>
  <si>
    <t>我要考高分</t>
  </si>
  <si>
    <t xml:space="preserve">刘翔的7步上篮法是针对起跑点到第一个高栏的距离13.72米，英国人把第一个高栏改到了13.85米的距离所以刘翔第一脚就踩栏了，这也是导致最后小组有4个人踩栏摔倒。今年110米栏，每个栏高了4.3㎝ 伦敦！ 你赢了  ' &gt;  </t>
  </si>
  <si>
    <t>SyTwin</t>
  </si>
  <si>
    <t>ywbwhqtZb</t>
  </si>
  <si>
    <t xml:space="preserve">【网传刘翔退赛惊人内幕 伦敦粗心竟令栏间距增加！】刘翔的七步上栏法是针对从起跑点到第一个栏杆之间的距离13.72米，但是这次伦敦把这个距离增加到13.85米，这就不难理解刘翔在第一个栏就踩栏，也导致同组多名选手踩栏，而英国选手练的就是13.85米，所以顺利晋级！关注中，求真相 ！ 高级黑？ ' &gt;  </t>
  </si>
  <si>
    <t>疾风大嘴狼</t>
  </si>
  <si>
    <t>ywbz7gGuW</t>
  </si>
  <si>
    <t>欧洲足球论坛</t>
  </si>
  <si>
    <t xml:space="preserve">说刘翔作秀的 睁大你们的眼睛看看，这是他撕裂的跟腱！！               </t>
  </si>
  <si>
    <t>Kenneth_Yo</t>
  </si>
  <si>
    <t>ywbOrdVPw</t>
  </si>
  <si>
    <t>新潮有货</t>
  </si>
  <si>
    <t xml:space="preserve">四川1大学女生去参加庆祝,喝了很多酒，有个年轻帅对其百般调情挑逗，该女生终于答应与这个帅哥去酒店。房间里，该女生喝了些酒，慢慢地她开始觉得不清醒，然后就睡著了。当该女生再醒来时，发现自己全身赤裸地在满是血和冰的浴缸中，结果她发现有两条九寸长的割伤口在背部下方，原来，她的肾脏被偷了！ ' &gt;  </t>
  </si>
  <si>
    <t>ywbQrldPQ</t>
  </si>
  <si>
    <t>天安高建波</t>
  </si>
  <si>
    <t xml:space="preserve">【网传刘翔退赛惊人内幕 伦敦粗心竟令栏间距增加！】刘翔的七步上栏法是针对从起跑点到第一个栏杆之间的距离13.72米，但是这次伦敦把这个距离增加到13.85米，这就不难理解刘翔在第一个栏就踩栏，也导致同组多名选手踩栏，而英国选手练的就是13.85米，所以顺利晋级！关注中，求真相帝！ ' &gt;  </t>
  </si>
  <si>
    <t>Scorpio_Eva</t>
  </si>
  <si>
    <t>ywbQAfsUk</t>
  </si>
  <si>
    <t>黄小贱那些事</t>
  </si>
  <si>
    <t xml:space="preserve">【网传刘翔退赛惊人内幕 伦敦粗心竟令栏间距增加！】刘翔七步上栏法针对从起跑点到第一个栏杆之间的距离13.72米，但这次伦敦把距离增加到13.85米，这就不难理解刘翔在第一个栏就踩栏，也导致同组多名选手踩栏，而英国选手练的就是13.85米，所以顺利晋级！求真相啊新闻：http://t.cn/zWO3zEX ' &gt;  </t>
  </si>
  <si>
    <t>老-Lee</t>
  </si>
  <si>
    <t>ywbXgcgY6</t>
  </si>
  <si>
    <t xml:space="preserve">【网传刘翔退赛惊人内幕 伦敦粗心竟令栏间距增加！】刘翔七步上栏法针对从起跑点到第一个栏杆之间的距离13.72米，但这次伦敦把距离增加到13.85米，这就不难理解刘翔在第一个栏就踩栏，也导致同组多名选手踩栏，而英国选手练的就是13.85米，所以顺利晋级！关注中，求真相帝！新闻：http://t.cn/zWO3zEX ' &gt;  </t>
  </si>
  <si>
    <t>木十万</t>
  </si>
  <si>
    <t>ywc3QABHN</t>
  </si>
  <si>
    <t>一览英才网</t>
  </si>
  <si>
    <t xml:space="preserve">【加油！刘翔！！！】手术图，慎入。               </t>
  </si>
  <si>
    <t>设计人生新天地</t>
  </si>
  <si>
    <t>ywcgzy3lN</t>
  </si>
  <si>
    <t>直播上海</t>
  </si>
  <si>
    <t xml:space="preserve">那些质疑刘翔的看图说话 然后在闭上你们的臭嘴               </t>
  </si>
  <si>
    <t>栗子娚籽</t>
  </si>
  <si>
    <t>ywco2iTJs</t>
  </si>
  <si>
    <t>asdv黄永深</t>
  </si>
  <si>
    <t xml:space="preserve">刘翔的手术照片公布了 祝早日康复[加油]               </t>
  </si>
  <si>
    <t>莉安_菟纸</t>
  </si>
  <si>
    <t>ywcpUqF4A</t>
  </si>
  <si>
    <t>安朱就是安娜朱</t>
  </si>
  <si>
    <t xml:space="preserve">#刘翔摔倒案#刘翔的7步上篮法是针对起跑点到第一个高栏的距离13.72米，英国人把第一个高栏改到了13.85米的距离所以刘翔第一脚就踩栏了，这也导致最后小组有4个人踩栏摔倒。今年110米栏，每个栏高了4.3㎝，原因是奥组委考虑到比赛时刮风下雨的可能性，在栏底增加了吸水的材料，这解释合理么？ ' &gt;  </t>
  </si>
  <si>
    <t>Watching-X荣</t>
  </si>
  <si>
    <t>ywcqrt4TG</t>
  </si>
  <si>
    <t>91手机娱乐</t>
  </si>
  <si>
    <t>Miziky2013要奋起Y</t>
  </si>
  <si>
    <t>ywcAflXvx</t>
  </si>
  <si>
    <t>赤诚文兄</t>
  </si>
  <si>
    <t xml:space="preserve">刘翔，手术图，慎入。 （via 请救我美少女战士Sailormoon）               </t>
  </si>
  <si>
    <t>方大屁</t>
  </si>
  <si>
    <t>ywcAp65Zo</t>
  </si>
  <si>
    <t>广州全职兼职资讯</t>
  </si>
  <si>
    <t xml:space="preserve">被删掉了，补发我存的，支持刘翔，运动员都不容易。               </t>
  </si>
  <si>
    <t>ywcBmrbff</t>
  </si>
  <si>
    <t>许扬逸Dijkstra</t>
  </si>
  <si>
    <t xml:space="preserve">看着就疼！[可怜]@IDEAL你想店               </t>
  </si>
  <si>
    <t>IDEAL你想店</t>
  </si>
  <si>
    <t>ywcD4yVZy</t>
  </si>
  <si>
    <t>最爱许多</t>
  </si>
  <si>
    <t xml:space="preserve">刘翔手术图。。。刘翔加油！               </t>
  </si>
  <si>
    <t>JD骚年于大男</t>
  </si>
  <si>
    <t>ywcEsgmAY</t>
  </si>
  <si>
    <t>雪缘园</t>
  </si>
  <si>
    <t xml:space="preserve">刘翔跟踺断裂手术。               </t>
  </si>
  <si>
    <t>Aries丶SC</t>
  </si>
  <si>
    <t>ywcHeerzh</t>
  </si>
  <si>
    <t>宋兆南</t>
  </si>
  <si>
    <t>蓝蓝蓝蓝蓝仔</t>
  </si>
  <si>
    <t>ywcJekTnS</t>
  </si>
  <si>
    <t xml:space="preserve">【刘翔,手术图,慎入!】[心]加油！！！               </t>
  </si>
  <si>
    <t>ywcKwFpXu</t>
  </si>
  <si>
    <t>爆料北京</t>
  </si>
  <si>
    <t xml:space="preserve">我们为什么要骂刘翔？               </t>
  </si>
  <si>
    <t>梁东落-</t>
  </si>
  <si>
    <t>ywcNl5sir</t>
  </si>
  <si>
    <t>那天我还是进去了</t>
  </si>
  <si>
    <t>.经查，该微博中刘翔在医院就诊的图片系2008年12月在美国手术的图片，详情：</t>
  </si>
  <si>
    <t xml:space="preserve">【加油！刘翔！！！】手术图，慎入。[伤心]源自@直播上海 [话筒]转给@侯宁 @晓雨闻铃 @雨农谈股 求证图片的真实性？？？               </t>
  </si>
  <si>
    <t>情报小顽童</t>
  </si>
  <si>
    <t>ywcNKsXZo</t>
  </si>
  <si>
    <t>股道佛心</t>
  </si>
  <si>
    <t xml:space="preserve">【刘翔手术图---慎入！】运动员的工作每一刻都在燃烧生命，向刘翔致敬......               </t>
  </si>
  <si>
    <t>陈二的歌</t>
  </si>
  <si>
    <t>ywcRoc7hm</t>
  </si>
  <si>
    <t>玄品传媒</t>
  </si>
  <si>
    <t xml:space="preserve">这就是某些人眼里的演技。开心吗？               </t>
  </si>
  <si>
    <t>乔雷-George</t>
  </si>
  <si>
    <t>ywcRHqVjK</t>
  </si>
  <si>
    <t>吉珠talk</t>
  </si>
  <si>
    <t xml:space="preserve">刘翔！！手术图，慎入               </t>
  </si>
  <si>
    <t>_记忆流转__没有烟只有花</t>
  </si>
  <si>
    <t>ywcUwDWf6</t>
  </si>
  <si>
    <t>谷子地的守望人</t>
  </si>
  <si>
    <t xml:space="preserve">刘翔手术图，慎入。               </t>
  </si>
  <si>
    <t>线子_茕</t>
  </si>
  <si>
    <t>ywd9hcYni</t>
  </si>
  <si>
    <t>Vitamin2B</t>
  </si>
  <si>
    <t xml:space="preserve">据说此图上的人是刘翔·····[蜡烛]               </t>
  </si>
  <si>
    <t>李广军</t>
  </si>
  <si>
    <t>ywd9UutDq</t>
  </si>
  <si>
    <t>三分命</t>
  </si>
  <si>
    <t xml:space="preserve">这就是我们国家吗？浑浊的不能用能见度衡量，但当1个战士倒下的时候却要透明的清澈见底。事实说话了！看过我们的心底能痛快吗？这和开棺验尸有何区别！               </t>
  </si>
  <si>
    <t>ywdc96O3G</t>
  </si>
  <si>
    <t>孙云</t>
  </si>
  <si>
    <t>厦门潮流生活</t>
  </si>
  <si>
    <t xml:space="preserve">刘翔手术图，祝福！大家一起祝福他.............               </t>
  </si>
  <si>
    <t>似曾相识而已</t>
  </si>
  <si>
    <t>ywdfa9aA3</t>
  </si>
  <si>
    <t>单身宅腐女</t>
  </si>
  <si>
    <t xml:space="preserve">#传刘翔退赛惊人内幕 栏杆竟比平时# http://t.cn/zWWzxSY刘翔的七步上栏法是针对从起跑点到第一个栏杆之间的距离13.72米，但是这次伦敦把这个距离增加到13.85米，这就不难理解刘翔在第一个栏就踩栏，也导致同组多名选手踩栏，其他小组也多名名将落马，而英国选手练的就是13.85米，所以顺利晋级！ ' &gt;  </t>
  </si>
  <si>
    <t>柯艾伽</t>
  </si>
  <si>
    <t>ywdfBl2wD</t>
  </si>
  <si>
    <t>宅冷搞笑大囧吧</t>
  </si>
  <si>
    <t xml:space="preserve">#春秋祝福# 【刘翔 加油！】运动员背后付出的努力是常人无法想象的，即使比赛失利，在中国人心中，永远是国人英雄！刘翔手术图，看了除了心酸还有心痛。祝福刘翔早日康复！ (转） ' &gt;  </t>
  </si>
  <si>
    <t>beau-studio</t>
  </si>
  <si>
    <t>ywdh0cJow</t>
  </si>
  <si>
    <t>春秋旅游</t>
  </si>
  <si>
    <t xml:space="preserve">【网传刘翔退赛惊人内幕 伦敦粗心竟令栏间距增加！】刘翔的七步上栏法是针对从起跑点到第一个栏杆之间的距离13.72米，但是这次伦敦把这个距离增加到13.85米，这就不难理解刘翔在第一个栏就踩栏，也导致同组多名选手踩栏，而英国选手练的就是13.85米，所以顺利晋级！关注中，求真相 ！ ' &gt;  </t>
  </si>
  <si>
    <t>imteaxAP</t>
  </si>
  <si>
    <t>ywdvpbbqL</t>
  </si>
  <si>
    <t>篮球教学论坛</t>
  </si>
  <si>
    <t xml:space="preserve">脚伤照片出来了，不多说了，刘翔，英雄。 质疑刘翔作秀的人，请闭嘴！！！！（via：厦门大城小事）[这该有多痛啊，胆小的MM建议不要看图！小编都吓一大跳！！] ' &gt;  </t>
  </si>
  <si>
    <t>Shortly吴琼云</t>
  </si>
  <si>
    <t>ywdxDtAjS</t>
  </si>
  <si>
    <t>厦门吃喝玩乐爆料圈</t>
  </si>
  <si>
    <t xml:space="preserve">果真断了，那一刻应该很疼，加油！               </t>
  </si>
  <si>
    <t>昂靠勒吉Charles</t>
  </si>
  <si>
    <t>ywdyzlb7X</t>
  </si>
  <si>
    <t>然然不爱微博</t>
  </si>
  <si>
    <t xml:space="preserve">【加油！刘翔！！！】手术图，慎入。 （我知道会有人说又是做戏） 你们这些狗嘴就说吧               </t>
  </si>
  <si>
    <t>ywdyz5EnA</t>
  </si>
  <si>
    <t>广石化树窟</t>
  </si>
  <si>
    <t xml:space="preserve">刘翔手术，好吓人！！！！！！               </t>
  </si>
  <si>
    <t>ywdySfX0l</t>
  </si>
  <si>
    <t>时记</t>
  </si>
  <si>
    <t xml:space="preserve">【刘翔在医院图】最后一张慎点！！！看到心都碎了！！！[泪][泪][泪]               </t>
  </si>
  <si>
    <t>李_子君</t>
  </si>
  <si>
    <t>ywdyXhm0N</t>
  </si>
  <si>
    <t>东涌部落</t>
  </si>
  <si>
    <t xml:space="preserve">不容易哪。。小哥。。               </t>
  </si>
  <si>
    <t>Andreyev歐陽</t>
  </si>
  <si>
    <t>ywdAx7iuC</t>
  </si>
  <si>
    <t>于small于</t>
  </si>
  <si>
    <t xml:space="preserve">【刘翔手术图，慎入！】人生诸多意外，哪有永远的胜利，只有不懈的坚持。如果你想继续飞，伤痛留给我们背！加油！刘翔！！！ 关注@小邪恶漫画               </t>
  </si>
  <si>
    <t>Tony_Tone</t>
  </si>
  <si>
    <t>ywdDGame4</t>
  </si>
  <si>
    <t>小邪恶漫画</t>
  </si>
  <si>
    <t xml:space="preserve">【心灵】脚伤照片出来了，不多说了，刘翔，英雄。 质疑刘翔作秀的人，请闭嘴！！！刘翔我们支持你！还有陈一冰，你也是我们心中永远的冠军！这次奥运有太多的心酸，你们永远是我们的骄傲！ 请大家顶起来，让感动常在！ ' &gt;  </t>
  </si>
  <si>
    <t>ywdDGbgKL</t>
  </si>
  <si>
    <t>人生与心灵的启迪</t>
  </si>
  <si>
    <t xml:space="preserve">脚伤照片出来了，不多说了，刘翔，英雄。 质疑刘翔作秀的人，请闭嘴！！！！胆小的MM建议不要看图！               </t>
  </si>
  <si>
    <t>一心两翼</t>
  </si>
  <si>
    <t>ywdJ69QfC</t>
  </si>
  <si>
    <t>情感圈语录</t>
  </si>
  <si>
    <t xml:space="preserve">小伙子一天内手淫40次，抢救无效死亡               </t>
  </si>
  <si>
    <t>榴莲香又甜就是太贵了</t>
  </si>
  <si>
    <t>ywdNDFONC</t>
  </si>
  <si>
    <t>逮啥拍啥李振</t>
  </si>
  <si>
    <t xml:space="preserve">刘翔的后脚跟手术！！               </t>
  </si>
  <si>
    <t>ywdUsAlmR</t>
  </si>
  <si>
    <t>辉仔3299</t>
  </si>
  <si>
    <t xml:space="preserve">心痛啊               </t>
  </si>
  <si>
    <t>leoWu2121</t>
  </si>
  <si>
    <t>ywdWanz4M</t>
  </si>
  <si>
    <t>阿傑是妳豆叔叔</t>
  </si>
  <si>
    <t xml:space="preserve">真相：【刘翔在医院图】最后一张慎点！！！看到心都碎了！！！[伤心]那些骂刘翔的人看清楚了！               </t>
  </si>
  <si>
    <t>ywe8dF1ag</t>
  </si>
  <si>
    <t>林泽鸿Hogan</t>
  </si>
  <si>
    <t xml:space="preserve">刘翔手术图，触目惊心，武侠片里挑段脚筋也就这样了吧？祝他早日康复               </t>
  </si>
  <si>
    <t>yweaDsVCJ</t>
  </si>
  <si>
    <t>前思后想_</t>
  </si>
  <si>
    <t xml:space="preserve">【网传刘翔退赛惊人内幕 伦敦粗心竟令栏间距增加！】刘翔的七步上栏法是针对从起跑点到第一个栏杆之间的距离13.72米，但是这次伦敦把这个距离增加到13.85米，这就不难理解刘翔在第一个栏就踩栏，也导致同组多名选手踩栏，而英国选手练的就是13.85米，所以顺利晋级！关注中， 求真相帝！ ' &gt;  </t>
  </si>
  <si>
    <t>ben_gx</t>
  </si>
  <si>
    <t>ywemDdDI2</t>
  </si>
  <si>
    <t>卧槽马丶将军</t>
  </si>
  <si>
    <t xml:space="preserve">#刘翔#的7步上篮法是针对起跑点到第一个高栏的距离13.72米，然而狗屎一样的英国人把第一个高栏改到了13.85米的距离所以刘翔第一脚就踩栏了，这也是导致最后小组有4个人踩栏摔倒，然而那个英国猪练的就是13.85米所以他没摔栏 英国人这么干就是为了自己国家的人拿金牌 CNM的英国猪！via广州八卦小喇叭 ' &gt;  </t>
  </si>
  <si>
    <t>Lynn有一些很冒险的梦</t>
  </si>
  <si>
    <t>ywepykSx1</t>
  </si>
  <si>
    <t>北京大街小巷</t>
  </si>
  <si>
    <t xml:space="preserve"> 【心灵】脚伤照片出来了，不多说了，刘翔，英雄。 质疑刘翔作秀的人，请闭嘴！！！刘翔我们支持你！[泪] 请大家顶起来，让感动常在！               </t>
  </si>
  <si>
    <t>笨周家的_懒橙</t>
  </si>
  <si>
    <t>yweF4deMw</t>
  </si>
  <si>
    <t>我们要看内涵图</t>
  </si>
  <si>
    <t xml:space="preserve">刘翔手术中的照片来了，说刘翔作秀的 睁大你们的眼睛看看，这是他撕裂的跟腱！！让那些黑刘翔的人摸着自己的蛋说自己....炒作的人请你们闭嘴你们没资格说他！！！！！！祝愿刘翔能早日康复。⏰⏰⏰动一动你们的手指头转起来吧。 ' &gt;  </t>
  </si>
  <si>
    <t>燎原CN</t>
  </si>
  <si>
    <t>yweG10ilu</t>
  </si>
  <si>
    <t>楚栏</t>
  </si>
  <si>
    <t xml:space="preserve">【刘翔跟腱手术正在进行】刘翔目前正在进行跟腱断裂的修复手术。人能够直立、站稳，能跑、能跳，都靠跟腱。跟腱断裂因其极易复发且伤害性很强，一直是运动医学上的难题。看着图片，你可以扪心自问，你愿意冒那么大的风险参加比赛吗？祝刘翔手术成功！据汉深医疗 ' &gt;  </t>
  </si>
  <si>
    <t>yweUGvRmS</t>
  </si>
  <si>
    <t>江南时报</t>
  </si>
  <si>
    <t xml:space="preserve">照片出来了，不多说，刘翔，英雄。               </t>
  </si>
  <si>
    <t>不讲假话不行吗</t>
  </si>
  <si>
    <t>yweXb4SI0</t>
  </si>
  <si>
    <t>创意联萌</t>
  </si>
  <si>
    <t xml:space="preserve">太多装大款的人了，本人现决定：参与转发本微博并关注@不理你信不信反正我信了 中抽出65名幸运转发者,送出10部白色tr150自拍神器20部iphone4s黑白任选30部ipad3本微博绝对真实,活动抽取由@转发抽奖平台 抽出!8月15号开奖大家可以截图,如果删除微博可以举报,送出的奖品全部公布快递信息等! ' &gt;  </t>
  </si>
  <si>
    <t>囧猫囧猫囧</t>
  </si>
  <si>
    <t>ywf92xwUt</t>
  </si>
  <si>
    <t>最伤感的心情故事</t>
  </si>
  <si>
    <t xml:space="preserve">比赛失败，居然还有一片骂声。刘翔手术照片。我想一些人可以闭嘴了。那些说他演戏的人。摸摸你的良心吧。你们赤裸裸的嫉妒，还是人吗？【大家转起，让更多人明白真相】 ' &gt;  </t>
  </si>
  <si>
    <t>谢什么谢</t>
  </si>
  <si>
    <t>ywf9acW1q</t>
  </si>
  <si>
    <t>我是崔哥</t>
  </si>
  <si>
    <t xml:space="preserve">看到最后一张我心都碎了！让我们一起为刘翔送上祝福吧~[加油]               </t>
  </si>
  <si>
    <t>James-liao是keyman</t>
  </si>
  <si>
    <t>ywfkz4SCj</t>
  </si>
  <si>
    <t>聪聪聪v</t>
  </si>
  <si>
    <t xml:space="preserve">刘翔~👉👈💔💔💔               </t>
  </si>
  <si>
    <t>brookyaohaohao</t>
  </si>
  <si>
    <t>ywfzlDCof</t>
  </si>
  <si>
    <t>奶爺-</t>
  </si>
  <si>
    <t xml:space="preserve">#体坛快讯# 经过伦敦奥运组委会确认，110M栏的所有跨栏位置全部摆错位置，按正常位置多出一米，导致多数运动员跨栏打栏。包括刘翔。               </t>
  </si>
  <si>
    <t>ywg3uBATe</t>
  </si>
  <si>
    <t>北京新媒体</t>
  </si>
  <si>
    <t xml:space="preserve">经过伦敦奥运组委会确认，110M栏的所有跨栏位置全部摆错位置，按正常位置多出一米，导致多数运动员跨栏打栏。包括刘翔。via每日伦敦      </t>
  </si>
  <si>
    <t>Ritaaaaa_</t>
  </si>
  <si>
    <t>ywg6Qog9u</t>
  </si>
  <si>
    <t>毁你妹</t>
  </si>
  <si>
    <t xml:space="preserve">经过伦敦奥运会组委会确认。110M栏的所有跨栏位置全部摆错位置。按正常位置多出一米。导致多数运动员跨栏打栏，包括刘翔      </t>
  </si>
  <si>
    <t>于喨</t>
  </si>
  <si>
    <t>ywg8jp5d4</t>
  </si>
  <si>
    <t>Star2con流星正品美瞳</t>
  </si>
  <si>
    <t xml:space="preserve">告诉那些说刘翔中戏上戏可以免试的人，刘翔是真正的民族英雄！               </t>
  </si>
  <si>
    <t>Duke_Jerry</t>
  </si>
  <si>
    <t>ywgkrpolw</t>
  </si>
  <si>
    <t>钱正导演</t>
  </si>
  <si>
    <t xml:space="preserve">指责刘翔的人，我觉得你们可以闭嘴了               </t>
  </si>
  <si>
    <t>阿樽Zacoln</t>
  </si>
  <si>
    <t>ywgl9aFBA</t>
  </si>
  <si>
    <t>小灵通打遍神州</t>
  </si>
  <si>
    <t xml:space="preserve">#1008600是诈骗电话#“您的账号余额少于10元，请适时充值以免停机，欢迎使用短信形式的手机账单服务（免费）！发短信请回复号码1008600.”如果您回复了，就上当了，你的手机会被扣费收到呢种短信，切记唔好回复扩散，扩散，唔好上当啊！！！ ' &gt;  </t>
  </si>
  <si>
    <t>幾頁</t>
  </si>
  <si>
    <t>ywgBpEaPo</t>
  </si>
  <si>
    <t>广州兼职广州全职广州招聘</t>
  </si>
  <si>
    <t>据中国移动10086官方微博称：最近网传“1008600”是诈骗电话号码，称拨打此号码或向这个号码发信息会被扣费，不法分子可能通过软件修改来电显示号码，但根据中国移动的计费规则，拨打或向10086开头的号码发短信都不计费，详情见：</t>
  </si>
  <si>
    <t xml:space="preserve">刘翔脚伤照片，正版。向英雄致敬 @上海派對SHClubbing               </t>
  </si>
  <si>
    <t>Saint-Twinkle</t>
  </si>
  <si>
    <t>ywgE5aMSV</t>
  </si>
  <si>
    <t>上海派對SHClubbing</t>
  </si>
  <si>
    <t xml:space="preserve">你们的眼中的演技？你割断给我演！               </t>
  </si>
  <si>
    <t>爆肝-</t>
  </si>
  <si>
    <t>深大树洞</t>
  </si>
  <si>
    <t xml:space="preserve">说刘翔作秀的 睁大你们的眼睛看看，这真是刘翔今天手术照片,喷他的人,该闭嘴了吧               </t>
  </si>
  <si>
    <t>shizuka様</t>
  </si>
  <si>
    <t>ywgI30Ymo</t>
  </si>
  <si>
    <t>演员王璨羽秋丶</t>
  </si>
  <si>
    <t xml:space="preserve">刘翔手术曝光，啥也不说了。               </t>
  </si>
  <si>
    <t>韩世明v</t>
  </si>
  <si>
    <t>ywgRfjqv3</t>
  </si>
  <si>
    <t>BITleader</t>
  </si>
  <si>
    <t xml:space="preserve">#风林时事#经过伦敦奥运组委会确认，110M栏的所有跨栏位置全部摆错位置，按正常位置多出一米，导致多数运动员跨栏打栏。包括刘翔。Ps：我已无力吐槽。剩下时间留给你们吧，但愿接近尾声这几天内尼玛别再出这种狗血的事了，伦敦你真TM够了 ' &gt;  </t>
  </si>
  <si>
    <t>张弛Car</t>
  </si>
  <si>
    <t>ywhfkmPZu</t>
  </si>
  <si>
    <t>风林火山私家牛板筋火锅</t>
  </si>
  <si>
    <t xml:space="preserve">可以发表了。刘翔是牛B的。打心底佩服~~~@殷佳_第36个故事 @莫莫莫莫莫仔 @瘦三颠 @ZZAppollo @钱小明GMLJ @三木衣馆sunmoon @花世二 说刘翔作秀的 睁大你们的眼睛看看，这真是刘翔今天手术照片,喷他的人,该闭嘴了吧 ' &gt;  </t>
  </si>
  <si>
    <t>ywhJCxHVw</t>
  </si>
  <si>
    <t>痞小C</t>
  </si>
  <si>
    <t>经与当事人孙杨及张博核实，此微博中内容均系子虚乌有，孙杨现无女友。被举报人言论构成“发布不实信息”。现根据《新浪微博社区管理规定(试行)》（</t>
  </si>
  <si>
    <t xml:space="preserve">@然Cindy 诺 看来大家都找模特. 奥运冠军孙杨嫩模女友曝光 男篮张博介绍 http://t.cn/zWWizwh （分享自 @新浪娱乐）      </t>
  </si>
  <si>
    <t>cloud_wei</t>
  </si>
  <si>
    <t>ywjmw811V</t>
  </si>
  <si>
    <t>万事如意的韦华</t>
  </si>
  <si>
    <t xml:space="preserve">孙杨奥运夺冠扬名后，媒体对其关注度有增无减，昨日有一八卦周刊的记者微博爆出孙杨的90后嫩模女友莫西。不少网友对此表示祝福，但是也有不少网友反对两人在一起，认定“孙杨和叶诗文”才是最佳一对。孙杨的女友为中国人民大学毕业的90后模特莫西，在业内一直非常低调. ' &gt;  </t>
  </si>
  <si>
    <t>ywjIPiimq</t>
  </si>
  <si>
    <t xml:space="preserve">【奥运冠军孙杨嫩模女友曝光】孙杨的女友为中国人民大学毕业的90后模特，孙杨与女友莫西的恋情是在国家队男篮张博介绍促成的，因为莫西早于之前已是男篮名将孙悦、朱芳雨、张博、易建联的朋友.少言的孙杨一开始则与莫西并不来电，平时聚会两人基本没有交流，最后张博出面撮合，双方才慢慢坠入爱河。 ' &gt;  </t>
  </si>
  <si>
    <t>ywjYU0YLN</t>
  </si>
  <si>
    <t>asialight</t>
  </si>
  <si>
    <t xml:space="preserve">#成都提个醒#【太活跃的鱼千万别买】去买鱼，结果看到摊贩往水盆内加入一种白色粉未，迅速用手搅拌，一会功夫白色粉未溶解，将半死不活的鱼虾倒入其中，一会儿就活蹦乱跳开，仿佛刚从河中捕回来的。这是一种能够致癌的催化剂，俗称鱼浮灵，也对智力有影响。 相互转告一下，有必要让更多的人知道！ ' &gt;  </t>
  </si>
  <si>
    <t>表表啊</t>
  </si>
  <si>
    <t>ywkcghkFz</t>
  </si>
  <si>
    <t>成都达人馆</t>
  </si>
  <si>
    <t xml:space="preserve">【奥运冠军孙杨嫩模女友曝光】昨日一八卦周刊的记者微博爆出孙杨的90后嫩模女友莫西，中国人民大学毕业，在业内一直非常低调，两人恋情从去年暑期正式确定，孙杨与女友莫西的恋情是在国家队男篮张博介绍促成，不少网友对此表示祝福，但是也有不少网友认定“孙杨和叶诗文”才是最佳一对。据大连晚报 ' &gt;  </t>
  </si>
  <si>
    <t>mia_xoxo</t>
  </si>
  <si>
    <t>杭州网</t>
  </si>
  <si>
    <t>经与当事人孙杨及张博核实，此微博中内容均系子虚乌有，孙杨现无女友。被举报人言论构成“发布不实信息”，鉴于被举报人主动及时澄清事实，故予以从轻处理。现根据《新浪微博社区管理规定(试行)》（</t>
  </si>
  <si>
    <t xml:space="preserve">:13.72破案了，刘翔的7步上篮法是针对起跑点到第一个高栏的距离13.72米，然而狗屎一样的英国人把第一个高栏改到了13.85米的距离所以刘翔第一脚就踩栏了，这也是导致最后小组有4个人踩栏摔倒，然而那个英国猪练的就是13.85米所以他没摔栏 ' &gt;  </t>
  </si>
  <si>
    <t>7夜-Kim</t>
  </si>
  <si>
    <t>ywkcZcyKS</t>
  </si>
  <si>
    <t>张闻强</t>
  </si>
  <si>
    <t xml:space="preserve">#狠八#【奥运冠军孙杨嫩模女友曝光】昨日八卦周刊的记者微博爆出孙杨的90后嫩模女友莫西，中国人民大学毕业，在业内一直非常低调，两人恋情从去年暑期正式确定，孙杨与女友莫西的恋情是在国家队男篮张博介绍促成，不少网友对此表示祝福。http://t.cn/zOkCr3u ' &gt;  </t>
  </si>
  <si>
    <t>淡淡存在着</t>
  </si>
  <si>
    <t>ywkulFjuO</t>
  </si>
  <si>
    <t>杭州潮人</t>
  </si>
  <si>
    <t xml:space="preserve">【孙杨90后嫩模女友曝光】昨日有一八卦周刊的记者微博爆出孙杨的90后嫩模女友莫西。不少网友对此表示祝福，但是也有不少网友反对两人在一起，认定“孙杨和叶诗文”才是最佳一对。（新浪娱乐）http://t.cn/zWWx9i4 PS:看起来好成熟，孙杨那么萌，老牛啃嫩草？！ ' &gt;  </t>
  </si>
  <si>
    <t>唸一首詩給妳聽</t>
  </si>
  <si>
    <t>经与当事人孙杨及其家人核实，此微博中内容均系子虚乌有，孙杨现无女友。被举报人言论构成“发布不实信息”。现根据《新浪微博社区管理规定(试行)》（</t>
  </si>
  <si>
    <t xml:space="preserve">奥运冠军孙杨嫩模女友曝光 男篮张博介绍促成  孙杨奥运夺冠扬名后，媒体对其关注度有增无减，昨日有一八卦周刊的记者微博爆出孙杨的90后嫩模女友莫西。不少网友对此表示祝福，但是也有不少网友反对两人在一起，认定“孙杨和叶诗文”才是最佳一 http://t.cn/zWWoeNn ' &gt;  </t>
  </si>
  <si>
    <t>ywkS0vEVC</t>
  </si>
  <si>
    <t>随意发信息网</t>
  </si>
  <si>
    <t xml:space="preserve">【孙杨90后女友曝光 网友调侃叶诗文才是最佳女友人选】孙杨的女友为人大毕业的90后模特莫西，在业内非常低调，两人恋情从去年暑期正式确定。促成其恋情的是国家队男篮张博，少言的孙杨一开始与莫西并不来电，后经张博出面撮合，双方才慢慢了解并坠入爱河。 ' &gt;  </t>
  </si>
  <si>
    <t>Ms-YJ</t>
  </si>
  <si>
    <t>ywl0Iltug</t>
  </si>
  <si>
    <t>校园志尚</t>
  </si>
  <si>
    <t xml:space="preserve">孙杨90后女友曝光 网友调侃叶诗文才是最佳女友人选 http://t.cn/zWWKq0W 中国人民大学毕业的90后模特莫西早于之前已是男篮名将孙悦、朱芳雨、张博、易建联的朋友，经常一起聚会，少言的孙杨一开始则与莫西并不来电，最后张博出面撮合，双方才慢慢坠入爱河。@大连晚报 ' &gt;  </t>
  </si>
  <si>
    <t>ywl1AqE4c</t>
  </si>
  <si>
    <t>不沉默的大多数</t>
  </si>
  <si>
    <t>北京快网</t>
  </si>
  <si>
    <t xml:space="preserve">刘翔跟腱手术全程图片曝光，别再抱怨请给予同情和祝福吧！[心]                </t>
  </si>
  <si>
    <t>弩哥在线</t>
  </si>
  <si>
    <t>ywl41rvKD</t>
  </si>
  <si>
    <t>人生哲理故事</t>
  </si>
  <si>
    <t xml:space="preserve">#妆点娱乐# 孙杨的女友为人大毕业的90后模特莫西，在业内非常低调，两人恋情从去年暑期正式确定。促成其恋情的是国家队男篮张博，少言的孙杨一开始与莫西并不来电，后经张博出面撮合，双方才慢慢了解并坠入爱河。更多娱乐资讯请关注：http://t.cn/hNo17 ' &gt;  </t>
  </si>
  <si>
    <t>FACE-妆点网</t>
  </si>
  <si>
    <t xml:space="preserve">#孙杨嫩模女友曝光# 孙杨奥运夺冠后，有周刊记者爆出他的90后嫩模女友莫西的照片。这位中国人民大学毕业的90后模特，和男篮名将孙悦、朱芳雨、张博、易建联等人的朋友，经常在一起聚会。据称，孙杨与莫西一开始并不来电，张博出面撮合，双方才慢慢了解彼此并坠入爱河。大家觉得两人相不相配呢？ ' &gt;  </t>
  </si>
  <si>
    <t>东广新闻台_娱乐新快线</t>
  </si>
  <si>
    <t xml:space="preserve">【孙杨90后嫩模女友曝光】昨日有一八卦周刊的记者微博爆出孙杨的90后嫩模女友莫西。不少网友对此表示祝福，但是也有不少网友反对两人在一起，认定“孙杨和叶诗文”才是最佳一对。http://t.cn/zWWx9i4 PS:看起来好成熟，孙杨那么萌，老牛啃嫩草？！ ' &gt;  </t>
  </si>
  <si>
    <t>阡陌之旅</t>
  </si>
  <si>
    <t>ywl5habDg</t>
  </si>
  <si>
    <t>全球热门收集</t>
  </si>
  <si>
    <t xml:space="preserve">【奥运冠军孙杨嫩模女友曝光】昨日一八卦周刊的记者微博爆出孙杨的90后嫩模女友莫西，中国人民大学毕业，在业内一直非常低调，两人恋情从去年暑期正式确定，孙杨与女友莫西的恋情是在国家队男篮张博介绍促成，不少网友对此表示祝福，但是也有不少网友认定“孙杨和叶诗文”才是最佳一对。（据大连晚报） ' &gt;  </t>
  </si>
  <si>
    <t xml:space="preserve">#爱音乐星闻# 萌呆萌呆的孙杨嫩模女友曝光，嗯……那叶诗文肿么办？http://t.cn/zWW95WG               </t>
  </si>
  <si>
    <t>ywl75qui0</t>
  </si>
  <si>
    <t>中国电信爱音乐</t>
  </si>
  <si>
    <t xml:space="preserve">关于刘翔受伤的原因，来自@百度奥运贴吧 神人的分析！               </t>
  </si>
  <si>
    <t>黎大肥腩</t>
  </si>
  <si>
    <t>ywlapDC51</t>
  </si>
  <si>
    <t>闲人闲逛着</t>
  </si>
  <si>
    <t xml:space="preserve">#跨栏内幕#刘翔的7步上篮法是针对起跑点到第一个高栏的距离13.72米，英国人把第一个高栏改到了13.85米的距离所以刘翔第一脚就踩栏了，这也是导致最后小组有4个人踩栏摔倒。今年110米栏，每个栏高了4.3㎝，原因是奥组萎考虑到了比赛时下雨刮风的可能性，在栏底增加了吸水的材料，却忘了降低栏的高度。 ' &gt;  </t>
  </si>
  <si>
    <t>孙莹Ginkgo</t>
  </si>
  <si>
    <t>ywlbilUkX</t>
  </si>
  <si>
    <t>拍蜜优</t>
  </si>
  <si>
    <t xml:space="preserve">#孙杨#女友曝光：90后嫩模女友莫西写真http://t.cn/zWWCXVL               </t>
  </si>
  <si>
    <t>M-Ccccccc</t>
  </si>
  <si>
    <t>ywllmaimW</t>
  </si>
  <si>
    <t>互联网那些好玩的事</t>
  </si>
  <si>
    <t xml:space="preserve">【ASSA新闻】奥运冠军孙杨嫩模女友曝光。孙杨奥运夺冠扬名后，媒体对其关注度有增无减，昨日有一八卦周刊的记者微博爆出孙杨的90后嫩模女友莫西。不少网友表示“郎才女貌”纷纷微博给予祝福，不过还是有不少网友对此表示质疑，并认为“孙杨和叶诗文”才是最佳一对。详情：http://t.cn/zWWCH30 ' &gt;  </t>
  </si>
  <si>
    <t>ywloQ8Z4N</t>
  </si>
  <si>
    <t>亚洲留学生互助会</t>
  </si>
  <si>
    <t xml:space="preserve">#印象娱乐#【奥运冠军孙杨嫩模女友曝光 男篮张博介绍促成】孙杨奥运夺冠扬名后，媒体对其关注度有增无减，昨日爆出孙杨的90后嫩模女友莫西。不少网友对此表示祝福，但是也有不少网友反对两人在一起，认定“孙杨和叶诗文”才是最佳一对。http://t.cn/zWWJT28 ' &gt;  </t>
  </si>
  <si>
    <t>ywlrrbOAy</t>
  </si>
  <si>
    <t>佛山印象城</t>
  </si>
  <si>
    <t xml:space="preserve">【奥运冠军孙杨嫩模女友曝光 男篮张博介绍】@孙杨 奥运夺冠扬名后，媒体对其关注度有增无减，昨日有一八卦周刊的记者微博爆出孙杨的90后嫩模女友莫西。不少网友对此表示祝福，但是也有不少网友反对两人在一起，认定“孙杨和叶诗文”才是最佳一对。@孙杨全国粉丝后援团 http://t.cn/zWWNUlr ' &gt;  </t>
  </si>
  <si>
    <t>孙杨全国粉丝后援团</t>
  </si>
  <si>
    <t>ywluZ2nfs</t>
  </si>
  <si>
    <t>票量网</t>
  </si>
  <si>
    <t xml:space="preserve">【孙杨嫩模女友曝光？网友质疑称“叶诗文才配得上】 本届奥运，中国游泳军团拿下5枚金牌，孙杨夺得两枚金牌也受到全国人民的关注。昨日，网络曝出孙杨的90后嫩模女友莫西，http://t.cn/zWWpQLZ ' &gt;  </t>
  </si>
  <si>
    <t>黑色的小白菟</t>
  </si>
  <si>
    <t>ywlOlBS1M</t>
  </si>
  <si>
    <t>现代快报都市圈圈</t>
  </si>
  <si>
    <t xml:space="preserve">这是刘翔的跟踺。。还有谁要骂他的？？？               </t>
  </si>
  <si>
    <t>吃着西瓜洗脸</t>
  </si>
  <si>
    <t>ywlQIs9cY</t>
  </si>
  <si>
    <t>环旅国际旅行社</t>
  </si>
  <si>
    <t>此微博中左脚跟腱断裂图片显然与刘翔伤情无关，其出处为新加坡某诊所网站：</t>
  </si>
  <si>
    <t>69露珠儿</t>
  </si>
  <si>
    <t>ywm0jigBL</t>
  </si>
  <si>
    <t>8090生活语录</t>
  </si>
  <si>
    <t xml:space="preserve">曝光：孙杨嫩模女友性感火辣堪比兽兽（图） http://t.cn/zWW0UsQ      </t>
  </si>
  <si>
    <t>ywm4x1FLt</t>
  </si>
  <si>
    <t>三月春</t>
  </si>
  <si>
    <t xml:space="preserve">#结婚新闻#《孙杨嫩模女友曝光 男篮张博介绍》孙杨奥运夺冠扬名后，媒体对其关注度有增无减，昨日有一八卦周刊的记者微博爆出孙杨的90后嫩模女友莫西。不少网友对此表示祝福，http://t.cn/zWWOpHd但是也有不少网友反对两人在一起，认定“孙杨和叶诗文”才是最佳一对。 ' &gt;  </t>
  </si>
  <si>
    <t>ywmjF1UzD</t>
  </si>
  <si>
    <t>久久结婚网</t>
  </si>
  <si>
    <t xml:space="preserve">孙杨的90后嫩模女友莫西。 求素颜，能见人么？               </t>
  </si>
  <si>
    <t>ywmk5BxQF</t>
  </si>
  <si>
    <t>梦想家张飞龙</t>
  </si>
  <si>
    <t xml:space="preserve">奥运冠军孙杨嫩模女友曝光 男篮张博介绍促成 孙杨奥运夺冠扬名后，媒体对其关注度有增无减，昨日有一八卦周刊的记者微博爆出孙杨的90后嫩模女友莫西。 http://t.cn/zWWYKzT ' &gt;  </t>
  </si>
  <si>
    <t>呓小寒Hannah</t>
  </si>
  <si>
    <t>ywn3aEyE4</t>
  </si>
  <si>
    <t>谈婚论嫁网</t>
  </si>
  <si>
    <t xml:space="preserve">【网传刘翔退赛惊人内幕 伦敦粗心竟令栏间距增加！】刘翔的七步上栏法是针对从起跑点到第一个栏杆之间的距离13.72米，但是这次伦敦把这个距离增加到13.85米，这就不难理解刘翔在第一个栏就踩栏，也导致同组多名选手踩栏，而英国选手练的就是13.85米，所以顺利晋级！ 关注中， 求真相 ！ ' &gt;  </t>
  </si>
  <si>
    <t>张嘉豪KacoCheung</t>
  </si>
  <si>
    <t>ywnsw5ksV</t>
  </si>
  <si>
    <t>潮玩广州</t>
  </si>
  <si>
    <t>露晞云淡</t>
  </si>
  <si>
    <t>ywnCxv56Q</t>
  </si>
  <si>
    <t>最时尚搜罗</t>
  </si>
  <si>
    <t xml:space="preserve">【孙杨嫩模女友曝光】8月9日讯，孙杨奥运夺冠扬名后，媒体对其关注度有增无减，昨日有一八卦周刊的记者微博爆出孙杨的90后嫩模女友莫西。对于这个说法，孙杨的姐姐进行了辟谣：乱七八糟，都是编出来的。不少网友对此表示祝福，但是也有不少网友反对两人在一起，认定“孙杨和叶诗文”才是最佳一对。 ' &gt;  </t>
  </si>
  <si>
    <t>海罗沃德</t>
  </si>
  <si>
    <t>ywnEBaqRM</t>
  </si>
  <si>
    <t>一百券网</t>
  </si>
  <si>
    <t xml:space="preserve">这是刘翔手术前的，当时，我就戳泪点了，所以骂刘翔的人都住口吧，这张照片我都不敢看第2次，加油，支持你的人永远都在。#尼玛有话说#               </t>
  </si>
  <si>
    <t>甜菜小玩子</t>
  </si>
  <si>
    <t>ywo1vfejH</t>
  </si>
  <si>
    <t>MP_SL_暗涌在心中的泪</t>
  </si>
  <si>
    <t xml:space="preserve">#关注#【地铁追尾快报：40多人受伤，无重伤无死亡】据东方网，上海地铁发布的最新消息，10号线追尾事故造成40多人受伤，索性无重伤无死亡。被追尾的列车后驾驶室玻璃碎裂，列车车厢连接处变形、鼓起，车身微微向右倾斜，隧道里的地面上血迹斑斑，地上散落着一些带着血迹的纸巾和杂物。 ' &gt;  </t>
  </si>
  <si>
    <t>黑-佳佳爸-徐</t>
  </si>
  <si>
    <t>上海潮流杂志</t>
  </si>
  <si>
    <t>此微博中所称上海地铁十号线发生的列车追尾事件实际发生在2011年9月27日，详情：</t>
  </si>
  <si>
    <t xml:space="preserve">【奥运冠军孙杨嫩模女友曝光】尽管呼声很高，叶MM还是敌不过大胸妹~这年头，胸大才是王道~想要大胸的MM进http://t.cn/zWW16xA               </t>
  </si>
  <si>
    <t>冒冒小漾</t>
  </si>
  <si>
    <t>ywpm71OZz</t>
  </si>
  <si>
    <t>精彩英文句子</t>
  </si>
  <si>
    <t xml:space="preserve">从2000 年至今，刘翔共参与48 次国际跨栏比赛，获得冠军36 次，亚军6 次，季军3 次，因伤退出两次。你可以说他演戏，演戏的人可以演得那么真实那就不是演戏了。觉得假的话，您可以自己上去试试，您看的见他为国争光，输了就埋怨他，您可曾想过他的感受？有照片为证者还是假的么？（转） ' &gt;  </t>
  </si>
  <si>
    <t>_Cc-free</t>
  </si>
  <si>
    <t>ywpAjkNo4</t>
  </si>
  <si>
    <t>孫伯然</t>
  </si>
  <si>
    <t xml:space="preserve">照片出来了，不多说。刘翔，英雄！ 我在:http://t.cn/zWWr3st               </t>
  </si>
  <si>
    <t>六韜望月</t>
  </si>
  <si>
    <t>ywpRZxM21</t>
  </si>
  <si>
    <t>Backlights</t>
  </si>
  <si>
    <t>潘雪岩</t>
  </si>
  <si>
    <t>ywpTb8Phw</t>
  </si>
  <si>
    <t>仙洳</t>
  </si>
  <si>
    <t>被遇袭的小人物</t>
  </si>
  <si>
    <t>曹荟</t>
  </si>
  <si>
    <t xml:space="preserve">假如本届伦敦奥运会结束时，如果中国队在最后时刻仍然保持金牌榜首。现决定：参与转发本微博并关注@陈泽佳不是归人丶是个过客 的一人送一台iPhone5，没出就送iPhone4S。+NEW PAD一台。绝不食言，到期兑现！ ' &gt;  </t>
  </si>
  <si>
    <t>Zero陈小星Yx</t>
  </si>
  <si>
    <t>ywrIIo9Wp</t>
  </si>
  <si>
    <t>我只是来观光的</t>
  </si>
  <si>
    <t xml:space="preserve">【地铁追尾快报：40多人受伤，无重伤无死亡】据东方网，上海地铁发布的最新消息，10号线追尾事故造成40多人受伤，索性无重伤无死亡。被追尾的列车后驾驶室玻璃碎..http://t.cn/zWWk3XK ' &gt;  </t>
  </si>
  <si>
    <t>ywsgsczX8</t>
  </si>
  <si>
    <t>草根向往世界</t>
  </si>
  <si>
    <t xml:space="preserve">新骗局又来了:如果你接到任何电话(包括10086或10010)说检查线路，并让你按#键或任意键，请别按并马上挂机。那是家诈骗公司，他们能在你按下任意键后连到你的SIM卡并用你的话费 ，还可窃听你的通话短信也就是复制卡！转发阻止这项诈骗。中央电视台《焦点访谈》已播出。 谢谢@Grace焕雅Ngau 分享给我！ ' &gt;  </t>
  </si>
  <si>
    <t>Meiergo</t>
  </si>
  <si>
    <t>ywtcz4z2H</t>
  </si>
  <si>
    <t>文洁</t>
  </si>
  <si>
    <t>此信息经过“江宁公安在线”辟谣，“正规媒体和手机制造商、移动网络运营商都从未发过此类消息，并且中国移动和中国联通的技术人员表示从未接到过类似的举报和投诉，对这样高超的诈骗技术也从未耳闻。”被举报人构成“发布不实信息”，但由于无具体受害者，且未造成不良影响情，现根据《新浪微博社区管理规定(试行)》（</t>
  </si>
  <si>
    <t xml:space="preserve">陈晨，两岁，被刚出锅的油给烫伤，已被送到医院，医生说现在情况很危险，需要花费五十万，急需好心人捐款帮助，现互动每位网友转发，每转发一次孩子可得到3分钱支助。多一人转发就多一份希望。帮帮这个可怜的小男孩吧【好人终有好报】 ' &gt;  </t>
  </si>
  <si>
    <t>newsharp</t>
  </si>
  <si>
    <t>ywtpHcO49</t>
  </si>
  <si>
    <t>东方瑞丽-曹建军</t>
  </si>
  <si>
    <t>经查，此微博中被烫伤的男孩名为黄堂国，并非陈晨，不慎掉进热水盆里，被严重烫伤，就诊于海南187医院，事发于2008年12月，详情：</t>
  </si>
  <si>
    <t xml:space="preserve">昨天凌晨12点，云南省昆明市宜良县的一个小山村发生一件怪事，一只母猪居然生下8个男婴儿。               </t>
  </si>
  <si>
    <t>铂金小猪</t>
  </si>
  <si>
    <t>东莞第一热点</t>
  </si>
  <si>
    <t xml:space="preserve">【免费送出5部苹果NEW-IPAD】只要你关注@星星娱乐制作 然后转发本条并@3位好友，将在8月14、15、16、17、18日每天分别送出一台苹果NEWIPAD，共5台，一次转发，5次抽奖机会都有效，不需要多转！本条送奖跟中国得不得金牌无关，通过第三方抽选并公布抽奖公正页面，大家监督公平！诚信微博，期待您支持！ ' &gt;  </t>
  </si>
  <si>
    <t>刘刘XXX</t>
  </si>
  <si>
    <t>冷笑话热门收集</t>
  </si>
  <si>
    <t>经查，名为“星星娱乐制作”的ID在8月10日发博称会在8月14日到18日5天中分别送出一台NEWIPAD给转发的网友， 但其人从8月15日开始停止更新微博，并仍没有抽出之前承诺的奖品，构成骗取网友关注的行为。被举报人言论构成“发布不实信息”。现根据《新浪微博社区管理规定(试行)》（</t>
  </si>
  <si>
    <t xml:space="preserve">央视这是在黑刘翔么...               </t>
  </si>
  <si>
    <t>制片老王</t>
  </si>
  <si>
    <t>ywxhI95WI</t>
  </si>
  <si>
    <t>大鹏小</t>
  </si>
  <si>
    <t>经查，此微博中刘翔“左脚”受伤的图片是通过图片修改程序处理的镜像图片，其原理为将原图片翻转，变右为左，真实的左右关系从发型即可辨别，且有原图为证，详情：</t>
  </si>
  <si>
    <t xml:space="preserve">你们懂的               </t>
  </si>
  <si>
    <t>百年佛一_Drawing</t>
  </si>
  <si>
    <t>ywxI8n6Tn</t>
  </si>
  <si>
    <t>广药微波炉</t>
  </si>
  <si>
    <t xml:space="preserve">奥运会的赛程已接近尾声，比起夺得金牌，大家似乎更关注世界冠军背后的女人们！无论是孙杨的嫩模女友，还是邹凯的赛过林志玲的美女女友都让大家好一阵围观。http://t.cn/zWlxeGD ' &gt;  </t>
  </si>
  <si>
    <t>海魔女hai</t>
  </si>
  <si>
    <t>ywy3Y2UkK</t>
  </si>
  <si>
    <t>红秀GRAZIA</t>
  </si>
  <si>
    <t xml:space="preserve">看图不说话，灵异事件？               </t>
  </si>
  <si>
    <t>ywzCqtc13</t>
  </si>
  <si>
    <t>黄黄黄香</t>
  </si>
  <si>
    <t xml:space="preserve">这事，刘翔还真的不好解释了！[吃惊][思考][不要][话筒]               </t>
  </si>
  <si>
    <t>Podsen</t>
  </si>
  <si>
    <t>ywzFIm0si</t>
  </si>
  <si>
    <t xml:space="preserve">坐等被删，验证无耻。               </t>
  </si>
  <si>
    <t>爱与怜悯皆是恶德</t>
  </si>
  <si>
    <t>ywzO2krSa</t>
  </si>
  <si>
    <t>三盅</t>
  </si>
  <si>
    <t xml:space="preserve">#草根直言# 刘翔请给我们一个解释？               </t>
  </si>
  <si>
    <t>渣_猪</t>
  </si>
  <si>
    <t>ywzPC7kHg</t>
  </si>
  <si>
    <t>草根重庆</t>
  </si>
  <si>
    <t xml:space="preserve">有没有帮刘翔说话的啊？来解释一下这张照片啊！               </t>
  </si>
  <si>
    <t>那美克星姜小贱</t>
  </si>
  <si>
    <t>ywzUyxRDY</t>
  </si>
  <si>
    <t>行者陈志文</t>
  </si>
  <si>
    <t xml:space="preserve">刚看到别人发出来，就被删，还好能下载重发               </t>
  </si>
  <si>
    <t>侧漏帝A喵</t>
  </si>
  <si>
    <t>ywA0yhjoL</t>
  </si>
  <si>
    <t>Johngu</t>
  </si>
  <si>
    <t xml:space="preserve">露馅了吧？[哈哈]               </t>
  </si>
  <si>
    <t>JzY简</t>
  </si>
  <si>
    <t>广闻博见</t>
  </si>
  <si>
    <t xml:space="preserve">业余演员，不要太追求演技               </t>
  </si>
  <si>
    <t>古月是个程序员</t>
  </si>
  <si>
    <t>ywBka0fNi</t>
  </si>
  <si>
    <t>老玉米corn</t>
  </si>
  <si>
    <t xml:space="preserve">老刘装B失败               </t>
  </si>
  <si>
    <t>曾肥斯</t>
  </si>
  <si>
    <t>ywClRwZe3</t>
  </si>
  <si>
    <t>地沟油捞面</t>
  </si>
  <si>
    <t xml:space="preserve">【刘翔的弥天大谎！！！有图有真相！！！】[怒] 跟腱断裂打石膏要足背屈，照片上是你的左足，你跑步时却用左足负重，不可能吧？[话筒]               </t>
  </si>
  <si>
    <t>乐乐魔宝</t>
  </si>
  <si>
    <t>乐评教育</t>
  </si>
  <si>
    <t xml:space="preserve">这事，刘翔还真的不好解释了！ 更多细节亮点，请关注@牛人牛事搜罗               </t>
  </si>
  <si>
    <t>简格民</t>
  </si>
  <si>
    <t>ywCGuEV1y</t>
  </si>
  <si>
    <t>王自健脱口秀</t>
  </si>
  <si>
    <t xml:space="preserve">亲们，未来两个月，别来找我哦！接一曾在中国科学院某省天文台国家授时中心工作的盆友转发来的地震警示：未来两个月内中国有可能发生7级以上地震，烈度为7.3~ 8.0级，初预测震点是江苏的沛县、睢宁、丰县一带。虽然苏州地区与之相距甚远，但为安全计，相见不如怀念，暂时就闭门谢客啰！ ' &gt;  </t>
  </si>
  <si>
    <t>天生君不高兴</t>
  </si>
  <si>
    <t>ywD9uuTrV</t>
  </si>
  <si>
    <t>诗人许军</t>
  </si>
  <si>
    <t>经查，国家地震局未发布此微博所称任何地震预测消息，且目前国际地震预测技术未能达到如此先进和精准程度。同时，根据《中华人民共和国防震减灾法》，国家对地震预报实行统一发布制度，被举报人并无发布地震预测资格。详情：</t>
  </si>
  <si>
    <t xml:space="preserve">刘翔我想对你说：表演一定要注意细节。 ps:你到底伤滴哪只脚？[酷]               </t>
  </si>
  <si>
    <t>橘-绝缘体没有缘</t>
  </si>
  <si>
    <t>ywDdeqYBB</t>
  </si>
  <si>
    <t>二逼多欢乐</t>
  </si>
  <si>
    <t xml:space="preserve">[瀑布汗] 刘翔-请给我们一个解释？               </t>
  </si>
  <si>
    <t>liu300-50</t>
  </si>
  <si>
    <t>ywDexq6BX</t>
  </si>
  <si>
    <t>咪姆tintin</t>
  </si>
  <si>
    <t xml:space="preserve">分享图片草               </t>
  </si>
  <si>
    <t>葉小明啊</t>
  </si>
  <si>
    <t>ywDkOhvOx</t>
  </si>
  <si>
    <t>卢志文_Lzw</t>
  </si>
  <si>
    <t xml:space="preserve">刘影帝，能给一个解释不？ 图片+视频证据： http://t.cn/zWlCz6m               </t>
  </si>
  <si>
    <t>忙刘</t>
  </si>
  <si>
    <t>中国新闻记者</t>
  </si>
  <si>
    <t xml:space="preserve">这条微博图片新浪不让转发,好容易弄到的,大家看看！               </t>
  </si>
  <si>
    <t>Lu大敏敏敏</t>
  </si>
  <si>
    <t>ywDpkFLZS</t>
  </si>
  <si>
    <t>王德琪Raymond</t>
  </si>
  <si>
    <t xml:space="preserve">為他流淚的人請擦乾淨看清楚               </t>
  </si>
  <si>
    <t>小满吱吱吱</t>
  </si>
  <si>
    <t>ywDwjhUFJ</t>
  </si>
  <si>
    <t>帝夺边牧BorderDawn</t>
  </si>
  <si>
    <t xml:space="preserve">【司机朋友请注意！！！】： 如果晚上驾驶汽车经过漆黑路段时，受到鸡蛋攻击，千万不要启动喷水功能和开动雨刷。因为鸡蛋参水后将呈现白色，阻挡视线高达92.5％，你将被迫停在路边而成为劫匪的囊中物，这是歹徒最新技俩，应迅速驰离危险区域再做处理。转给自己身边的朋友亲人！@史上第一震惊  ' &gt;  </t>
  </si>
  <si>
    <t>糖分NOBIE</t>
  </si>
  <si>
    <t>ywDyZ5jZ4</t>
  </si>
  <si>
    <t>生活知识百科全说</t>
  </si>
  <si>
    <t xml:space="preserve">这是赤果果侮辱全国人民的智商啊 刘跑跑               </t>
  </si>
  <si>
    <t>丹DANcing</t>
  </si>
  <si>
    <t>ywDC7wsFA</t>
  </si>
  <si>
    <t>红魔Mr_Black</t>
  </si>
  <si>
    <t xml:space="preserve">哥们儿演砸了@meiyanyan0610 @于超YuChao @齐雪霏Jessica @米兰城卖酸菜 @熠然老子 @freetti @bd1byv @BD1QXU-B1Z-BCC @Aurora_enjoy @北环小伙 @小六ta爸               </t>
  </si>
  <si>
    <t>mandyy</t>
  </si>
  <si>
    <t>ywDLU7o3M</t>
  </si>
  <si>
    <t>地狱牛仔cowboys</t>
  </si>
  <si>
    <t xml:space="preserve">【奥运冠军孙杨嫩模女友曝光】尽管呼声很高，叶MM还是敌不过大胸妹~这年头，胸大才是王道~想要大胸的MM进http://t.cn/zWljdIo               </t>
  </si>
  <si>
    <t>过期的木马</t>
  </si>
  <si>
    <t>ywDNuevvw</t>
  </si>
  <si>
    <t>昕薇时尚杂志</t>
  </si>
  <si>
    <t xml:space="preserve">我想说这是               </t>
  </si>
  <si>
    <t>白晶晶TiNa</t>
  </si>
  <si>
    <t>ywEg8qHP3</t>
  </si>
  <si>
    <t>張凱-我要对你多好</t>
  </si>
  <si>
    <t xml:space="preserve">刘翔的演技其实并不高超，但还有很多留着眼泪的粉丝无法接受。谎言终究会有被拆穿的那一天••••               </t>
  </si>
  <si>
    <t>豬油亮</t>
  </si>
  <si>
    <t>ywEmp3BoI</t>
  </si>
  <si>
    <t>panwill靑V</t>
  </si>
  <si>
    <t xml:space="preserve">刘二翔，这回你彻底废了，你就是个戏子！               </t>
  </si>
  <si>
    <t>一文酱一</t>
  </si>
  <si>
    <t>ywEoVkZvl</t>
  </si>
  <si>
    <t>K歌射手007</t>
  </si>
  <si>
    <t xml:space="preserve">影帝你好 你伤的到底是哪条腿？               </t>
  </si>
  <si>
    <t>binnyuao</t>
  </si>
  <si>
    <t>ywEqvaDWM</t>
  </si>
  <si>
    <t>Aries-妖妖妖妖娆</t>
  </si>
  <si>
    <t xml:space="preserve">快讯：今天早晨八点二十分安徽省界首市公安局门口发生一起恶性爆炸事件，造成七名来上班的警察当场死亡多人受伤’目前警方已经封锁全城，案件正在进一步调查中....求证。 ' &gt;  </t>
  </si>
  <si>
    <t>真实不虚</t>
  </si>
  <si>
    <t>ywEMPwhUN</t>
  </si>
  <si>
    <t>无锡华春辉三世</t>
  </si>
  <si>
    <t>经安徽省界首市公安局官方微博澄清，8月11日界首市未发生恶性爆炸事件，详情：</t>
  </si>
  <si>
    <t xml:space="preserve">左右脚都分不清，当我们是白痴啊               </t>
  </si>
  <si>
    <t>呆呆的Cooper</t>
  </si>
  <si>
    <t>ywEPdg2Ld</t>
  </si>
  <si>
    <t>北约灬帝王</t>
  </si>
  <si>
    <t xml:space="preserve">此图献给五毛党们，看清楚是谁在骗谁，共谠的话都能信？二十多年的洗脑教育真的没白干。看看香港的同胞们吧，十万人反对推行《国民教育科》。大陆贱民确依旧麻木。               </t>
  </si>
  <si>
    <t>够朋友__gian</t>
  </si>
  <si>
    <t>ywEVEcO1H</t>
  </si>
  <si>
    <t>中大南院树洞</t>
  </si>
  <si>
    <t xml:space="preserve">特大爆炸新闻：今天早晨八点二十分安徽省界首市公安局门口发生一起恶性爆炸事件，造成七名来上班的警察当场死亡多人受伤’目前警方已经封锁全城，案件正在进一步调查中..... ' &gt;  </t>
  </si>
  <si>
    <t>ywFdGjCNc</t>
  </si>
  <si>
    <t>传媒女生</t>
  </si>
  <si>
    <t xml:space="preserve">为他哭泣的人们看到这个图片'还想说什么吗？               </t>
  </si>
  <si>
    <t>聪明的红帽</t>
  </si>
  <si>
    <t>ywFp3Cj3L</t>
  </si>
  <si>
    <t>侯凯文</t>
  </si>
  <si>
    <t xml:space="preserve">真让人失望呀，多少失望？真的假的？               </t>
  </si>
  <si>
    <t>孙殿嵛</t>
  </si>
  <si>
    <t>ywFsM81hq</t>
  </si>
  <si>
    <t>e店宝陈涛</t>
  </si>
  <si>
    <t xml:space="preserve">【刘翔的真真假假，大家自己看吧】               </t>
  </si>
  <si>
    <t>Willy-hugo</t>
  </si>
  <si>
    <t>ywFyOfanr</t>
  </si>
  <si>
    <t>商晋腹地_锐</t>
  </si>
  <si>
    <t xml:space="preserve">我就说刘翔的摔太假~！动手术？中国人吹牛不是盖的！输就输，找那么多借口做什么？拉不出屎就怪地球没地心引力！               </t>
  </si>
  <si>
    <t>妞妞糖是ok绷小姐</t>
  </si>
  <si>
    <t>ywFz2sdjS</t>
  </si>
  <si>
    <t>Se7en--微心情</t>
  </si>
  <si>
    <t xml:space="preserve">我也想相信你。。。但是这是赤裸裸的事实。。。。你在坑我们。。。               </t>
  </si>
  <si>
    <t>木讷的和尚</t>
  </si>
  <si>
    <t>ywG4WbXhf</t>
  </si>
  <si>
    <t>Drenched--胡奕凡</t>
  </si>
  <si>
    <t>陈饱饱_</t>
  </si>
  <si>
    <t>ywGKlq6yK</t>
  </si>
  <si>
    <t>迷夨靈魂</t>
  </si>
  <si>
    <t xml:space="preserve">【派出所长逼迫女孩吸毒后进行轮奸】盘锦市油田派出所长“二哥”，伙同地痞流氓敲诈钱财不成逼迫24岁的李洪娜吸毒，并实施轮奸。李洪娜去振兴派出所报案警察袁庆不予理睬，警号为902008的威胁说：告什么告？你们能告倒谁啊！想找死啊？女子父亲气得吐血而死。求助电话15242778071 http://t.cn/zWlRweO ' &gt;  </t>
  </si>
  <si>
    <t>大山71996</t>
  </si>
  <si>
    <t>紫金梧桐</t>
  </si>
  <si>
    <t>经查，此微博所称“派出所长逼迫女孩吸毒后进行轮奸”一事，经盘锦市当地有关部门调查证实，系李洪娜本人担心其吸毒婚外情暴露，且为给公安机关施加压力而编造的谎言，详情：</t>
  </si>
  <si>
    <t xml:space="preserve">【最新重大未证实信息】据重庆最新传来的消息，周克华已经在歌乐山脚下被捕，自杀未成，大腿被特警打伤。被捕时候藏在一溪水的水草深处，一年经的特警发现了其中的一只脚掌，顺而激战捕获.信息来自于网友：全村我最帅哈 ' &gt;  </t>
  </si>
  <si>
    <t>毛戆戆</t>
  </si>
  <si>
    <t>上海大事最先播报</t>
  </si>
  <si>
    <t>经查，此微博发布时间为8月11日20:43分，当时未有关于重庆枪击案嫌犯周克华被捕新闻，截至当前，追捕嫌犯行动仍在进行中。被举报人构成“发布不实信息”。现根据《新浪微博社区管理规定(试行)》第22条，对被举报人处理如下：扣除信用积分5分，账号禁言7天，禁被关注7天。上述处理在公布后60分钟内生效。</t>
  </si>
  <si>
    <t xml:space="preserve">刘翔，我不得不骂你一句，都把我们当白痴吗！艹尼玛！[弱]               </t>
  </si>
  <si>
    <t>ywHaF7RPD</t>
  </si>
  <si>
    <t>尼古拉斯凯奇龙宝宝</t>
  </si>
  <si>
    <t xml:space="preserve">据重庆最新传来的消息，周克华已经在歌乐山脚下被捕，自杀未成，大腿被特警打伤。被捕时候藏在一溪水的水草深处，一年经的特警发现了其中的一只脚掌，顺而激战捕获。求证！转发 ' &gt;  </t>
  </si>
  <si>
    <t>gerald2008</t>
  </si>
  <si>
    <t>ywHbTlKGH</t>
  </si>
  <si>
    <t>小美人拍</t>
  </si>
  <si>
    <t>经查，此微博发布时间为8月11日19:44分，当时未有关于重庆枪击案嫌犯周克华被捕新闻，截至当前，追捕嫌犯行动仍在进行中。被举报人构成“发布不实信息”。现根据《新浪微博社区管理规定(试行)》第22条，对被举报人处理如下：扣除信用积分2分。上述处理在公布后60分钟内生效。</t>
  </si>
  <si>
    <t xml:space="preserve">周克华已经在歌乐山脚下被捕，自杀未成，大腿被特警打伤。被捕时候藏在一溪水的水草深处，一年经的特警发现了其中的一只脚掌，顺而激战捕获。http://t.cn/zWldazc               </t>
  </si>
  <si>
    <t>凌知昊Cigaly</t>
  </si>
  <si>
    <t>ywHgf8TIn</t>
  </si>
  <si>
    <t>经查，此微博发布时间为8月11日19:55分，当时未有关于重庆枪击案嫌犯周克华被捕新闻，截至当前，追捕嫌犯行动仍在进行中。被举报人构成“发布不实信息”。现根据《新浪微博社区管理规定(试行)》第22条，对被举报人处理如下：扣除信用积分5分，账号禁言7天，禁被关注7天。上述处理在公布后60分钟内生效。</t>
  </si>
  <si>
    <t xml:space="preserve">【一块金牌何止6个亿】广州亚运会：2577亿；深圳大运会：2000亿；南京十运会：1250亿；济南全运会：2000亿；下届长株潭全运会：预算2000亿；这届沈阳全运会：2000亿；北京奥运会：3000亿！超出奥运会108年来赛事投资总和。请问：你有自豪感吗？ ' &gt;  </t>
  </si>
  <si>
    <t>Love_Carl</t>
  </si>
  <si>
    <t>ywHxL5jhy</t>
  </si>
  <si>
    <t>爱上鹏城深圳</t>
  </si>
  <si>
    <t>经核实，2008年北京奥运会总支出为193.43亿元；广州亚运会投入总资金为174.78亿元，详情：</t>
  </si>
  <si>
    <t xml:space="preserve">【网爆：重庆枪击案嫌犯周克华在歌乐山脚下被捕！】周克华已经在歌乐山脚下被捕，自杀未成，大腿被特警打伤。被捕时候藏在一溪水的水草深处，一年经的特警发现了其中的一只脚掌，顺而激战将其捕获。。。http://t.cn/zWldazc ' &gt;  </t>
  </si>
  <si>
    <t>广西李美珍</t>
  </si>
  <si>
    <t>ywHzWEMJ2</t>
  </si>
  <si>
    <t xml:space="preserve">【做演员容易吗？】刘翔，你受伤的到底是哪只脚？奥运场上，你提着右脚用左脚单跳到终点，可是，央视报道画面中，你打上石膏的却是左脚！另外，你那石膏打得很不专业，国内大医院已经很少用你那石膏材料了，取而代之的是高分子材料，英国却还在用石膏材料？是你在作假还是央视在作假？ ' &gt;  </t>
  </si>
  <si>
    <t>三三来好迟</t>
  </si>
  <si>
    <t>ywHFiehsb</t>
  </si>
  <si>
    <t xml:space="preserve">#刘翔#额到底是左脚还是右脚呢！               </t>
  </si>
  <si>
    <t>夜色袭城</t>
  </si>
  <si>
    <t>ywHHf6Yxc</t>
  </si>
  <si>
    <t>Karlyle</t>
  </si>
  <si>
    <t xml:space="preserve">翔哥，这下演穿帮了。玩砸了吧。               </t>
  </si>
  <si>
    <t>月牙湾弯绾晚思</t>
  </si>
  <si>
    <t>ywI9NnaXg</t>
  </si>
  <si>
    <t>Steven崔璨</t>
  </si>
  <si>
    <t xml:space="preserve">【cctv多次吐槽伦敦寒酸】“众所周知，北京在2008年举办了一届史上最豪华、最宏大、最有气势的奥运会，总投入达5200亿，如果从01年7月13日到08年8月8日，每天投入约2亿元，投入超过历届总和，单这一点，就够英国人傻眼了&amp;quot;,政府的钱不是为民服务，而是向世界显摆的。@MrColin鹏鹏 ' &gt;  </t>
  </si>
  <si>
    <t>下雨l</t>
  </si>
  <si>
    <t>男色图库</t>
  </si>
  <si>
    <t>经核实，2008年北京奥运会总支出为193.43亿元；详情：</t>
  </si>
  <si>
    <t xml:space="preserve">演电影那帮都弱爆了，都没有一个搞体育的厉害。@Eleson @阿伯微博爆搞搞事专区 @骑呢火星日日有料爆 @大力做大力愛 @KY--Christine钱               </t>
  </si>
  <si>
    <t>华农校树</t>
  </si>
  <si>
    <t>ywIozqkrX</t>
  </si>
  <si>
    <t>萌猫_喵</t>
  </si>
  <si>
    <t xml:space="preserve">最新消息：周克华在歌乐山被捕 稍后各大网站将陆续发布消息 8月11日19时许，有网友爆料重庆枪击抢劫案嫌犯周克华已经在歌乐山脚下被捕，自杀未成，大腿被特警打伤。被捕时候藏在一溪水的水草深处，一年经的特警发现了其中的一只脚掌，顺而激战捕获。 四川人重庆人联络Q群:2862550592 ' &gt;  </t>
  </si>
  <si>
    <t>和肥肉斗争到底的瓜</t>
  </si>
  <si>
    <t>ywIyNcG8H</t>
  </si>
  <si>
    <t>世华大哥</t>
  </si>
  <si>
    <t>经查，此微博发布时间为8月11日23:13分，当时未有关于重庆枪击案嫌犯周克华被捕新闻，截至当前，追捕嫌犯行动仍在进行中。被举报人构成“发布不实信息”。现根据《新浪微博社区管理规定(试行)》第22条，对被举报人处理如下：扣除信用积分2分。上述处理在公布后60分钟内生效。</t>
  </si>
  <si>
    <t xml:space="preserve">@linuonuo1: 陪父亲去上海解放军455医院（长宁区淮海西路338号）看病，张建华医生治疗态度恶劣，声称不配他的高价中药（甲亢灵10盒卖1千多），就不给配药治疗，被我们拒绝之后恼羞成怒将桌上所有东西砸向我，如此丧尽医德的医生，不替他宣传一下对不起人民。 ' &gt;  </t>
  </si>
  <si>
    <t>上海甲状腺专科医院</t>
  </si>
  <si>
    <t>fengyoo</t>
  </si>
  <si>
    <t xml:space="preserve">@姚健说 @李盟盟，21岁，河南开封县陈留四中学生，今年高考565分。因县招办失职把她的志愿申请锁在柜子忘了提交，造成任何大学都上不成。河南省高招办回应，此事不予处理！李盟盟是农村孩子，为供其上学妹妹辍学打工，父亲打工摔断了腿。你的一次转发也许就能帮她改变命运！ ' &gt;  </t>
  </si>
  <si>
    <t>ywMizkROU</t>
  </si>
  <si>
    <t>爆料速播</t>
  </si>
  <si>
    <t xml:space="preserve">对@南方日报北京记者站 说：嗨学网CEO换人，公司裁员60人，职来职往应聘成功选手4位全部被裁，0补偿，不发工资，试用期无社保，先删指纹，后删打卡记录，停用办公设备，以旷工为由开除。有证据，求助各大媒体的帮助和劳动督察大队的帮助。公司注册名《尚仁睿智教育科技有限公司》 ' &gt;  </t>
  </si>
  <si>
    <t>嗨肖博文</t>
  </si>
  <si>
    <t>嗨11144</t>
  </si>
  <si>
    <t>经社区委员会判定(4票认为被举报者违规，2票认为被举报者不违规，12票弃权)，被举报人的言行构成“发布不实信息”。现根据《新浪微博社区管理规定(试行)》（</t>
  </si>
  <si>
    <t xml:space="preserve">无量医师张建华（上海解放军455医院）[鄙视][鄙视][鄙视][鄙视]               </t>
  </si>
  <si>
    <t>ywO0o9pWS</t>
  </si>
  <si>
    <t>小毒唠电影</t>
  </si>
  <si>
    <t>经查，同内容微博此前已被社区委员会判定为“发布不实信息”，现根据《新浪微博社区管理规定(试行)》（http://weibo.com/z/guize/guiding.html）第19条，循例处理。被举报人言论构成“发布不实信息”，详情：</t>
  </si>
  <si>
    <t xml:space="preserve">终于找到刘翔作秀的证据了，给大家看看中央电视台播出的画面，记住刘翔是哪条腿受的伤，不要老说英国包庇自己人，其实我们国家也做的不差，哈哈！               </t>
  </si>
  <si>
    <t>许嘉仪是追风筝的风筝</t>
  </si>
  <si>
    <t>ywOjYg5xW</t>
  </si>
  <si>
    <t>茜茜兔微博_do1</t>
  </si>
  <si>
    <t xml:space="preserve">美国杜克大学因为抄袭开除多名中国留学生，听到处分结果这些舞弊学生竟然示威静坐，散发传单说自己是花钱教育的而不是来被惩罚的，他们此举引起了校园社区的巨大反感。除了律师为赚取佣金答应帮忙以外，舆论导向对中国颇为不利。学校数年来第一次调用了数名警察在学生活动中心进行巡逻以防不测。 ' &gt;  </t>
  </si>
  <si>
    <t>五月芬芳</t>
  </si>
  <si>
    <t>ywOvgBtC0</t>
  </si>
  <si>
    <t>经查，此事发生于2007年，并无报道作弊者主体为中国学生，详情：</t>
  </si>
  <si>
    <t xml:space="preserve">#上海曝光#@SEAN-MB：父亲去上海解放军455医院（上海市长宁区淮海西路338号）看病，张建华医生治疗态度恶劣，声称不配他的高价中药（甲亢灵10盒卖1千多），就不给配药治疗，被我们拒绝之后恼羞成怒将桌上所有东西砸向我，如此丧尽医德的医生，不替他宣传一下对不起人民。“另附照片一张” ' &gt;  </t>
  </si>
  <si>
    <t>ywORdDkHU</t>
  </si>
  <si>
    <t>上海事儿</t>
  </si>
  <si>
    <t xml:space="preserve">【 丧尽医德的张医生 】@SEAN-MB： 陪父亲去上海解放军455医院（上海市长宁区淮海西路338号）看病，张建华医生治疗态度恶劣，声称不配他的高价中药（甲亢灵10盒卖1千多），就不给配药治疗，被我们拒绝之后恼羞成怒将桌上所有东西砸向我，如此丧尽医德的医生，不替他宣传一下对不起人民。 ' &gt;  </t>
  </si>
  <si>
    <t>ywP0OrXvy</t>
  </si>
  <si>
    <t>江南裁纸</t>
  </si>
  <si>
    <t xml:space="preserve"> 【奥运冠军孙杨嫩模女友曝光】尽管呼声很高，叶MM还是敌不过大胸妹~这年头，胸大才是王道~[嘻嘻] [鼓掌] - 原文地址：http://t.cn/zWjf8hF               </t>
  </si>
  <si>
    <t>agobaby</t>
  </si>
  <si>
    <t>ywPJ23Nwd</t>
  </si>
  <si>
    <t>简单生活818tt</t>
  </si>
  <si>
    <t xml:space="preserve">大家努力活着、好好活着，据说195岁以上老人看病医药费全报销了……               </t>
  </si>
  <si>
    <t>Destiny青羽</t>
  </si>
  <si>
    <t>ywPRhg8X9</t>
  </si>
  <si>
    <t>丝袜女流氓</t>
  </si>
  <si>
    <t xml:space="preserve">父亲去上海解放军455医院（上海市长宁区淮海西路338号）看病，张建华医生治疗态度恶劣，声称不配他的高价中药（甲亢灵10盒卖1千多），就不给配药治疗，被我们拒绝之后恼羞成怒将桌上所有东西砸向我，如此丧尽医德的医生，不替他宣传一下对不起人民。“另附照片一张”via@SEAN-MB ' &gt;  </t>
  </si>
  <si>
    <t>me9330722</t>
  </si>
  <si>
    <t>ywQRwme4f</t>
  </si>
  <si>
    <t xml:space="preserve">美国杜克大学因抄袭开除多名中国留学生，结果这些舞弊学生竟然示威静坐，散发传单说自己是花钱教育的而不是来被惩罚的，他们此举引起了校园社区的巨大反感。除了律师为赚取佣金答应帮忙以外，舆论导向对中国颇为不利。学校数年来第一次调用了数名警察在学生活动中心进行巡逻以防不测。by@美國雨婷 ' &gt;  </t>
  </si>
  <si>
    <t>别是一个俗人</t>
  </si>
  <si>
    <t>ywS69xX1w</t>
  </si>
  <si>
    <t xml:space="preserve">神秘】他们有钱，有权，有势，有名，唯一没有的就是安全感。一本美国护照好比传说中的软猬甲，金钟罩铁布衫，给他们一种贴身的安全感，使他们游走于正邪善恶间时刀枪不入，辗转腾挪时毫发无伤。美国护照真是一部通往武林至尊宝座必修的神功秘籍呀。杨澜终于承认自己是美国国籍的人大代表了。 ' &gt;  </t>
  </si>
  <si>
    <t>公民陈唯戬</t>
  </si>
  <si>
    <t>ywV9fgpHV</t>
  </si>
  <si>
    <t>哲思02030E</t>
  </si>
  <si>
    <t xml:space="preserve">今年4月美国名校杜克大学发生了建校以来最大的作弊案。34名学生受到了处罚，在9名被开除的学生中有8名是中国学生。试问：当大量中国富人的小孩涌向美国给美国送去了大把的学费之外，这些中国学生还给美国带去了什么？ ' &gt;  </t>
  </si>
  <si>
    <t>Billdon_Tang</t>
  </si>
  <si>
    <t>ywWe8b3Zr</t>
  </si>
  <si>
    <t>沈劲</t>
  </si>
  <si>
    <t xml:space="preserve">#重庆的微博稿逆天了#既然逆天了，那就让节操碎得更猛烈一些。。               </t>
  </si>
  <si>
    <t>重庆国际社区</t>
  </si>
  <si>
    <t>房地产微博稿精选</t>
  </si>
  <si>
    <t>经社区委员会判定(5票认为被举报者违规，2票认为被举报者不违规，11票弃权)，被举报人的言行构成“发布不实信息”。现根据《新浪微博社区管理规定(试行)》（</t>
  </si>
  <si>
    <t xml:space="preserve"> @高大庸: 又见红会，又见红会……带着恶毒的快感围观 - //@zsd11:分享图片 - 原文地址：http://weibo.com/1820685841/ywWARDjBw - 原文地址：http://t.cn/zWjTmtN ' &gt;  </t>
  </si>
  <si>
    <t>ywWJ2rPsn</t>
  </si>
  <si>
    <t>塞上轻风</t>
  </si>
  <si>
    <t xml:space="preserve">最惨车祸事件630车祸，此孕妇和他丈夫以及他们未出世孩子的惨死… 肇事车主王云刚现为省检察院培训中心的一名副处级干部 他知道车祸后说“不就是赔钱么?在南京没有我办不到的事儿” 最惨的一幕就是在抬孕妇尸体的时候孩子滑落掉了地上，孕妇明显脚腕处被碾碎http://t.cn/zWjQU5K ' &gt;  </t>
  </si>
  <si>
    <t>ywX0z0xag</t>
  </si>
  <si>
    <t>衡水一诺千金网</t>
  </si>
  <si>
    <t>经查，微博图中所示2009年南京“630”车祸的图片，肇事者是从事建筑工程承包的张明宝，并非王云刚，也不是省检察院干部。详情：</t>
  </si>
  <si>
    <t>ywXq1bYgT</t>
  </si>
  <si>
    <t>爱上魔都</t>
  </si>
  <si>
    <t xml:space="preserve">网曝：山西一轮奸犯“摇身”变为县长！ – 铁血网 http://t.cn/zWLbZfM （分享自 @铁血军事网）               </t>
  </si>
  <si>
    <t>ywY82F4lm</t>
  </si>
  <si>
    <t>流小曲</t>
  </si>
  <si>
    <t>去年买了个表_让你买了个包</t>
  </si>
  <si>
    <t>ywZ39fY41</t>
  </si>
  <si>
    <t>潮爆东莞</t>
  </si>
  <si>
    <t>经查，此微博中所称东莞地震实际发生于2012年2月16日，而不是“今晨”（8月15日），详情：</t>
  </si>
  <si>
    <t xml:space="preserve">“打假斗士”@方舟子 因不满新浪微博未处理对其人身攻击的用户，宣布今日起停止在新浪微博的更新，转战搜狐。如果方舟子能坚持100天不在新浪微博更新，凡转发本条微博者，我一人送一台电信版iphone4S，是一人一台，绝不食言。@中国电信 将为我撑腰，立此为证。 ' &gt;  </t>
  </si>
  <si>
    <t>BG4HUN</t>
  </si>
  <si>
    <t>ywZ7dzb2c</t>
  </si>
  <si>
    <t>倾城之linda</t>
  </si>
  <si>
    <t>经与@中国电信 核实确认，中国电信没有支持或参与任何“凡转发本条微博者，我一人送一台电信版iphone4S”的活动。被举报人言论构成“发布不实信息”。现根据《新浪微博社区管理规定(试行)》（</t>
  </si>
  <si>
    <t xml:space="preserve">震惊！！高校女生zw太激烈， 黄瓜断在体内只好进医院，尼玛，这叫人说你什么好呀，活该！！更多图组：http://t.cn/zWjdVrj               </t>
  </si>
  <si>
    <t>鱼鱼你好呀呀呀</t>
  </si>
  <si>
    <t>ywZl890ih</t>
  </si>
  <si>
    <t>宅腐女郎V</t>
  </si>
  <si>
    <t xml:space="preserve">我时常把医院当火葬场，但病了还得往这儿跑。也好，适应了哪天真到火葬场也不陌生。我的主治大夫是德国回来的专家，他总带着微笑问候我，也和我聊欧洲及我的孩子们。今天我把沪455医院张建华医生强行让病患买自制药情况说时，他说：此人根本不配做医生！无仁爱之心与禽兽无异！图为禽兽！/@真金无畏 ' &gt;  </t>
  </si>
  <si>
    <t>yx0BM4Poq</t>
  </si>
  <si>
    <t>无忌他妈</t>
  </si>
  <si>
    <t xml:space="preserve">请孔庆东教授辞去北大教职！孔庆东如果离开北大，转发本微薄的每人送iphone，说到做到。      </t>
  </si>
  <si>
    <t>山东五莲</t>
  </si>
  <si>
    <t>yx1aqyBrU</t>
  </si>
  <si>
    <t>经查，被举报人发布带有欺骗性质的活动，被举报人言论构成“发布不实信息”。现根据《新浪微博社区管理规定(试行)》（</t>
  </si>
  <si>
    <t xml:space="preserve"> 父亲去上海解放军455医院（上海市长宁区淮海西路338号）看病，张建华医生治疗态度恶劣，声称不配他的高价中药（甲亢灵10盒卖1千多），就不给配药治疗，被我们拒绝之后恼羞成怒将桌上所有东西砸向我，如此丧尽医德的医生，不替他宣传一下对不起人民。“另附照片一张”via SEAN-MB ' &gt;  </t>
  </si>
  <si>
    <t>Wei丶小弟</t>
  </si>
  <si>
    <t>yx1m6tpe2</t>
  </si>
  <si>
    <t>上海优惠折扣</t>
  </si>
  <si>
    <t xml:space="preserve">【借势微营销】“打假斗士”@方舟子 因不满新浪微博未处理对其人身攻击的用户，宣布今日起停止在新浪微博的更新，转战搜狐。如果方舟子能坚持100天不在新浪微博更新，凡转发本条微博者，我一人送一台电信版iphone4S，是一人一台，绝不食言。@中国电信 将为我撑腰，立此为证。 ' &gt;  </t>
  </si>
  <si>
    <t>万正银</t>
  </si>
  <si>
    <t>张何</t>
  </si>
  <si>
    <t xml:space="preserve">【老小子走了！李登辉今天凌晨心脏病复发身亡】台北消息：原国民党、台联党主席，有“台独教父”之称的李登辉，今天凌晨在其家中因心脏病复发抢救无效死亡。               </t>
  </si>
  <si>
    <t>七荤八素的微博</t>
  </si>
  <si>
    <t>yx1Pb0XfQ</t>
  </si>
  <si>
    <t>经查，截止目前，未有任何权威媒体报道台湾前领导人李登辉因病去世的消息，被举报人言论构成“发布不实信息”。现根据《新浪微博社区管理规定(试行)》（</t>
  </si>
  <si>
    <t xml:space="preserve">【李登辉今天凌晨心脏病复发身亡】台北快讯：原国民党、台联党主席，有“台独教父”之称的李登辉，与今天凌晨在其家中因心脏病复发抢救无效死亡。               </t>
  </si>
  <si>
    <t>陈guangci</t>
  </si>
  <si>
    <t>yx22M2Fbi</t>
  </si>
  <si>
    <t>观古轩</t>
  </si>
  <si>
    <t xml:space="preserve">【 李登辉灯灰了 】自称日本人儿子的逆贼李登辉，因心脏病死亡。               </t>
  </si>
  <si>
    <t>Cloud-J</t>
  </si>
  <si>
    <t>yx2v0wgv2</t>
  </si>
  <si>
    <t>御风博文</t>
  </si>
  <si>
    <t xml:space="preserve">“打假斗士”@方舟子 因不满新浪微博未处理对其人身攻击的用户，宣布今日起停止在新浪微博的更新，转战搜狐。如果方舟子能坚持100天不在新浪微博更新，凡转发本条微博者，我送一台电信版iphone4S，绝不食言。@中国电信 将为我撑腰，立此为证。 ' &gt;  </t>
  </si>
  <si>
    <t>yx2CCbKgN</t>
  </si>
  <si>
    <t>scarllee</t>
  </si>
  <si>
    <t>雨齐评机</t>
  </si>
  <si>
    <t>yx4uijftS</t>
  </si>
  <si>
    <t>黑马哥-king</t>
  </si>
  <si>
    <t>鳗鱼饭啊</t>
  </si>
  <si>
    <t>yx5czqGUQ</t>
  </si>
  <si>
    <t>北京三石财富</t>
  </si>
  <si>
    <t xml:space="preserve">@中岛：【李登辉今天凌晨心脏病复发身亡】台北快讯：原国民党、台联党主席，有“台独教父”之称的李登辉，与今天凌晨在其家中因心脏病复发抢救无效死亡。               </t>
  </si>
  <si>
    <t>Dickenstein</t>
  </si>
  <si>
    <t>yx5dBhWBM</t>
  </si>
  <si>
    <t>yx5iGAEqA</t>
  </si>
  <si>
    <t>上海潮流生活</t>
  </si>
  <si>
    <t xml:space="preserve">云南省昆明市宜良县的一个小山村发生一件怪事，一只母猪居然生下8个男婴儿。在场所有人都不敢相信自己的眼睛！各国专家赶到现场后都无法解释这一奇特迹象！这将成为世界历史上的又一个未解之迷！ ' &gt;  </t>
  </si>
  <si>
    <t>柒林子</t>
  </si>
  <si>
    <t>yx5pT64RB</t>
  </si>
  <si>
    <t>貓_尛月</t>
  </si>
  <si>
    <t>此微博中所发图片实为一创意公益广告宣传图，并非原博中所说发生在云南省的怪事。 详情：</t>
  </si>
  <si>
    <t xml:space="preserve">网传台湾前领导人 前国民党员 李登辉因心脏病去世！记得以前特别痛恨他，后来才发现原来真正阻碍两岸统一另有其人（我什么也没说）！他从支持统一到支持独立，这只不过是在维护台湾的利益罢了！虽然不同意他某些做法置！但仅其出发点而言，他已经比他对岸那些同行们优秀太多了 ' &gt;  </t>
  </si>
  <si>
    <t>吴鸿泰</t>
  </si>
  <si>
    <t>yx5B13HdG</t>
  </si>
  <si>
    <t>王曼Kevin</t>
  </si>
  <si>
    <t xml:space="preserve">【李登辉今天凌晨心脏病复发身亡】台北快讯：原国民党、台联党主席，有“台独教父”之称的李登辉，与今天凌晨在其家中因心脏病复发抢救无效死亡。 [蜡烛]               </t>
  </si>
  <si>
    <t>許志壬</t>
  </si>
  <si>
    <t>yx5PmsQZo</t>
  </si>
  <si>
    <t>宽带山KDS-TF之家</t>
  </si>
  <si>
    <t xml:space="preserve">杨澜原话：虽然我入了美国籍，但我出身于中国，所以从原产地角度而言，我不出席美国两会而出席中国的两会是“天经地义”。杨澜的荒唐逻辑，实在不敢恭维。恐怕连她的总统奥巴马听后，也会觉得匪夷所思。笑死人了，杨澜的所言所语，与她的教养背景、职业诚信大相径庭。金玉其外，败絮其中！这就是杨澜。 ' &gt;  </t>
  </si>
  <si>
    <t>10234354_120</t>
  </si>
  <si>
    <t>yx5RsdVOT</t>
  </si>
  <si>
    <t>求名而不得欲盖而弥彰</t>
  </si>
  <si>
    <t>经查，@杨澜 在2012年03月07日接受《南方都市报》独家访问时明确表示：“我是中国籍，我没有拿过绿卡！”并请南都代为澄清，详情：</t>
  </si>
  <si>
    <t xml:space="preserve">SEAN-MB：陪父亲去上海解放军455医院（上海市长宁区淮海西路338号）看病，张建华医生治疗态度恶劣，声称不配他的高价中药（甲亢灵10盒卖1千多），就不给配药治疗，被我们拒绝之后恼羞成怒将桌上所有东西砸向我，如此丧尽医德的医生，不替他宣传一下对不起人民。“另附照片一张”. ' &gt;  </t>
  </si>
  <si>
    <t>yx61bzygC</t>
  </si>
  <si>
    <t>凡人才出真正的名言</t>
  </si>
  <si>
    <t xml:space="preserve">令人震惊！查地沟油的记者李翔,死了, 身中10余刀,惨死。他为全国不能吃特供的十多亿人民的食品安全努力过。他付出了年轻的生命。为了我们的健康,他付出了年轻的生命。我们能为他做的就是：请动一下鼠标,转发,表达一下谢意。把这信息转发到你的亲戚朋友。 ' &gt;  </t>
  </si>
  <si>
    <t>咪crophone</t>
  </si>
  <si>
    <t>yx68oD8MK</t>
  </si>
  <si>
    <t>孟红-兰君</t>
  </si>
  <si>
    <t xml:space="preserve">打假斗士@方舟子 因不满新浪微博未处理对其人身攻击的用户，宣布今日起停止在新浪微博的更新，如果方舟子能坚持99天不在新浪微博更新(即三个月)凡关注我并转发本条微博者，我将免费赠送每人一台Iphone5，即每个关注我并转发的人都有一台，绝无任何文字游戏。认证用户，公司保证，资金充足，绝不食言！ ' &gt;  </t>
  </si>
  <si>
    <t>kowloon_bay</t>
  </si>
  <si>
    <t>yx6KWBEuJ</t>
  </si>
  <si>
    <t>ITData</t>
  </si>
  <si>
    <t xml:space="preserve">借势微营销】“打假斗士”@方舟子 因不满新浪微博未处理对其人身攻击的用户，宣布今日起停止在新浪微博的更新，转战搜狐。如果方舟子能坚持100天不在新浪微博更新，凡转发本条微博者关注@温州娱乐报 并@三位好友，我一人送一台电信版iphone4S，是一人一台，绝不食言。@中国电信 将为我撑腰，立此为证。 ' &gt;  </t>
  </si>
  <si>
    <t>灬MilkTea</t>
  </si>
  <si>
    <t>yx6Siypsh</t>
  </si>
  <si>
    <t>社会新观察</t>
  </si>
  <si>
    <t xml:space="preserve">电话交流，中信证券董秘郑京承认：里昂证券出现大规模人员离职，中信起草裁员降薪计划。豪掷79亿，中信得到了里昂的招牌，却得不到最重要的人才资产。      </t>
  </si>
  <si>
    <t>yx6SlvKNl</t>
  </si>
  <si>
    <t>曹山石</t>
  </si>
  <si>
    <t>接中信集团举报，与其核实确认并无此事，此微博内容失实。被举报人言论构成“发布不实信息”。现根据《新浪微博社区管理规定(试行)》（</t>
  </si>
  <si>
    <t>王ABCD蕾</t>
  </si>
  <si>
    <t>yuyu0klsia</t>
  </si>
  <si>
    <t xml:space="preserve">很少转发,只是刚在qq群里忽然对这小孩生出恻隐之心...真心希望能帮到他...               </t>
  </si>
  <si>
    <t>爱露觉罗耳康</t>
  </si>
  <si>
    <t>yxa2np38S</t>
  </si>
  <si>
    <t>幸运夭夭的世界</t>
  </si>
  <si>
    <t xml:space="preserve">印度一女生了十一胎，原来真的可以生个足球队啊！               </t>
  </si>
  <si>
    <t>心只屬兩人-千娜與冰</t>
  </si>
  <si>
    <t>yxfXo5wSy</t>
  </si>
  <si>
    <t>水清dennis</t>
  </si>
  <si>
    <t xml:space="preserve">【关于地沟油❶】地沟油的记者李翔,死了, 身中10余刀,惨死。他为全国不能吃特供的十多亿人民的食品安全努力过。他付出了年轻的生命。为了我们的健康,他付出了年轻的生命。我们能为他做的就是：请动一下鼠标,转发,表达一下谢意。 @申萍V @仉长雷 @樊登 ' &gt;  </t>
  </si>
  <si>
    <t>yxhJjj5Cu</t>
  </si>
  <si>
    <t>陈学文</t>
  </si>
  <si>
    <t xml:space="preserve">【司机朋友请注意！！！】： 如果晚上驾驶汽车经过漆黑路段时，受到鸡蛋攻击，千万不要启动喷水功能和开动雨刷。因为鸡蛋参水后将呈现白色，阻挡视线高达92.5％，你将被迫停在路边而成为劫匪的囊中物，这是歹徒最新技俩，应迅速驰离危险区域再做处理。转给自己身边的朋友亲人！ ' &gt;  </t>
  </si>
  <si>
    <t>大三要努力考证__尐潴</t>
  </si>
  <si>
    <t>yxiCl3GTk</t>
  </si>
  <si>
    <t>时尚学习团</t>
  </si>
  <si>
    <t xml:space="preserve">【比三鹿奶粉毒性厉害100倍的大闸蟹 ，你还敢吃吗，太勇敢了吧！】大闸蟹一般至少两年才能长到二两以上，但江苏养殖场的大闸蟹，使用激素之后，都是一年蟹，当年下苗，当年养成上市。《壹周刊》记者从江苏买回来螃蟹送到香港“标准及检定中心”化验，蟹肉里不仅有激素，还有多种对人体有害的抗菌素。 ' &gt;  </t>
  </si>
  <si>
    <t>的士的苦生活</t>
  </si>
  <si>
    <t>yxkg7fnGE</t>
  </si>
  <si>
    <t>中国酒F</t>
  </si>
  <si>
    <t>经网友@点子正 举证，该不实信息已流传10多年，近年香港对大闸蟹检测全都合格。6月辟谣</t>
  </si>
  <si>
    <t xml:space="preserve">肇事车主王云刚现为省检察院培训中心的一名副处级干部 他知道车祸后说“不就是赔钱么?在南京没有我办不到的事儿” 如果大家看了视频一定会记得**向仍牲畜一样的对待尸体… 这就是我们的国家执法机关：公 检 法！！ http://t.cn/zWT5xgk请看图片、 ' &gt;  </t>
  </si>
  <si>
    <t>王DA博</t>
  </si>
  <si>
    <t>yxkmPhwn4</t>
  </si>
  <si>
    <t>民生新闻播报</t>
  </si>
  <si>
    <t xml:space="preserve">肇事车主王云刚现为省检察院培训中心的一名副处级干部 他知道车祸后说“不就是赔钱么?在南京没有我办不到的事儿” 如果大家看了视频一定会记得**向仍牲畜一样的对待尸体… 这就是我们的国家执法机关：公 检 法！！ http://t.cn/zWT5xgk请看图片、@范炜 @徐昕 @端砚名师钟创荣 ' &gt;  </t>
  </si>
  <si>
    <t>yxkoy07wg</t>
  </si>
  <si>
    <t>草二八蛋</t>
  </si>
  <si>
    <t xml:space="preserve">【今天，敢吃中国大闸蟹的人，还是世界上最勇敢的人。】他说，当年七月，他到苏州参加会议用餐时，一位科学院环境研究所知名学者对他说：“你们知道如今的黄鳝为什么长得这么快吗？就是因为饲养(详见长微博) ... http://t.cn/zWTXqmt （分享自 @长微博工具） ' &gt;  </t>
  </si>
  <si>
    <t>笑禅不周</t>
  </si>
  <si>
    <t>yxowWAn0h</t>
  </si>
  <si>
    <t xml:space="preserve">这些标本到底是什么人？！@两点1： #视频#:李宁的口述 http://t.cn/zOD9KmS 3月5日15时许,就读于人民大学的山东女生李宁裸跪天安门广场,为自己曾经进京上访被“裸体抓走”最后死于信访办的妈妈李淑莲鸣冤.遗憾的是,李宁立即被公安带走,至今下落不明.现在哈根斯的人体标本和失踪者像不像?我想求证! ' &gt;  </t>
  </si>
  <si>
    <t>吴法天</t>
  </si>
  <si>
    <t>yxoCtDEPD</t>
  </si>
  <si>
    <t>经查，此微博中称尸体“其中一具唯一保持面部的女子极像中国人民大学学生李宁”，且“神秘失踪”，而实际上李宁本人“安居昌平，工作生活如常”，详情：</t>
  </si>
  <si>
    <t xml:space="preserve">【内地权贵都在移民】在最近的哈佛大学演讲中，希拉里说：“中国百分之八九十的权贵亲属都在申请移民或打算移民，作为统治阶层这样做，让人不解！为什么他们自己都不相信这个国家的未来？”有人反问：“你见过强盗在受害人的家里安心留下的吗？@正和岛标准 ' &gt;  </t>
  </si>
  <si>
    <t>小地主要咆哮</t>
  </si>
  <si>
    <t>yxpGsr9Sr</t>
  </si>
  <si>
    <t>起点创业营</t>
  </si>
  <si>
    <t>经社区委员会判定(7票认为被举报者违规，0票认为被举报者不违规，11票弃权)，被举报人的言行构成“发布不实信息”。现根据《新浪微博社区管理规定(试行)》（</t>
  </si>
  <si>
    <t xml:space="preserve">李宁，家乡：山东，一个花季女大学生，一个为母亲讨公道的上访妹，最后公开报道‘自杀’于当地信F局。被网传疑似就是那个‘23岁唯一保留人皮的人体标本’，脸部非常相似，并有网友呼吁希尽快还原真相，还此女公道。不知道此事是否是小说？我相信我们国家不会有这种万恶的事情的。http://t.cn/zWTcoG4 ' &gt;  </t>
  </si>
  <si>
    <t>歪道道</t>
  </si>
  <si>
    <t>yxpXFrCOd</t>
  </si>
  <si>
    <t>.经查，此微博中称尸体“其中一具唯一保持面部的女子极像中国人民大学学生李宁”，且“神秘失踪”，而实际上李宁本人“安居昌平，工作生活如常”，详情：</t>
  </si>
  <si>
    <t xml:space="preserve">南京630车祸事件，造成一名孕妇和他丈夫以及他们未出世孩子惨死；肇事车主王云刚现为省检察院培训中心的一名副处级干部，发生车祸后他说“不就是赔钱么?在南京没有我办不到的事儿！”向扔牲畜一样的对待尸体… 这就是我们的国家执法机关！请看图片，惨不忍睹！ ' &gt;  </t>
  </si>
  <si>
    <t>大脸猫0oo</t>
  </si>
  <si>
    <t>一别平安否2010</t>
  </si>
  <si>
    <t xml:space="preserve">地沟油的记者李翔,死了, 身中10余刀,为了我们的健康,他付出了年轻的生命。把你家里的油放到冰箱里2个小时,如果出现白色的泡沫一样,那就是地沟油. 在炒菜时放一颗剥皮的蒜头，如果蒜子变红色,就是用地沟油,含有大量黄曲霉素食 油良好的话,蒜子是白色为了朋友,为了亲人，以防万一。 ' &gt;  </t>
  </si>
  <si>
    <t>yxqo53vD1</t>
  </si>
  <si>
    <t>张珺涵danny</t>
  </si>
  <si>
    <t xml:space="preserve">全球发出警示！请传出去！隐翅虫，在你身上时绝对不要打，它身上有毒液，接触到皮肤就死定了！请跟你的孩子、朋友讲，万一身上有这虫，用嘴巴轻轻吹走就好，绝对不要用手打。救人就是救己，利他就是自利。 ' &gt;  </t>
  </si>
  <si>
    <t>缥缈本人的微博</t>
  </si>
  <si>
    <t>yxqxaiSdm</t>
  </si>
  <si>
    <t>曉曉苮</t>
  </si>
  <si>
    <t xml:space="preserve">对方提供许可证为：广州市威洁士化妆品有限公司所有，而非该化妆品HeavenlyWOODS （神草仙木）品牌和神草仙木药妆有限公司的。化妆品的任何部位也没有印刷上生产许可证、QS强制认证等任何标志和许可证号。 属于挂羊头卖狗肉的代工化妆品，请提供你所属公司的许可证，而不是其他公司的。 ' &gt;  </t>
  </si>
  <si>
    <t>师洋</t>
  </si>
  <si>
    <t>yxqJyeUup</t>
  </si>
  <si>
    <t>揭凯</t>
  </si>
  <si>
    <t>经社区委员会判定(0票认为被举报者违规，6票认为被举报者不违规，3票弃权)，根据《新浪微博社区管理规定(试行)》（</t>
  </si>
  <si>
    <t xml:space="preserve">【大消息：北京已开征房产税！】北京市地方税务局今日证实，北京市已经开始对商务办公楼、商业地产等非住宅类房产开征房产税，每年缴纳房产税税额为：以房产原值一次性减除30%为计征余值，税率为1.2%。北京成为首个向非经营性房产征收物业税的地区。@钱江频道都市房产@任志强@潘石屹@侯宁@陈宝存@但斌 ' &gt;  </t>
  </si>
  <si>
    <t>网络小农</t>
  </si>
  <si>
    <t>yxqOcntCc</t>
  </si>
  <si>
    <t>中国楼市密探</t>
  </si>
  <si>
    <t>根据1986年9月国务院发布的《中华人民共和国房产税暂行条例》的相关规定，对于个人所有非营业用的房产免税，对于商务办公楼、商业地产等非住宅类房产，应按照条例规定征收房产税，此政策为全国都在实施的既有政策，并非新政策。被举报人言论构成“发布不实信息”。现根据《新浪微博社区管理规定(试行)》（</t>
  </si>
  <si>
    <t xml:space="preserve">(1/2)@中国酒F:【比三鹿奶粉毒性厉害100倍的大闸蟹 ，你还敢吃吗，太勇敢了吧！】大闸蟹一般至少两年才能长到二两以上，但江苏养殖场的大闸蟹，使用激素之后，都是一年蟹，当年下苗，当年养成上市。《壹周刊》记者从江苏买回来螃蟹送到香港“标准及检定中心”化验，蟹肉里不仅有激素，还有 ' &gt;  </t>
  </si>
  <si>
    <t>中产阶级文化在线</t>
  </si>
  <si>
    <t xml:space="preserve">【北京已开征房产税 】北京市地方税务局今日证实，北京市已经开始对商务办公楼、商业地产等非住宅类房产开征房产税，每年缴纳房产税税额为：以房产原值一次性减除30%为计征余值，税率为1.2%。北京成为首个向非经营性房产征收物业税的地区。各位童鞋，税负越来越重，成本越来越高，你准备好了吗？ ' &gt;  </t>
  </si>
  <si>
    <t>北京地税</t>
  </si>
  <si>
    <t>yxrwMo5Lg</t>
  </si>
  <si>
    <t>PE潘博士</t>
  </si>
  <si>
    <t xml:space="preserve">北京市地方税务局今日证实，北京市已经开始对商务办公楼、商业地产等非住宅类房产开征房产税，每年缴纳房产税税额为：以房产原值一次性减除30%为计征余值，税率为1.2%。北京成为首个向非经营性房产征收物业税的地区。评：配合税收政策，潘总厚道啊！ ' &gt;  </t>
  </si>
  <si>
    <t xml:space="preserve">【香港利用新型检测法测定出市面1/4大闸蟹含雌激素】 2011-10-13 据香港明报报道，日前有媒体报不法商人以雌激素谷肥大闸蟹，香港私营化验所SGS利用新研发的“转基因鱼快速检(详见长微博) ... http://t.cn/zWTEv6p （分享自 @长微博工具） ' &gt;  </t>
  </si>
  <si>
    <t>舌尖上的阳澄湖</t>
  </si>
  <si>
    <t>yxs1D9CfZ</t>
  </si>
  <si>
    <t xml:space="preserve">【网曝人体塑化公司哈根斯展览尸体为中国警方提供 】：其中一具唯一保持面部的女子极像中国人民大学学生李宁！请大家关注！李宁于今年3月5日北京召开两会间为其母李淑莲冤死龙口市信访局，三年问题不得解决，反家人逃亡省外一事，裸跪广场，后神秘失踪！http://t.cn/zWTvkTW http://t.cn/zWTmZUk ' &gt;  </t>
  </si>
  <si>
    <t>梦断了</t>
  </si>
  <si>
    <t>点点寒冰</t>
  </si>
  <si>
    <t xml:space="preserve">据说这是广东经典名菜：三叫。刚出生的老鼠仔，直接生吃！当筷子夹起来的时候老鼠仔会叫一声；沾酒的时候会再叫一声；送进嘴里的时候会再惨叫一声！！想不想试试？               </t>
  </si>
  <si>
    <t>Ce不是蜥蜴</t>
  </si>
  <si>
    <t>yxsJhxsqA</t>
  </si>
  <si>
    <t xml:space="preserve">据说这是广东经典名菜：三叫。刚出生的老鼠仔，直接生吃！当筷子夹起来的时候老鼠仔会叫一声；沾酒的时候会再叫一声；送进嘴里的时候会再惨叫一声！！想不想试试？（绝对重口味，大图慎点） ' &gt;  </t>
  </si>
  <si>
    <t>News上海</t>
  </si>
  <si>
    <t>yxsNyzBYU</t>
  </si>
  <si>
    <t xml:space="preserve">#今天活动汇总#卫岗网上订奶商城周年庆狂欢引爆全城；@小米手机今天召开小米手机2发布会；日本摇滚乐队VIVA LOVE南京专场隆重登陆@Castle古堡酒吧；HROP Toastmasters第50期演讲沙龙在大行宫龙台国际大厦1203举行，本期主题：How to Face Employment Pressure！南京本地活动请@淘团 ' &gt;  </t>
  </si>
  <si>
    <t>Castle古堡酒吧</t>
  </si>
  <si>
    <t>yxt1ops4U</t>
  </si>
  <si>
    <t>淘团</t>
  </si>
  <si>
    <t>经社区委员会判定(4票认为被举报者违规，1票认为被举报者不违规，13票弃权)，被举报人的言行构成“发布不实信息”。现根据《新浪微博社区管理规定(试行)》（</t>
  </si>
  <si>
    <t>HuangCharles</t>
  </si>
  <si>
    <t>yxtDcxJgY</t>
  </si>
  <si>
    <t>大连生活攻略</t>
  </si>
  <si>
    <t xml:space="preserve"> @ @十月共和：无论那具标本是不是为母伸冤的人大25岁女学生李宁，在她母亲被死亡之后，在她被失踪之前，她说：“不要让我们老百姓连活着的权力都没有……如果有一天，我也被意外了，绝对不会是我轻生了……我只希望有个正常人的生活……”http://t.cn/zOgK40a ' &gt;  </t>
  </si>
  <si>
    <t>正宗死胖子</t>
  </si>
  <si>
    <t>yxtFJ8U0d</t>
  </si>
  <si>
    <t xml:space="preserve">今天清晨8点，南京白下区户部街交警二大队门口，一对夫妻找交警处理违章，昨晚7点在新街口马自达违章被暂扣，交警扣车一个月罚款200元。夫妻于是拿汽油从浇交警，交警将男子按住，男子手拿打火机。其妻子则被交警将衣服脱光，被辅警拉入办公室。110你牛B！！！（如图） ' &gt;  </t>
  </si>
  <si>
    <t>牛牛弑魄</t>
  </si>
  <si>
    <t>yxwLT7YVL</t>
  </si>
  <si>
    <t>热点时尚</t>
  </si>
  <si>
    <t>经查，该新闻事件中并非“妻子则被交警将衣服脱光”，而是“妻子撒泼将自己衣服脱光”，具体见</t>
  </si>
  <si>
    <t>olive_时光</t>
  </si>
  <si>
    <t>yxxTOgP9a</t>
  </si>
  <si>
    <t>迎着风的羽毛</t>
  </si>
  <si>
    <t xml:space="preserve">【变态啊！】这是日本人所发明的一种宠物养殖技术，叫盆景猫！他们给小猫喂食一种促进骨质软化的化学药物,然后强塞进瓶子里，等小猫长大，身体胀满瓶子... [哼]               </t>
  </si>
  <si>
    <t>骑鲸</t>
  </si>
  <si>
    <t>yxxXM7KNd</t>
  </si>
  <si>
    <t>经查，没有被制作成盆景的猫，整个事件只是始于网络、限于网络的一个恶作剧， 详情：</t>
  </si>
  <si>
    <t>土土斯基</t>
  </si>
  <si>
    <t>yxy1NvL1n</t>
  </si>
  <si>
    <t>魔都生活圈</t>
  </si>
  <si>
    <t xml:space="preserve">【变态啊！】这是日本人所发明的一种宠物养殖技术，叫盆景猫！他们给小猫喂食一种促进骨质软化的化学药物,然后强塞进瓶子里，等小猫长大，身体胀满瓶子... [怒]               </t>
  </si>
  <si>
    <t>猫爪老少女</t>
  </si>
  <si>
    <t>yxy478Ktu</t>
  </si>
  <si>
    <t>魔都号外</t>
  </si>
  <si>
    <t xml:space="preserve">奥运花8000亿，世博花6000亿，大运花3000亿，买美国国债花40000亿，支援非洲的兄弟花了4000亿，军费花了6000亿，干部病房疗养花了6000亿。搞个全民医疗，他们说：没钱。广西的小朋友拿棺材当板凳！湘西的小朋友每天肚饿肚上学！而四川的8岁女童小孩悬崖背水(独家揭露社会黑暗,与不为人知的感动) ' &gt;  </t>
  </si>
  <si>
    <t>地球形象代言人</t>
  </si>
  <si>
    <t>披露地球</t>
  </si>
  <si>
    <t xml:space="preserve">#奇虎360老员工揭秘内幕：为什么360高管纷纷离职#爆料文本中说：现在360已经成为周总收黑钱、打压对手的工具，和3721流氓软件有过之、无不及，实际上，今天的360已经成为互联网最大的流氓软件，控制了数千万台PC，比3721最为鼎盛时候还要大。360保险箱甚至直接存放着用户的各类帐号信息。@360安全卫士 ' &gt;  </t>
  </si>
  <si>
    <t>周鸿祎</t>
  </si>
  <si>
    <t>yxARYF7K9</t>
  </si>
  <si>
    <t>若邻网</t>
  </si>
  <si>
    <t xml:space="preserve">@中国人寿江苏省分公司 中国人寿保险股份有限公司江苏省分公司是全国最大的省级分公司，现因公司不断发展，招聘形象广告代言人，要求：身高160以上，形象气质较好，性格开朗自信，试用期500-1000/天，转正签正式合同，年薪15万-25万，主要负责公司宣传活动，包括周年庆典、广告宣传、各大卫视广告拍摄 ' &gt;  </t>
  </si>
  <si>
    <t>中国人寿江苏省分公司</t>
  </si>
  <si>
    <t>yxBO2mMrZ</t>
  </si>
  <si>
    <t>徐剑J</t>
  </si>
  <si>
    <t>经查，中国人寿江苏省分公司并未委托被举报用户招聘代言人，被举报人言论构成“发布不实信息”。现根据《新浪微博社区管理规定(试行)》（</t>
  </si>
  <si>
    <t xml:space="preserve">据说这是广东经典名菜：三叫。刚出生的老鼠仔，直接生吃！当筷子夹起来的时候老鼠仔会叫一声；沾酒的时候会再叫一声；送进嘴里的时候会再惨叫一声！！想不想试试？                </t>
  </si>
  <si>
    <t>钓鱼先生丶</t>
  </si>
  <si>
    <t>yxCfBtssO</t>
  </si>
  <si>
    <t>糗事全收录</t>
  </si>
  <si>
    <t xml:space="preserve">图片并未修改 仔细观看比赛视频之后就会发现刘翔的手是在和对手拥抱之后下落的瞬间被拍到的....        </t>
  </si>
  <si>
    <t>申雁冰</t>
  </si>
  <si>
    <t>-白羊座心理學-</t>
  </si>
  <si>
    <t xml:space="preserve">【比三鹿奶粉毒性厉害100倍的大闸蟹 ，你还敢吃吗】大闸蟹一般至少两年才能长到二两以上，但江苏养殖场的大闸蟹，使用激素之后，都是一年蟹，当年下苗，当年养成上市。《壹周刊》记者从江苏买回来螃蟹送到香港“标准及检定中心”化验，蟹肉里不仅有激素，还有多种对人体有害的抗菌素。 ' &gt;  </t>
  </si>
  <si>
    <t>yxKLL36s0</t>
  </si>
  <si>
    <t>温州微博力量</t>
  </si>
  <si>
    <t xml:space="preserve">【比三鹿奶粉毒性厉害100倍的大闸蟹 ，你还敢吃吗?】大闸蟹一般至少两年才能长到二两以上，但江苏养殖场的大闸蟹，使用激素后，都是一年蟹，当年下苗，当年养成上市。《壹周刊》记者从江苏买回来螃蟹送香港“标准及检定中心”化验，蟹肉里不仅有激素，还有多种对人体有害的抗菌素 via @中国酒F ' &gt;  </t>
  </si>
  <si>
    <t>多多多多多多多多多少少少少少少</t>
  </si>
  <si>
    <t>yxKXfp9uW</t>
  </si>
  <si>
    <t>魔都攻略</t>
  </si>
  <si>
    <t xml:space="preserve">@中国酒F: 【比三鹿奶粉毒性厉害100倍的大闸蟹 ，你还敢吃吗】大闸蟹一般至少两年才能长到二两以上，但江苏养殖场的大闸蟹，使用激素之后，都是一年蟹，当年下苗，当年养成上市。《壹周刊》记者从江苏买回来螃蟹送到香港“标准及检定中心”化验，蟹肉里不仅有激素，还有多种对人体有害的抗菌素。 ' &gt;  </t>
  </si>
  <si>
    <t>家人杂志</t>
  </si>
  <si>
    <t xml:space="preserve">【请花一分钟认真看一看】一分钟读完这篇文章，也许有益: 故事：某老三届同学聚会,一位女士在搞烤肉时绊倒，摔了一跤，旁边的朋友建议找医护人员，但她很确定自己没事，只是穿了新鞋被砖块(详见长微博) ... http://t.cn/zWQUocl （分享自 @长微博工具） ' &gt;  </t>
  </si>
  <si>
    <t>诸葛NEW泡菜_浮气全面爆发期</t>
  </si>
  <si>
    <t>yxM76A8Ga</t>
  </si>
  <si>
    <t>超人明视</t>
  </si>
  <si>
    <t xml:space="preserve">【比三鹿奶粉毒性厉害100倍的大闸蟹 ，你还敢吃吗？】大闸蟹一般至少两年才能长到二两以上，但江苏养殖场的大闸蟹，使用激素之后，都是一年蟹，当年养成上市。《壹周刊》记者从江苏买来螃蟹送到香港“标准及检定中心”化验，蟹肉里不仅有激素，还有多种对人体有害的抗菌素。 ' &gt;  </t>
  </si>
  <si>
    <t>蟹王岛旗舰店</t>
  </si>
  <si>
    <t>yxMON4Pwd</t>
  </si>
  <si>
    <t>韦恩大叔</t>
  </si>
  <si>
    <t>yxRb3xZHv</t>
  </si>
  <si>
    <t>幸福IN南京</t>
  </si>
  <si>
    <t xml:space="preserve">#注意#【比三鹿奶粉毒性厉害100倍的大闸蟹 ，你还敢吃吗？】大闸蟹一般至少两年才能长到二两以上，但江苏养殖场的大闸蟹，使用激素之后，都是一年蟹，当年养成上市。《壹周刊》记者从江苏买来螃蟹送到香港“标准及检定中心”化验，蟹肉里不仅有激素，还有多种对人体有害的抗菌素。http://t.cn/heXBnN ' &gt;  </t>
  </si>
  <si>
    <t>yxRbLh4d3</t>
  </si>
  <si>
    <t>杭州最划算</t>
  </si>
  <si>
    <t xml:space="preserve">中国酒F: 【比三鹿奶粉毒性厉害100倍的大闸蟹 ，你还敢吃吗？】大闸蟹一般至少两年才能长到二两以上，但江苏养殖场的大闸蟹，使用激素之后，都是一年蟹，当年下苗，当年养成上市。《壹周刊》记者从江苏买回来螃蟹送到香港“标准及检定中心”化验，蟹肉里不仅有激素，还有多种对人体有害的抗菌素。 ' &gt;  </t>
  </si>
  <si>
    <t>RLRLRLRLRLRLRL</t>
  </si>
  <si>
    <t>yxRnN3wE7</t>
  </si>
  <si>
    <t>北京吃货小分队</t>
  </si>
  <si>
    <t xml:space="preserve">【比三鹿奶粉毒性厉害100倍的大闸蟹 ，你还敢吃吗?】大闸蟹一般至少两年才能长到二两以上，但江苏养殖场的大闸蟹，使用激素之后，都是一年蟹，当年下苗，当年养成上市。《壹周刊》记者从江苏买回来螃蟹送到香港“标准及检定中心”化验，蟹肉里不仅有激素，还有多种对人体有害的抗菌素。中国酒F ' &gt;  </t>
  </si>
  <si>
    <t>yxRvR37id</t>
  </si>
  <si>
    <t>深圳房产那点事</t>
  </si>
  <si>
    <t xml:space="preserve">上海一位48年参加过奥运的老人吴成章很想去伦敦奥运。中国奥委说，多少大官要去都没轮到，你算老几？我一位师伯闻之，写了封航空信给国际奥委主席罗格。寄出的12天后，@英国驻华使馆 给吴老送去了直飞伦敦的公务舱机票，还安排了英国当年和他比赛的对手与老人聚会。 ' &gt;  </t>
  </si>
  <si>
    <t>一品红焖</t>
  </si>
  <si>
    <t>yxRyA4NLk</t>
  </si>
  <si>
    <t>文冤阁大学士</t>
  </si>
  <si>
    <t>经社区委员会判定(4票认为被举报人违规，1票认为被举报人不违规，4票弃权)，被举报人的言行构成“发布不实信息”。现根据《新浪微博社区管理规定(试行)》（</t>
  </si>
  <si>
    <t xml:space="preserve">网络上得到消息：刚刚五分钟前，凤鸣山银行门口，打死两个。 取款出来，皆被一枪毙命。凤鸣山康居园门口。 我在:http://t.cn/zWlzX55               </t>
  </si>
  <si>
    <t>帝都梧桐客</t>
  </si>
  <si>
    <t>经查，重庆凤鸣山持枪抢劫案的发生时间为8月10日，而非被举报微博中所说的8月19日，详情：</t>
  </si>
  <si>
    <t>yxSnCdAeL</t>
  </si>
  <si>
    <t>吃货玩遍北京</t>
  </si>
  <si>
    <t xml:space="preserve">印度一妇女一次产下11胞胎，创世界纪录。真牛！               </t>
  </si>
  <si>
    <t>yxStgkOpu</t>
  </si>
  <si>
    <t>小-世子</t>
  </si>
  <si>
    <t xml:space="preserve">紧急通知 网络上得到消息：刚刚五分钟前，凤鸣山银行门口，打死两个。 取款出来，皆被一枪毙命。凤鸣山康居园门口。 我在:http://t.cn/zWlzX55 请辟谣 @蒙山一倔 ' &gt;  </t>
  </si>
  <si>
    <t>snowwake</t>
  </si>
  <si>
    <t xml:space="preserve">英国《每日邮报》：国务卿希拉里因不满老公克林顿私生活泛滥，其助手近日披露了她目前的糜烂生活——从狂野的性生活到对要求男性性伴侣服用春药、使用增强性功能等药物。29岁的助手曾为希拉里服务7年，他在接受英国媒体采访时透露：“她每天都会和4到5名男子发生关系，这已经成为她的一大嗜好。” ' &gt;  </t>
  </si>
  <si>
    <t>LANE1092</t>
  </si>
  <si>
    <t>yxTjPC9qN</t>
  </si>
  <si>
    <t>经查，《每日邮报》没有与此相关的报道，被举报人构成“发布不实信息”，但由于无具体受害者，且未造成不良影响情，，现根据《新浪微博社区管理规定(试行)》（</t>
  </si>
  <si>
    <t xml:space="preserve">【严正抗议联合国造谣】近日，联合国首次公布《全球幸福指数报告》，在被调查的156个国家中，北欧国家丹麦、芬兰、挪威分列前三，被认为是世界上最幸福的国家。我们伟大的复兴之路已走了62%的中国排名112位。再看看我们排名的左邻右舍。顿时，我感觉自己像一只长满毛的猴子在原始森林里觅食；@叶匡政 ' &gt;  </t>
  </si>
  <si>
    <t>恶逆非道的狐狸</t>
  </si>
  <si>
    <t>yy2wvz2f6</t>
  </si>
  <si>
    <t>时论聚焦</t>
  </si>
  <si>
    <t>经查，所谓《全球幸福指数报告》并非由联合国发布，其发布主体实为美国哥伦比亚大学地球研究所，报告英文原题为“World Happiness Report”《世界幸福感报告》，原文正文中既无指数也没有排名，详情：</t>
  </si>
  <si>
    <t>哆啦Z梦</t>
  </si>
  <si>
    <t>yy93juimN</t>
  </si>
  <si>
    <t>健康小叮当</t>
  </si>
  <si>
    <t xml:space="preserve">【请花一分钟认真看一看】一分钟读完这篇文章，也许有益: 故事：某老三届同学聚会,一位女士在搞烤肉时绊倒，摔了一跤，旁边的朋友建议找医护人员，但她很确定自己没事，只是穿了新鞋被砖块(详见长微博) ... ' &gt;  </t>
  </si>
  <si>
    <t>yy9K9kXLp</t>
  </si>
  <si>
    <t>吳鎮-ArtDirector</t>
  </si>
  <si>
    <t xml:space="preserve">【新骗局请注意】如果你接到任何一个电话（包括10086或10010），说是在检查你的线路，并要求你按#键或其它任何按键，请不要按那些键并马上结束通话。那是一家诈骗公司，他们的机器能在你按下任意键后，连接到你的SIM卡并用你的话费打电话。(还可以窃听你的一切通话和短信，也就是复制卡) ' &gt;  </t>
  </si>
  <si>
    <t>殇月冥-请叫我抖S</t>
  </si>
  <si>
    <t>yy9WcnLo8</t>
  </si>
  <si>
    <t>机锋</t>
  </si>
  <si>
    <t xml:space="preserve">【比三鹿奶粉毒性厉害100倍的大闸蟹 ，你还敢吃吗？】大闸蟹一般至少两年才能长到二两以上，但江苏养殖场的大闸蟹，使用激素之后，都是一年蟹，当年下苗，当年养成上市。《壹周刊》记者从江苏买回来螃蟹送到香港“标准及检定中心”化验，蟹肉里不仅有激素，还有多种对人体有害的抗菌素。@地球人很可怕 ' &gt;  </t>
  </si>
  <si>
    <t>carlvinson金牛</t>
  </si>
  <si>
    <t>yyale1sZa</t>
  </si>
  <si>
    <t xml:space="preserve">#预警提示#【警惕新型“100860”短信诈骗】骗子们通过“100860”号码群发“您的账户余额少于10元，请适时充值以免停机，欢迎使用短信形式的手机账单服务（免费）！请回复短信号码”的信息。由于与移动客服“10086”只差一个0，很多人会按短信要求回复，结果话费被扣。请广大市民提高警惕，仔细甄别！ ' &gt;  </t>
  </si>
  <si>
    <t>中国移动10086官方微博</t>
  </si>
  <si>
    <t>yybsHoqRu</t>
  </si>
  <si>
    <t>平安常州</t>
  </si>
  <si>
    <t xml:space="preserve">7月22日上午11：30，天津红旗南路与迎水道交口，一公交司机提醒乘客小心小偷，结果被小偷连捅数刀当场身亡。更可悲的是，车上全部乘客，无一伸出援手加以阻止！也无一人留下为警方作目击证人！这是一个什么样的民族？这是什么样的国度？这是什么样的社会？// ' &gt;  </t>
  </si>
  <si>
    <t>歪脖子李尛皛</t>
  </si>
  <si>
    <t>yycaPl8ej</t>
  </si>
  <si>
    <t>vi红波点</t>
  </si>
  <si>
    <t>经查，被举报人微博所称公交车司机被捅伤致死事件发生于2011年7月，害人者亦未被证实为小偷，详情：</t>
  </si>
  <si>
    <t xml:space="preserve">印度一妇女一次产下11胞胎， 创世界记录。               </t>
  </si>
  <si>
    <t>yyckp0iLj</t>
  </si>
  <si>
    <t>维迪山VD3</t>
  </si>
  <si>
    <t xml:space="preserve">#大千世界#据说这是广东经典名菜【三叫】刚出生的老鼠仔，直接生吃！当筷子夹起来的时候老鼠仔会叫一声；沾酒的时候会再叫一声；送进嘴里的时候会再惨叫一声！！想不想试试? 介个也太恐怖了吧~~太吓人了。。。我可不敢吃！ ' &gt;  </t>
  </si>
  <si>
    <t>yye3GuZt5</t>
  </si>
  <si>
    <t xml:space="preserve">【万税之国】财政部一不留神“泄了老底”，一句“中国人均税负1166美元”，让全国人民震惊不已。要知道全国老百姓的人均收入还不到1000美元！这下全明白了，为什么物价这么贵，为什么钱越来越不够花，原来钱都被合法的拿走了 ' &gt;  </t>
  </si>
  <si>
    <t>比肩而眠</t>
  </si>
  <si>
    <t>经查，《京华时报》报道中原文表述为“我国人均财政收入按当年平均汇率折算为1166美元”，而不是“中国人均税负1166美元”，详情：</t>
  </si>
  <si>
    <t xml:space="preserve">重庆银行门前再曝枪击案 造成1死2伤 http://t.cn/zWl4HIu （分享自 @酷6网）               </t>
  </si>
  <si>
    <t>Real_雪国骑士</t>
  </si>
  <si>
    <t>yyjokx9o0</t>
  </si>
  <si>
    <t>经查，被举报人微博所称重庆再曝枪击案即为8月10日周克华案，所提供视频链接亦为当日现场画面，并非近日再发，详情：</t>
  </si>
  <si>
    <t xml:space="preserve">王子涵，共产党优秀党员、国家一级科学家、北大院长…多次得到中央领导接见表彰，上过数次央视，被誉为中国“科技之父”北大教授爆料：王院长，贪了8亿有9处房产有6名情妇家属已全部移民美国。另，王院长搞过上百名女学生和处女，在他手下的女教授和读研读博女学生他都搞过，他搞过的女人都称他为老公 ' &gt;  </t>
  </si>
  <si>
    <t>荒子</t>
  </si>
  <si>
    <t>江湖刀姐</t>
  </si>
  <si>
    <t>经查，北京大学并无名为“王子涵”的院长，该微博内容源自2009年开始流传的北大副院长深夜性侵女孩消息，已被证实为谣言，详情：&amp;lt;</t>
  </si>
  <si>
    <t xml:space="preserve">北大！中国大学缩影！@杨棉麟: 王子涵，共产党优秀党员、国家一级科学家、北大院长…多次得到中央领导接见表彰，上过数次央视，被誉为中国“科技之父”北大教授爆料：王院长，贪了8亿有9处房产6名情妇家属已全部移民美国。另:王院长搞过上百名女学生和处女,在他手下的女教授和读研读博女学生他都搞过 ' &gt;  </t>
  </si>
  <si>
    <t>DauAlSet</t>
  </si>
  <si>
    <t>yykCTljFi</t>
  </si>
  <si>
    <t xml:space="preserve">帮忙转发一下，一名城关中学的学生，叫闫东辉，1３岁，请速回县医院，妈妈伤的很严重，想见她最后一面，爸爸号码：15578636356，爱心接力。      </t>
  </si>
  <si>
    <t>陈辉Will</t>
  </si>
  <si>
    <t>yykVbrpCp</t>
  </si>
  <si>
    <t>沈兴龙</t>
  </si>
  <si>
    <t>经查，该微博中所提供父亲手机号码15578636356无法接通，该微博内容自2012年7月开始流传，已被证明无准确来源，详情：</t>
  </si>
  <si>
    <t xml:space="preserve">这两个小孩于2012年8月2日下午在山东省潍坊市高密市南湖植物园被两男一女拐走，希望网友们帮忙寻找一下。家里人非常着急，特别是外婆年迈，心里接受不住打击已经住院。希望知情者拨打电话：15853675498或110 在此谢谢大家(高密的朋友们转载一下，让更多的人加入我们这个行列)@依风看雨同学 ' &gt;  </t>
  </si>
  <si>
    <t>寿光公安</t>
  </si>
  <si>
    <t>yylhAxc6R</t>
  </si>
  <si>
    <t>高密万事通</t>
  </si>
  <si>
    <t>经与机主（15853675498）电话联系，机主称并无小孩被拐一事，被举报人言论构成“发布不实信息”。现根据《新浪微博社区管理规定(试行)》（&amp;lt;</t>
  </si>
  <si>
    <t xml:space="preserve">【80吨国库黄金下落不明】香港《动向》：财政部、央行、监察部和审计署已经成立专案组，调查存放在八个省市国库内的黄金储备有八十吨下落不明。若属实，相关官员肯定有合伙盗窃的重大嫌疑。战乱时期，蒋介石把450万两黄金运往台湾都没弄丢一两，国库的80吨黄金为什么会不翼而飞？http://t.cn/zWRbr1N ' &gt;  </t>
  </si>
  <si>
    <t>yylOOaDUG</t>
  </si>
  <si>
    <t>汉代说唱俑</t>
  </si>
  <si>
    <t>经查，中国人民银行有关部门负责人表示“80吨黄金储备下落不明”该报道无中生有，纯属谣言：</t>
  </si>
  <si>
    <t xml:space="preserve">#最新闻#【80吨国库黄金下落不明 】香港《动向》报道：财政部、央行、监察部和审计署已经成立专案组，调查存放在八个省市国库内的黄金储备有八十吨下落不明。列作调查的有山东济南三号黄金库、江西南昌五号黄金库、福建三明七号黄金库。http://t.cn/zWRld3n ' &gt;  </t>
  </si>
  <si>
    <t>yylXUgqk7</t>
  </si>
  <si>
    <t>海西晨报</t>
  </si>
  <si>
    <t xml:space="preserve">【中国80吨国库黄金下落不明！】香港《动向》：财政部、央行、监察部和审计署已经成立专案组，调查存放在八个省市国库内的黄金储备有八十吨下落不明。——想当年战乱不断，蒋介石历时半年，把450万两黄金运往台湾没丢一两；现如今，盛世祥和，国库80吨黄金却不翼而飞？ 天下奇闻！http://t.cn/zWRbr1N ' &gt;  </t>
  </si>
  <si>
    <t xml:space="preserve">【中国80吨国库黄金下落不明】香港《动向》：财政部、央行、监察部和审计署已经成立专案组，调查存放在八个省市国库内的黄金储备有八十吨下落不明。如果属实，一定是官员合伙盗窃。战乱时期，蒋介石历时半年把450万两黄金运往台湾都没丢一两。现在，国库黄金不翼而飞？ http://t.cn/zWRbr1N ' &gt;  </t>
  </si>
  <si>
    <t>戶田恵梨香</t>
  </si>
  <si>
    <t>yymkKdNVQ</t>
  </si>
  <si>
    <t>直播郑州360</t>
  </si>
  <si>
    <t xml:space="preserve">查地沟油的记者李翔，身中10余刀，惨死。他为不能吃特供的十多亿人民的食品安全付出了年轻的生命。我们能为他做的就是：动一下鼠标，转发，表达一下谢意。把油放到冰箱里2个小时，如果出现白色的泡沫一样，就是地沟油:炒菜时放一颗剥皮的蒜子，蒜子对于黄曲霉素最敏感。如果蒜子变红色，就是地沟油。 ' &gt;  </t>
  </si>
  <si>
    <t>yymrH5LaA</t>
  </si>
  <si>
    <t>烟斗客blog</t>
  </si>
  <si>
    <t xml:space="preserve">【中国80吨国库黄金下落不明】香港《动向》：财政部、央行、监察部和审计署已经成立专案组，调查存放在八个省市国库内的黄金储备有八十吨下落不明。如果属实，一定是官员合伙盗窃。战乱时期，蒋介石历时半年把450万两黄金运往台湾都没丢一两。现在国库黄金不翼而飞？ http://t.cn/zWRbr1N 凤凰东方传媒 ' &gt;  </t>
  </si>
  <si>
    <t>GucciKoo</t>
  </si>
  <si>
    <t>yymP5mnXv</t>
  </si>
  <si>
    <t>AC爱吃鸡蛋奥巴马</t>
  </si>
  <si>
    <t>yymYW61Mn</t>
  </si>
  <si>
    <t xml:space="preserve">【快乐迪&amp;amp;新浪联名典藏会员卡 前五百楼转就送】现只要关注@沈阳最划算 快乐迪HappyParty ，转评微博 3位好友，即可获快乐迪KTV辽宁独家新浪微博主题包房、快乐迪&amp;amp;新浪联名典藏会员卡！持卡会员包房全天6.9折，新浪主题房全天5折独享特惠！想要就马上动手转起来吧！！！ ' &gt;  </t>
  </si>
  <si>
    <t>水煮亮</t>
  </si>
  <si>
    <t>yyn2Aqbhd</t>
  </si>
  <si>
    <t>沈阳最划算</t>
  </si>
  <si>
    <t>经查，该用户冒充新浪官方账号从事商业活动，被举报人言行构成“发布不实信息”，且情节恶劣。现根据《新浪微博社区管理规定(试行)》第22条，对被举报人处理如下：扣除信用积分10分，账号禁言30天，禁被关注30天。上述处理在公布后60分钟内生效。</t>
  </si>
  <si>
    <t xml:space="preserve">@凤凰东方传媒 ：【中国80吨国库黄金下落不明】香港《动向》：财政部、央行、监察部和审计署已经成立专案组，调查存放在八个省市国库内的黄金储备有八十吨下落不明。如果属实，一定是官员合伙盗窃。战乱时期， 蒋介石 历时半年把450万两黄金运往台湾都没丢一两。现在，国库黄金不翼而飞？ ' &gt;  </t>
  </si>
  <si>
    <t>yyoXOculb</t>
  </si>
  <si>
    <t>NewNo1</t>
  </si>
  <si>
    <t xml:space="preserve">【风度和教养】 领导和姚明一家合影，领 导 们当仁不让的站到了姚明一家的前面，姚明的母亲几乎被挡住,第二批上来的是姚明火箭队的美国人，给姚明老婆和母亲全部让位。。。。。（via@广州刘云云 ） ——2011年7月21日 ' &gt;  </t>
  </si>
  <si>
    <t>yyrpI8cxH</t>
  </si>
  <si>
    <t>经完整观看“姚明宣布退役新闻发布会”视频可以发现，相关领导一行走上舞台与姚明一家依次握手后，自然走向一侧，经与姚明一家相互谦让后，在姚明父母手势引导下方站立在中间位置，并不存在所谓“当仁不让”的情况，详情：</t>
  </si>
  <si>
    <t xml:space="preserve">@思想聚焦:【风度和教养】 领导和姚明一家合影，领 导 们当仁不让的站到了姚明一家的前面，姚明的母亲几乎被挡住,第二批上来的是姚明火箭队的美国人，给姚明老婆和母亲全部让位。。。。。（via@广州刘云云 ） ——2011年7月21日 @薛蛮子 @袁飏先生 @王普会 @吾评时政 @时评中国 @袁国宝 @于建嵘 ' &gt;  </t>
  </si>
  <si>
    <t>磁带盒aaa</t>
  </si>
  <si>
    <t>yyrCMkjVE</t>
  </si>
  <si>
    <t>杨建国</t>
  </si>
  <si>
    <t xml:space="preserve">【快乐迪&amp;amp;新浪联名典藏会员卡 前五百楼转就送】现只要关注@吃货玩遍沈阳 快乐迪HappyParty ，转评微博 3位好友，即可获快乐迪KTV辽宁独家新浪微博主题包房、快乐迪&amp;amp;新浪联名典藏会员卡！持卡会员包房全天6.9折，新浪主题房全天5折独享特惠！想要就马上动手转起来吧！！！ ' &gt;  </t>
  </si>
  <si>
    <t>yyrIop9iZ</t>
  </si>
  <si>
    <t>吃货玩遍沈阳</t>
  </si>
  <si>
    <t>经查，该用户冒充新浪官方账号从事商业活动，被举报人言行构成“发布不实信息”，。现根据《新浪微博社区管理规定(试行)》第22条，对被举报人处理如下：扣除信用积分2分。上述处理在公布后60分钟内生效。</t>
  </si>
  <si>
    <t xml:space="preserve">【 网爆：中国80吨国库黄金下落不明 】 香港《动向》：财政部、央行、监察部和审计署已经成立专案组，调查存放在八个省市国库内的黄金储备有八十吨下落不明。如果属实，一定是官员合伙盗窃。战乱时期，蒋介石历时半年把450万两黄金运往台湾都没丢一两。现在，国库黄金不翼而飞？ ' &gt;  </t>
  </si>
  <si>
    <t>yysfNhLXU</t>
  </si>
  <si>
    <t>幽静迷途</t>
  </si>
  <si>
    <t xml:space="preserve">印度一妇女一次产下11胞胎， 创世界记录               </t>
  </si>
  <si>
    <t>yyst3CGjt</t>
  </si>
  <si>
    <t>最美最女性</t>
  </si>
  <si>
    <t xml:space="preserve">请珍惜你身边的最佳损友。via 郭斯特 [转] （强烈推荐关注@全球潮流时尙榜，谢娜、小S等大明星都关注我了，[害羞] 您还等什么）               </t>
  </si>
  <si>
    <t>不会飞-</t>
  </si>
  <si>
    <t>yysymulWb</t>
  </si>
  <si>
    <t>全球潮流时尙榜</t>
  </si>
  <si>
    <t>经查，@小s 并未关注被举报者。因此，被举报内容构成“发布不实信息”。现根据《新浪微博社区管理规定(试行)》（</t>
  </si>
  <si>
    <t xml:space="preserve">【这就是中国的法官和检察官 】广州市萝岗区人民法院@张庆国法官 说：“法庭是法院的吧!在法院地盘上法院不能作主?”无独有偶，湖南省检察院周礼文检察官也说“检察院是我的地盘，我的地盘我做主”。这样的“山大王”混充司法官，国家的“依法治国”方略还实现个狗屁。 ' &gt;  </t>
  </si>
  <si>
    <t>潇海湘潮</t>
  </si>
  <si>
    <t>yyuocBxDK</t>
  </si>
  <si>
    <t>何辉新</t>
  </si>
  <si>
    <t xml:space="preserve">：【城管为了赶走路边卖小动物的小贩，把小贩的小动物全部活活踩死】因为小贩收摊慢了点，城管把小动物活活摔死，有小狗、小兔子、小乌龟和宠物鼠。小兔子被踩扁了，小狗的嘴里被踩出了鲜血，好多动物都摔成一团！！就算你要管理，但是也请你们珍惜生命。 ' &gt;  </t>
  </si>
  <si>
    <t>sin_梁</t>
  </si>
  <si>
    <t>yyv7uo3lt</t>
  </si>
  <si>
    <t>讽刺批判语录</t>
  </si>
  <si>
    <t>经查，此事中死去的小动物并非城管踩死，而是摊主自行摔死，详情：</t>
  </si>
  <si>
    <t xml:space="preserve"> 【人民检察官，你算是人吗？】 三岁半的小奥林被三条大狼狗咬得遍体鳞伤，昏迷4天4夜,抢救13天,已经花了15万,接下来几次手术,医生说最低还需要30万以上,狗主人&amp;gt;浙江诸暨人民检察官拒绝拿钱治疗，并威胁我不要在绍兴和诸暨打官司，要打官司到北京打！没人性，请转发扩散！让邪恶势力无所遁形！ ' &gt;  </t>
  </si>
  <si>
    <t>yywRQo7gd</t>
  </si>
  <si>
    <t>谈笑古今V</t>
  </si>
  <si>
    <t>被咬小孩的爷爷是诸暨一私营汽修厂门卫，小孩由爷爷在厂里带养。2011年12月30日，汽修厂所养3条狗将小孩咬伤，厂方立即报警将伤者送入医院并支付12万医疗费用。该厂法人代表即狗主人并非“浙江诸暨人民检察官”，而是“浙江诸暨市检察院财务人员”的丈夫，详见：</t>
  </si>
  <si>
    <t xml:space="preserve">【中美领导的风度对比】 中国领导和姚明一家合影，领导们当仁不让的站到了姚明一家的前排中间，姚明的母亲几乎被挡住,第二批上来的是姚明火箭队的美国领导，把前排中间位置留给姚明老婆和母亲... ' &gt;  </t>
  </si>
  <si>
    <t>yyx01s6uO</t>
  </si>
  <si>
    <t>黄俊杰</t>
  </si>
  <si>
    <t xml:space="preserve">【两张照片品位：风度和教养】某些领导和姚明一家合影，领导们当仁不让的站到了姚明一家的前面，姚明的母亲几乎被挡住；第二批上来的是姚明火箭队的美国人，给姚明老婆和母亲全部让位。（by草根屁民 ）@猛料直播 @重磅微新闻 ' &gt;  </t>
  </si>
  <si>
    <t>查已无此人了</t>
  </si>
  <si>
    <t>yyAZNsAsN</t>
  </si>
  <si>
    <t xml:space="preserve">【看看人家的富二代】世界亿万富翁比尔盖茨的女儿，全身没有一个明显的名牌，没有开豪华跑车，没有拿奢侈品包包，没有艳丽的浓妆，只有明媚如清晨的朝阳，真正的淑女，从不炫耀自己拥有的一切！！！！！ ' &gt;  </t>
  </si>
  <si>
    <t>顾肥羊</t>
  </si>
  <si>
    <t>yyB0mmMxH</t>
  </si>
  <si>
    <t>教你做聪明的人</t>
  </si>
  <si>
    <t xml:space="preserve">孩子，妈去街上卖点山竹，挣完钱了给你买点肉吃，娘知道你一星期没吃到肉啦。”重庆一妇女对她孩子说。孩子开心回答：“好啊，中午我在家先洗菜淘米，等你回家来烧饭哦”想不到半路上遇到城管执法把她推下台阶成了永别！这名妇女卖水果辛苦拉扯3个孩子。转起来，让更多的人知道.推荐关注@反腐集团 ' &gt;  </t>
  </si>
  <si>
    <t>制_服控月亮改不了昵称TAT</t>
  </si>
  <si>
    <t>经查，当事人杜先菊为“颅脑损伤”，事发次日还与采访的记者沟通交流，并未“永别”。因此，被举报内容构成“发布不实信息”。现根据《新浪微博社区管理规定(试行)》（</t>
  </si>
  <si>
    <t xml:space="preserve">【连小s都关注的微博，你值得关注】聪明女人记住： 和别人交往，你要知道，你只是他的一个选择而非唯一，你也只能把他当成你的一个选择而非生命中的某个优先。不要轻易去依赖一个人，当分别来临，你失去的不是某个人，而是你精神的支柱。【一个让女人受益终生的微博@聪明女人养成术，怎么能少了你！】 ' &gt;  </t>
  </si>
  <si>
    <t>筃筃瀦</t>
  </si>
  <si>
    <t>yyCip9ZQJ</t>
  </si>
  <si>
    <t>聪明女人养成术-</t>
  </si>
  <si>
    <t xml:space="preserve">经历了10年的风雨，终于，盛大时刻结束，盛大游戏，盛大在线打包出售，目前在与360洽谈中，早已散落在各处的盛大人轻声叹息后，唯余沉默。我们在盛大，或者在腾讯或者在巨人或者在其他地方有过辉煌，人依人，属已殊，再见了，记忆中的盛大。 ' &gt;  </t>
  </si>
  <si>
    <t>陈发条</t>
  </si>
  <si>
    <t>yyCZI1KHR</t>
  </si>
  <si>
    <t>带刀蜀黍织贵桑</t>
  </si>
  <si>
    <t>经与盛大游戏副总裁陈芳联系，证实此微博中内容纯属虚假；奇虎360董事长@周鸿祎 也发微博称此事为“谣言”，详情：</t>
  </si>
  <si>
    <t xml:space="preserve">【城管为了赶走路边卖小动物的小贩，把小贩的小动物全部活活踩死】因为小贩收摊慢了点，城管把小动物活活摔死，有小狗、小兔子、小乌龟和宠物鼠。小兔子被踩扁了，小狗的嘴里被踩出了鲜血，好多动物都摔成一团！！就算你要管理，但是也请你们珍惜生命。 ' &gt;  </t>
  </si>
  <si>
    <t>慈善大使黄世仁</t>
  </si>
  <si>
    <t>yyDcX9j4K</t>
  </si>
  <si>
    <t xml:space="preserve">需要小孩的衣服，新旧不限。 四川藏族地区，也是世界海拔最高的地区。需要四到十岁孩子的旧衣服和鞋子，洗干净就可以。 地址：甘孜藏族自治州石渠县西区长沙贡马乡小学， 邮编：627350 校长：达洼18923491809 ，请转贴。也许您的一下简单复制，就能给孩子们一份温暖。 ' &gt;  </t>
  </si>
  <si>
    <t>yyE3duNe5</t>
  </si>
  <si>
    <t>花非花非草非草</t>
  </si>
  <si>
    <t>经查，四川甘孜藏族自治州石渠县西区长沙贡马乡小学目前不需要捐助；校长达洼的电话经查为收费电话，拨通后收取高额信息费。详情：</t>
  </si>
  <si>
    <t xml:space="preserve">【佛山交通严整】8月23日开始， 高清探头全启，副驾不系安全带同罪，开车打电话罚50，闯黄闪罚200，为期60天，全国交警集中查酒驾，一经查获，一律拘六月，五年不得考证。 每月10、20、30日由省厅带队检查，每月3、7、13、17、23日和每周五、六由市局组织检查，时间为中午 12点至下午2点，晚上7点至9点 ' &gt;  </t>
  </si>
  <si>
    <t>茉莉小BB</t>
  </si>
  <si>
    <t>yyE6GnHv8</t>
  </si>
  <si>
    <t>发现顺德</t>
  </si>
  <si>
    <t>此类信息已被多次判定为不实，如：</t>
  </si>
  <si>
    <t xml:space="preserve">今天下午六点开始，高清探头全部启动，副驾驶室不系安全带相同处罚，开车时打电话罚款50元，闯黄闪罚200，越线停车罚100，今天起晚六点半至深夜二点，为期60天，全国交警集中查处酒驾，一经查获，一律拘役六个月，五年内不得考证。专拍是否有带安全带！（实施区域包含但不限于泉州via@JameyC ）。 ' &gt;  </t>
  </si>
  <si>
    <t>yyFHdEH4U</t>
  </si>
  <si>
    <t>好命在泉州</t>
  </si>
  <si>
    <t xml:space="preserve">【中国的真正危机：物种退化——东亚病夫】乙肝第1大国：2010年3亿多乙肝。2亿多高血压。糖尿病第1大国，超9200万，另有1.5亿潜在患者。癌症死亡第1大国。2008.4数据,癌症死亡率30年增长八成以上，约占中国死亡人口20~25%。2009.3，1亿多心理疾患和精神病。8400万残疾人。自杀占全球30%，每年30多万… ' &gt;  </t>
  </si>
  <si>
    <t>atomber张</t>
  </si>
  <si>
    <t>yyFROul1c</t>
  </si>
  <si>
    <t>史璞</t>
  </si>
  <si>
    <t>经社区委员会判定(3票认为被举报人违规，2票认为被举报人不违规)，被举报人的言行构成“发布不实信息”。现根据《新浪微博社区管理规定(试行)》（</t>
  </si>
  <si>
    <t>高健岭_团长百科全书</t>
  </si>
  <si>
    <t>yyGmr68r3</t>
  </si>
  <si>
    <t>最IN魔都</t>
  </si>
  <si>
    <t>经社区委员会判定(4票认为被举报人违规，1票认为被举报人不违规)，被举报人的言行构成“发布不实信息”。现根据《新浪微博社区管理规定(试行)》（</t>
  </si>
  <si>
    <t xml:space="preserve">唱支国歌给党听： 孩子，妈去街上卖点山竹，挣完钱了给你买点肉吃，娘知道你一星期没吃到肉啦。”重庆一妇女对她孩子说。孩子开心回答：“好啊，中午我在家先洗菜淘米，等你回家来烧饭哦”想不到半路上遇到城管执法把她推下台阶成了永别！这名妇女卖水果辛苦拉扯3个孩子。 ' &gt;  </t>
  </si>
  <si>
    <t>開膛手皮卡丘</t>
  </si>
  <si>
    <t>yyHww4xwu</t>
  </si>
  <si>
    <t>经社区委员会判定(5票认为被举报人违规，0票认为被举报人不违规)，被举报人的言行构成“发布不实信息”。现根据《新浪微博社区管理规定(试行)》（</t>
  </si>
  <si>
    <t xml:space="preserve">[花心][花心]-【警花王晓梦爆乳照，自爆天天陪领导】更多爽图请点击[围观][ali扑倒]http://t.cn/zWno6C5               </t>
  </si>
  <si>
    <t>yyLrhz3RY</t>
  </si>
  <si>
    <t>美容就这么简单</t>
  </si>
  <si>
    <t>2012年7月2日，用户@馨儿徽安 发微博称“回老家做了一名警察”并配了穿警服图片。经查，此图为2011年用户@李清芳real 所发剧照，详情:</t>
  </si>
  <si>
    <t xml:space="preserve">为抗议@上海地铁二运 女性穿得少“不被性骚扰才怪”的不当言论，今天中午，上海的一些女志愿者们在地铁二号线进行行为艺术。标语为“要清凉不要色狼”，“我可以骚你不能扰”。上海城市热点 ' &gt;  </t>
  </si>
  <si>
    <t>上海地铁二运</t>
  </si>
  <si>
    <t>yyML9f534</t>
  </si>
  <si>
    <t>上海城市热点</t>
  </si>
  <si>
    <t>经查，被举报内容中描述的事件确系2012年6月发生，而非“今天&amp;quot;（2012年8月25日）。因此，被举报内容构成“发布不实信息”。现根据《新浪微博社区管理规定(试行)》（</t>
  </si>
  <si>
    <t xml:space="preserve">#公民自救宝典#【家有老人 床头必备阿司匹林！】睡眠时如心脏病突发, 剧烈胸疼足以把人从沉睡中痛醒， 立刻口含两颗阿司匹林嚼碎了咽下去！接着立刻拨打120急救电话求救，然后坐在椅子或沙发上静候援助，千万别再躺下！请听心脏科医师强调！如每个看到此微博的人都转发他人，定有更多生命获救。请扩散 ' &gt;  </t>
  </si>
  <si>
    <t>凯文在路上</t>
  </si>
  <si>
    <t>yyN3AcAiP</t>
  </si>
  <si>
    <t>云公益</t>
  </si>
  <si>
    <t xml:space="preserve">【史上最合法的、最无处可逃的抢劫：隐形抢劫】吴敬琏：中国1990年的货币总量为1.53万亿，2011年89.56万亿，21年翻了58.53倍。美国货币总量同期只增加了1.99倍。美国法律规定货币发行量不得超过GDP的70%，中国已经超2倍了。这样超发货币稀释全民财富，是一种隐性抢劫。 ' &gt;  </t>
  </si>
  <si>
    <t>俞敏智慧投资</t>
  </si>
  <si>
    <t>yyNVTlIxC</t>
  </si>
  <si>
    <t>张修林微博</t>
  </si>
  <si>
    <t>经社区委员会判定(3票认为被举报人违规，4票认为被举报人不违规)，根据《新浪微博社区管理规定(试行)》（</t>
  </si>
  <si>
    <t xml:space="preserve">[微风]可能风太大，上海13层住宅倒塌[泪]建筑史又添一神话[微风]               </t>
  </si>
  <si>
    <t>yyOnCw58r</t>
  </si>
  <si>
    <t>海南-李超</t>
  </si>
  <si>
    <t xml:space="preserve">.经查，上海在建13层住宅楼整体倒塌事件发生于2009年06月，且倒塌大楼不是风吹倒的，详情见 </t>
  </si>
  <si>
    <t xml:space="preserve">计羽 ，北京大学光华管理学院2010级本科生，实名举报北京大学学生会主席——戴威。               </t>
  </si>
  <si>
    <t>PEER陈奕伦</t>
  </si>
  <si>
    <t>yyQNscUqs</t>
  </si>
  <si>
    <t>最深的林</t>
  </si>
  <si>
    <t>经查，所谓北京大学光华管理学院学生计羽发布举报信一事，其本人已直接予以否认：“邹恒甫博客上所发文章绝非出于本人之笔”，详情：</t>
  </si>
  <si>
    <t xml:space="preserve">七旬老汉靠卖自己种的菜为生。一个从执法车上下来了一个年轻人，将老汉连扇几个耳光推倒在地。老汉到处寻找执法者，只想告诉他，我从山里骑和烂单车到这里用了3个多小时只想卖点钱给生病卧床的老伴买药。.有良知的帮忙转一下，不会脏了你的微博账号对吗？有心就转，没心就算了！ ' &gt;  </t>
  </si>
  <si>
    <t>裸奔的大象</t>
  </si>
  <si>
    <t>yyQRwfRTO</t>
  </si>
  <si>
    <t xml:space="preserve">大连轻轨从9月1号开始，实行通宵运行？呵呵，这个消息对金州和开发区还有金石滩的朋友们来说，是不是一个值得开心的事儿呢，反正我是欢乐了，好神奇的想法！ ' &gt;  </t>
  </si>
  <si>
    <t>寂寞小志</t>
  </si>
  <si>
    <t>文艺-冰雪女王</t>
  </si>
  <si>
    <t>经社区委员会判定(6票认为被举报人违规，0票认为被举报人不违规)，被举报人的言行构成“发布不实信息”。现根据《新浪微博社区管理规定(试行)》（</t>
  </si>
  <si>
    <t xml:space="preserve">【实名举报】北京大学学生会主席戴威（计羽，北京大学光华管理学院2010级本科生）//@叶匡政: 震惊！现在学生竟然行贿数十万元？//@赵楚: 北大学生实名举报北大学生会主席。各种媒体在哪里？北大纪委在哪里捏？ ' &gt;  </t>
  </si>
  <si>
    <t>魂游2011</t>
  </si>
  <si>
    <t xml:space="preserve">【北大学生实名举报北大学生会主席贿选】转自付海龙博客：近日，据称是北京大学光华管理学院2010级本科生计羽实名举报北大学生会主席戴威，曝光了戴威从考进北大，到利用不当手段当选为北大学生会会长的诸多细节。同时，还提到其他学生考试作弊等丑闻。http://t.cn/zWmyWof [¿] ' &gt;  </t>
  </si>
  <si>
    <t>zhupg</t>
  </si>
  <si>
    <t>yyUXnD2mu</t>
  </si>
  <si>
    <t>小编辑阎海文</t>
  </si>
  <si>
    <t xml:space="preserve">【浙江大学的新生宣传标语】“做一个明媚的女子，不倾城，不倾国，以优雅姿势去摸爬滚打”与“做一个丰盈的男子，不虚化，不浮躁，以先锋之姿去奋斗拼搏”。浙大挂出的两条创意迎新横幅，被校园内外的人及网友所津津乐道。其实最后的才是亮点：“上学缴费是学生应尽的义务... ' &gt;  </t>
  </si>
  <si>
    <t>totoro_k</t>
  </si>
  <si>
    <t>yyVvUaPSC</t>
  </si>
  <si>
    <t>星矢-男色起义</t>
  </si>
  <si>
    <t>经社区委员会判定(8票认为被举报人违规，0票认为被举报人不违规)，被举报人的言行构成“发布不实信息”。现根据《新浪微博社区管理规定(试行)》（</t>
  </si>
  <si>
    <t xml:space="preserve">严禁使用长矛栏杆——陕西榆林26岁女孩跳栏杆，大腿被戳穿我们那些做栏杆的或者用栏杆的能不能更人性化一些？为什么栏杆非要做成这样子？旧社会长矛是用来对付敌人的！和平年代为什么还要这样？希望国家出台这类强制标准，禁止生产长矛栏杆！同意的博友快快转起— ' &gt;  </t>
  </si>
  <si>
    <t>yyWxTrXdR</t>
  </si>
  <si>
    <t>经查，被举报微博的配图为国外一女子翻越栏杆时不慎被刺伤的照片，且该照片在网上流传多年，与被举报微博中所叙述的事件无关，被举报人言论属于图文不符，构成“发布不实信息”。现根据《新浪微博社区管理规定(试行)》（</t>
  </si>
  <si>
    <t xml:space="preserve">：【严正抗议联合国造谣】近日，联合国首次公布《全球幸福指数报告》，在被调查的156个国家中，北欧国家丹麦、芬兰、挪威分列前三，被认为是世界上最幸福的国家。我们伟大的复兴之路已走了62%的中国排名112位。再看看我们排名的左邻右舍。顿时，我感觉自己像一只长满毛的猴子在原始森林里觅食 ' &gt;  </t>
  </si>
  <si>
    <t>ASilenceLv</t>
  </si>
  <si>
    <t>yyWI9Et9C</t>
  </si>
  <si>
    <t>轩辕鸿鸣</t>
  </si>
  <si>
    <t xml:space="preserve">海南-李超，任职海南省人大!因为十六年血案受害人@翟富贵1提供帮助，受到北京高官施压!几月后的8月1日，上班途中突发车祸!经海南省初步认定，系人为作案。@翟富贵1 认为，此事件性质非常严重，这是谋杀!这已经不是@翟富贵1 个人的事情了，这涉及中国的法治建设!我正式举报 ' &gt;  </t>
  </si>
  <si>
    <t>北京华威0019</t>
  </si>
  <si>
    <t>经与@海南-李超 本人联系证实其确曾于今日遭遇交通意外，并不“不存在该网友所说人为谋杀”。被举报人言论构成“发布不实信息”。现根据《新浪微博社区管理规定(试行)》（</t>
  </si>
  <si>
    <t xml:space="preserve">这是一年一度的摸奶节。为期三天。地点彝族。参加者提前申请。。 我在:http://t.cn/zWua7Oo               </t>
  </si>
  <si>
    <t>崔萌-Mona</t>
  </si>
  <si>
    <t>yzd1Pprcf</t>
  </si>
  <si>
    <t>夏夏夏夏夏夏晓天</t>
  </si>
  <si>
    <t xml:space="preserve">【爱心接力】：秦明河，6岁，在自家玩耍时不小心掉进火堆里，属7级烫伤。可怜的孩子，疼痛写满了他的双眼，急需资金救命，现在互动每位网友转发，每转发一次女婴的父母就可以得到3分钱（美金）的赞助。有爱心的网友请动动宝贵的手指转一下,多一人转发就多一份希望。帮帮这个可爱的小孩吧，好人有好报。 ' &gt;  </t>
  </si>
  <si>
    <t>颜XJY</t>
  </si>
  <si>
    <t>yzed1Bedh</t>
  </si>
  <si>
    <t>柳一妍</t>
  </si>
  <si>
    <t>经查，秦明河烧伤事件发生在2006年，秦明河已于2010年赴美治疗，详情：</t>
  </si>
  <si>
    <t xml:space="preserve">【哈尔滨垮塌大桥施工方称填充泡沫系正常做法】在垮塌的桥梁体内，充塞着鹅卵石、木棍和编织袋的混合物，钢筋是铺在箱梁内的，并没有看到捆扎的情形。对此，该桥施工方福建交建集团称，所谓“编织袋”应指无纺布，在桥梁伸缩缝中用无纺布和泡沫等是正常做法，对“建筑质量有信心”。艹，一起说脏话吧！ ' &gt;  </t>
  </si>
  <si>
    <t>yklls2</t>
  </si>
  <si>
    <t>yzeJL1u1I</t>
  </si>
  <si>
    <t>浩正刘臻</t>
  </si>
  <si>
    <t>经查，此微博图片是青岛立交桥裂缝泡沫填充物，而不是哈尔滨垮塌大桥，详情见：</t>
  </si>
  <si>
    <t xml:space="preserve">听说 @韩寒 在比赛中不幸身亡，是真的吗？      </t>
  </si>
  <si>
    <t>谢耳朵fs</t>
  </si>
  <si>
    <t>yzg6HBI0D</t>
  </si>
  <si>
    <t>蘇一新</t>
  </si>
  <si>
    <t>经查，韩寒生活状态正常，并没有在比赛中身亡。被举报人言论构成“发布不实信息”，根据《新浪微博社区管理规定(试行)》第22条（</t>
  </si>
  <si>
    <t xml:space="preserve">【北大院长王子涵深夜性侵犯女孩】2月26日晚11点多，郑州巡警接到报警，说一个女孩在宾馆受到性侵犯。民警赶到现场时，受害人小王的老板说：“我是北京大学明伦管理学院的副院长，我叫王子涵，我告诉你，别拍了！” http://t.cn/zWutOr4 ' &gt;  </t>
  </si>
  <si>
    <t>圆头方</t>
  </si>
  <si>
    <t>yzhk3kVoy</t>
  </si>
  <si>
    <t>声音记录</t>
  </si>
  <si>
    <t>经查，北京大学并无名为“王子涵”的院长，该微博内容源自2009年开始流传的北大副院长深夜性侵女孩消息，已被证实为谣言，详情：</t>
  </si>
  <si>
    <t xml:space="preserve">@紫叶不哭 浙江上虞立交桥引桥发生坍塌事故！               </t>
  </si>
  <si>
    <t>海宁草根看微博</t>
  </si>
  <si>
    <t>拈花笑评99</t>
  </si>
  <si>
    <t>经查，浙江上虞立交桥引桥发生坍塌事故发生时间是2011年2月21日，详情：</t>
  </si>
  <si>
    <t xml:space="preserve">今天上午8点开始， 高清探头全部启动，副驾驶室不系安全带相同处罚，开车时打电话罚款50元，闯黄闪罚200，越线停车罚100，今天起晚六 点半至深夜二点，为期60天，全国交警集中查处酒驾，一经查获，一律拘役六个月，五年内不得考证。 ' &gt;  </t>
  </si>
  <si>
    <t>安溪微新闻</t>
  </si>
  <si>
    <t>yzmYY668z</t>
  </si>
  <si>
    <t>廖清江翼江</t>
  </si>
  <si>
    <t xml:space="preserve">三星赔了苹果100W，然后都是5美分的硬币……30卡车……               </t>
  </si>
  <si>
    <t>大马猴穿旗袍</t>
  </si>
  <si>
    <t>yzp22g3rz</t>
  </si>
  <si>
    <t>GO_Hank</t>
  </si>
  <si>
    <t>经查，主流媒体还没有报道此事，并且三星在败诉之后明确表示它将继续上诉，故不存在立刻赔偿事宜，另外，一枚5美分硬币重5g，10亿美元的5美分有200亿枚，共重10万吨。30辆卡车，平均每辆得负载约3333.33吨，明显不合常理。详情</t>
  </si>
  <si>
    <t xml:space="preserve">【巅峰一号昨天也半空&amp;quot;卡&amp;quot;人了!】继武汉欢乐谷半空卡了12人之后,昨天锦江乐园号称全亚洲最高的悬挂式过山车&amp;quot;巅峰一号&amp;quot;也出事了;昨天下午2点多, 巅峰一号启动上升后突然停摆,导致32名乘客被卡在半空中,10到15分钟后被解救到地面;园方事后调查称:“停转”是因为个别乘客在发车后乱动而引起的！ ' &gt;  </t>
  </si>
  <si>
    <t>雅音宫羽MasaneMiyaPA-CM5摄影菌</t>
  </si>
  <si>
    <t>yzpalzMng</t>
  </si>
  <si>
    <t>上海小资派</t>
  </si>
  <si>
    <t>经查，锦江乐园过山车&amp;quot;巅峰一号&amp;quot;故障一事发生在2012年6月10日，而不是此微博中所称“昨日”，即2012年8月28日，详情：</t>
  </si>
  <si>
    <t xml:space="preserve">传说是曲靖的蟒活吞了人，移送森林公安，今天中午。by@hr影视千里               </t>
  </si>
  <si>
    <t>westapex</t>
  </si>
  <si>
    <t>yzpoVbHy3</t>
  </si>
  <si>
    <t>昆明生活百事通</t>
  </si>
  <si>
    <t>经查，曲靖森警已申明并未接到蟒蛇吞人报警，曲靖警方也发微博进行了辟谣，因此并不存在云南曲靖的蟒活吞人的情况。详情：</t>
  </si>
  <si>
    <t xml:space="preserve">【大蟒吞活人？】据网友爆料，今天中午，云南曲靖的蟒活吞了一个人，移送森林公安。不知武汉是否有人养蟒蛇当宠物，如果消息属实，得小心了。               </t>
  </si>
  <si>
    <t>yzpBF2t1v</t>
  </si>
  <si>
    <t>娱乐武汉</t>
  </si>
  <si>
    <t xml:space="preserve">#三星赔了苹果100W，不过都是5美分的硬币…30卡车…#今天上午30辆装满5美分硬币的的卡车停在了加利福尼亚州的苹果公司的总部。最初，公司的安保部门以为是转移错了地方，但是在数分钟之后，蒂姆·库克收到一个来自三星CEO的电话，电话中解释道这就是他们将要支付给美国苹果公司的10亿美元的罚款。 ' &gt;  </t>
  </si>
  <si>
    <t>Nocturnal丶</t>
  </si>
  <si>
    <t>yzpEJlqhN</t>
  </si>
  <si>
    <t>ZAKER</t>
  </si>
  <si>
    <t xml:space="preserve">【媒体称三星赔了苹果30卡车硬币。。。】今天上午30辆装满5美分硬币的卡车停在了加利福尼亚州苹果公司的总部。最初，公司的安保部门以为是转移错了地方，但是在数分钟之后，蒂姆·库克收到一个来自三星CEO的电话，电话中解释道这就是他们将要支付给美国苹果公司的10亿美元的罚款。http://t.cn/zW3EqEz ' &gt;  </t>
  </si>
  <si>
    <t>徐涵W3China</t>
  </si>
  <si>
    <t>yzpFL8sMH</t>
  </si>
  <si>
    <t>和讯网</t>
  </si>
  <si>
    <t>经查，主流媒体还没有报道此事，并且三星在败诉之后明确表示它将继续上诉，故不存在立刻赔偿事宜，另外，一枚5美分硬币重5g，10亿美元的5美分有200亿枚，共重10万吨。30辆卡车，平均每辆得负载约3333.3333吨，明显不合常理。详情</t>
  </si>
  <si>
    <t xml:space="preserve">29日中午'据说是曲靖的蟒活吞了人，移送森林公安！               </t>
  </si>
  <si>
    <t>yzpG9DPL0</t>
  </si>
  <si>
    <t>上海宁伐晓得额上海事体</t>
  </si>
  <si>
    <t xml:space="preserve">三星屌爆了，与苹果的官司让三星赔偿十亿美元，于是三星在今天早上用30辆卡车运载了价值十亿美元的五美分硬币送到了苹果公司总部！整整30辆卡车的硬币啊！三星从哪搜集的啊？哪家银行愿意收这30车硬币啊？苹果怎么数钱？按斤称吗？还是专门发明一种机器来数硬币啊？ ' &gt;  </t>
  </si>
  <si>
    <t>Fandora陳菌菌</t>
  </si>
  <si>
    <t>yzpGbb5su</t>
  </si>
  <si>
    <t>张山斯</t>
  </si>
  <si>
    <t xml:space="preserve">【传三星赔偿苹果30卡车5分硬币 苹果数惨了】据国媒体报道，今天上午30辆装满5美分硬币的的卡车停在了加利福尼亚州的苹果公司的总部。数分钟之后，蒂姆•库克（苹果公司CEO）收到一个来自三星CEO的电话：这些硬币就是他们将要支付给美国苹果公司的10亿美元的罚款。http://t.cn/zW3ENjx ' &gt;  </t>
  </si>
  <si>
    <t>请叫我颓废先生</t>
  </si>
  <si>
    <t>yzpIN3LiI</t>
  </si>
  <si>
    <t xml:space="preserve">三星赔了苹果100W，然后都是5美分的硬币……30卡车……(via@GO_Hank )               </t>
  </si>
  <si>
    <t>叉燒貓仔</t>
  </si>
  <si>
    <t>yzpL5virI</t>
  </si>
  <si>
    <t>我们爱讲冷笑话</t>
  </si>
  <si>
    <t xml:space="preserve">【三星赔30卡车的硬币 苹果你慢慢数去吧】今天上午30辆装满5美分硬币的卡车停在了加利福尼亚州苹果公司的总部。最初，公司的安保部门以为是转移错了地方，但是在数分钟之后，蒂姆·库克收到一个来自三星CEO的电话，电话中解释道这就是他们将要支付给美国苹果公司的10亿美元的罚款。 ' &gt;  </t>
  </si>
  <si>
    <t>gyy总是慢半拍</t>
  </si>
  <si>
    <t>yzpLukSEE</t>
  </si>
  <si>
    <t>投资观察网</t>
  </si>
  <si>
    <t xml:space="preserve">【#无下限#三星支付苹果10亿美元：30卡车的5美分硬币】今天上午30辆装满5美分硬币的的卡车停在了加利福尼亚州的苹果公司的总部。最初安保以为是转移错了地方，但是在数分钟之后，库克收到一个来自三星CEO的电话，电话中解释道这就是他们将要支付给美国苹果公司的10亿美元的罚款http://t.cn/zW3nzuH ' &gt;  </t>
  </si>
  <si>
    <t>smilu不喜欢大写和句号</t>
  </si>
  <si>
    <t>yzpO3iuVO</t>
  </si>
  <si>
    <t>HTML5中国</t>
  </si>
  <si>
    <t xml:space="preserve">【三星赔了苹果30卡车硬币】今天上午，30辆装满5美分硬币的卡车停在了加利福尼亚州苹果公司的总部。最初，苹果公司的安保部门以为是这些卡车转移错了地方，但是在数分钟之后，蒂姆·库克收到一个来自三星CEO的电话，电话中解释道这就是他们将要支付给美国苹果公司的10亿美元的罚款。 ' &gt;  </t>
  </si>
  <si>
    <t>梁伟健kenny</t>
  </si>
  <si>
    <t>yzq2clQ6y</t>
  </si>
  <si>
    <t>IT经理世界杂志</t>
  </si>
  <si>
    <t>coffee碎片</t>
  </si>
  <si>
    <t>yzq9altbi</t>
  </si>
  <si>
    <t>优酷无线</t>
  </si>
  <si>
    <t xml:space="preserve">【媒体称，三星赔了苹果30卡车硬币！】今天上午30辆装满5美分硬币的卡车停在了加利福尼亚州苹果公司的总部。最初，公司的安保部门以为是转移错了地方，但是在数分钟之后，蒂姆·库克收到一个来自三星CEO的电话，电话中解释道这就是他们将要支付给美国苹果公司的10亿美元的罚款。 这。。。 ' &gt;  </t>
  </si>
  <si>
    <t>Captain_Allen</t>
  </si>
  <si>
    <t>yzqaprpZK</t>
  </si>
  <si>
    <t>安卓论坛</t>
  </si>
  <si>
    <t xml:space="preserve">【三星赔30卡车的硬币 苹果你慢慢数去吧】今天上午30辆装满5美分硬币的卡车停在了加利福尼亚州苹果公司的总部。最初，公司的安保部门以为是转移错了地方，但是在数分钟之后，蒂姆·库克收到一个来自三星CEO的电话，电话中解释道这就是他们将要支付给美国苹果公司的10亿美元的罚款 ' &gt;  </t>
  </si>
  <si>
    <t>天津婚恋群</t>
  </si>
  <si>
    <t>yzqflBjjg</t>
  </si>
  <si>
    <t>酷宠网</t>
  </si>
  <si>
    <t xml:space="preserve">#机锋播报#【三星赔了苹果30卡车硬币】29日上午，30辆装满5美分硬币的卡车停在了加利福尼亚州苹果公司的总部。苹果公司的安保部门以为是这些卡车转移错了地方，但在数分钟之后，蒂姆·库克收到来自三星CEO的电话，电话中解释道这就是他们将要支付给美国苹果公司的10亿美元的罚款http://t.cn/zW33oW1 ' &gt;  </t>
  </si>
  <si>
    <t>愤怒的维他奶</t>
  </si>
  <si>
    <t>yzqocBXQg</t>
  </si>
  <si>
    <t xml:space="preserve">【阿司匹林】在睡眠时心脏病突发, 剧烈胸疼足以把人从沉睡中痛醒, 立刻口含两颗阿司匹林嚼碎了咽下去，接着立刻联络急救中心，然后坐在椅子或沙发上静候援助，千万别躺下！心脏科医师强调，如果每个看到这条微博的人， 能够转发10份给其他人，肯定至少有一条命将会被救回。 请扩散！并关注@创意新视野 ' &gt;  </t>
  </si>
  <si>
    <t>代gl</t>
  </si>
  <si>
    <t>yzqoKB8PZ</t>
  </si>
  <si>
    <t>创意新视野</t>
  </si>
  <si>
    <t xml:space="preserve">29日上午，30辆装满5美分硬币的卡车停在了加利福尼亚州苹果公司的总部。苹果公司的安保部门以为是这些卡车转移错了地方，但在数分钟之后，蒂姆·库克收到来自三星CEO的电话，电话中解释道这就是他们将要支付给美国苹果公司的10亿美元的罚款. ' &gt;  </t>
  </si>
  <si>
    <t>桎梏軙只喝酒不抽烟</t>
  </si>
  <si>
    <t>yzqrB2nyG</t>
  </si>
  <si>
    <t>鲁大师</t>
  </si>
  <si>
    <t xml:space="preserve">【恶搞：三星赔了苹果10亿美元，全都是硬币！】今天上午，30辆装满5美分硬币的卡车停在了加利福尼亚州苹果公司的总部。随后，蒂姆·库克收到来自三星CEO的电话，电话中解释道，这就是将要支付给美国苹果公司的10亿美元的罚款，慢慢运吧，希望这周内可以运完所有的罚款，大概200亿个硬币.. ' &gt;  </t>
  </si>
  <si>
    <t>陈源盛</t>
  </si>
  <si>
    <t>yzqtXhcyl</t>
  </si>
  <si>
    <t>电脑报</t>
  </si>
  <si>
    <t xml:space="preserve">【媒体称三星赔了苹果30卡车硬币。。。】今天上午30辆装满5美分硬币的卡车停在了加利福尼亚州苹果公司的总部。最初，公司的安保部门以为是转移错了地方，但是在数分钟之后，蒂姆·库克收到一个来自三星CEO的电话，电话中解释道这就是他们将要支付给美国苹果公司的10亿美元的罚款。 ' &gt;  </t>
  </si>
  <si>
    <t>可爱D昊昊</t>
  </si>
  <si>
    <t>yzqzduWA9</t>
  </si>
  <si>
    <t>IT程序猿</t>
  </si>
  <si>
    <t xml:space="preserve">【三星赔了苹果30卡车硬币】29日上午，30辆装满5美分硬币的卡车停在了加利福尼亚州苹果公司的总部。苹果公司的安保部门以为是这些卡车转移错了地方，但在数分钟之后，蒂姆·库克收到来自三星CEO的电话，电话中解释道这就是他们将要支付给美国苹果公司的10亿美元的罚款via机锋 http://t.cn/zW316o6 ' &gt;  </t>
  </si>
  <si>
    <t>依二V二乔_Zhao</t>
  </si>
  <si>
    <t>yzqzPCLPa</t>
  </si>
  <si>
    <t>长沙龙恰网</t>
  </si>
  <si>
    <t xml:space="preserve">【恶搞：三星赔了苹果10亿美元，全都是硬币！】今天上午，30辆装满5美分硬币的卡车停在了加利福尼亚州苹果公司的总部。随后，蒂姆·库克收到来自三星CEO的电话，电话中解释道，这就是将要支付给美国苹果公司的10亿美元的罚款，慢慢运吧，希望这周内可以运完所有的罚款，大概200亿个硬币......@电脑报 ' &gt;  </t>
  </si>
  <si>
    <t>龙ove</t>
  </si>
  <si>
    <t>yzqJ2cRFc</t>
  </si>
  <si>
    <t>TechWeb</t>
  </si>
  <si>
    <t xml:space="preserve">矢野浩二回国后真被本族人打了？ 浩二是我尊敬的为数不多的日本人 那次天天向上直播谈到日本侵华战争的时候 浩二没有说话 而是跪下来给观众道歉 那次之后 我就对浩二有了崇敬之意 据说浩二被打住院后日本右翼分子仍不肯放过浩二 还扬言要蹂躏他女朋友 但是浩二却高声叫道：没人能阻止我爱中国。  ' &gt;  </t>
  </si>
  <si>
    <t>HAMANOYA</t>
  </si>
  <si>
    <t>yzsJCn2T5</t>
  </si>
  <si>
    <t>Vicky是金贤重小姐</t>
  </si>
  <si>
    <t>经查，此微博图中矢野浩二被打伤的图片系由某电视剧剧照经电脑处理而成，详情：</t>
  </si>
  <si>
    <t xml:space="preserve">@谦谦女：【上传一顿饭5万多转账支票图片的姑娘被银行开除】网友在微博爆料，浙江余姚市财政局一顿饭钱花费54695元，引发多方关注。一个网友在微博上传了一张转账支票的照片，证据清楚，然而上传转账支票的照片者为工商银行的一小姑娘。现以被银行开除。 ' &gt;  </t>
  </si>
  <si>
    <t>DxCAAA</t>
  </si>
  <si>
    <t>yzsKIluqj</t>
  </si>
  <si>
    <t>阿里-席学刚</t>
  </si>
  <si>
    <t>经中国新闻网记者核实确认，中国工商银行宁波分行相关部门否认事发后余姚支行有员工被开除或离职，详情：</t>
  </si>
  <si>
    <t xml:space="preserve">【三星赔苹果30卡车硬币,苦了苹果也苦了运输公司】三星与苹果之争败诉被判赔10亿美元,然而鬼才的三星却给天才的苹果公司出了一个大难题,用30辆装满5美分硬币的卡车向苹果公司总部运送&amp;quot;赔款&amp;quot;.不过小编觉得负责运输这些硬币的运输公司也很不容易~换成是你,会如何运输这200亿个硬币呢?http://t.cn/zW3EqEz ' &gt;  </t>
  </si>
  <si>
    <t>陈烨-ISCAS</t>
  </si>
  <si>
    <t>yzw6fxN1Z</t>
  </si>
  <si>
    <t>物流那些事</t>
  </si>
  <si>
    <t xml:space="preserve">【三星赔30卡车的硬币 苹果你慢慢数去吧】今天上午30辆装满5美分硬币的的卡车停在了加利福尼亚州的苹果公司的总部。最初，公司的安保部门以为是转移错了地方，但是在数分钟之后，蒂姆·库克(苹果公司CEO)收到一个来自三星CEO的电话，电话中解释道这就是他们将要支付给美国苹果公司的10亿美元的罚款。 ' &gt;  </t>
  </si>
  <si>
    <t>程筱勖</t>
  </si>
  <si>
    <t>yzw8Il8Gb</t>
  </si>
  <si>
    <t>帝都全攻略</t>
  </si>
  <si>
    <t xml:space="preserve">杨澜昨天终于承认了自己的美国籍身份。她理直气壮地说：“虽然我入了美国籍，但我出身于中国，所以从原产地角度而言，我不出席美国的两会而出席中国的两会，而且还回答得“理直气壮”，也终于使我们亿万网民松了一口气，毕竟这么多天卖力的“深度挖掘”有了结果。@聚贤德之淋@叶匡政@薛蛮子@刘春 ' &gt;  </t>
  </si>
  <si>
    <t>yzwa0mTxR</t>
  </si>
  <si>
    <t>假装在西安</t>
  </si>
  <si>
    <t xml:space="preserve">【三星赔苹果30卡车的硬币】今天上午30辆装满5美分硬币的的卡车停在了加利福尼亚州的苹果公司的总部。最初，公司的安保部门以为是转移错了地方，但是在数分钟之后，蒂姆·库克收到一个来自三星CEO的电话，电话中解释道这就是他们将要支付给美国苹果公司的10亿美元的罚款。（转自游久网） ' &gt;  </t>
  </si>
  <si>
    <t>钟紫婷</t>
  </si>
  <si>
    <t>yzwbZ14xz</t>
  </si>
  <si>
    <t>机锋女仆团</t>
  </si>
  <si>
    <t xml:space="preserve">使命必达！转【三星赔了苹果30卡车硬币】今天上午，30辆装满5美分硬币的卡车停在了加利福尼亚州苹果公司的总部。最初，苹果公司的安保部门以为是这些卡车转移错了地方，但是在数分钟之后，蒂姆·库克收到一个来自三星CEO的电话，电话中解释道这就是他们将要支付给美国苹果公司的10亿美元的罚款。@金星 ' &gt;  </t>
  </si>
  <si>
    <t>七曜家的未迟SAMA</t>
  </si>
  <si>
    <t>yzwhE4UOL</t>
  </si>
  <si>
    <t>大学生讲坛</t>
  </si>
  <si>
    <t xml:space="preserve">#宁网速递# 【三星赔了苹果30卡车硬币】昨天上午，30辆装满5美分硬币的卡车停在了加利福尼亚州苹果公司的总部。最初，苹果公司的安保部门以为是这些卡车转移错了地方，但是在数分钟之后，蒂姆·库克收到一个来自三星CEO的电话，电话中解释道这就是他们将要支付给美国苹果公司的10亿美元的罚款。 ' &gt;  </t>
  </si>
  <si>
    <t>无言斋</t>
  </si>
  <si>
    <t>yzwpQ1IyE</t>
  </si>
  <si>
    <t>中国宁波网</t>
  </si>
  <si>
    <t xml:space="preserve">三星拖30卡车价值10亿美元的5美分硬币给苹果[吃惊]               </t>
  </si>
  <si>
    <t>Moonlight_______</t>
  </si>
  <si>
    <t>yzwqdn0fw</t>
  </si>
  <si>
    <t>每日苹果精选</t>
  </si>
  <si>
    <t xml:space="preserve">【三星赔了苹果30卡车硬币】今天上午，30辆装满5美分硬币的卡车停在了加利福尼亚州苹果公司的总部。最初，苹果公司的安保部门以为是这些卡车转移错了地方，但是在数分钟之后，蒂姆·库克收到一个来自三星CEO的电话，电话中解释道这就是他们将要支付给美国苹果公司的10亿美元的罚款。（IT经理世界杂志） ' &gt;  </t>
  </si>
  <si>
    <t>Mr_Duna_</t>
  </si>
  <si>
    <t>yzwr6AuX1</t>
  </si>
  <si>
    <t xml:space="preserve">棒子够 狠！ 三星赔30卡车的硬币  今天上午30辆装满5美分硬币的的卡车停在了加利福尼亚州的苹果公司的总部。最初，公司的安保部门以为是转移错了地方，但是在数分钟之后，蒂姆·库克(苹果公司CEO)收到一个来自三星CEO的电话，电话中解释道这 http://t.cn/zW1q1YN ' &gt;  </t>
  </si>
  <si>
    <t>Frog仔</t>
  </si>
  <si>
    <t>yzx0UEzWq</t>
  </si>
  <si>
    <t>OZ打折网</t>
  </si>
  <si>
    <r>
      <t xml:space="preserve">三星赔偿苹果10亿美元：5分硬币装满30辆卡车！整整200亿枚5分硬币！！好XX，你来补充……[抓狂] </t>
    </r>
    <r>
      <rPr>
        <sz val="11"/>
        <color theme="1"/>
        <rFont val="宋体"/>
        <family val="3"/>
        <charset val="129"/>
        <scheme val="minor"/>
      </rPr>
      <t>♥</t>
    </r>
    <r>
      <rPr>
        <sz val="11"/>
        <color theme="1"/>
        <rFont val="宋体"/>
        <family val="2"/>
        <charset val="134"/>
        <scheme val="minor"/>
      </rPr>
      <t xml:space="preserve">欢乐关注@糗事千百度 性感智慧人生@智慧新语                </t>
    </r>
  </si>
  <si>
    <t>Rinze-</t>
  </si>
  <si>
    <t>yzxwqszQA</t>
  </si>
  <si>
    <t>糗事千百度</t>
  </si>
  <si>
    <t xml:space="preserve">【三星赔30卡车的硬币 】今天上午30辆装满5美分硬币的的卡车停在了加利福尼亚州的苹果公司的总部。最初，公司的安保部门以为是转移错了地方，但是在数分钟之后，蒂姆·库克(苹果公司CEO)收到一个来自三星CEO的电话，电话中解释道这就是他们将要支付给美国苹果公司的10亿美元的罚款。 （真的假的） ' &gt;  </t>
  </si>
  <si>
    <t>yzxzaDOy0</t>
  </si>
  <si>
    <t>iPhone游戏软件精选</t>
  </si>
  <si>
    <t xml:space="preserve">【司机注意啦】昨天下午六点开始，武汉市高清探头全部启动，副驾驶室不系安全带相同处罚，开车时打电话罚款50元，闯黄闪罚200，越线停车罚100，今天起晚六点半至深夜二点，为期60天，全国交警集中查处酒驾，一经查获，一律拘役六个月，五年内不得考证。 相互转告亲友并通知同事避免被罚!(via@乐里街区) ' &gt;  </t>
  </si>
  <si>
    <t>kiddove</t>
  </si>
  <si>
    <t>yzxB2cBVY</t>
  </si>
  <si>
    <t>大武汉那点事</t>
  </si>
  <si>
    <t xml:space="preserve">【小姑娘被开除了，为正义付出代价】 @谦谦女 是余姚工商银行的员工，当她看到这张支票的时候，十分气愤，吃顿鲍鱼五万多！财政局怎么能这样糟蹋纳税人的钱呢？于是上传了这张支票，现在她已经被银行开除，她的微博也删除了全部内容，真为她担心！ ' &gt;  </t>
  </si>
  <si>
    <t>杜楠爆料</t>
  </si>
  <si>
    <t xml:space="preserve">【三星赔了苹果30卡车硬币？】昨天，30辆装满5美分硬币的卡车停在了加利福尼亚州苹果公司的总部。最初，苹果公司的安保部门以为是这些卡车转移错了地方，但是在数分钟之后，蒂姆·库克收到一个来自三星CEO的电话，电话中解释道这就是他们将要支付给美国苹果公司的10亿美元的罚款。。。慢慢数吧 ' &gt;  </t>
  </si>
  <si>
    <t>iPino</t>
  </si>
  <si>
    <t>yzxNo7HLq</t>
  </si>
  <si>
    <t>时代报</t>
  </si>
  <si>
    <t xml:space="preserve">【三星叼炸了】三星是专业的5美分党？三星用30卡车的5美分硬币支付苹果10亿美元的赔偿！                </t>
  </si>
  <si>
    <t>渣渣渣男请走开</t>
  </si>
  <si>
    <t>yzy49EjIR</t>
  </si>
  <si>
    <t xml:space="preserve">【小姑娘，为了正义付出的代价！】@谦谦女 是余姚工商银行的员工，当她看到这张支票的时候，十分气愤，吃顿鲍鱼五万多！财政局怎么能这样糟蹋纳税人的钱呢？于是上传了这张支票，现在她已经被银行开除，她的微博也删除了全部内容，真为她担心！http://t.cn/zW1a0hn ' &gt;  </t>
  </si>
  <si>
    <t>隔壁小张家的热血影帝</t>
  </si>
  <si>
    <t>yzzbU9irf</t>
  </si>
  <si>
    <t>虎牢关关主</t>
  </si>
  <si>
    <t>凤凰记者秦风</t>
  </si>
  <si>
    <t xml:space="preserve">【三星赔偿苹果10亿美元：5分硬币装满30辆卡车[多图]】满载5美分硬币的30辆卡车抵达苹果位于加利福尼亚的总部。一开始，苹果安保说卡车停错了地方，几分钟后，蒂姆-库克接到三星总裁的电话，后者说这就是三星给苹果的10亿赔偿金。整整200亿枚5分硬币，运输公司希望这周可以运完。http://t.cn/zW1SWTp ' &gt;  </t>
  </si>
  <si>
    <t>小白先森Mister方</t>
  </si>
  <si>
    <t>yzzn3l34s</t>
  </si>
  <si>
    <t>52RD</t>
  </si>
  <si>
    <t xml:space="preserve">据网友曝料，安徽阜阳市颍州区三岔路派出所以扫黄禁毒为名，把桑拿里的小姐都抓到派出所验尿，然后把小姐们所配戴的金银首饰全部掠去，与土匪无二。小姐也是人，为什么民警抢劫她们不犯法？ ' &gt;  </t>
  </si>
  <si>
    <t>阜阳公安在线</t>
  </si>
  <si>
    <t>yzzIVE0di</t>
  </si>
  <si>
    <t>咆哮小腐女</t>
  </si>
  <si>
    <t>经社区委员会判定(7票认为被举报人违规，0票认为被举报人不违规)，被举报人的言行构成“发布不实信息”。现根据《新浪微博社区管理规定(试行)》（</t>
  </si>
  <si>
    <t xml:space="preserve">【美国的兰德公司出台惊人预测】在60年前，由于准确预测&amp;quot;一旦美国参与朝鲜战争，中国必将出兵朝鲜&amp;quot;，一炮走红，从此确立了兰德公司世界第一智库的显赫地位。最近，兰德公司出台惊人预测报告：2020年，中国将成为全球最穷国家。读此报告，重在思考，而非评价。 ' &gt;  </t>
  </si>
  <si>
    <t>时报翔哥</t>
  </si>
  <si>
    <t>yzzTqjhvf</t>
  </si>
  <si>
    <t>经查，兰德公司声明否认曾发布所谓“2020年，中国将成为全球最穷国家”等言论，详情：</t>
  </si>
  <si>
    <t xml:space="preserve">有车的人注意了：今天下午六点开始，贵阳市 高清探头全部启动，副驾驶室不系安全带相同处罚，开车时打电话罚款50元，闯黄闪罚200，越线停车罚100，今天起晚六 点半至深夜二点，为期60天，全国交警集中查处酒驾，一经查获，一律拘役六个月，五年内不得考证'相互转告亲友避免被罚。 ' &gt;  </t>
  </si>
  <si>
    <t>三十三岁</t>
  </si>
  <si>
    <t>yzA8bpwZ0</t>
  </si>
  <si>
    <t>victor-jing</t>
  </si>
  <si>
    <t xml:space="preserve">【传三星赔偿苹果10亿美元：5分硬币装满30辆卡车】 央广科技消息，据外媒paperblog报道，近日，满载5美分硬币的30辆卡车抵达苹果位于加利福尼亚的总部。一开始，苹果安保说卡车停错了地方，几分钟后，蒂姆-库克接到... http://t.cn/zW1xSUo （分享自 @凤凰网科技）这个真心碉堡了。。三星~~~~ ' &gt;  </t>
  </si>
  <si>
    <t>yzB6Rm1nB</t>
  </si>
  <si>
    <t>乞米</t>
  </si>
  <si>
    <t xml:space="preserve">【“三星赔偿苹果30车硬币”系网友恶搞】这两天在微博上传得火热的“三星将赔款用30辆装满5美分硬币的卡车运送到加利福尼亚州的苹果公司总部”这一消息，其实只是网友恶搞出来的。当然还是有不少网友信以为真了，200亿个硬币……估计银行也弄不来这么多。不过如果真以如此方式支付一定很解气！ ' &gt;  </t>
  </si>
  <si>
    <t>螽虫草-is-肥班-is-伟哥</t>
  </si>
  <si>
    <t>yzBcFzmcU</t>
  </si>
  <si>
    <t>你不知道的App</t>
  </si>
  <si>
    <t xml:space="preserve">三星也挺会捣蛋的，O(∩_∩)O哈哈~               </t>
  </si>
  <si>
    <t>CNP_棋墨</t>
  </si>
  <si>
    <t>yzFxmdzy0</t>
  </si>
  <si>
    <t>糗事百科</t>
  </si>
  <si>
    <t xml:space="preserve">【城管为了赶走路边卖小动物的小贩，把小动物全部活活踩死】因为小贩收摊慢了点，城管把小动物活活摔死，有小狗、小兔子、小乌龟和宠物鼠。小兔子被踩扁了，小狗的嘴里被踩出了鲜血，好多动物都摔成一团！！就算你要管理，但是也请你们珍惜生命。（via夜D百合） ' &gt;  </t>
  </si>
  <si>
    <t>文普二三位一体的囧仔</t>
  </si>
  <si>
    <t>yzFAo9ONh</t>
  </si>
  <si>
    <t>北京折扣贴士</t>
  </si>
  <si>
    <t xml:space="preserve">【不要喝留放在汽车里的瓶裝水】 有位朋友的母亲最近才被诊断出乳腺癌。医生告诉她：女性实在不应该喝留放在汽车里的瓶裝水，热能和塑胶瓶子兩者遇在一起就会产生化学物质，而那些将会导致人们罹患乳腺癌。------ 在此提醒广大女性朋友小心并且千万不要喝留放在车子里头的瓶裝水。@减肥常识 ' &gt;  </t>
  </si>
  <si>
    <t>Charon_Chou</t>
  </si>
  <si>
    <t>yzFZ8CFIN</t>
  </si>
  <si>
    <t>减肥常识</t>
  </si>
  <si>
    <t xml:space="preserve">杨澜昨天终于承认了自己的美国籍身份。她理直气壮地说：“虽然我入了美国籍，但我出身于中国，所以从原产地角度而言，我不出席美国的两会而出席中国的两会是天经地义的”_________强烈抗议美国人以参加两会的方式粗暴干涉我国内政!(摘自天涯社区 &amp;gt; 天涯论坛 ) ' &gt;  </t>
  </si>
  <si>
    <t>皇妹夫</t>
  </si>
  <si>
    <t>yzGTrgmIg</t>
  </si>
  <si>
    <t>1悟空先生1</t>
  </si>
  <si>
    <t xml:space="preserve">【三星赔偿苹果30卡车5分硬币 苹果数惨了】据外国媒体报道，今天上午30辆装满5美分硬币的的卡车停在了加利福尼亚州的苹果公司的总部。数分钟之后苹果公司CEO收到一个来自三星CEO的电话，电话中解释这就是他们将要支付给苹果公司的10亿美元的罚款。现场图片》》》http://t.cn/zWBv9wC笑惨我了~ ' &gt;  </t>
  </si>
  <si>
    <t>o_O请叫我浩姐哥哥</t>
  </si>
  <si>
    <t>yzHcPlLwY</t>
  </si>
  <si>
    <t>女人时尚大道</t>
  </si>
  <si>
    <t xml:space="preserve">户外或旅游中，遇到险情，不能犹豫。遇到险情请速离，就几秒钟的反应，8月18日在株洲神农谷玩的几条人命就没了(真实拍摄5条人命没了的全过程视频） http://t.cn/zOSWneU ' &gt;  </t>
  </si>
  <si>
    <t>尝尝_酒酒</t>
  </si>
  <si>
    <t>yzHsW8IDL</t>
  </si>
  <si>
    <t>优伴户外旅行</t>
  </si>
  <si>
    <t xml:space="preserve">8月18日株洲神农谷玩的5条人命瞬间没了！触目惊心、发人深省！惨痛的教训，触目惊心、发人深省！(驴友全过程视频拍摄） http://t.cn/zW3ewGE 逃生的时候真的不能停留一秒！在户外或旅游中，遇到险情，不能犹豫一秒钟！请务必看看并请转发！！@狂暴之徒 @段郎说事 @六六 @新周刊 ' &gt;  </t>
  </si>
  <si>
    <t>冯曦的微博</t>
  </si>
  <si>
    <t>yzHJaxS8V</t>
  </si>
  <si>
    <t>车辚辚2011</t>
  </si>
  <si>
    <t>微博lailaitiger</t>
  </si>
  <si>
    <t>热点新闻sx</t>
  </si>
  <si>
    <r>
      <t>陕西榆林26岁女孩为跳栏杆，结果屁股被戳穿，伤不起啊！！！我们可不是刘翔..</t>
    </r>
    <r>
      <rPr>
        <sz val="11"/>
        <color theme="1"/>
        <rFont val="宋体"/>
        <family val="3"/>
        <charset val="129"/>
        <scheme val="minor"/>
      </rPr>
      <t>♥</t>
    </r>
    <r>
      <rPr>
        <sz val="11"/>
        <color theme="1"/>
        <rFont val="宋体"/>
        <family val="2"/>
        <charset val="134"/>
        <scheme val="minor"/>
      </rPr>
      <t xml:space="preserve">只为震惊你而存在，关注@只为震惊你               </t>
    </r>
  </si>
  <si>
    <t>爱宅爱国刑事君</t>
  </si>
  <si>
    <t>yzJdFaZD4</t>
  </si>
  <si>
    <t>当时我就笑二了</t>
  </si>
  <si>
    <t>经社区委员会判定(9票认为被举报人违规，0票认为被举报人不违规)，被举报人的言行构成“发布不实信息”。现根据《新浪微博社区管理规定(试行)》（</t>
  </si>
  <si>
    <t xml:space="preserve">今天收到一个交警朋友，发给信息。               </t>
  </si>
  <si>
    <t>van_巫</t>
  </si>
  <si>
    <t>yzLkaCZVK</t>
  </si>
  <si>
    <t>Amy-Amy-丽</t>
  </si>
  <si>
    <t xml:space="preserve">【盛装下的无耻】 杨澜终于承认了自己的美国籍身份，虽然她辩解说自己原产地是中国。中国不承认双重国籍，这就是说，在中国的议会中，还不知有多少这样盛装下的无耻。设计和决定中国国民命运的机构竟然隐匿着数目不祥的外国人。我们不禁要问，在中国议会有外国人参与表决的政策和法律还有多少合法性?！ ' &gt;  </t>
  </si>
  <si>
    <t>向小君Steven</t>
  </si>
  <si>
    <t>小刚子是俺</t>
  </si>
  <si>
    <t xml:space="preserve">【美国人参议和干涉中国内政是 黑色的幽默，但已成真】【一个美国公民会站在中国人的立场为中国人考虑吗？】@公大黎津平 《深圳论坛》消息，杨澜终于承认自己美国籍身份。她说：“虽然我入了美国籍，但我出身于中国《广西容县之窗论坛》、《天涯社区》 转发了这一消息。 ' &gt;  </t>
  </si>
  <si>
    <t>yzOKLlZ35</t>
  </si>
  <si>
    <t xml:space="preserve">【换国籍与换角度】杨澜终于承认自己美国籍身份。她说：“虽然我入了美国籍，但我出身于中国，所以从原产地角度而言，我不出席美国的两会而出席中国的两会是天经地义的。”《天涯社区》等转发了《深圳论坛》这一消息。http://t.cn/zWB91AY http://t.cn/zWB91Aj http://t.cn/zWB91AT ' &gt;  </t>
  </si>
  <si>
    <t>tanzhenfeng</t>
  </si>
  <si>
    <t>yzOLNtA1W</t>
  </si>
  <si>
    <t>谢敏6789</t>
  </si>
  <si>
    <t xml:space="preserve">杨澜昨天终于承认了自己的美国籍身份。她理直气壮地说：“虽然我入了美国籍，但我出身于中国，所以从原产地角度而言，我不出席美国的两会而出席中国的两会是天经地义的”http://t.cn/zWBN4VB ' &gt;  </t>
  </si>
  <si>
    <t>黑白动态</t>
  </si>
  <si>
    <t>严定理</t>
  </si>
  <si>
    <t xml:space="preserve">昨晚起六点半至深夜二点，为期60天，全国交警集中查处酒驾，一经查获，一律拘役六个月，五年内不得考证。每月10、20、30日由省厅带队检查，每月3、7、13、17、23日和每周五、六由市局组织检查，时间为中午12点至下午2点，晚上7点至9点，从今天起陆续启用高清摄像，专拍前排驾乘人员安全带是否系扣。转 ' &gt;  </t>
  </si>
  <si>
    <t>宅男啃威化饼</t>
  </si>
  <si>
    <t>yzPfgttXg</t>
  </si>
  <si>
    <t>东莞特搜</t>
  </si>
  <si>
    <t xml:space="preserve">【今天被一个韩国人感动落泪】韩国总统李明博就7岁女童遭性侵向国民道歉。而中国曾经爆发官员性侵幼女大案的地区：浙江丽水、浙江永康、河南镇平、河南永城、陕西略阳、贵州习水、福建安溪、福建霞浦、四川宜宾、甘肃成县、辽宁营口大石桥...无人道歉，却发生性侵幼女者没事，孩子妈被劳教的奇事。 ' &gt;  </t>
  </si>
  <si>
    <t>yzQtDc04B</t>
  </si>
  <si>
    <t>侃古說今</t>
  </si>
  <si>
    <t>经查，此微博中图片为韩国总统李明博于2011年3月3日参加一个早餐会时下跪，此举在韩国引起了争议。与韩国7岁女童遭性侵向国民道歉无关，详情：</t>
  </si>
  <si>
    <t xml:space="preserve">由杨澜承认自己是美国人想到的是，我们这个国家真是包容性很强的国家，人民是最包容的人民，我们国家最高议事机构竟然有一大半的外国人指指点点决定着这个国家应该怎样。就此我也终于理解了北京精神中的“包容”的真正含义了。因为我从来没有在北京的实际城市生活中看到一点包容的影子。 ' &gt;  </t>
  </si>
  <si>
    <t>公知笑话集</t>
  </si>
  <si>
    <t>yzQCLD02U</t>
  </si>
  <si>
    <t xml:space="preserve">【道歉】韩国男子30日在罗州市绑架一熟睡的女童并对其实施性暴力。该男子被抓获后向警方坦白了犯罪事实。当天上午，李明博访问了首尔西大门区警察厅，在听取了警察厅长金基用的报告后，向受害家属表示了慰问，并下跪道歉。他说：今后将把加强治安作为国政的最优先课题！ ' &gt;  </t>
  </si>
  <si>
    <t>doloamo</t>
  </si>
  <si>
    <t>思想传播</t>
  </si>
  <si>
    <t xml:space="preserve">韩国总统李明博就7岁女童遭性侵向国民道歉。【转】               </t>
  </si>
  <si>
    <t>yzQQ14slD</t>
  </si>
  <si>
    <t>奇才互联</t>
  </si>
  <si>
    <t xml:space="preserve">【怎么鉴定地沟油】炒菜时放一颗剥皮的蒜头(蒜子)，蒜子对黄曲霉素最敏感。如果蒜子变红色就是地沟油，含有大量黄曲霉素。把你家里的油放到冰箱里2个小时，如果出现白色的泡沫一样，那就是地沟油。转给身边滴朋友吧！关注@史上第一震惊  震惊你……震惊你…… ' &gt;  </t>
  </si>
  <si>
    <t>萊斯利碎碎念</t>
  </si>
  <si>
    <t>yzRj00oyn</t>
  </si>
  <si>
    <t xml:space="preserve">马兆麟1915年2月生于甘肃省靖远陡城，黄埔军校第六期学生。1936年 黄埔军校毕业，分到96军177师1058团，先后担任2营排长、连长、营长。1941年 任1058团团长，在中条山战役中被任命为84师师长、17军代军长。至今 一直生活在甘肃农村，捡破烂为生，生活十分凄惨。 ' &gt;  </t>
  </si>
  <si>
    <t>PETX亚洲善待小胖哥组织</t>
  </si>
  <si>
    <t>yzRndaTwT</t>
  </si>
  <si>
    <t>刘一彻</t>
  </si>
  <si>
    <t>经社区委员会判定5票认为被举报人违规，0票认为被举报人不违规)，被举报人的言行构成“发布不实信息”。现根据《新浪微博社区管理规定(试行)》（</t>
  </si>
  <si>
    <t xml:space="preserve">【杨澜加入美国国籍 “两会”还有多少老外？】杨澜昨天终于承认自己的美国籍身份。她理直气壮地说：“虽然我入了美国籍，但我出身于中国，所以从原产地角度而言，我不出席美国的两会而出席中国的两会是天经地义的” 。据说：57%的代表持有外国护照，委员中76.77%持有外国护照。 http://t.cn/zWBW9MN ' &gt;  </t>
  </si>
  <si>
    <t>苏葭</t>
  </si>
  <si>
    <t>代军哥哥</t>
  </si>
  <si>
    <t xml:space="preserve">【中国女留学生美国校园上演裸奔，丢人丢那么远！！！】               </t>
  </si>
  <si>
    <t>早晨的闹鈡</t>
  </si>
  <si>
    <t>yzSOGqhnd</t>
  </si>
  <si>
    <t>一定见过</t>
  </si>
  <si>
    <t>这名女子名叫Agnes，是一名从蒙古前往欧洲发展的人体模特，并非中国留学生。详情：</t>
  </si>
  <si>
    <t xml:space="preserve">杨澜昨天终于承认了自己的美国国籍。她理直气壮地说：虽然我入了美国籍，但我出生中国，所以从原产地角度而言，我不出席美国的两会而出席中国的两会是天经地义的。http://t.cn/zWBW9MN据说：57%的代表持有外国护照，委员中76.77%持有外国护照。http://weibo.com/1420555367/yzSFX5I5a向杨澜委员致敬 ' &gt;  </t>
  </si>
  <si>
    <t>萧然小凡</t>
  </si>
  <si>
    <t>明察秋毫0703</t>
  </si>
  <si>
    <t>赵磊2009</t>
  </si>
  <si>
    <t>霍格沃茨Hogwarts</t>
  </si>
  <si>
    <t xml:space="preserve">赵世龙 ：还保什么钓？海参崴敢去要吗？1945年2月签订“中苏友好同盟条约” ，国民政府代表提出收回大连、海参崴、克叶群岛等地主权。苏联同意中国收回大连、旅顺，和满洲铁路，并达成协议50年以后中国收回海参崴。按约1996年中国应收回海参崴。但2001年签订中俄条约，竟确认海参崴等地为俄罗斯领土！ ' &gt;  </t>
  </si>
  <si>
    <t>慕尼黑四圆柱</t>
  </si>
  <si>
    <t>天使的愤怒168</t>
  </si>
  <si>
    <t>经查，《中苏友好同盟条约》并无此内容，详情：</t>
  </si>
  <si>
    <t xml:space="preserve">【杨澜都美国籍了 “两会”还有多少老外？】杨澜昨天终于承认自己的美国籍身份。她理直气壮地说：“虽然我入了美国籍，但我出身于中国，所以从原产地角度而言，我不出席美国的两会而出席中国的两会是天经地义的” 。据说：57%的代表持有外国护照，委员中76.77%持有外国护照。http://t.cn/zWBW9MN ' &gt;  </t>
  </si>
  <si>
    <t>小貓撲得很賣力</t>
  </si>
  <si>
    <t xml:space="preserve">七嘴八舌第42期：杨澜终于承认了自己的美国国籍_雅虎论坛 http://t.cn/zWBTllt               </t>
  </si>
  <si>
    <t>yzVk74OMm</t>
  </si>
  <si>
    <t>广告刘泽辉</t>
  </si>
  <si>
    <t xml:space="preserve">@代军哥哥 【杨澜加入美国国籍 “两会”还有多少老外】杨澜昨天终于承认自己的美国籍身份。她理直气壮地说“虽然我入了美国籍，但我出身于中国，所以从原产地角度而言，我不出席美国的两会而出席中国的两会是天经地义的” 。据说57%的代表持有外国护照，委员中76.77%持有外国护照http://t.cn/zWBW9MN ' &gt;  </t>
  </si>
  <si>
    <t>你就是瞎扯吧</t>
  </si>
  <si>
    <t xml:space="preserve">【 解体后你不知道的俄罗斯 】1、全民免费医疗，治病不需要任何费用。2、俄罗斯联邦实现了学龄前，基础和中等职业教育的强制性和完全免费，并提供免费午餐。3、在俄罗斯女55岁，男60岁就可以领取养老金，不管你有没有为国家工作过。4、住房虽然私有化了,但物业管理、房屋修缮、水、电，仍由国家承担。 ' &gt;  </t>
  </si>
  <si>
    <t>倾听指尖</t>
  </si>
  <si>
    <t>yzXW5nobJ</t>
  </si>
  <si>
    <t>范炜</t>
  </si>
  <si>
    <t xml:space="preserve">【一针见血】现代舞蹈家、上海金星舞蹈团艺术总监@金星 关于杨澜入米国籍发表个人犀利的评论：若把持外籍身份的两会代表请出去的话，大会堂估计能空一半！有木有!?               </t>
  </si>
  <si>
    <t>yzYCz6Fqt</t>
  </si>
  <si>
    <t>观世音童</t>
  </si>
  <si>
    <t>billxuj</t>
  </si>
  <si>
    <t>yzZNPnwbz</t>
  </si>
  <si>
    <t>麦兜漫画屋</t>
  </si>
  <si>
    <t xml:space="preserve">大揭秘江湖水库巨型吃人[吃惊]鲶鱼事件的真相 谣传事件史上最全版(组图)&amp;gt;&amp;gt;&amp;gt;&amp;gt;http://t.cn/zWrN5Sc               </t>
  </si>
  <si>
    <t>一阳腿</t>
  </si>
  <si>
    <t>yA2cX40yK</t>
  </si>
  <si>
    <t>我漂亮我做主</t>
  </si>
  <si>
    <t>经查，此微博图中所谓“吃人鱼”图片，实为2006年5月山东聊城对鲸鲨进行解剖过程中的部分图片，详情：</t>
  </si>
  <si>
    <t xml:space="preserve">孩子，妈去街上卖点山竹，挣完钱给你买点肉吃，娘知道你一星期没吃到肉啦。重庆一妇女对她孩子说。孩子开心回答：好啊，中午我在家先洗菜淘米，等你回家来烧饭哦”想不到半路上遇到城管执法把她推下台阶成了永别！旁边的小贩说，这名妇女卖水果辛苦拉扯3个孩子。 ' &gt;  </t>
  </si>
  <si>
    <t>Mr-Dalton</t>
  </si>
  <si>
    <t>yA2IR4lNV</t>
  </si>
  <si>
    <t>刘小洋小妞</t>
  </si>
  <si>
    <t>经查，被举报微博中的女子并非被城管推下台阶，也未“永别”，详见：</t>
  </si>
  <si>
    <t xml:space="preserve">谁的群多？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我相信转的好心人一定有好报，蓝天义工群发的 我在:http://t.cn/zWRLzfY ' &gt;  </t>
  </si>
  <si>
    <t>我的前任真生性</t>
  </si>
  <si>
    <t>1222李梓維</t>
  </si>
  <si>
    <t>经查，此微博称“一位广东学生家中失火，父母哥哥身亡，妹妹想见他最后一面，请求网友爱心接力寻找此人”，并留下了一个“东西南大队”的联系号码，而该号码实为某殡仪馆联系电话，被举报人言论构成“发布不实信息”。现根据《新浪微博社区管理规定(试行)》（</t>
  </si>
  <si>
    <t xml:space="preserve">曝光地沟油的记者李翔,死了, 身中10余刀,惨死。他为全国不能吃特供的十多亿人民的食品安全努力过。他付出了年轻的生命。为了我们的健康,他付出了年轻的生命。我们能为他做的就是：请动一下鼠标,转发,表达一下谢意。 （一） ' &gt;  </t>
  </si>
  <si>
    <t>yA8ayoZAE</t>
  </si>
  <si>
    <t>李俐卫</t>
  </si>
  <si>
    <t xml:space="preserve">【逆天！城管毒打独腿老人致死！天网恢恢】被城管打死的死者是曾参加过对越自卫还击战，在一次战斗中腿被炸断，不知什么原因，后来生活一直没有着落，所以摆摊街头，直至出现现在的悲剧！！！ ' &gt;  </t>
  </si>
  <si>
    <t>李宇love巧克力</t>
  </si>
  <si>
    <t>经社区委员会判定5票认为被举报人违规，0票认为被举报人不违规，被举报人的言行构成“发布不实信息”。现根据《新浪微博社区管理规定(试行)》（</t>
  </si>
  <si>
    <t xml:space="preserve">帮忙转一下，寻找一个广东的学生，15岁，叫詹乃波，请速回广东省惠来县岗前乡，家中失火，父母和俩位哥哥当场死亡，妹妹伤得很严重，想见他最后一面。东西南大队：06636618085——爱心接力。请看了的人帮帮转 我相信转的好心人一定有好报，蓝天义工群发 ' &gt;  </t>
  </si>
  <si>
    <t>林斯坚无聊-模大人-DD3周岁快乐</t>
  </si>
  <si>
    <t xml:space="preserve">APEC会议在海参崴举行，此间爆出根据中苏条约约定，1996年中国可以收回海参崴，但国民对此一无所知。十年前本人曾到此参观，发现其港口条件在我沿海几乎无一可比！这里每天都要发射火炮，潜艇公开展示，自由之火常燃，名曰纪念二战，实际上是俄罗斯对武力的崇拜。我们这个惧战的国家，从此永失国土！ ' &gt;  </t>
  </si>
  <si>
    <t>yA9gkC8Js</t>
  </si>
  <si>
    <t>项仙君</t>
  </si>
  <si>
    <t xml:space="preserve">【摸奶节】每年阴历的7月14、15、16这三天，云南哀牢山区双柏县鄂家镇的“鬼节”除了一样要烧纸祭奠“鬼”外，还有自己的独特处――“摸奶节”。在这三天中，无论远近来到集镇上的男男女女，只要你出现，愿意不愿意都要被卷进“摸奶节”中，男人高兴地摸，女人愉快地接受摸。 ' &gt;  </t>
  </si>
  <si>
    <t>素妍儿</t>
  </si>
  <si>
    <t>yA9zptegH</t>
  </si>
  <si>
    <t xml:space="preserve">北京地铁2号线有人卧轨！               </t>
  </si>
  <si>
    <t>阿呆小猪猪</t>
  </si>
  <si>
    <t>yA9DlxF94</t>
  </si>
  <si>
    <t>美丽医生刘娇</t>
  </si>
  <si>
    <t>经查，此微博中图片系上海地铁，详情：</t>
  </si>
  <si>
    <t xml:space="preserve">帮忙转一下，寻找一个广东的学生，15岁，叫詹乃波，请速回广东省惠来县岗前乡，家中失火，父母和俩位哥哥当场死亡，妹妹伤得很严重，想见他最后一面。东西南大队：06636618085——爱心接力。请看了的人帮帮转给你的群 ' &gt;  </t>
  </si>
  <si>
    <t>淩煒釗</t>
  </si>
  <si>
    <t xml:space="preserve">注意了：2012.9.3下午六点开始， 高清探头全部启动，副驾驶室不系安全带相同处罚、开车时打电话罚款50元，闯黄闪罚200，越线停车罚100，今天起晚六点半至深夜二点，为期60天，全国交警集中查处酒驾，一经查获，一律拘役六个月，五年内不得证。请相互转告亲朋好友避免被罚! ' &gt;  </t>
  </si>
  <si>
    <t>Jerry火山</t>
  </si>
  <si>
    <t>yAaNcDSsG</t>
  </si>
  <si>
    <t>爱情有益健康</t>
  </si>
  <si>
    <t xml:space="preserve">【铭记罪恶：红色高棉的恐怖】红色高棉最深恶痛绝的就是知识分子。图中是一位女校长，她与幼子被同时处死。在她死前实施了令人发指的“活体取脑”——从头顶和脑后钻孔，在她未死前取出脑浆，供医药使用。在钻取她的脑浆时，这位女性神情平静，但脸颊上流下的的泪珠清晰可见。让我们铭记这一段罪恶！ ' &gt;  </t>
  </si>
  <si>
    <t>螃蟹Berk</t>
  </si>
  <si>
    <t>yAc6Vd90S</t>
  </si>
  <si>
    <t>民主法治博爱</t>
  </si>
  <si>
    <t>经社区委员会判定7票认为被举报人违规，0票认为被举报人不违规，被举报人的言行构成“发布不实信息”。现根据《新浪微博社区管理规定(试行)》（</t>
  </si>
  <si>
    <t>yAcClFj3Z</t>
  </si>
  <si>
    <t>流行南充</t>
  </si>
  <si>
    <t>虎贲</t>
  </si>
  <si>
    <t>yAdKcpqMw</t>
  </si>
  <si>
    <t>姐就是白富美_</t>
  </si>
  <si>
    <t xml:space="preserve"> @芮成钢 我家在辽宁庄河蓉花山镇，门前那条路叫仙长线，今天早上6点左右发生一起特大交通事故，一辆大挂车在鸡冠岭拐弯处把一辆面包车辗平了！车上共13人，12名当场死亡！其中有一家三口的，场面惨不忍睹，血流成河！如果明天不上各大网页头条，我们是否可以认为中国每年隐藏的事故数之不尽呢？ ' &gt;  </t>
  </si>
  <si>
    <t>大连天健网总编</t>
  </si>
  <si>
    <t>我是小莉哦</t>
  </si>
  <si>
    <t>大连公安机关来函证实该起交通事故中确有2人遇难，而并非此微博中所称“12名当场死亡”。被举报人言论构成“发布不实信息”。现根据《新浪微博社区管理规定(试行)》（</t>
  </si>
  <si>
    <t xml:space="preserve">紧急通知：副驾驶不系安全带相同处罚，开车打手机罚50，闯黄闪100，越线100，今晚六点半至夜二点全国交警集中查处酒架，为期60天重罚！每月10*20*30日省厅带队，3*7*13*17*23日和每周五，六市局检查，时间12-14点和19-21点。 ' &gt;  </t>
  </si>
  <si>
    <t>林正气</t>
  </si>
  <si>
    <t>yAhYArM6j</t>
  </si>
  <si>
    <t>东莞时事</t>
  </si>
  <si>
    <t xml:space="preserve">操你妈小日本，苍井空闻风丧胆夹着尾巴逃回了日本，生怕因钓鱼岛事件自己被中国人民轰走，在日本居然有脸发声明宣布自己是爱国的，要退出中文微博。再来中国弄死你！来看此AV女在日本网站发表的爱国声明原文及翻译。爱国的顶起来把这些下贱胚子赶出中国。http://t.cn/zWdTa5z ' &gt;  </t>
  </si>
  <si>
    <t>内部动态</t>
  </si>
  <si>
    <t>yAi0PBsaU</t>
  </si>
  <si>
    <t>蔚蓝日本娱乐播报</t>
  </si>
  <si>
    <t>经查，用户@苍井空 并未“退出中文微博”，详情：</t>
  </si>
  <si>
    <t xml:space="preserve"> @中国地震预测大师 @中国地震局宣教中心 @冰冰99岁月 @cswx悟玄 @地震晚知道 @地震预测_奇妙的云 @敬一丹 @乐嘉 @墨珍珠 @宁夏银川---海娜 @张泉灵 @中国地震台网速报 @ 9月4号到下周一，地震系统打好精神，迎接比今天6.5还大的大震。国内注意监测，国外预防大级别7+ ' &gt;  </t>
  </si>
  <si>
    <t>中国地震台网速报</t>
  </si>
  <si>
    <t>yAi5ib0g4</t>
  </si>
  <si>
    <t>丽莎贝妮</t>
  </si>
  <si>
    <t>经国家地震台网证实，此微博中关于地震预测内容虚假。被举报人言论构成“发布不实信息”。现根据《新浪微博社区管理规定(试行)》（</t>
  </si>
  <si>
    <t xml:space="preserve"> @范炜：【苏联亡国后的俄罗斯】1、全民免费医疗，治病不需要任何费用。2、俄罗斯联邦实现了学龄前，基础和中等职业教育的强制性和完全免费，并提供免费午餐。3、在俄罗斯女55岁，男60岁就可以领取养老金，不管你有没有为国家工作过。4、住房虽然私有化了,但物业管理、房屋修缮、水、电，仍由国家承担 ' &gt;  </t>
  </si>
  <si>
    <t>wosky2010</t>
  </si>
  <si>
    <t>yAinLuNFD</t>
  </si>
  <si>
    <t>魏得胜</t>
  </si>
  <si>
    <t xml:space="preserve">日本媒体《读卖新闻》，《朝日新闻》，《产经新闻》等报纸的苍井空简短声明： 本人从即日起正式宣布退出中文微博！而且不会再去中国进行任何的活动。我要以实际行动来表明态度支持我的国家。苍井空 2012.09.03 ' &gt;  </t>
  </si>
  <si>
    <t>刘新征</t>
  </si>
  <si>
    <t>yAj3exuPW</t>
  </si>
  <si>
    <t xml:space="preserve">日本共同社9月3日：反华急先锋石原慎太郎幼子石原延启今早09：25在位于日本中部的和歌山县纪伊山失足坠崖，在送往医院的途中死亡。 石原延启现年43岁，画家，系东京都知事石原慎太郎第四子。 ' &gt;  </t>
  </si>
  <si>
    <t>yAj7k6reY</t>
  </si>
  <si>
    <t>经查，未见任何主流媒体对此事有报道，被举报人构成“发布不实信息”，但由于无具体受害者，且未造成不良影响情，现根据《新浪微博社区管理规定(试行)》（</t>
  </si>
  <si>
    <t xml:space="preserve">谁的群多？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 我在:http://t.cn/zWdmxjG ' &gt;  </t>
  </si>
  <si>
    <t>轩轩0604</t>
  </si>
  <si>
    <t xml:space="preserve">遇到险情请速离，就几秒钟的反应，8月18日在株洲神农谷玩的几条人命就没了(真实拍摄5条人命没了的全过程视频） http://t.cn/zW3ewGE 我在:http://t.cn/zWduMSP      </t>
  </si>
  <si>
    <t>bj木棉</t>
  </si>
  <si>
    <t>yAjjiFHe4</t>
  </si>
  <si>
    <t>改个啥名</t>
  </si>
  <si>
    <t>经社区委员会判定7票认为被举报人违规，2票认为被举报人不违规，被举报人的言行构成“发布不实信息”。现根据《新浪微博社区管理规定(试行)》（</t>
  </si>
  <si>
    <t xml:space="preserve">日本媒体《读卖新闻》，《朝日新闻》，《产经新闻》等报纸的苍井空简短声明： 本人从即日起正式宣布退出中文微博！而且不会再去中国进行任何的活动。我要以实际行动来表明态度支持我的国家。苍井空 2012.09.03 屌丝们卸载所有苍老师电影吧，以实际行动撸出我们的爱国情怀！ ' &gt;  </t>
  </si>
  <si>
    <t>Rowson-ASA</t>
  </si>
  <si>
    <t>yAjzqBFhL</t>
  </si>
  <si>
    <t>移动互联网那些事</t>
  </si>
  <si>
    <t xml:space="preserve">梁启东:【苍井空最新声明：因钓鱼岛气愤宣布退出中文微博】据日本媒体《读卖新闻》，《朝日新闻》，《产经新闻》等报纸，苍井空发表简短声明：本人从即日起正式宣布退出中文微博！而且不会再去中国进行任何的活动。我要以实际行动来表明态度支持我的国家。苍井空 2012.09.03 ' &gt;  </t>
  </si>
  <si>
    <t>为伱而死</t>
  </si>
  <si>
    <t>yAjUSBYH2</t>
  </si>
  <si>
    <t>启东视野</t>
  </si>
  <si>
    <t xml:space="preserve">【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PS：吃货们又悲剧了！！！(关注@成都好吃团) ' &gt;  </t>
  </si>
  <si>
    <t>潮流穿扮手册</t>
  </si>
  <si>
    <t>yAk0oxn3f</t>
  </si>
  <si>
    <t>成都好吃团</t>
  </si>
  <si>
    <t>经查，国家质检总局公示包括“挪威的大西洋鲑鱼、韩国进口的乐天牌巧克力粒”等进口食品存在质量问题的新闻发布于2011年5月，详情：</t>
  </si>
  <si>
    <t xml:space="preserve">【石原太慎，儿子不慎，天断其后，太君伤心】伟大的日本民族主义头子、国有购买钓鱼岛发起者、南方系精神偶像，石原慎太郎－－不是他－－是他儿子石原延启，今上午不慎爬山坠崖摔死，军国主义这回可能真绝后了，大家抬头致哀低头偷着乐吧。另，请关注南方系会用什么方式悼念吧。ttp://t.cn/zWdeAa0 ' &gt;  </t>
  </si>
  <si>
    <t>louy0427</t>
  </si>
  <si>
    <t>yAktioebZ</t>
  </si>
  <si>
    <t>司马平邦</t>
  </si>
  <si>
    <t xml:space="preserve">帮忙转一下，寻找一个广东的学生，15岁，叫詹乃波，请速回广东省惠来县岗前乡，家中失火，父母和俩位哥哥当场死亡，妹妹伤得很严重，想见他最后一面。东西南大队：06636618085——爱心接力。请看了的人帮帮转发 ，@薛蛮子 @急诊科女超人于莺 @述之语 @姽婳MIA当 @余喵喵喵喵 @新新hui ' &gt;  </t>
  </si>
  <si>
    <t>小刚本名</t>
  </si>
  <si>
    <t xml:space="preserve">【脏话都形容不了你们的卑鄙】---李娜反击孙晋芳               </t>
  </si>
  <si>
    <t>SSHtheo</t>
  </si>
  <si>
    <t>yAlKu1THu</t>
  </si>
  <si>
    <t>-李凤仪-</t>
  </si>
  <si>
    <t>经查，@李娜 本人并未发布过相关言论，被举报人言论构成“发布不实信息”。现根据《新浪微博社区管理规定(试行)》（</t>
  </si>
  <si>
    <t xml:space="preserve">【心脏病突发怎么办】在睡眠时心脏病突发, 剧烈胸疼足以把人从沉睡中痛醒, 立刻口含两颗阿司匹林嚼碎了咽下去，接着立刻联络急救中心，然后坐在椅子或沙发上静候援助，千万别躺下！心脏科医师强调，如果每个看到这条微博的人，能够转发10份给其他人，肯定至少有一条命将会被救回！ ' &gt;  </t>
  </si>
  <si>
    <t>小溪攒RP为今年再见爱豆而战</t>
  </si>
  <si>
    <t>yAm16CXEE</t>
  </si>
  <si>
    <t>饮食健康手册</t>
  </si>
  <si>
    <t xml:space="preserve">【出大事了】备受广大干部群众热爱的 @苍井空 老师，因钓鱼岛问题感到气愤，在日本各主流媒体发表声明，退出中文微博，退出在中国的一切活动，以行动支持日本。      </t>
  </si>
  <si>
    <t>安东雨纷飞</t>
  </si>
  <si>
    <t>yAm8FiIZe</t>
  </si>
  <si>
    <t>孙大泡老窝</t>
  </si>
  <si>
    <t xml:space="preserve">寻找一个广东的学生，15岁，叫詹乃波，请速回广东省惠来县岗前乡，家中失火，父母和俩位哥哥当场死亡，妹妹伤得很严重，想见他最后一面。东西南大队：06636618085——爱心接力。 我在:http://t.cn/zWgAHJC ' &gt;  </t>
  </si>
  <si>
    <t>禹正刚</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</si>
  <si>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转起转起。群里看到的贴过来很想知道有多少人能做到 ' &gt;  </t>
  </si>
  <si>
    <t>多来米QUEEN</t>
  </si>
  <si>
    <t>yAmJnvIDv</t>
  </si>
  <si>
    <t>小胖家额丫头</t>
  </si>
  <si>
    <t>经查，电影《贞子》3D已于2012年5月12日在日本上映，5月中影、华夏两大发行公司既已表示没有发行该影片。详情：</t>
  </si>
  <si>
    <t xml:space="preserve">【李娜反击孙晋芳：TMD，脏话都形容不了你们的卑鄙】什么叫崩溃？如今大桥垮塌叫侧滑，收入下降叫负增长，我的失败叫崩溃？ 孙晋芳阿姨，如果我的失败叫崩溃，刘翔的那一幕叫什么？国家体育总局提前知道吗？您可以不说，但你说了实话，你的官位会不会崩溃？！李永波的团队至今不为让球事件道歉… ' &gt;  </t>
  </si>
  <si>
    <t>煤精</t>
  </si>
  <si>
    <t>yAmLTwU02</t>
  </si>
  <si>
    <t xml:space="preserve">国家网管中心主任孙晋芳接受凤凰卫视《名人面对面》采访时说李娜容易崩溃，原因是从小没受良好教育。网传李娜暴怒之下撰三千字回骂，《脏话都形容不了你们的卑鄙！》，文章针针见骨，痛快淋漓，欲读此文，请看长微博。【评：确实好文！】 ' &gt;  </t>
  </si>
  <si>
    <t>火星人躲山洞</t>
  </si>
  <si>
    <t>yAmTpeGq6</t>
  </si>
  <si>
    <t>作家金满楼</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</si>
  <si>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转起转起转起！ ' &gt;  </t>
  </si>
  <si>
    <t>悠的冬天</t>
  </si>
  <si>
    <t>yAn1X2xUQ</t>
  </si>
  <si>
    <t>平衡科技</t>
  </si>
  <si>
    <t xml:space="preserve">@田京波【李娜反击孙晋芳：TMD，脏话都形容不了你们的卑鄙】什么叫崩溃？如今大桥垮塌叫侧滑，收入下降叫负增长，我的失败叫崩溃？ 孙晋芳阿姨，如果我的失败叫崩溃，刘翔的那一幕叫什么？国家体育总局提前知道吗？您可以不说，但你说了实话，你的官位会不会崩溃？！李永波的团队至今不为让球事件道歉 ' &gt;  </t>
  </si>
  <si>
    <t>桃-树目标中传考不上就复读</t>
  </si>
  <si>
    <t>yAneBgBPm</t>
  </si>
  <si>
    <t>公司舆情</t>
  </si>
  <si>
    <t xml:space="preserve">【紧急发布】刚收到家长私信：“我实在没粉丝，请各位名人与好心人帮忙转发一下。刘皓曦，男，三岁3个月，9月1号在陕西渭南北关村被拐！求大家把照片转下去，发现线索马上与他爸刘成恩18691963447联系，10万寻子！你每转发一次，都有可能带给他一次希望；举手之劳，好人有好报！via․ 一分钟提升口才 ' &gt;  </t>
  </si>
  <si>
    <t>yApD8wIFG</t>
  </si>
  <si>
    <t>经公安部打拐办@陈士渠 主任查证，此微博系虚假信息，详情：</t>
  </si>
  <si>
    <t xml:space="preserve">【紧急发布】刚收到家长私信：“我实在没粉丝，请各位名人与好心人帮忙转发一下。刘皓曦，男，三岁3个月，9月1号在陕西渭南北关村被拐！家里非常着急，求大家把照片转下去，发现线索马上与他爸刘成恩18691963447联系，10万寻子！你每转发一次，都有可能带给他一次希望；举手之劳，好人有好报！ ' &gt;  </t>
  </si>
  <si>
    <t>热爱梦幻鱼群的猫</t>
  </si>
  <si>
    <t>yAqdRllkv</t>
  </si>
  <si>
    <t xml:space="preserve">李娜反击孙晋芳：我崩溃？对我的非难，从奥运会开始一直到现在。我想问您：如果我的失败叫崩溃，刘翔的那一幕叫什么？----问的好，刘翔跌倒了也是英雄。领导说你是崩溃就是崩溃。这就是官员与草民的区别。 ' &gt;  </t>
  </si>
  <si>
    <t>yAqyCe7mQ</t>
  </si>
  <si>
    <t>落雪是花博报</t>
  </si>
  <si>
    <t xml:space="preserve">小日本拍的《贞子》3D将于9月12日在中国大陆上映。 而9月12日既是南京大屠杀纪念日，又是国难日。勿忘国耻！！ 作为中国人，让 贞子3D 9月12日票房为零。 朋友们 拿起你的鼠标 复制然后粘贴一下 ' &gt;  </t>
  </si>
  <si>
    <t>飞龙唯虹独尊_研二俺嫁</t>
  </si>
  <si>
    <t>yAqG0uYS3</t>
  </si>
  <si>
    <t>晨暮光影</t>
  </si>
  <si>
    <t xml:space="preserve">【特大喜讯：购买钓鱼岛遭天谴 石原慎太郎的幼子坠崖身亡】石原慎太郎幼子石原延启今早09：25在位于日本中部的和歌山县纪伊山失足坠崖，在送往医院的途中死亡。石原延启是于9月2日前往和歌山县的，今早携带工具攀爬纪伊山脉进行写生，非常幸运地坠崖身亡。 ' &gt;  </t>
  </si>
  <si>
    <t>橙子009</t>
  </si>
  <si>
    <t>yAqVgE9iL</t>
  </si>
  <si>
    <t>一品果农</t>
  </si>
  <si>
    <t xml:space="preserve">【好消息：动感地带网聊卡免费从100M升级300M！】2012年5月1号起至12月31日，广东动感地带网聊卡用户一次性充值30元及以上，且在充值当天发送“300”至10086登记，可每月19元享受300M流量优惠（即由原100M升级为300M，不加收费用）。享受优惠期为优惠生效月月结日起至2013年12月。详见图 ' &gt;  </t>
  </si>
  <si>
    <t>Vicky-B妹</t>
  </si>
  <si>
    <t>yArbt4zJh</t>
  </si>
  <si>
    <t>理工短号集群网</t>
  </si>
  <si>
    <t xml:space="preserve">【紧急发布】 刚收到家长私信：“我实在没粉丝，请各位名人与好心人帮忙转发一下。刘皓曦，男，三岁3个月，9月1号在陕西渭南北关村被拐！家里非常着急，求大家把照片转下去，发现线索马上与他爸刘成恩18691963447联系，10万寻子！你每转发一次，都有可能带给他一次希望；举手之劳，好人有好报！ ' &gt;  </t>
  </si>
  <si>
    <t>梵音静思2012</t>
  </si>
  <si>
    <t>yArfyAfoo</t>
  </si>
  <si>
    <t>蒙台梭利早教育儿</t>
  </si>
  <si>
    <t xml:space="preserve">请转发紧急发布】刚收到家长私信：“我实在没粉丝，请各位名人与好心人帮忙转发一下。刘皓曦，男，三岁3个月，9月1号在陕西渭南北关村被拐！家里非常着急，求大家把照片转下去，发现线索马上与他爸刘成恩18691963447联系，10万寻子！你每转发一次，都有可能带给他一次希望；举手之劳，好人有好报！ ' &gt;  </t>
  </si>
  <si>
    <t>大陳小卉_陈致达</t>
  </si>
  <si>
    <t>yArux0bEt</t>
  </si>
  <si>
    <t>韩姨在此</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</si>
  <si>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 &gt;  </t>
  </si>
  <si>
    <t>阿晃_Sky</t>
  </si>
  <si>
    <t>yArCk9Jrt</t>
  </si>
  <si>
    <t>左边第一</t>
  </si>
  <si>
    <t xml:space="preserve">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ps:最爱吃的曲奇都出问题了。。内流满面啊~ ' &gt;  </t>
  </si>
  <si>
    <t>丹麦蓝罐曲奇官方微博</t>
  </si>
  <si>
    <t>yAsCXdB34</t>
  </si>
  <si>
    <t>广州汇</t>
  </si>
  <si>
    <t xml:space="preserve">网现李娜回击孙晋芳怒骂贴“ 脏话都形容不了你们的卑鄙！”               </t>
  </si>
  <si>
    <t>真正查无此人</t>
  </si>
  <si>
    <t>yAsSyFc1N</t>
  </si>
  <si>
    <t>Charlie肇的微博</t>
  </si>
  <si>
    <t xml:space="preserve">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我相信转的好心人一定有好报@每天搞笑排行榜 @杜蕾斯官方微博 @爱一体在一起 ' &gt;  </t>
  </si>
  <si>
    <t>梁剑锋Mc</t>
  </si>
  <si>
    <t>Libra-树卓先森</t>
  </si>
  <si>
    <t>yAtnqwvOe</t>
  </si>
  <si>
    <t>曹二哥1</t>
  </si>
  <si>
    <t xml:space="preserve">我觉得真得感谢日本人！因为是日本人让那些常年不在QQ群说句话的人都能喘口气！               </t>
  </si>
  <si>
    <t>yAtDBpLAY</t>
  </si>
  <si>
    <t>周锦增</t>
  </si>
  <si>
    <t xml:space="preserve">大家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 ' &gt;  </t>
  </si>
  <si>
    <t>Cuebox</t>
  </si>
  <si>
    <t xml:space="preserve">中国人拍的《金陵十三钗》小日本让其票房为零。小日本拍的《贞子》3D将于9月12日在中国大陆上映。而9月12日既是南京大屠杀纪念日，又是国难日。勿忘国耻！！作为中国人，敢不敢让 贞子3D 9月12日票房为零。 朋友们 拿起你的鼠标 复制然后粘贴一下 转起转起，中国人都转起 ' &gt;  </t>
  </si>
  <si>
    <t>剑结梵</t>
  </si>
  <si>
    <t>yAuczuf8A</t>
  </si>
  <si>
    <t>L-先森up</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</si>
  <si>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 &gt;  </t>
  </si>
  <si>
    <t>煤炭-SankSnake</t>
  </si>
  <si>
    <t>yAuevq54h</t>
  </si>
  <si>
    <t>豐澤圜</t>
  </si>
  <si>
    <t xml:space="preserve">中国人拍的《金陵十三钗》小鬼子票房为零。小日本拍的《贞子》3D将于9月12日在中国大陆上映。作为中国人，敢不敢让 贞子3D 9月12日票房为零      </t>
  </si>
  <si>
    <t>在意大利过夏天</t>
  </si>
  <si>
    <t>yAuoT3Rxy</t>
  </si>
  <si>
    <t>芯逺</t>
  </si>
  <si>
    <t xml:space="preserve">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 &gt;  </t>
  </si>
  <si>
    <t>快乐的存崽</t>
  </si>
  <si>
    <t>yAuEqC7R8</t>
  </si>
  <si>
    <t>旭日龙升</t>
  </si>
  <si>
    <t xml:space="preserve">中国人拍的《金陵十三钗》小鬼子票房为零。小日本拍的《贞子》3D将于9月12日在中国大陆上映！作为中国人，敢不敢让 贞子3D 9月12日票房为零。 朋友们 拿起你的鼠标 复制然后粘贴一下 转起转起！ ' &gt;  </t>
  </si>
  <si>
    <t>yAuJuaUbP</t>
  </si>
  <si>
    <t>-贾宁-</t>
  </si>
  <si>
    <t>yAuKWwL7c</t>
  </si>
  <si>
    <t>网罗天下资讯</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</si>
  <si>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转来 ' &gt;  </t>
  </si>
  <si>
    <t>理奈酱</t>
  </si>
  <si>
    <t>yAuMGowKQ</t>
  </si>
  <si>
    <t>张树旗</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</si>
  <si>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 &gt;  </t>
  </si>
  <si>
    <t>猪童鞋推倒爆丝儿</t>
  </si>
  <si>
    <t>yAuUEcbLL</t>
  </si>
  <si>
    <t>梧桐雨XY</t>
  </si>
  <si>
    <t>O记收发室</t>
  </si>
  <si>
    <t>yAv3x12O9</t>
  </si>
  <si>
    <t>费炜CK</t>
  </si>
  <si>
    <t xml:space="preserve">【调查地沟油的记者李翔，死了】 身中10余刀，惨死。他为全国不能吃特供的十多亿草泥马的食品安全努力过。他付出了年轻的生命。草泥马们，请动一下鼠标，转发，表达一下谢意。不过分吧？恭请转发！！！ ' &gt;  </t>
  </si>
  <si>
    <t>yAv6vlySe</t>
  </si>
  <si>
    <t>yAvcJxWOw</t>
  </si>
  <si>
    <t>赵小笑笑</t>
  </si>
  <si>
    <t>Lovely温小雅</t>
  </si>
  <si>
    <t>yAvzW0z7z</t>
  </si>
  <si>
    <t>kitty卢</t>
  </si>
  <si>
    <t xml:space="preserve">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转起转起！爱国就要用行动爱国，咱就转发加不看，如何？ ' &gt;  </t>
  </si>
  <si>
    <t>yAvYnA7om</t>
  </si>
  <si>
    <t>荆涛</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</si>
  <si>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是中国人就转发转发 ' &gt;  </t>
  </si>
  <si>
    <t>Mozzie2012</t>
  </si>
  <si>
    <t>yAvZOhitA</t>
  </si>
  <si>
    <t>源帅0819</t>
  </si>
  <si>
    <t>zwy_hz</t>
  </si>
  <si>
    <t>yAvZU8InA</t>
  </si>
  <si>
    <t>夏明杰日记</t>
  </si>
  <si>
    <t xml:space="preserve">在德国，汽车、公司都无需年检。我问德国人：汽车不年检，坏了怎么办？答：自己修车。问：企业不年检，公司倒闭如潮怎么办？德国人答：你看德国是这样的吗？我问：德国政府为何不强制年检？德国人反问：谁给了政府这个权力？如果政府对年检感兴趣，说明这种事对它有好处。 ' &gt;  </t>
  </si>
  <si>
    <t>中年肥仔Deep</t>
  </si>
  <si>
    <t>yAw1QaLHt</t>
  </si>
  <si>
    <t>卜爵爷</t>
  </si>
  <si>
    <t>yAw3upmpj</t>
  </si>
  <si>
    <t>幸福的小肥牛</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</si>
  <si>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是中国人就转发转发 ' &gt;  </t>
  </si>
  <si>
    <t>好奇害死机器喵stw</t>
  </si>
  <si>
    <t>yAw9ACKat</t>
  </si>
  <si>
    <t>月辉V</t>
  </si>
  <si>
    <t xml:space="preserve">转起来！               </t>
  </si>
  <si>
    <t>JaphyRyder</t>
  </si>
  <si>
    <t>yAwdGsDG3</t>
  </si>
  <si>
    <t>铃铛pianoman</t>
  </si>
  <si>
    <t xml:space="preserve">是中国人的就转起来               </t>
  </si>
  <si>
    <t>张小星同学</t>
  </si>
  <si>
    <t>yAwl81RNw</t>
  </si>
  <si>
    <t>自由慵懒的猫咪</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</si>
  <si>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干死小日本儿！！！ ' &gt;  </t>
  </si>
  <si>
    <t>关爱秃董健康成长_青黄生一卡车</t>
  </si>
  <si>
    <t>yAwlAm1jx</t>
  </si>
  <si>
    <t>林帅大人</t>
  </si>
  <si>
    <t>爱我中华_情满神州</t>
  </si>
  <si>
    <t>yAwQFwFub</t>
  </si>
  <si>
    <t>活力的青山松林</t>
  </si>
  <si>
    <t>云狐公子</t>
  </si>
  <si>
    <t>yAwUHhhds</t>
  </si>
  <si>
    <t>中国达人秀霸气哥</t>
  </si>
  <si>
    <t xml:space="preserve">中国人拍的《金陵十三钗》在日本票房为零。小日本拍的《贞子》3D将于9月12日在中国大陆上映。而9月12日既是南京大屠杀纪念日，又是国难日。勿忘国耻！！作为中国人，敢不敢让 贞子3D 9月12日票房为零。 朋友们 拿起你的鼠标 复制然后粘贴一下 转起转起！ ' &gt;  </t>
  </si>
  <si>
    <t>篠山豆几壱番</t>
  </si>
  <si>
    <t>yAxjpELFZ</t>
  </si>
  <si>
    <t>carolineyiyi</t>
  </si>
  <si>
    <t xml:space="preserve">中国人拍的金陵十三钗在日本票房为0；日本人拍的贞子在中国有同胞去看吗？9月12日上映。我不会看，因为我怕恐怖片，不过如果不是恐怖片我也不看。大家记得转转。               </t>
  </si>
  <si>
    <t>yAxmkeFa9</t>
  </si>
  <si>
    <t>沈瑞和</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</si>
  <si>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@地高民朴 ' &gt;  </t>
  </si>
  <si>
    <t>yAxGJvgvK</t>
  </si>
  <si>
    <t>贵州国台酒南京总经</t>
  </si>
  <si>
    <t xml:space="preserve">@任志强 @王利芬 帮转一下，寻15岁，叫詹乃波，请速回广东省惠来县岗前乡，家中失火，父母和俩位哥哥当场死亡，妹妹伤得很严重，想见他最后一面。东西南大队：06636618085——爱心接力。请看了的人帮帮转给你的群 我相信转的好心人一定有好报，蓝天义工群发 (来自iPad QQ: http://t.cn/hJ72C ) ' &gt;  </t>
  </si>
  <si>
    <t>海天一色闯天涯</t>
  </si>
  <si>
    <t>丽水养鸡八厂_梁厂长</t>
  </si>
  <si>
    <t>yAyYyrfyr</t>
  </si>
  <si>
    <t>加佳蕊</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</si>
  <si>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我在:http://t.cn/zWeh1h1 ' &gt;  </t>
  </si>
  <si>
    <t>颖少Rain_Yuen</t>
  </si>
  <si>
    <t>yAz46DlGM</t>
  </si>
  <si>
    <t>甄悲哀</t>
  </si>
  <si>
    <t xml:space="preserve">宁波海关通报：“从日本千叶起运的1000多吨废五金，辐射源超过国家环控标准200倍，自福岛核泄露，共八千多吨受核污染的日本垃圾运抵中国。”在谴责日本将核污染垃圾进口中国的同时，更要惩罚那些从中牟取暴利祸害国民的中国不法商人，我告诉你，不是日本亡中国之心不死，往往是中国人伤害中国人自己。 ' &gt;  </t>
  </si>
  <si>
    <t>醉心之酒</t>
  </si>
  <si>
    <t>yAzqSg2Gy</t>
  </si>
  <si>
    <t>克里斯托夫-金</t>
  </si>
  <si>
    <t xml:space="preserve">¥表叔走了，表书记来了¥ 【爱国书记大谈爱国被网友挖出戴24万江诗丹顿手表】爱国人士，共青团教育直属机关委书记吴述纲发了一条爱国微博。然网友挖出，吴述纲竟然戴着24万的江诗丹顿手表。在被公开的私信中，吴述纲称戴什么表是他的自由。http://t.cn/zWxpinJ评：没僵尸单炖还真不好意思爱国 ' &gt;  </t>
  </si>
  <si>
    <t>yAzzmusqd</t>
  </si>
  <si>
    <t xml:space="preserve">她是第一个公开承认入了美的两会人士, http://t.cn/zWeZzFu               </t>
  </si>
  <si>
    <t>喵桑就是阿迪最爱小钱钱</t>
  </si>
  <si>
    <t>yAzORphwN</t>
  </si>
  <si>
    <t>C悟空</t>
  </si>
  <si>
    <t>yAzWUcEGI</t>
  </si>
  <si>
    <t>姚长超</t>
  </si>
  <si>
    <t xml:space="preserve">国人拍的《金陵十三钗》小鬼子票房为零。小日本拍的《贞子》3D将于9月18日在中国大陆上映。而9月18日既是南京大屠杀纪念日，又是国难日。勿忘国耻！！作为中国人，敢不敢让 贞子3D 9月18日票房为零。 朋友们 拿起你的鼠标 复制然后粘贴一下 转起转起！  http://t.cn/zOgiKu8 ' &gt;  </t>
  </si>
  <si>
    <t>REAL_SANKUANG</t>
  </si>
  <si>
    <t>yAzX871jH</t>
  </si>
  <si>
    <t>夹生骚年__郁抖抖</t>
  </si>
  <si>
    <t xml:space="preserve">中国人拍的《金陵十三钗》小日本让其票房为零。小日本拍的《贞子》3D将于9月12日在中国大陆上映。而9月12日既是南京大屠杀纪念日，又是国难日。勿忘国耻！！作为中国人，敢不敢让 贞子3D 9月12日票房为零。 朋友们 拿起你的鼠标 复制然后粘贴一下 转起转起 ' &gt;  </t>
  </si>
  <si>
    <t>古川君</t>
  </si>
  <si>
    <t>yAzXKd9WJ</t>
  </si>
  <si>
    <t>东方圆融</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</si>
  <si>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不管你们看不看，我反正是不看@黄莲009 ' &gt;  </t>
  </si>
  <si>
    <t>我的贰无止境啊</t>
  </si>
  <si>
    <t>yAA4ZmQxm</t>
  </si>
  <si>
    <t>湖南长沙鸱吻</t>
  </si>
  <si>
    <t xml:space="preserve">中国人拍的《金陵十三钗》小日本让其票房为零。小日本拍的《贞子》3D将于9月12日在中国大陆上映。而9月13日既是南京大屠杀纪念日，又是国难日。勿忘国耻！！作为中国人，敢不敢让 贞子3D 9月12日票房为零。 朋友们 拿起你的鼠标 复制然后粘贴一下 转起转起 ' &gt;  </t>
  </si>
  <si>
    <t>木_Natsu</t>
  </si>
  <si>
    <t>yAA50g5qL</t>
  </si>
  <si>
    <t>啥名字不抢手</t>
  </si>
  <si>
    <t xml:space="preserve">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 &gt;  </t>
  </si>
  <si>
    <t>yAAdDFTuO</t>
  </si>
  <si>
    <t>张宪先生</t>
  </si>
  <si>
    <t xml:space="preserve">【苍井空因钓鱼岛问题退出微博 称永远支持日本】 - 据日媒报道，苍井空因中日钓鱼岛问题气愤宣布退出中文微博!小编想说的是，你真的可以回去了，中国人民也是有底线的。 --从长江网分享 http://t.cn/zWeA0vz （分享自 @长江网官方微博） ' &gt;  </t>
  </si>
  <si>
    <t>黑白KUMA酱</t>
  </si>
  <si>
    <t>yAAfHmLKu</t>
  </si>
  <si>
    <t>长江网官方微博</t>
  </si>
  <si>
    <t xml:space="preserve">中国人拍的《金陵十三钗》小鬼子票房为零。 小日本拍的《贞子》3D将于9月12日在中国大陆上映。 而9月12日既是南京大屠杀纪念日，又是国难日。勿忘国耻！！ 作为中国人，让 贞子3D 9月12日票房为零。 朋友们 拿起你的鼠标 复制然后粘贴一下 转 ' &gt;  </t>
  </si>
  <si>
    <t>被大野汪叼着的小家兔</t>
  </si>
  <si>
    <t>yAAiBBVb4</t>
  </si>
  <si>
    <t>蔡恒心</t>
  </si>
  <si>
    <t xml:space="preserve">地沟油的记者李翔,死了, 身中10余刀,惨死。他为全国十多亿人民的食品安全努力过。他付出了年轻的生命。为了我们的健康,他付出了年轻的生命。我们能为他做的就是：请动一下鼠标,转发,表达一下谢意。 ' &gt;  </t>
  </si>
  <si>
    <t>yAAlxCvgz</t>
  </si>
  <si>
    <t>电台丽姐</t>
  </si>
  <si>
    <t xml:space="preserve">中国人拍的＜金陵十三钗＞小鬼子的票房为零。小日本拍的＜贞子＞3D将于9月12日在中国大陆上映。而9月12日正是南京大屠杀纪念日！勿忘国耻！作为中国人，敢不敢让贞子3D9月12日票房为零？！勇敢转起来！ ' &gt;  </t>
  </si>
  <si>
    <t>Hikaru醬立直一發倍滿</t>
  </si>
  <si>
    <t>yAAoRgN6K</t>
  </si>
  <si>
    <t>金桂和丹桂</t>
  </si>
  <si>
    <t xml:space="preserve">【苍井空因钓鱼岛问题退出微博 称永远支持日本】 - 据日媒报道，苍井空因中日钓鱼岛问题气愤宣布退出中文微博!小编想说的是，你真的可以回去了，中国人民也是有底线的。 --从长江网分享 ' &gt;  </t>
  </si>
  <si>
    <t>yAAqbaJ84</t>
  </si>
  <si>
    <t>秦楚网</t>
  </si>
  <si>
    <t xml:space="preserve">【娱乐八卦】苍井空因中日钓鱼岛问题气愤宣布退出中文微博！从8.23日至今苍井空的微博都不再更新了，已经整整十余天没有更发表过新的了！她从未曾有这么长时间不发中文微博！看来她是愤怒了，以此来发泄对中国的不满！ ' &gt;  </t>
  </si>
  <si>
    <t>yAAtKuHeZ</t>
  </si>
  <si>
    <t>北京攻略</t>
  </si>
  <si>
    <t>Linus_豪豪豪殿</t>
  </si>
  <si>
    <t>yAAvshJqB</t>
  </si>
  <si>
    <t>韶阳的一些事一些情</t>
  </si>
  <si>
    <t>二毛新年求平安</t>
  </si>
  <si>
    <t>yAAxPpPrh</t>
  </si>
  <si>
    <t>kikiki69</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</si>
  <si>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@FM0512 ' &gt;  </t>
  </si>
  <si>
    <t>HHHH-YYYY奋斗</t>
  </si>
  <si>
    <t>yAABvy0oU</t>
  </si>
  <si>
    <t>茂盛盛与盐宝宝</t>
  </si>
  <si>
    <t>_____AllenellA</t>
  </si>
  <si>
    <t>yAACN34h2</t>
  </si>
  <si>
    <t>lovedance</t>
  </si>
  <si>
    <t>咖口大可乐</t>
  </si>
  <si>
    <t>yAADs5xRh</t>
  </si>
  <si>
    <t>丫蛋_吕诗怡</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</si>
  <si>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 国耻不忘 ' &gt;  </t>
  </si>
  <si>
    <t>yAANNztit</t>
  </si>
  <si>
    <t>南昌浪漫花都</t>
  </si>
  <si>
    <t>黄壹壹HY</t>
  </si>
  <si>
    <t>yAAO9tPuT</t>
  </si>
  <si>
    <t>婉敏--REN</t>
  </si>
  <si>
    <t>咖啡12号街</t>
  </si>
  <si>
    <t>yAAOx536P</t>
  </si>
  <si>
    <t>lonelyzone混北京</t>
  </si>
  <si>
    <t>LukeLuo昵称被抢了</t>
  </si>
  <si>
    <t>yAAP81mkp</t>
  </si>
  <si>
    <t>铁甲不假</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</si>
  <si>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我在:http://t.cn/zWeUp0l ' &gt;  </t>
  </si>
  <si>
    <t>一抹青舞</t>
  </si>
  <si>
    <t>yAARMjeJI</t>
  </si>
  <si>
    <t>李嘉99</t>
  </si>
  <si>
    <t xml:space="preserve">中国人拍的《金陵十三钗》小鬼子票房为零。小日本拍的《贞子》3D将于9月12日在中国大陆上映。而9月12日既是南京大屠杀纪念日，又是国难日。勿忘国耻！！作为中国人，敢不敢让 贞子3D 9月12日票房为零。 同志们 拿起你的鼠标 复制然后粘贴一下 转起. ' &gt;  </t>
  </si>
  <si>
    <t>Ali接下来的目标就是驾照了</t>
  </si>
  <si>
    <t>北狼的诱惑001</t>
  </si>
  <si>
    <t>熊仔不内涵</t>
  </si>
  <si>
    <t>yAB1kbSiH</t>
  </si>
  <si>
    <t>拿铁十三姨</t>
  </si>
  <si>
    <t xml:space="preserve">#hello world# 因钓鱼岛问题，岛国女优苍井空近日对外宣布“本人从即日起正式宣布退出中文微博！ 而且不会再去中国进行任何的活动。 ”看来真是那样，艺术是无国界的，但是艺人是有国界的...（如果苍老师算是艺人的话） ' &gt;  </t>
  </si>
  <si>
    <t>yAB2H0wZ0</t>
  </si>
  <si>
    <t>DivX畅享高清</t>
  </si>
  <si>
    <t xml:space="preserve">今天，小日本通过钓鱼岛国有化，无视中国主权，当初中国人拍的《金陵十三钗》小鬼子票房为零。小日本拍的《贞子》3D将于9月12日在中国大陆上映。而9月12日既是南京大屠杀纪念日，又是国难日。勿忘国耻！！作为中国人，敢不敢让 贞子3D 9月12日票房为零。 朋友们 ，复制然后粘贴一下 转起转起！ ' &gt;  </t>
  </si>
  <si>
    <t>aroha饭团</t>
  </si>
  <si>
    <t>yAB9bbgj8</t>
  </si>
  <si>
    <t>沈凡裕</t>
  </si>
  <si>
    <t>aKits</t>
  </si>
  <si>
    <t>yABezok3j</t>
  </si>
  <si>
    <t>林薇琪-Vicky</t>
  </si>
  <si>
    <t>sunshine-zyj</t>
  </si>
  <si>
    <t>yABeCmxhK</t>
  </si>
  <si>
    <t>老公0429</t>
  </si>
  <si>
    <t>yABgYzzhZ</t>
  </si>
  <si>
    <t>糖掉了</t>
  </si>
  <si>
    <t>早睡早起的阿汤</t>
  </si>
  <si>
    <t>yABnBkH4u</t>
  </si>
  <si>
    <t>体操何花</t>
  </si>
  <si>
    <t xml:space="preserve">中国人拍的《金陵十三钗》在日本票房为零。小日本拍的《贞子》3D将于9月12日在中国大陆上映。而9月12日既是南京大屠杀纪念日，又是国难日。勿忘国耻！！作为中国人，敢不敢让 贞子3D 9月12日票房为零。 朋友们 拿起你的鼠标 复制然后粘贴一下 转起转起！抗日情结严重的我，原谅我吧。 ' &gt;  </t>
  </si>
  <si>
    <t>不折腾头发会死的抠冷死</t>
  </si>
  <si>
    <t>yABqrbmHL</t>
  </si>
  <si>
    <t>LEE天天LEE</t>
  </si>
  <si>
    <t xml:space="preserve">转：中国人拍的《金陵十三钗》小鬼子票房为零。小日本拍的《贞子》3D将于9月12日在中国大陆上映。而9月12日既是南京大屠杀纪念日，又是国难日。勿忘国耻！！作为中国人，敢不敢让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 &gt;  </t>
  </si>
  <si>
    <t>杨桢宇</t>
  </si>
  <si>
    <t>yABsIEBP9</t>
  </si>
  <si>
    <t>敏敏_sisi</t>
  </si>
  <si>
    <t xml:space="preserve">原本就没想过去看！[哈哈][哈哈]               </t>
  </si>
  <si>
    <t>河里的鱼摆摆</t>
  </si>
  <si>
    <t>yABtL9CpO</t>
  </si>
  <si>
    <t>金刚大脾气</t>
  </si>
  <si>
    <t xml:space="preserve">让「小日本」都去屎吧！[怒][怒][怒]               </t>
  </si>
  <si>
    <t>玉海园非著名资深评论员</t>
  </si>
  <si>
    <t>yABvxmzdo</t>
  </si>
  <si>
    <t>宁缺毋滥-CoCo</t>
  </si>
  <si>
    <t xml:space="preserve">中国人拍的《金陵十三钗》小鬼子票房为零。小日本拍的《贞子》3D将于9月12日在中国大陆上映。而9月12日既是南京大屠杀纪念日，又是国难日。勿忘国耻！！作为中国人，敢不敢让 贞子3D 9月12日票房为零。 朋友们 转起转起！ ' &gt;  </t>
  </si>
  <si>
    <t>黑牛奶不加糖</t>
  </si>
  <si>
    <t>yABCEdEBF</t>
  </si>
  <si>
    <t>娜娜的婚纱店</t>
  </si>
  <si>
    <t>Kzh正在努力着</t>
  </si>
  <si>
    <t>yABD8jhKb</t>
  </si>
  <si>
    <t>宋朕Paranoid</t>
  </si>
  <si>
    <t xml:space="preserve">转发：中国人拍的《金陵十三钗》小鬼子票房为零。小日本拍的《贞子》3D将于9月12日在中国大陆上映。而9月12日既是南京大屠杀纪念日，又是国难日。勿忘国耻！！作为中国人，敢不敢让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 &gt;  </t>
  </si>
  <si>
    <t>我还是霹雳又又</t>
  </si>
  <si>
    <t>yABZTj6YL</t>
  </si>
  <si>
    <t>乙贺真人</t>
  </si>
  <si>
    <t>Mr哏儿</t>
  </si>
  <si>
    <t>yAC2BtxaV</t>
  </si>
  <si>
    <t>新睿途来吧</t>
  </si>
  <si>
    <t xml:space="preserve">中国人拍的《金陵十三钗》小日本让其票房为零。 小日本拍的《贞子》3D将于9月12日在中国大陆上映。而9月12日既是南京大屠杀纪念日，又是国难日。勿忘国耻！！作为中国人，敢不敢让 贞子3D 9月12日票房为零。 朋友们 拿起你的鼠标 复制然后粘贴一下 转起转起！ ' &gt;  </t>
  </si>
  <si>
    <t>摄会放大镜</t>
  </si>
  <si>
    <t>yAC4anPYM</t>
  </si>
  <si>
    <t>Mr小呗</t>
  </si>
  <si>
    <t xml:space="preserve">[怒骂][怒骂][怒骂][怒骂]是中国人转！[鄙视][鄙视][鄙视][鄙视][鄙视]               </t>
  </si>
  <si>
    <t>小右哥</t>
  </si>
  <si>
    <t>yACdh6hPj</t>
  </si>
  <si>
    <t>高月eva</t>
  </si>
  <si>
    <t xml:space="preserve">中国人拍的《金陵十三钗》小鬼子票房为零。小日本拍的《贞子》3D将于9月12日在中国大陆上映。而9月12日既是南京大屠杀纪念日，又是国难日。勿忘国耻！！作为中国人，敢不敢让 贞子3D 9月12日票房为零。求回答~ ' &gt;  </t>
  </si>
  <si>
    <t>菠菜很好吃</t>
  </si>
  <si>
    <t>yACibFr8P</t>
  </si>
  <si>
    <t>爱上闯江湖</t>
  </si>
  <si>
    <t>房锦坤</t>
  </si>
  <si>
    <t>yACksFy9P</t>
  </si>
  <si>
    <t>珊宝儿-ZS</t>
  </si>
  <si>
    <t xml:space="preserve">中国人拍的《金陵十三钗》小鬼子票房为零。小日本拍的《贞子》3D将于9月12日在中国大陆上映。作为中国人，敢不敢让 贞子3D 9月12日票房为零。 朋友们 拿起你的鼠标 复制然后粘贴一下 ' &gt;  </t>
  </si>
  <si>
    <t>yACkAjRj5</t>
  </si>
  <si>
    <t>碎碎小分享</t>
  </si>
  <si>
    <t xml:space="preserve">中国人拍的《金陵十三钗》小鬼子票房为零。小日本拍的《贞子》3D将于9月12日在中国大陆上映，而9月12日既是南京大屠杀纪念日，又是国难日。勿忘国耻！！！！作为中国人，敢不敢让贞子3D 9月12日票房为零？ ' &gt;  </t>
  </si>
  <si>
    <t>yACmJ3sCk</t>
  </si>
  <si>
    <t>邹小诺</t>
  </si>
  <si>
    <t>一杨秋飒</t>
  </si>
  <si>
    <t>yACo1qp56</t>
  </si>
  <si>
    <t>Demon吴狄</t>
  </si>
  <si>
    <t>铁粉丁</t>
  </si>
  <si>
    <t>yACur9rou</t>
  </si>
  <si>
    <t>享受生活快乐的星星</t>
  </si>
  <si>
    <t xml:space="preserve">中国人拍的《金陵十三钗》小鬼子票房为零。 小日本拍的《贞子》3D将于9月12日在中国大陆上映。而9月13日既是南京大屠杀纪念日，又是国难日。勿忘国耻！！ 作为中国人，敢不敢让贞子3D 9月12日票房为零？ 如果你是中国人就 拿起你的鼠标 复制然后粘贴一下 转起... ' &gt;  </t>
  </si>
  <si>
    <t>曹格杨</t>
  </si>
  <si>
    <t>yACutczoE</t>
  </si>
  <si>
    <t>莫斯科女孩组合-王义</t>
  </si>
  <si>
    <t xml:space="preserve">听说，日本3D电影《贞子》将于9月12日在中国大陆上映。话说，《金陵十三钗》日本首映票房为零。尼玛小日本，男鬼子战败了派个女鬼来。中国人呀中国人，敢不敢这次让9月12日女鬼子的票房为零，顺便再翘起小手指送它一句：麻辣戈璧！ ' &gt;  </t>
  </si>
  <si>
    <t>yACv5ig6y</t>
  </si>
  <si>
    <t>刘旭叔叔</t>
  </si>
  <si>
    <t xml:space="preserve">《贞子》3D将于9月12日在中国大陆上映～我好想看哦...      </t>
  </si>
  <si>
    <t>yACzc0Dhf</t>
  </si>
  <si>
    <t>金怡云AngelaSweetz</t>
  </si>
  <si>
    <t>任雨菲_MiCHelLE</t>
  </si>
  <si>
    <t>yACzk1xHE</t>
  </si>
  <si>
    <t>黄_基昌</t>
  </si>
  <si>
    <t xml:space="preserve">隐翅虫               </t>
  </si>
  <si>
    <t>玄寂子_正在渡劫大斌子</t>
  </si>
  <si>
    <t>yACAa3ASi</t>
  </si>
  <si>
    <t>為君沉淪</t>
  </si>
  <si>
    <t>marfun-Q</t>
  </si>
  <si>
    <t>yACBfm9rr</t>
  </si>
  <si>
    <t>寒冷的阳光来了</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</si>
  <si>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复制然后粘贴一下，转起来。 ' &gt;  </t>
  </si>
  <si>
    <t>DelbertZhao</t>
  </si>
  <si>
    <t>yACGgfZXk</t>
  </si>
  <si>
    <t>Better_shu</t>
  </si>
  <si>
    <t xml:space="preserve">中国人拍的《金陵十三钗》小鬼子票房为零。小日本拍的《贞 子》3D将于9月12日在中国大陆上映。而9月12日既是南京大屠杀纪念日，又是国难日。勿忘国耻！！作为中国人，敢不敢让《贞 子》3D 9月12日票房为零。 朋友们 拿起你的鼠标 复制然后粘贴一下 转起转起 ' &gt;  </t>
  </si>
  <si>
    <t>yACHct7pq</t>
  </si>
  <si>
    <t>食府Anna</t>
  </si>
  <si>
    <t>墙角里的蘑菇</t>
  </si>
  <si>
    <t>yACHjdS6l</t>
  </si>
  <si>
    <t>Martina黎</t>
  </si>
  <si>
    <t xml:space="preserve">【華聯社電】155元动车票只售2元？乘坐 D3122 从 雁荡山到上海虹桥的二等软座价格是¥155，请 @中国铁路 回答，这是给谁的价钱？               </t>
  </si>
  <si>
    <t>心飞扬-APE</t>
  </si>
  <si>
    <t>華聯社</t>
  </si>
  <si>
    <t>经社区委员会判定3票认为被举报人违规，2票认为被举报人不违规)，被举报人的言行构成“发布不实信息”。现根据《新浪微博社区管理规定(试行)》（</t>
  </si>
  <si>
    <t>囦囩团囝</t>
  </si>
  <si>
    <t>yACJXe6mb</t>
  </si>
  <si>
    <t>susan-cuicui</t>
  </si>
  <si>
    <t xml:space="preserve">中国人拍的《金陵十三钗》小日本让其票房为零。 小日本拍的《贞子》3D将于9月12日在中国大陆上映。而9月12日既是南京大屠杀纪念日，又是国难日。勿忘国耻！！作为中国人，敢不敢让 贞子3D 9月12日票房为零。 朋友们 拿起你的鼠标 复制然后粘贴一下转起转起！ #钓鱼岛# 勿忘 ' &gt;  </t>
  </si>
  <si>
    <t>夏半夜_花花</t>
  </si>
  <si>
    <t>yACMJduCG</t>
  </si>
  <si>
    <t>天下洪门</t>
  </si>
  <si>
    <t>西法湿</t>
  </si>
  <si>
    <t>yAD0KyWPF</t>
  </si>
  <si>
    <t>火影霞客</t>
  </si>
  <si>
    <t xml:space="preserve">【“我爸是李刚”升级版：“我爷爷是李科生”】汕头民生集团总裁李科生的孙子在葛陈飙车摸小姑娘奶，被当地村民当场抓住。李科生动用警力直接开车护送走了孙子，暴打葛陈的三十多个学生，致其中8人生命垂危，并放下话说要炸掉葛陈，包括村上的一所中学。 http://t.cn/zWPTEHg by@莱德视界 ' &gt;  </t>
  </si>
  <si>
    <t>广东风之龙</t>
  </si>
  <si>
    <t>经社区委员会判定4票认为被举报人违规，2票认为被举报人不违规)，被举报人的言行构成“发布不实信息”。现根据《新浪微博社区管理规定(试行)》（</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</si>
  <si>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转起转起转起转起。 我在:http://t.cn/zWeXxYs ' &gt;  </t>
  </si>
  <si>
    <t>PallaDium-</t>
  </si>
  <si>
    <t>yAD3wvNqd</t>
  </si>
  <si>
    <t>Fuck_这苦逼的Life</t>
  </si>
  <si>
    <t xml:space="preserve">国人拍的《金陵十三钗》小日本让其票房为零。 小日本拍的《贞子》3D将于9月12日在中国大陆上映。而9月12日既是南京大屠杀纪念日，又是国难日。勿忘国耻！！作为中国人，敢不敢让 贞子3D 9月12日票房为零。 朋友们 拿起你的鼠标 复制然后粘贴一下 转起转起！ ' &gt;  </t>
  </si>
  <si>
    <t>L_Jerry</t>
  </si>
  <si>
    <t>yADc71X2R</t>
  </si>
  <si>
    <t>christ-lam1010</t>
  </si>
  <si>
    <t>今晚报的丁三三</t>
  </si>
  <si>
    <t>yADcer00Z</t>
  </si>
  <si>
    <t>胡同串子韩子旭</t>
  </si>
  <si>
    <t xml:space="preserve">抵制小日本               </t>
  </si>
  <si>
    <t>大春求四月人品爆发</t>
  </si>
  <si>
    <t>yADui1T7A</t>
  </si>
  <si>
    <t>不是白美富</t>
  </si>
  <si>
    <t xml:space="preserve">我喜欢看电影，但这次，我想表明态度，‘拒看’——与电影无关。别说我幼稚、别说我无聊、别说没用。骂百句不如做一次。听话，亲               </t>
  </si>
  <si>
    <t>陸宜2035</t>
  </si>
  <si>
    <t>yADvCqH7G</t>
  </si>
  <si>
    <t>朕是李鑫</t>
  </si>
  <si>
    <t xml:space="preserve">国人拍的《金陵十三钗》小鬼子票房为零。小日本拍的《贞子》3D将于9月18日在中国大陆上映。而9月18日既是南京大屠杀纪念日，又是国难日。勿忘国耻！！作为中国人，敢不敢让 贞子3D 9月18日票房为零。 朋友们 拿起你的鼠标 复制然后粘贴一下 转起 ' &gt;  </t>
  </si>
  <si>
    <t>银撒嘛</t>
  </si>
  <si>
    <t>yADzq0evj</t>
  </si>
  <si>
    <t>立早三其</t>
  </si>
  <si>
    <t>绿篱笆丢丢</t>
  </si>
  <si>
    <t>yADLGfhdn</t>
  </si>
  <si>
    <t>银河证券许碧儿</t>
  </si>
  <si>
    <t xml:space="preserve">顶起～               </t>
  </si>
  <si>
    <t>teddy的瓶子</t>
  </si>
  <si>
    <t>yADTu0sqN</t>
  </si>
  <si>
    <t>禚琦</t>
  </si>
  <si>
    <t xml:space="preserve">支持！               </t>
  </si>
  <si>
    <t>yADWY2kLx</t>
  </si>
  <si>
    <t>爱婴室施琼</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</si>
  <si>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转起转起！我要代表月亮消灭小日本!!!（转） ' &gt;  </t>
  </si>
  <si>
    <t>Margaret_祺</t>
  </si>
  <si>
    <t>yAE3qnoaj</t>
  </si>
  <si>
    <t>yukideng1223</t>
  </si>
  <si>
    <t xml:space="preserve">不知道这个报道是否属实，如果属实，希望中国人都能支持！！！中国人《金陵十三钗》在小日本的票房为零。小日本拍的《贞子》9月12日在中国上映。而9月12日既是南京大屠杀纪念日，又是国难日。勿忘国耻！！作为中国人，敢不敢让 贞子3D 9月12日票房为零。 是中国人就转发！让它为零 ' &gt;  </t>
  </si>
  <si>
    <t>希溪</t>
  </si>
  <si>
    <t>yAEau3sJi</t>
  </si>
  <si>
    <t>陈祉希</t>
  </si>
  <si>
    <t xml:space="preserve">谁 看 谁 倒 霉 一 年！！！！@超级恶搞排行榜               </t>
  </si>
  <si>
    <t>Mr-紫楓</t>
  </si>
  <si>
    <t>yAEx7hH5V</t>
  </si>
  <si>
    <t>MixDJ音乐网</t>
  </si>
  <si>
    <t xml:space="preserve">不去电影院看！！！[怒][怒][怒]               </t>
  </si>
  <si>
    <t>-何子健-</t>
  </si>
  <si>
    <t>yAEyy08q5</t>
  </si>
  <si>
    <t>Mu阿木先生</t>
  </si>
  <si>
    <t xml:space="preserve">敢不敢，大家转起来！！！               </t>
  </si>
  <si>
    <t>李大发Fa</t>
  </si>
  <si>
    <t>yAEyMqpBy</t>
  </si>
  <si>
    <t>R---M</t>
  </si>
  <si>
    <t xml:space="preserve">【日本8000吨核垃圾运抵中国】宁波海关通报，从日本千叶进口的一千多吨核垃圾，经查测定辐射源超过安全标准二百倍。自福岛核泄露以来，陆续有超过八千多吨核垃圾运抵中国。这些废金属可能被重新加工成建材，或着日常用品。@真相挖掘机 中国人为了利益可以不要命！当然只是别人的命！ ' &gt;  </t>
  </si>
  <si>
    <t>青年吃呆</t>
  </si>
  <si>
    <t>yAEOR9D7V</t>
  </si>
  <si>
    <t>真相挖掘机</t>
  </si>
  <si>
    <t xml:space="preserve">傻逼才去看贞子               </t>
  </si>
  <si>
    <t>孟然</t>
  </si>
  <si>
    <t>yAEYJmF96</t>
  </si>
  <si>
    <t>陆海-派大星</t>
  </si>
  <si>
    <t xml:space="preserve">大家转起来，讨厌日本，太过份了。               </t>
  </si>
  <si>
    <t>小咪发光</t>
  </si>
  <si>
    <t>yAF3Om9pH</t>
  </si>
  <si>
    <t>刘升89</t>
  </si>
  <si>
    <t xml:space="preserve">我在这里: #河北省,秦皇岛市,抚宁县,亲们大家注意了[鼓掌][鼓掌]我们要爱国[围观][围观][威武][赞][赞][赞][赞] 我在:http://t.cn/zWeTchq               </t>
  </si>
  <si>
    <t>kok台子</t>
  </si>
  <si>
    <t>yAF4VfCEe</t>
  </si>
  <si>
    <t>天津小鲍</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</si>
  <si>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 ' &gt;  </t>
  </si>
  <si>
    <t>Hydrangea_</t>
  </si>
  <si>
    <t>yAFcjerMK</t>
  </si>
  <si>
    <t>泰贼亮</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</si>
  <si>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转起转起！---------------如果你是中国人,请你转! ' &gt;  </t>
  </si>
  <si>
    <t>卤鸡</t>
  </si>
  <si>
    <t>yAFdL6xwN</t>
  </si>
  <si>
    <t>芭一下</t>
  </si>
  <si>
    <t xml:space="preserve">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 ' &gt;  </t>
  </si>
  <si>
    <t>蓝建丰</t>
  </si>
  <si>
    <t>yAFfvwVFJ</t>
  </si>
  <si>
    <t>小鹿MW</t>
  </si>
  <si>
    <t xml:space="preserve">[呵呵]转               </t>
  </si>
  <si>
    <t>西风紧-雁南飞</t>
  </si>
  <si>
    <t>yAFgyx7H9</t>
  </si>
  <si>
    <t>杨丽Dior</t>
  </si>
  <si>
    <t xml:space="preserve">【阿司匹林】在睡眠时心脏病突发, 剧烈胸疼足以把人从沉睡中痛醒, 立刻口含两颗阿司匹林嚼碎了咽下去，接着立刻联络急救中心，然后坐在椅子或沙发上静候援助，千万别躺下！心脏科医师强调，如果每个看到这条微博的人， 能够转发10份给其他人，肯定至少有一条命将会被救回。请扩散！ ' &gt;  </t>
  </si>
  <si>
    <t>西瓜妹-_-</t>
  </si>
  <si>
    <t>yAFgC6ys6</t>
  </si>
  <si>
    <t>Sunhoooooo</t>
  </si>
  <si>
    <t>yAFjbFbJE</t>
  </si>
  <si>
    <t>全球爱冷笑话</t>
  </si>
  <si>
    <t xml:space="preserve">坚决不看               </t>
  </si>
  <si>
    <t>志勤严美_Ricky_J_R7棕绿棕</t>
  </si>
  <si>
    <t>yAFkrBRFZ</t>
  </si>
  <si>
    <t>普罗旺斯-花的海洋</t>
  </si>
  <si>
    <t>Qin_Tian</t>
  </si>
  <si>
    <t>yAFu7v72L</t>
  </si>
  <si>
    <t>jxm1217</t>
  </si>
  <si>
    <t xml:space="preserve">海参崴（符拉迪沃斯托克）中国人心中永远的痛！不知领导人踏上此地是何心情？1945年2月国民政府与苏联签订中苏条约约定1996年中国收回海参崴。2001年江**与普京签署条约正式透过官方文件确认此城及邻近远东地区不再为中国领土。大陆官方对海参崴用俄文音译。不过在台湾的中华民国政府依旧称呼海参崴。 ' &gt;  </t>
  </si>
  <si>
    <t>adamyu69</t>
  </si>
  <si>
    <t>RC-ZSD-MZ历心图志</t>
  </si>
  <si>
    <t>Temp69</t>
  </si>
  <si>
    <t>yAFwQfAnm</t>
  </si>
  <si>
    <t>谢一帆eVan谢卓乘</t>
  </si>
  <si>
    <t xml:space="preserve">勿忘国耻               </t>
  </si>
  <si>
    <t>大子浩</t>
  </si>
  <si>
    <t>yAFAl9QSM</t>
  </si>
  <si>
    <t>光仔呀呀呀呀</t>
  </si>
  <si>
    <t>G-miang</t>
  </si>
  <si>
    <t>yAFYe9yC8</t>
  </si>
  <si>
    <t>Chen--菲</t>
  </si>
  <si>
    <t>团子团子爱滚滚</t>
  </si>
  <si>
    <t>yAG4ObUat</t>
  </si>
  <si>
    <t>杭正一</t>
  </si>
  <si>
    <t xml:space="preserve">中国人拍的《金陵十三钗》小日本让其票房为零。小日本拍的《贞子》3D将于9月12日在中国大陆上映。而9月12日既是南京大屠杀纪念日，又是国难日。勿忘国耻！！作为中国人，敢不敢让 贞子3D 9月12日票房为零。 朋友们 拿起你的鼠标 复制然后粘贴一下 转起转起！ ' &gt;  </t>
  </si>
  <si>
    <t>肚子一人_去哪里</t>
  </si>
  <si>
    <t>yAG7aqMda</t>
  </si>
  <si>
    <t>原木心情</t>
  </si>
  <si>
    <t>爱新觉罗曼蒂克</t>
  </si>
  <si>
    <t>yAGbSo57O</t>
  </si>
  <si>
    <t>Ciccy偲蔓</t>
  </si>
  <si>
    <t>葻女王</t>
  </si>
  <si>
    <t>yAGdMiJaZ</t>
  </si>
  <si>
    <t>楼市传媒-王锶佳</t>
  </si>
  <si>
    <t>Superqiao爍</t>
  </si>
  <si>
    <t>yAGmQ22bi</t>
  </si>
  <si>
    <t>IRONMAN1124</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</si>
  <si>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转起转起@全球梅州人 @新闻记者圈 @卓越兄 ' &gt;  </t>
  </si>
  <si>
    <t>yAGnTmjYx</t>
  </si>
  <si>
    <t>广州钟坚</t>
  </si>
  <si>
    <t xml:space="preserve">本人不知是不是真的，可是看到了就举手之劳…帮忙转一下，寻找一个广东的学生，15岁，叫詹乃波，请速回广东省惠来县岗前乡，家中失火，父母和俩位哥哥当场死亡，妹妹伤得很严重，想见他最后一面。东西南大队：06636618085——爱心接力。请看了的人帮帮转给你的群 定，蓝天义工群 ' &gt;  </t>
  </si>
  <si>
    <t>WSH-华菌</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</si>
  <si>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 @张耕嘉 ' &gt;  </t>
  </si>
  <si>
    <t>见习kenny</t>
  </si>
  <si>
    <t>yAGwK6RCs</t>
  </si>
  <si>
    <t>Cherry-zzy</t>
  </si>
  <si>
    <t xml:space="preserve">【反正都是他的错】一货车司机，昨天被交警拦了，证件齐全没有违规！ 然后交警说他没有带灭火器，他把灭火器给交警看，交警又说灭火器坏的。 他说好的不信你看，于是他熟练的打开保险对着交警，按下了他人生中最愚蠢的一下！ 现在他在交警队学习，交警要告他袭警！（转发） ' &gt;  </t>
  </si>
  <si>
    <t>yAHixih21</t>
  </si>
  <si>
    <t xml:space="preserve">必须的！[怒骂]               </t>
  </si>
  <si>
    <t>火鸟君</t>
  </si>
  <si>
    <t>yAIZzAYVH</t>
  </si>
  <si>
    <t>果果妈妈的精彩生活</t>
  </si>
  <si>
    <t>尧健要倍加努力</t>
  </si>
  <si>
    <t>yAJhRrzlR</t>
  </si>
  <si>
    <t>宋晓霞Cindy</t>
  </si>
  <si>
    <t>蕉蕉TOMATO</t>
  </si>
  <si>
    <t>yAJkhvFZu</t>
  </si>
  <si>
    <t>悈愛</t>
  </si>
  <si>
    <t>经查，路透社并未报道此消息，也未见任何其他权威媒体有相关报道。被举报人言论构成“发布不实信息”。现根据《新浪微博社区管理规定(试行)》（</t>
  </si>
  <si>
    <t xml:space="preserve">我校需要小孩的衣服，新旧不限。 请问周围有没有四到十岁孩子的旧衣服和鞋子，洗干净就可以。因为小朋友衣服少，捐的人少，所以这个岁数的孩子缺衣服。 地址：四川省甘孜藏族自治州石渠县西区长沙贡马乡小学， 邮编：627350 校长：达洼18923491809 ' &gt;  </t>
  </si>
  <si>
    <t>倾我至诚为你钟情-张国荣</t>
  </si>
  <si>
    <t>yAJnqgDYZ</t>
  </si>
  <si>
    <t>单一德</t>
  </si>
  <si>
    <t>MR小a</t>
  </si>
  <si>
    <t>yAJvRhfDo</t>
  </si>
  <si>
    <t>wangqian_Tina</t>
  </si>
  <si>
    <t xml:space="preserve">中国人拍的《金陵十三钗》小日本让其票房为零。 小日本拍的《贞子》3D将于9月12日在中国大陆上映。作为中国人，敢不敢让 贞子3D 的票房为零。 朋友们 拿起你的鼠标 复制然后粘贴一下 转起转起 ' &gt;  </t>
  </si>
  <si>
    <t>yAJBo4pjr</t>
  </si>
  <si>
    <t>熙熙郡主</t>
  </si>
  <si>
    <t>露水安娜与玫瑰</t>
  </si>
  <si>
    <t>yAJFfEj30</t>
  </si>
  <si>
    <t>现代消费导报微博</t>
  </si>
  <si>
    <t xml:space="preserve">中国人拍的《金陵十三钗》小鬼子票房为零。小日本拍的《贞子》3D将于9月12日在中国大陆上映！作为中国人，敢不敢让 贞子3D 9月12日票房为零。 朋友们 复制然后粘贴一下 转起转起！ http://t.cn/h960a 我在:http://t.cn/zWDhQuX ' &gt;  </t>
  </si>
  <si>
    <t>yAJSGFuxa</t>
  </si>
  <si>
    <t>新华播报</t>
  </si>
  <si>
    <t xml:space="preserve">📢📢转起来               </t>
  </si>
  <si>
    <t>三眼明明</t>
  </si>
  <si>
    <t>yAJWg3LXD</t>
  </si>
  <si>
    <t>Miko莹莹</t>
  </si>
  <si>
    <t xml:space="preserve">中国人拍的《金陵十三钗》小日本让其票房为零。小日本拍的《贞子》3D将于9月12日在中国大陆上映。而9月12日既是南京大屠杀纪念日，又是国难日。勿忘国耻！！作为中国人，敢不敢让 贞子3D 9月12日票房为零。 朋友们 拿起你的手机转发吧！ 转起转起！ ' &gt;  </t>
  </si>
  <si>
    <t>長宗我部Tomo親</t>
  </si>
  <si>
    <t>yAJWtC54b</t>
  </si>
  <si>
    <t>烟台000</t>
  </si>
  <si>
    <t xml:space="preserve">看完图片，请圈起你的朋友转发吧…… 前两天看完兵马俑有感而发，做了图，做的不好请见谅。 日本畜生不看金陵十三钗，日本畜生拍的贞子3D9月12号会有中国汉奸去看吗？ 钓鱼岛是日本的？ 慰安妇是编造的？ 南京大屠杀虚构的？ 我不否认我仇视日本人， 因为.我是中国人 ' &gt;  </t>
  </si>
  <si>
    <t>yAK9JnMzc</t>
  </si>
  <si>
    <t>传媒张凯</t>
  </si>
  <si>
    <t xml:space="preserve">【调查地沟油的记者李翔，死了】身中10余刀，惨死。他为全国不能吃特供的十多亿草泥马的食品安全努力过。他付出了年轻的生命。草泥马们，请动一下鼠标，转发，表达一下谢意。不过分吧？恭请转发！！！ via:传媒女生(&amp;gt;&amp;gt;&amp;gt;&amp;gt;&amp;gt;关注@成都好吃团) ' &gt;  </t>
  </si>
  <si>
    <t>成都地震子郭冬</t>
  </si>
  <si>
    <t>yAKkW5pMt</t>
  </si>
  <si>
    <t xml:space="preserve">是中国人就顶起～谢谢！               </t>
  </si>
  <si>
    <t>真夜语</t>
  </si>
  <si>
    <t>yAKo84S4m</t>
  </si>
  <si>
    <t>空虚de面具Man</t>
  </si>
  <si>
    <t xml:space="preserve">请转起来！[闭嘴]               </t>
  </si>
  <si>
    <t>磊酱儿</t>
  </si>
  <si>
    <t>yAKoOAXS8</t>
  </si>
  <si>
    <t>芭曲-JAY生</t>
  </si>
  <si>
    <t xml:space="preserve">大家快快转载，让小日本票房为0               </t>
  </si>
  <si>
    <t>轷枫</t>
  </si>
  <si>
    <t>yAKpm226Z</t>
  </si>
  <si>
    <t>抱不住太阳的星星</t>
  </si>
  <si>
    <t xml:space="preserve">中国人拍的《 金陵十三钗 》小日本让其票房为零。 小日本拍的《贞子》3D将于9月12日在中国大陆上映。而9月12日既是 南京大屠杀 纪念日，又是国难日。勿忘国耻！！作为中国人，敢不敢让 贞子3D 9月12日票房为零。 朋友们 拿起你的鼠标 复制然后粘贴一下转起转起 ' &gt;  </t>
  </si>
  <si>
    <t>小透明soushou</t>
  </si>
  <si>
    <t>yAKq2hDR5</t>
  </si>
  <si>
    <t>xy_夕颜</t>
  </si>
  <si>
    <t>喵什么</t>
  </si>
  <si>
    <t>yAKCguuEI</t>
  </si>
  <si>
    <t>黄大仙jzjz</t>
  </si>
  <si>
    <t xml:space="preserve">中国人拍的《金陵十三钗》小鬼子票房为零！！！小日本拍的《贞子3D》将于9月12日在中国大陆上映。而9月12日既是南京大屠杀纪念日，又是国难日。勿忘国耻！！作为中国人，你还会去看吗？真看得下去吗？敢不敢让《贞子3D》9月12日票房为零。童鞋们， 朋友们，动动你的鼠标，转起。。。 ' &gt;  </t>
  </si>
  <si>
    <t>二五二温柔</t>
  </si>
  <si>
    <t>yAKGgps1a</t>
  </si>
  <si>
    <t>郭和平-阿文</t>
  </si>
  <si>
    <t>yAKGlo3jA</t>
  </si>
  <si>
    <t>八风组合-靳锐</t>
  </si>
  <si>
    <t xml:space="preserve">我是不看的，你们呢？[疑問][疑問][疑問]               </t>
  </si>
  <si>
    <t>yAKLoDcJu</t>
  </si>
  <si>
    <t>石头哥哥爽朗爸</t>
  </si>
  <si>
    <t>沈静茹不是梁静茹</t>
  </si>
  <si>
    <t>yAKPru1Nc</t>
  </si>
  <si>
    <t>张赐安</t>
  </si>
  <si>
    <t xml:space="preserve">敬礼！真正的民族英雄！没被外敌打死，却死在同胞争夺政权的枪下，还被长期丑化…@历史袁老师归来：1939年南昌之战，张灵甫右膝膝盖被日军子弹打得粉碎，后赴香港治疗亦未完好，不时发痛。张灵甫经常跛腿在南京各处巡视，路人送他“瘸司令”绰号，张听后哈哈一笑:&amp;quot;我瘸了,中华民族站起来了,不好吗?&amp;quot; ' &gt;  </t>
  </si>
  <si>
    <t>电脑报百通</t>
  </si>
  <si>
    <t>yAKS6oPUm</t>
  </si>
  <si>
    <t xml:space="preserve">中国人拍的《金陵十三钗》小鬼子票房为零。小日本拍的《贞子》3D将于9月12日在中国大陆上映。而9月12日既是南京大屠杀纪念日，又是国难日。勿忘国耻！！作为中国人，敢不敢让 贞子3D 9月12日票房为零。 ' &gt;  </t>
  </si>
  <si>
    <t>元気Shirley</t>
  </si>
  <si>
    <t>yAL3G9fLC</t>
  </si>
  <si>
    <t>只是一步之遥</t>
  </si>
  <si>
    <t xml:space="preserve">大家转起来 我在:http://t.cn/zWD4fKp               </t>
  </si>
  <si>
    <t>哈哈哈茶茶茶壶哇哇</t>
  </si>
  <si>
    <t>yAL4CBZ45</t>
  </si>
  <si>
    <t>大生姜撞树上了</t>
  </si>
  <si>
    <t xml:space="preserve">【悲催的司机】我是个货车司机，昨天被交警拦了，证件齐全没有违规！ 然后他说我没有带灭火器，我说我带了拿给他看，他又说灭火器坏的。 我说好的不信你看，于是熟练的打开保险对着他按下了我人生中最愚蠢的一下！ 现在在交警队学习，他要告我袭警！@左老板吹牛@左小祖咒@陈雄围脖 ' &gt;  </t>
  </si>
  <si>
    <t>拖延症去死去死去死</t>
  </si>
  <si>
    <t>yAL6EvcwQ</t>
  </si>
  <si>
    <t>社会微谈</t>
  </si>
  <si>
    <t xml:space="preserve">中国人民要让日本看看什么是团结！绝屄不看日本拍得任何影视！中国人，转起！@小将南方 @莎莎330 @安定门68号 @徐云龙 @邓乐军 @国安张思鹏 @张衣 @amber-郑欢芯 @BTV魏翊东 @不死老郭 @国安康二爷 @张莹917 @大焦焦哇 @雷雷的第五空间 @国安康二爷 @冯敏_Amy @宫悦 @郭涛1969 ' &gt;  </t>
  </si>
  <si>
    <t>likounin</t>
  </si>
  <si>
    <t>yAL9x0BHX</t>
  </si>
  <si>
    <t>北京李珉</t>
  </si>
  <si>
    <t xml:space="preserve">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 &gt;  </t>
  </si>
  <si>
    <t>最爱糖芋苗</t>
  </si>
  <si>
    <t>yALpvv08o</t>
  </si>
  <si>
    <t>爱上南京</t>
  </si>
  <si>
    <t xml:space="preserve">必须转起！@以印象主义 @素食_Vixen @摇啊遥啊妖啊瑶 @一殊莲花 @happy飞儿宝 @阿歪 @安娜小飞侠 @不姓李的飞刀 @单禹森 @Final_YU @LEO肉小僧 @酒哲Sam @沈阳李茂林 @兔小姐爱吃糖 @小精灵xiaoyu @音效师JEFF ' &gt;  </t>
  </si>
  <si>
    <t>无尽</t>
  </si>
  <si>
    <t>yALvde2jx</t>
  </si>
  <si>
    <t>性感妖_晶</t>
  </si>
  <si>
    <t xml:space="preserve">是中国人就应该看看！转吧！中国人拍的《金陵十三钗》小鬼子票房为零。小日本拍的《贞子》3D将于9月12日在中国大陆上映。作为中国人，敢不敢让 贞子3D 9月12日票房为零。 朋友们 拿起你的鼠标 复制然后粘 ' &gt;  </t>
  </si>
  <si>
    <t>yALzgmFse</t>
  </si>
  <si>
    <t>Sunflower-petals</t>
  </si>
  <si>
    <t xml:space="preserve">【地沟油记者】 身中10余刀，惨死。他为全国不能吃特供的屁民的食品安全努力过，在他死于非命时，官方说，与地沟油报道无关，那与什么有关？屁民们，动一下鼠标，转发，表达一下谢意。恭请转发！！！ ' &gt;  </t>
  </si>
  <si>
    <t>yALDQkndT</t>
  </si>
  <si>
    <t>张旭辉_律师</t>
  </si>
  <si>
    <t xml:space="preserve">爱国咱就不去，顶起来！！               </t>
  </si>
  <si>
    <t>白小毛的旅行</t>
  </si>
  <si>
    <t>yALLJmUcX</t>
  </si>
  <si>
    <t>史振中</t>
  </si>
  <si>
    <t>Conponna</t>
  </si>
  <si>
    <t>yALVg7lV0</t>
  </si>
  <si>
    <t>田乃吉</t>
  </si>
  <si>
    <t xml:space="preserve">交警暴力执法,强行拖走女车主。事件背景为长沙最近在整治电动车问题，一位女车主不是很合作，被两位男交警在地上拖行。拍客在进行拍摄取证时，被一位未穿交警制服的男子冲过来夺走拍客的手机扔到了树丛里面。 ' &gt;  </t>
  </si>
  <si>
    <t>李卓羿DE</t>
  </si>
  <si>
    <t>yALWvaRpa</t>
  </si>
  <si>
    <t>紫荆微播</t>
  </si>
  <si>
    <t xml:space="preserve">经查，被举报内容所称之女车主驾驶的大众途观车与他人追尾后，拒绝出示驾驶证、抓伤民警、”看似要逃离现场“(详见： </t>
  </si>
  <si>
    <t xml:space="preserve">同學們轉起來 有骨氣點               </t>
  </si>
  <si>
    <t>Dison教授</t>
  </si>
  <si>
    <t>yAM2hm82U</t>
  </si>
  <si>
    <t>Mi_Mi成方冉</t>
  </si>
  <si>
    <t xml:space="preserve">今天，小日本通过钓鱼岛国有化，无视中国主权，中国人拍的《金陵十三钗》小鬼子票房为零。小日本拍的《贞子》3D将于9月12日在中国大陆上映。而9月12日既是南京大屠杀纪念日，又是国难日。勿忘国耻！作为中国人，敢不敢让 贞子3D 9月12日票房为零。 朋友们 ，复制然后粘贴一下 转起转起！@张毅冉2011 ' &gt;  </t>
  </si>
  <si>
    <t>怪咖肥肥肥</t>
  </si>
  <si>
    <t>yAM47obTh</t>
  </si>
  <si>
    <t>韩洁统筹</t>
  </si>
  <si>
    <t>楠阳文东吴WAFF</t>
  </si>
  <si>
    <t>yAMmpudaB</t>
  </si>
  <si>
    <t>Android安卓软件精选</t>
  </si>
  <si>
    <t xml:space="preserve">谁 看 谁 倒 霉 一 辈 子！中国人必转！这个都被人举报了'真不知道举报人怎么想的！从新发了一次！不管这个信息是否属实！但是我热爱我的祖国'那怕封我号我也发！！               </t>
  </si>
  <si>
    <t>Sakura_井下玄晴子</t>
  </si>
  <si>
    <t>yAMMWsZXF</t>
  </si>
  <si>
    <t xml:space="preserve">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via北京晚报） ' &gt;  </t>
  </si>
  <si>
    <t>yAMQnh5nK</t>
  </si>
  <si>
    <t>美食频道</t>
  </si>
  <si>
    <t xml:space="preserve">中国人拍的《金陵十三钗》小日本让其票房为零。小日本拍的《贞子》3D将于9月12日在中国大陆上映。而9月12日既是南京大屠杀纪念日，又是国难日。勿忘国耻！！作为中国人，敢不敢让 贞子3D 9月12日票房为零。朋友们拿起你的鼠标！打倒小日本儿！ 转起来！ ' &gt;  </t>
  </si>
  <si>
    <t>GinfizzAzure</t>
  </si>
  <si>
    <t>yANi6oHcD</t>
  </si>
  <si>
    <t>崔萌TC</t>
  </si>
  <si>
    <t xml:space="preserve">#惹事倌转摘#某网友：我是个货车司机，昨天被交警拦了，证件齐全没有违规！ 然后他说我没有带灭火器，我说我带了拿给他看，他又说灭火器坏的。 我说好的不信你看，于是熟练的打开保险对着他按下了我人生中最愚蠢的一下！ 现在在交警队学习，他要告我袭警！  @叶匡政@左小祖咒@孔二狗 ' &gt;  </t>
  </si>
  <si>
    <t>酷炫井井</t>
  </si>
  <si>
    <t>yANtUEzjE</t>
  </si>
  <si>
    <t>我的对象是奇葩</t>
  </si>
  <si>
    <t xml:space="preserve">中国人拍的《金陵十三钗》小日本让其票房为零。 小日本拍的《贞子》3D将于9月12日在中国大陆上映。而9月12日既是南京大屠杀纪念日，勿忘国耻！！作为中国人，敢不敢让 贞子3D 9月12日票房为零。 朋友们 拿起你的鼠标 复制然后粘贴一下转起转起！#钓鱼岛#勿忘国耻！ ' &gt;  </t>
  </si>
  <si>
    <t>雪莉_梦</t>
  </si>
  <si>
    <t>yANDH2TPY</t>
  </si>
  <si>
    <t>易经占卜大师</t>
  </si>
  <si>
    <t xml:space="preserve">方便的朋友转一下吧               </t>
  </si>
  <si>
    <t>yAOmNxudh</t>
  </si>
  <si>
    <t>RickyInShangHai</t>
  </si>
  <si>
    <t xml:space="preserve">求扩散：：：：我校需要小孩的衣服，新旧不限。 四川藏族地区，请问周围有没有四到十岁孩子的旧衣服和鞋子，洗干净就可以。所以这个岁数的孩子缺衣服。 地址：甘孜藏族自治州石渠县西区长沙贡马乡小学， 邮编：627350 校长：达洼18923491809也许您的一下简单复制就能给孩子们一个幸福。 ' &gt;  </t>
  </si>
  <si>
    <t>yAOumaL5L</t>
  </si>
  <si>
    <t>国付宝杨艳萍</t>
  </si>
  <si>
    <t xml:space="preserve">中国人拍的《金陵十三钗》小鬼子票房为零。小日本拍的《贞子》3D将于9月12日在中国大陆上映。而9月12日是南京大屠杀纪念日，作为中国人，能不能让&amp;lt;&amp;lt;贞子&amp;gt;&amp;gt;3D 9月12日票房为零。 朋友们 拿起你的鼠标 复制然后粘贴一下 转起转起！ ' &gt;  </t>
  </si>
  <si>
    <t>yAOJDxlI0</t>
  </si>
  <si>
    <t>xiaoxu晓旭</t>
  </si>
  <si>
    <t xml:space="preserve">是中国人就顶！不是不勉强！               </t>
  </si>
  <si>
    <t>熊家小四</t>
  </si>
  <si>
    <t>yAOK9sBuN</t>
  </si>
  <si>
    <t>安东尼_唐</t>
  </si>
  <si>
    <t>safecoke</t>
  </si>
  <si>
    <t>yAPhc7XOA</t>
  </si>
  <si>
    <t>Rachel1688</t>
  </si>
  <si>
    <t xml:space="preserve">中国的＜＜金陵十三钗＞＞，小曰本让其票房为0，9月12日日本的3D＜＜贞子＞＞，在中国上映，中国人勿忘国耻，也要让它票房为0。9月12日也是南京大屠杀纪念日，是国难日!大家复制起来，转转转! 我在:http://t.cn/zWDRvlZ ' &gt;  </t>
  </si>
  <si>
    <t>立子</t>
  </si>
  <si>
    <t>yAQ10Cqc1</t>
  </si>
  <si>
    <t>乐乐思咪哒</t>
  </si>
  <si>
    <t xml:space="preserve">中国人拍的《金陵十三钗》小鬼子票房为零。小日本拍的《贞子》3D将于9月12日在中国大陆上映。而9月12日既是南京大屠杀纪念日，又是国难日。勿忘国耻！！作为中国人，一定要让 贞子3D 9月12日票房为零。 朋友们 拿起你的鼠标 复制然后粘贴一下 转起转起！ ' &gt;  </t>
  </si>
  <si>
    <t>Chou彬哥哥</t>
  </si>
  <si>
    <t>yASjmqfgT</t>
  </si>
  <si>
    <t>茶之婵</t>
  </si>
  <si>
    <t>yASxcg2PI</t>
  </si>
  <si>
    <t xml:space="preserve">当年汪精卫北上行刺，坚决和汪一起北上的是陈璧君。有人半开玩笑地说：“你有一张英国臣民的护照当然不怕死。关键时刻把英国护照一抛，英领事馆自会来救你。”陈听完二话不说拿出英国护照当场撕成碎片。比起现在拿了绿卡都不承认的人，你太高调了！ ' &gt;  </t>
  </si>
  <si>
    <t>何玥是个大笨蛋</t>
  </si>
  <si>
    <t xml:space="preserve">今天，小日本通过钓鱼岛国有化，无视中国主权，当初中国人拍的《金陵十三钗》小鬼子票房为零。小日本拍的《贞子》3D将于9月12日在中国大陆上映。而9月12日既是南京大屠杀纪念日，又是国难日。勿忘国耻！！作为中国人，敢不敢让 贞子3D 9月12日票房为零。 朋友们 ，复制然后粘贴一下 ' &gt;  </t>
  </si>
  <si>
    <t>GaoXXX</t>
  </si>
  <si>
    <t>左风</t>
  </si>
  <si>
    <t>闷骚黄胖胖</t>
  </si>
  <si>
    <t>yATTyam4S</t>
  </si>
  <si>
    <t>乖乖_小唧</t>
  </si>
  <si>
    <t xml:space="preserve">中国人拍摄的《金陵十三钗》在日本上映是零票房，而小日本鬼子拍摄的《贞子》3D版将在9月12日在中国上映，是中国人的有没有胆量让小日本鬼子也是零票房，朋友们，转起吧！！！小日本鬼子滚出中国，我们不欢迎你！日本猪 ' &gt;  </t>
  </si>
  <si>
    <t>yATUpiCzr</t>
  </si>
  <si>
    <t>summer蜜糖</t>
  </si>
  <si>
    <t xml:space="preserve">厦门信息:高清探头全部启动，副驾驶室不系安全带相同处罚开车时打电话罚款50元闖黄闪罚200越线停车罚100，今天起晚六点半至深夜二点，为期60天，全国交警集中查处酒驾，一经查获，一律拘役六个月，五年内不得考证。每月10、20、30日由省厅带队检查，每月3、7、13、17、23日和每周五、六由市局组织检查 ' &gt;  </t>
  </si>
  <si>
    <t>子曰制造</t>
  </si>
  <si>
    <t>yATYNsLti</t>
  </si>
  <si>
    <t>林紫于</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</si>
  <si>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转发转发转发 ' &gt;  </t>
  </si>
  <si>
    <t>东北小土豆</t>
  </si>
  <si>
    <t>yAUeoCFkt</t>
  </si>
  <si>
    <t>蔡镇蔚</t>
  </si>
  <si>
    <t xml:space="preserve">三峡工程实现发电收入每年200多亿元，但并不属于中国百姓，也不属于国务院。三峡工程所有的水轮发电机已经私有化，属于长江水利股份有限公司。 那些三峡主上派，相关部委、各级官员以及主要工程技术人员，持有这个股份公司的原始股。也就是说，解决问题靠全民，实现收入归个人。 ' &gt;  </t>
  </si>
  <si>
    <t>蒙奇奇的老婆</t>
  </si>
  <si>
    <t>yAUhjqwx2</t>
  </si>
  <si>
    <t>野史也疯狂</t>
  </si>
  <si>
    <t>经查，三峡发电机组所有者为中国长江电力股份有限公司，并非“长江水利股份有限公司”。该公司是目前我国最大的水电上市公司，拥有三峡工程已投产的左右岸电站26台发电机组、地下电站3台机组，以及电源电站2台机组。其中国有独资企业中国长江三峡集团公司拥有股份超过73%，详情：</t>
  </si>
  <si>
    <t xml:space="preserve">中国人拍的《金陵十三钗》小鬼子票房为零。小日本拍的《贞子》3D将于9月12日在中国大陆上映。而9月12日既是南京大屠杀纪念日，又是国难日。勿忘国耻！！关注@爆料社区               </t>
  </si>
  <si>
    <t>Eleven拾壹</t>
  </si>
  <si>
    <t>yAUo5mpHS</t>
  </si>
  <si>
    <t>爆料社区</t>
  </si>
  <si>
    <t xml:space="preserve">#中国好声音# 香水百合_寶貝兒: 中国人拍的《金陵十三钗》小日本让其票房为零。 小日本拍的《贞子》3D将于9月12日在中国大陆上映。而9月12日既是南京大屠杀纪念日，又是国难日。勿忘国耻！！作为中国人，敢不敢让 贞子3D 9月12日票房为零。 朋友们 拿起你的鼠标 复制然后粘贴一下 转起，这个必须转 ' &gt;  </t>
  </si>
  <si>
    <t>城戸沙織</t>
  </si>
  <si>
    <t>yAUtsFR10</t>
  </si>
  <si>
    <t>落实弟子规-做好中国人</t>
  </si>
  <si>
    <t xml:space="preserve">中国人拍的&amp;lt;金陵十三钗&amp;gt;小日本让其票房为零. 小日本拍的&amp;lt;贞子&amp;gt;3d将亍9月12日在中国大陆上映.而9月12日既是南京大屠杀纪念日.勿忘国耻！！作为中国人，必须让贞子3d票房为零.朋友们、同胞们拿起你的鼠标复制然后粘贴一下转起转起@冉慧聪 @妍妍0512 @史康宁 @史宇的微博 @主持人挺子 @屹立娜 @西林崽崽 ' &gt;  </t>
  </si>
  <si>
    <t>yAUI5w5p2</t>
  </si>
  <si>
    <t>金缘谷谭军</t>
  </si>
  <si>
    <t xml:space="preserve">中国人拍的&amp;lt;金陵十三钗&amp;gt;小日本让其票房为零. 小日本拍的&amp;lt;贞子&amp;gt;3d将亍9月12日在中国大陆上映.而9月12日既是南京大屠杀纪念日.勿忘国耻！！作为中国人，必须让贞子3d票房为零.朋友们、同胞们拿起你的鼠标复制然后粘贴一下转起转起@胡白传奇 @简颜@潘旺众 @童浩婚礼团队@济南彩云间婚礼韩旭红 @太原张和 ' &gt;  </t>
  </si>
  <si>
    <t>yAULtjWdL</t>
  </si>
  <si>
    <t xml:space="preserve">中国人拍的&amp;lt;金陵十三钗&amp;gt;小日本让其票房为零. 小日本拍的&amp;lt;贞子&amp;gt;3d将亍9月12日在中国大陆上映.而9月12日既是南京大屠杀纪念日.勿忘国耻！！作为中国人，必须让贞子3d票房为零.朋友们、同胞们拿起你的鼠标复制然后粘贴一下转起转起@葩琪婚礼会所张磊 @杜运衡 @东亚婚礼寅东@武汉董斌 @夜色阑珊718 ' &gt;  </t>
  </si>
  <si>
    <t>yAUOPCrqh</t>
  </si>
  <si>
    <t xml:space="preserve">#最新新闻消息#请关注@CCTV_新闻30分 ：【调查地沟油的记者李翔，死了】 身中10余刀，惨死。他为全国不能吃特供的十多亿草泥马的食品安全努力过。他付出了年轻的生命。请动一下鼠标，转发，表达一下谢意。不过分吧？恭请转发！！！。 ' &gt;  </t>
  </si>
  <si>
    <t>小茼蒿酱</t>
  </si>
  <si>
    <t xml:space="preserve">【那些伤感的事】小平访英，看到涡轮发动机，英国人很爽快答应引入中国生产，小平向英国科学家致敬，但英国人站起来反而向邓致敬。原来中国科学家吴仲华50年代研究出涡轮发动机原理，并写出涡轮机械三元流动方程式的论文，英国人据此造出涡轮发动机。当时吴仲华还在湖北五七干校养猪。时代的悲剧！ ' &gt;  </t>
  </si>
  <si>
    <t>水岸清扬-叶子</t>
  </si>
  <si>
    <t>yAVjKwjdc</t>
  </si>
  <si>
    <t>经查，小平同志并未出访过英国。因此，被举报人言论构成“发布不实信息”。现根据《新浪微博社区管理规定(试行)》（</t>
  </si>
  <si>
    <t xml:space="preserve">中国人拍的《金陵十三钗》小日本让其票房为零。 小日本拍的《贞子》3D将于9月12日在中国大陆上映。而9月12日既是南京大屠杀纪念日，又是国难日。勿忘国耻！！作为中国人，敢不敢让 贞子3D 9月12日票房为零。 朋友们 拿起你的鼠标 复制然后粘贴一下 转起转起 ' &gt;  </t>
  </si>
  <si>
    <t>九尾咲凌</t>
  </si>
  <si>
    <t>yAVv2wurp</t>
  </si>
  <si>
    <t>强哥的世界2012</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</si>
  <si>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是中国人就转发转发！ ' &gt;  </t>
  </si>
  <si>
    <t>Sandraalexandra影</t>
  </si>
  <si>
    <t>yAVITe9ML</t>
  </si>
  <si>
    <t>Diva十1</t>
  </si>
  <si>
    <t xml:space="preserve">中国人拍的《金陵十三钗》小日本让其票房为零。小日本拍的《贞子》3D将于9月12日在中国大陆上映。而9月12日既是南京大屠杀纪念日，又是国难日。勿忘国耻！！作为中国人，敢不敢让 贞子3D 9月12日票房为零。 朋友们 拿起你的鼠标 复制然后粘贴一下 转起来让我们每人尽一份力量！ ' &gt;  </t>
  </si>
  <si>
    <t>公园中的林肯</t>
  </si>
  <si>
    <t>yAVM8bwOV</t>
  </si>
  <si>
    <t>黄建兵老师</t>
  </si>
  <si>
    <t xml:space="preserve">发表了博文 《北京市《体育博览》编辑部《体育博览》论文查询版面费》 - 百科名片 《体育博览》是由北京市体育局主管、体育博览杂志社主办的拥有三十年辉煌历史综合性时尚体育杂志。1978年，《北京体育》创 http://t.cn/zWktBRV ' &gt;  </t>
  </si>
  <si>
    <t>武26</t>
  </si>
  <si>
    <t>yAWeUBKkm</t>
  </si>
  <si>
    <t>一个世纪77</t>
  </si>
  <si>
    <t>经《体育博览》杂志主编助理、资深编辑 刘路新 确认，体育博览杂志不征稿。因此，被举报人言论构成“发布不实信息”，根据《新浪微博社区管理规定(试行)》第22条，对被举报人处理如下：扣除信用积分2分。上述处理在公布后60分钟内生效。</t>
  </si>
  <si>
    <t xml:space="preserve">@揭露社会黑暗面：他死了为保护一群陌生人。而这群被保护者事后一拥而散，无人愿做目击证人。22日，天津50路公交出现小偷，司机提醒乘客小心。结果，在全车人围观中，被小偷连捅数刀。受伤后，他被独自留在工作多年的公交上，流干了血，去世。图片记下这最后一刻，那时他在想什么？谁知道他的名字？ ' &gt;  </t>
  </si>
  <si>
    <t>昔卋寧人</t>
  </si>
  <si>
    <t>yAWxY4wUX</t>
  </si>
  <si>
    <t xml:space="preserve">经查，被举报内容所描述的是2011年7月22日天津50路公交车司机被害事件，图片中男子为被害人刘某。多家媒体报道称事件起因于口角(详见： </t>
  </si>
  <si>
    <t xml:space="preserve">云南彝良地震后，角奎镇一小学3名学生因躲避不及时遇难。该小学教学楼墙体开裂。教学楼2010年10月交付使用。段郎点评：一个刚修的学校抵抗不了5.7级的地震，这难道属于“国情”？@段郎说事 【拷问：怎么我们的建筑都是豆腐渣做的？就没别的材料？该问责】@焦点联播 @杂谈五味@做个让他心动的女人 ' &gt;  </t>
  </si>
  <si>
    <t>金鹰03</t>
  </si>
  <si>
    <t xml:space="preserve">经查，3位遇难者均为云南彝良角奎镇小学学生，该校的教室为土木结构建筑，使用已超过30年，详情： </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</si>
  <si>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 转起转起！@杜锋 ' &gt;  </t>
  </si>
  <si>
    <t>柳基岳</t>
  </si>
  <si>
    <t>yAWI1x3xy</t>
  </si>
  <si>
    <t>幸福_峰F</t>
  </si>
  <si>
    <t xml:space="preserve">祝愿小日本的「贞子3D」票房为0！               </t>
  </si>
  <si>
    <t>帝释天long</t>
  </si>
  <si>
    <t>yAX4soOeX</t>
  </si>
  <si>
    <t>肖臻杰</t>
  </si>
  <si>
    <t xml:space="preserve">【动感地带网聊卡免费从100M升级300M！】即日起至12月31日，广东动感地带网聊卡用户一次性充值30元及以上且在当天发送“300”至10086登记，可每月19元享受300M流量优惠（即由原100M升级为300M，不加收费用）。享受优惠期为优惠生效月月结日起至2013年12月！转比需要的朋友吧！ ' &gt;  </t>
  </si>
  <si>
    <t>吖裕头</t>
  </si>
  <si>
    <t>yAX4Q3wyY</t>
  </si>
  <si>
    <t>潮叹花都</t>
  </si>
  <si>
    <t xml:space="preserve">坚决不看！！！转起来！               </t>
  </si>
  <si>
    <t>铁心桥一枝花</t>
  </si>
  <si>
    <t>yAX5pvMBM</t>
  </si>
  <si>
    <t>不像我的那个我Kiki</t>
  </si>
  <si>
    <t xml:space="preserve">你觉得哪国的公车使用最抠门？德国柏林有92辆公车！日本东京有10辆公车！韩国首尔有4辆公车！美国公务车上都有GPS全程监控！瑞典的公务车装有“公务汽车监控系统”， 当汽车驶向别墅区、钓鱼区、百货区、菜市区或娱乐场所时会自动报警！-------我们的公车表示毫无鸭梨！！！ ' &gt;  </t>
  </si>
  <si>
    <t>李邹毅的思维碎片</t>
  </si>
  <si>
    <t>yAXwLlt8I</t>
  </si>
  <si>
    <t>这不是历史</t>
  </si>
  <si>
    <t xml:space="preserve">加油，中国人，顶起来@唯嫒smile @kelly-only @小e魔倩倩 @王智洋yyy @爱做梦的婷3800 @大灰的汪汪 @尕尕尕貓丶 @J锦儿 @叫缪大爷 @milk_缪 @墨MO-紫萱 @谢谢你的爱MyBaby @新华都百货宝龙店 ' &gt;  </t>
  </si>
  <si>
    <t>暮筱筱筱亚</t>
  </si>
  <si>
    <t>yAYqvqzn6</t>
  </si>
  <si>
    <t>阳光下的漫香</t>
  </si>
  <si>
    <t xml:space="preserve">中国人拍的《金陵十三钗》小鬼子票房为零。小日本拍的《贞子》3D将于9月12日在中国大陆上映。而9月12日既是南京大屠杀纪念日，又是国难日。勿忘国耻！！作为中国人，敢不敢让 贞子3D 9月12日票房为零。 朋友们 拿起你的鼠标 复制然后粘贴一下转起转起 ' &gt;  </t>
  </si>
  <si>
    <t>温奇锟</t>
  </si>
  <si>
    <t>yAYG3CdxD</t>
  </si>
  <si>
    <t>0卓建鵬0</t>
  </si>
  <si>
    <t>Miss_changing-myself</t>
  </si>
  <si>
    <t>yAZ8npb7O</t>
  </si>
  <si>
    <t>我是76年代</t>
  </si>
  <si>
    <t xml:space="preserve">中国人拍的《金陵十三钗》日本票房为零。日本拍的《贞子》3D将于9月12日在中国大陆上映。而9月12日既是南京大屠杀纪念日，又是国难日。勿忘@请输入用户名 国耻！！作为中国人，敢不敢让 贞子3D 9月12日票房为零。 朋友们 拿起你的鼠标 复制然后粘贴一下 ' &gt;  </t>
  </si>
  <si>
    <t>yAZX4gKRx</t>
  </si>
  <si>
    <t>真工夫茶</t>
  </si>
  <si>
    <t>yB31wqLCl</t>
  </si>
  <si>
    <t xml:space="preserve">9月12日日本3D《貞子》上映！本人發誓日貨堅決不看！！！9月12日南京大屠殺紀念日…讓他們票房為零… 如果你是中國人就往下接……       </t>
  </si>
  <si>
    <t>yB3qykDQ2</t>
  </si>
  <si>
    <t>Yy很珍惜__Xc</t>
  </si>
  <si>
    <t>setsuna_nee本人的微博</t>
  </si>
  <si>
    <t>yB3HbijiR</t>
  </si>
  <si>
    <t>分头行动DIY</t>
  </si>
  <si>
    <t xml:space="preserve">【海参崴消亡】今年的APEC峰会放在符拉迪沃斯托克市（中国叫海参崴），整个清朝该市主权都属中国，民国时期1941年《中苏友好同盟协议》规定苏联同意50年内撤走驻军，所以法律上1991年之前都不是俄领土。01年中俄签约，确认此城不再为我领土符拉迪沃斯托克的俄语意思为征服东方。@敏奇敏奇@金鹰03 ' &gt;  </t>
  </si>
  <si>
    <t>西安赵建强</t>
  </si>
  <si>
    <t>yB3HOB4xr</t>
  </si>
  <si>
    <t xml:space="preserve">闽南三少:【调查地沟油的记者李翔，死了】 身中10余刀，惨死。他为全国不能吃特供的十多亿草民的食品安全努力过。他付出了年轻的生命。请动一下鼠标，转发，表达一下谢意。不过分吧？恭请转发！！！ ' &gt;  </t>
  </si>
  <si>
    <t>帅帅的林林</t>
  </si>
  <si>
    <t>yB41F2E3h</t>
  </si>
  <si>
    <t>经查，此案已经于去年9月份告破，警方调查认定案件和报道地沟油无关，案件性质系抢劫杀人；李翔父亲也称儿子生前未报道过地沟油话题。相关新闻：</t>
  </si>
  <si>
    <t>凉风吹雨滴寒更五味沁心雨</t>
  </si>
  <si>
    <t>yB4u5lYeC</t>
  </si>
  <si>
    <t>幸福小不点的快乐生活</t>
  </si>
  <si>
    <t xml:space="preserve">帮忙转一下，寻找一个广东的学生，15岁，叫詹乃波，请速回广东省惠来县岗前乡，家中失火，父母和俩位哥哥当场死亡，妹妹伤得很严重，想见他最后一面。东西南大队：06636618085——爱心接力。请看了的人帮帮转给你的群 定，蓝天义工群 @霞囡x-x @LIN-成 @Tina-林建群 @Bo肆_ @呗呗X_X ' &gt;  </t>
  </si>
  <si>
    <t>LinJianYingMM</t>
  </si>
  <si>
    <t>所长别开枪是我</t>
  </si>
  <si>
    <t>yB5NSgQ77</t>
  </si>
  <si>
    <t>演员廖希</t>
  </si>
  <si>
    <t>學然</t>
  </si>
  <si>
    <t>yB5RjkQkh</t>
  </si>
  <si>
    <t>NG偉仔</t>
  </si>
  <si>
    <t xml:space="preserve">【海参崴的消亡】今年的APEC峰会放在符拉迪沃斯托克市（中国叫海参崴），整个清朝该市主权都属中国，民国时期1941年《中苏友好同盟协议》规定苏联同意50年内撤走驻军，所以法律上1991年之前都不是俄领土。2001年中俄签约，确认此城不再为中国领土。符拉迪沃斯托克的俄语意思为征服东方。 ' &gt;  </t>
  </si>
  <si>
    <t>yB60TAQik</t>
  </si>
  <si>
    <t>第一微刊</t>
  </si>
  <si>
    <t xml:space="preserve">【贵州安顺女城管打死残疾老人 特警出动镇压打死打伤数人 不许群众拍照】http://t.cn/zWFwsaQ 转自@流小曲               </t>
  </si>
  <si>
    <t>听雨轩无心</t>
  </si>
  <si>
    <t>求人证</t>
  </si>
  <si>
    <t>经社区委员会判定5票认为被举报人违规，1票认为被举报人不违规，被举报人的言行构成“发布不实信息”。现根据《新浪微博社区管理规定(试行)》（</t>
  </si>
  <si>
    <t xml:space="preserve">据报导；9月10日，日本将通过钓鱼岛国有化议案，完全无视中国的主权。去年中国人拍的《金陵十三钗》在日公映，票房为零。9月12日，日本人拍的《贞子》3D版将在中国上映。作为中国人，我们敢不敢让 《贞子》票房为零？ 朋友们 ，请转发！ ' &gt;  </t>
  </si>
  <si>
    <t>蔡斯哥</t>
  </si>
  <si>
    <t>yB6rH8woi</t>
  </si>
  <si>
    <t>刘之冰</t>
  </si>
  <si>
    <t xml:space="preserve">我们被官方骗了两次，一次是历史课本上标记海参威的地方，其实官方根本不敢叫海参威，新闻联播播报亚太经合组织会议举办地时说那个地方叫符拉迪沃斯托克；一次是苏联解体最大的受害者不是苏联，而是中国，苏联在1945年承诺50年后归还海参威，可苏联在1991年就他妈完蛋了！ ' &gt;  </t>
  </si>
  <si>
    <t>yB6Sgcmbx</t>
  </si>
  <si>
    <t>忧国忧民大律师</t>
  </si>
  <si>
    <t xml:space="preserve">刚发就被加密，再发！#在咱们国家，法律就是个屁#周末到保定办事，跟出租车师傅聊起李 刚。 师傅说李 刚儿子判了三年，监外执行，“这事炒得全国人民都知道了，可不还是这么个结果吗？在咱们国家，权大于法，发律啊，就是个屁！” ' &gt;  </t>
  </si>
  <si>
    <t>arbel0424</t>
  </si>
  <si>
    <t>yB72ME7uS</t>
  </si>
  <si>
    <t>秦松龄</t>
  </si>
  <si>
    <t xml:space="preserve">【法国银行有个规定中国人随时受不了】：如果你被劫匪胁迫去ATM取款，你可以反向输入密码，然后机器还是会吐钱，以确保你的人身安全，同时你的存款分毫不会少，之后警察会介入调查此事。 这个政策足让我们中国人瞠目结舌：要是这个政策在中国施行，估计所有银行的钱会在一夜之间全部被取个底朝天。 ' &gt;  </t>
  </si>
  <si>
    <t>菜菜XDD</t>
  </si>
  <si>
    <t>唯一的章鱼帝</t>
  </si>
  <si>
    <t xml:space="preserve">请帮扩散！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我相信转的好心人一定有好报，蓝天义工群发的  ' &gt;  </t>
  </si>
  <si>
    <t>冉冉生活小点</t>
  </si>
  <si>
    <t>MoMo_gs</t>
  </si>
  <si>
    <t>yB8tAzXrT</t>
  </si>
  <si>
    <t>penny-wwz</t>
  </si>
  <si>
    <t xml:space="preserve">小日本将于9月12日通过钓鱼岛国有化，无视中国主权。当初中国人拍的《金陵十三钗》小鬼子票房为零，小日本拍的《贞子》3D将于当天（9月12日）在中国大陆上映，作为中国人，我们必须让 贞子3D 9月12日票房为零。 朋友们 ，同胞们复制然后粘贴一下 转发转贴！国人深信一定会做到。@艾琳--Eileen ' &gt;  </t>
  </si>
  <si>
    <t>yBaVA4mxq</t>
  </si>
  <si>
    <t>江苏演艺网</t>
  </si>
  <si>
    <t xml:space="preserve">1939年，国民党政府教育部决定以中国教育家孔子诞辰9月28日为教师节。现在联合国教科文组织的世界教师节、美国加州教师节、马来西亚教师节以及中国台湾和香港特别行政区教师节，都是定在孔子诞辰日9月28日。1985年第六届全国人大常委会第九次会议确定每年9月10日为中国教师节。为啥总逆着世界来呢？ ' &gt;  </t>
  </si>
  <si>
    <t>C大头_</t>
  </si>
  <si>
    <t>何光顺</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</si>
  <si>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朋友们 ，恳请转发！ ' &gt;  </t>
  </si>
  <si>
    <t>月神侠</t>
  </si>
  <si>
    <t>yBb0mbBWw</t>
  </si>
  <si>
    <t>背着行李旅行</t>
  </si>
  <si>
    <t xml:space="preserve">国务院文学专家谢丁河说：就官员和普通女性发生性关系的新闻报道，如果用“嫖”字眼，显得太不尊重官员了，应该使用“宠幸”一词。评：为了显示尊重，中国的男人们，快去“宠幸”谢丁河的女儿吧，此贼谢丁河必遭天谴报应。 ' &gt;  </t>
  </si>
  <si>
    <t>尼库拉斯_JK</t>
  </si>
  <si>
    <t>yBb64svWz</t>
  </si>
  <si>
    <t>麦礼谦</t>
  </si>
  <si>
    <t xml:space="preserve">【海参崴的消亡】今年的APEC峰会放在符拉迪沃斯托克市（中国叫海参崴），整个清朝该市主权都属中国，民国时期1941年《中苏友好同盟协议》规定苏联同意50年内撤走驻军，所以法律上1991年之前都不是俄领土。2001年中俄签约，确认此城不再为中国领土。符拉迪沃斯托克的俄语意思为征服东方。【评】噩梦重温 ' &gt;  </t>
  </si>
  <si>
    <t>Ralph邓</t>
  </si>
  <si>
    <t>yBbqZ7OSo</t>
  </si>
  <si>
    <t>天下微刊</t>
  </si>
  <si>
    <t xml:space="preserve">[转贴]杨澜终于承认了自己是美国人 【猫眼看人】 - 凯迪社区 http://t.cn/zWFS1vp      </t>
  </si>
  <si>
    <t>yBbrLhQeS</t>
  </si>
  <si>
    <t>天津caicai</t>
  </si>
  <si>
    <t xml:space="preserve">1939年民国教育部决定以教育家孔子诞辰9月28日为教师节。现联合国教科文组织的世界教师节、美国加州教师节、马来西亚教师节及中国台湾和香港教师节，都定在孔子诞辰日9月28日。1985年第六届全国人大常委会第九次会议定每年9月10日为中国教师节。为什么政策制定者总要逆势而行？ http://t.cn/zWFozwc ' &gt;  </t>
  </si>
  <si>
    <t>蓝色斯图卡</t>
  </si>
  <si>
    <t>yBbvQcUue</t>
  </si>
  <si>
    <t xml:space="preserve">今天，小日本通过钓鱼岛国有化，无视中国主权！当初中国人拍的《金陵十三钗》在日本的票房为零。小日本拍的《贞子》3D将于9月12日在中国大陆上映。而9月12日既是南京大屠杀纪念日，又是国难日。勿忘国耻！！作为中国人，务必让 贞子3D 9月12日票房为零。 朋友们 ，恳请转发！ ' &gt;  </t>
  </si>
  <si>
    <t>每天都被自己蠢哭的KK</t>
  </si>
  <si>
    <t>yBbCye1fU</t>
  </si>
  <si>
    <t>科技外交</t>
  </si>
  <si>
    <t xml:space="preserve">今天，小日本通过钓鱼岛国有化，无视中国主权，当初中国人拍的《金陵十三钗》在小鬼子的票房为零。小日本拍的《贞子》3D将于9月12日在中国大陆上映。作为中国人，敢不敢让 贞子3D 9月12日票房为零。 朋友们 ！恳请转发！@罗飚 @徐小婧滴围脖 @Sina羊羊 @格格howNwhy @我要创业v请你支持 @lijin逍遥子 ' &gt;  </t>
  </si>
  <si>
    <t>yBcA1msFc</t>
  </si>
  <si>
    <t>海上sina-</t>
  </si>
  <si>
    <t xml:space="preserve">【谁在撒谎！】美国总统奥巴马在接受采访时说过：中国的人均生活水平相当于美国人1910年时的水平。但是其官员的生活水平至少超越美国50年。人民日报：中国现在处于历史最好时期！@袁裕来律师@章立凡@左小祖咒@叶匡政@封新城@杨锦麟 ' &gt;  </t>
  </si>
  <si>
    <t>阿德里哀</t>
  </si>
  <si>
    <t>经社区委员会判定6票认为被举报人违规，0票认为被举报人不违规，被举报人的言行构成“发布不实信息”。现根据《新浪微博社区管理规定(试行)》（</t>
  </si>
  <si>
    <t xml:space="preserve">《中俄北京条约》明文规定海参崴主权属中国，在民国时期签订的《中苏友好同盟协议》明文规定苏联承认中国对海参威的主权，苏联同意在50年以内撤走所有驻军，所以在法律上直至1991年之前都不是俄国领土。2001年《中俄睦邻友好合作条约》，代表中国正式继续确认此城及邻近远东地区不再为中国领土。 ' &gt;  </t>
  </si>
  <si>
    <t>yBcUJ3r6I</t>
  </si>
  <si>
    <t>子俊NOVO</t>
  </si>
  <si>
    <t xml:space="preserve">王道德Orz：新疆戈壁里发现一具驴友的干尸，看看谁认识？寻找家属！ 真的很可怜，[泪]， 大家扩散起来让亡灵回家吧！[蜡烛] 扩散！！ [话筒][话筒]               </t>
  </si>
  <si>
    <t>白泽贝夏</t>
  </si>
  <si>
    <t>yBdQM8XSq</t>
  </si>
  <si>
    <t>施先生-</t>
  </si>
  <si>
    <t>经查，被举报内容描述的事件发生于2006年，遇难者身份已得到确认，详见：</t>
  </si>
  <si>
    <t xml:space="preserve">今天下午发生在妇儿医院的惨剧: 一妇女因小孩病重，又负担不起昂贵的医疗费，带着仅四个月的宝宝从12楼跳楼身亡。一方面感叹医疗费用猛于虎，另一方面又惜其脆弱无知，现今媒体力量大，可以求助广大群众募捐，就算医不好也不能走极端，没有过不去的坎，可怜了小小生命！@NBTV看看看 @嘟嘴灰灰 ' &gt;  </t>
  </si>
  <si>
    <t>酱油XI</t>
  </si>
  <si>
    <t>yBer64uZj</t>
  </si>
  <si>
    <t>抿嘴图图</t>
  </si>
  <si>
    <t>经查，2012年09月10日在宁波市妇儿医院一女子怀抱婴儿跳楼，当场死亡。死者患有产后抑郁症。经院方初步排查，此二人不是该院住院病人，未提到与医疗费有关。对于具体死因，警方正在调查。详情：</t>
  </si>
  <si>
    <t xml:space="preserve">况丽在新疆克拉玛依大火中高呼：让领导先走。 目前升任克拉玛依市 市委书记。      </t>
  </si>
  <si>
    <t>经社区委员会判定6票认为被举报人违规，0票认为被举报人不违规)，被举报人的言行构成“发布不实信息”。现根据《新浪微博社区管理规定(试行)》（</t>
  </si>
  <si>
    <t xml:space="preserve">今天，小日本通过钓鱼岛国有化，无视中国主权，当初中国人拍的《金陵十三钗》在小鬼子的票房为零。小日本拍的《贞子》3D将于9月12日在中国大陆上映。铭记南京大屠杀，勿忘国耻！！作为中国人，敢不敢让 贞子3D 9月12日票房为零。 朋友们 ，恳请转发！ ' &gt;  </t>
  </si>
  <si>
    <t>特立独行的猪</t>
  </si>
  <si>
    <t>yBeXWxKsU</t>
  </si>
  <si>
    <t>志卓飞高</t>
  </si>
  <si>
    <t xml:space="preserve">【拒看贞子】刚才收到一位女士发来的短信：今日，日本通过钓鱼岛国有化议案，完全无视中国的主权。去年中国人拍的《金陵十三钗》在日公映，票房为零。9月12日（南京大屠杀纪念日），日本人拍的《贞子》3D版将在中国上映。作为中国人，我们敢不敢让 《贞子》票房为零？ 朋友们 ，请转发！ ' &gt;  </t>
  </si>
  <si>
    <t>狼鬼霸刀</t>
  </si>
  <si>
    <t>yBfblwV3W</t>
  </si>
  <si>
    <t>刘嵘辉</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</si>
  <si>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9月12日票房永远为零。 朋友们 ，恳请转发！!这条短信太严肃啦 ' &gt;  </t>
  </si>
  <si>
    <t>yBflD9Ll5</t>
  </si>
  <si>
    <t>BUT-拿铁MC刘驰</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</si>
  <si>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朋友们 ，恳请转发！  ' &gt;  </t>
  </si>
  <si>
    <t>蜗牛没壳_MADAO是DT</t>
  </si>
  <si>
    <t>yBfrw9wEf</t>
  </si>
  <si>
    <t>尹妞妞</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</si>
  <si>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愿不愿让 贞子3D 9月12日票房为零。 朋友们 ，恳请转发！! ' &gt;  </t>
  </si>
  <si>
    <t>夏目纸巾帐</t>
  </si>
  <si>
    <t>yBftogVGL</t>
  </si>
  <si>
    <t>张胖哥</t>
  </si>
  <si>
    <t>小强NB</t>
  </si>
  <si>
    <t>yBfDFAb3y</t>
  </si>
  <si>
    <t>Qiang60</t>
  </si>
  <si>
    <t>yBg6inlaB</t>
  </si>
  <si>
    <t xml:space="preserve">今天，小日本通过钓鱼岛国有化，无视中国主权，当初中国人拍的《金陵十三钗》在小鬼子的票房为零。小日本拍的《贞子》3D将于9月12日在中国大陆上 映。而9月12日既是南京大屠杀纪念日，又是国难日。勿忘国耻！！作为中国人，敢不敢让《贞子》3D 9月12日票房为零。朋友们 ，恳请转发！ ' &gt;  </t>
  </si>
  <si>
    <t>三四思</t>
  </si>
  <si>
    <t>yBg8kf6J1</t>
  </si>
  <si>
    <t>Elly-Cheng</t>
  </si>
  <si>
    <t xml:space="preserve">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tks@魔都吃货攻略 ' &gt;  </t>
  </si>
  <si>
    <t>yBg8R3rIK</t>
  </si>
  <si>
    <t>yBgj62Fvl</t>
  </si>
  <si>
    <t>yBgjisa4i</t>
  </si>
  <si>
    <t>yBgreaERc</t>
  </si>
  <si>
    <t>你可以唤我卤水肥鸡哒</t>
  </si>
  <si>
    <t xml:space="preserve">据报导；9月10日，日本将通过钓鱼岛国有化议案，完全无视中国的主权。去年中国人拍的《金陵十三钗》在日公映，票房为零。过两天9月12日，日本人拍的《贞子》3D版将在中国上映。作为中国人，敢不敢让 《贞子》票房为零？ 朋友们 ，恳请转发！ ' &gt;  </t>
  </si>
  <si>
    <t>yBgz1hYkd</t>
  </si>
  <si>
    <t>白永成新奇世界</t>
  </si>
  <si>
    <t>流川枫的微博</t>
  </si>
  <si>
    <t>yBgHAgRZE</t>
  </si>
  <si>
    <t>金淼6与8</t>
  </si>
  <si>
    <t xml:space="preserve">2012-09-10 宁波妇儿医院今天下午1点48分，一妇女及一婴儿在住院楼跳楼，后抢救无效死亡。具体情况公安部门正在调查。妇女因小孩病重，加上负担不起昂贵的医疗费，带着仅四个月的宝宝从12楼跳楼身亡。感叹医疗费用猛于虎的同时，又惜其何等脆弱？！ ' &gt;  </t>
  </si>
  <si>
    <t>东陵越</t>
  </si>
  <si>
    <t>yBgHXljer</t>
  </si>
  <si>
    <t>自由人重生</t>
  </si>
  <si>
    <t xml:space="preserve">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 ' &gt;  </t>
  </si>
  <si>
    <t>XQ-ing</t>
  </si>
  <si>
    <t xml:space="preserve">速度看中央4台《今日关注》，老胡同志已下令，如果日本有闯入钓鱼岛及其附属岛屿12海里以内，中国海军部队可以立即向其进行军事打击。哈哈，大快人心。      </t>
  </si>
  <si>
    <t>麦烤傅</t>
  </si>
  <si>
    <t>yBgMBrAYI</t>
  </si>
  <si>
    <t>合理抵制日货坚决打击倭寇</t>
  </si>
  <si>
    <t xml:space="preserve">刚在群里收到一条“今天，小日本通过钓鱼岛国有化，无视中国主权，当初中国人拍的《金陵十三钗》在小鬼子的票房为零。小日本拍的《贞子》将于9月12日在中国大陆上映。而9月12日既是南京大屠杀纪念日又是国难日。勿忘国耻！作为中国人，愿不愿让 贞子3D 9月12日票房为零!这条消息太严肃啦,不能不发呀!” ' &gt;  </t>
  </si>
  <si>
    <t>tada_NeTHA</t>
  </si>
  <si>
    <t>yBgWzAy7R</t>
  </si>
  <si>
    <t>孟浩翔</t>
  </si>
  <si>
    <t xml:space="preserve">2012年09月10 日。宁波妇儿医院今天下午1点48分，一妇女及一婴儿在住院楼跳楼，后抢救无效死亡。具体情况公安部门正在调查。妇女因小孩病重，加上负担不起昂贵的医疗费，带着仅四个月的宝宝从12楼跳楼身亡。整个国家已经民不聊生，民不能生，还计划生育，让民不敢生，民何为继？http://t.cn/zWFEl3k ' &gt;  </t>
  </si>
  <si>
    <t>yBgYJc59S</t>
  </si>
  <si>
    <t>自由曼德拉</t>
  </si>
  <si>
    <t xml:space="preserve">当初中国人拍的《金陵十三钗》在小鬼子的票房为零。小日本拍的《贞子》3D将于9月12日在中国大陆上映。9月12日是南京大屠杀纪念日！      </t>
  </si>
  <si>
    <t>正经的大叔控</t>
  </si>
  <si>
    <t>yBh0x9Q0K</t>
  </si>
  <si>
    <t>vivian_厦门</t>
  </si>
  <si>
    <t xml:space="preserve">昨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 &gt;  </t>
  </si>
  <si>
    <t>yBh5iC900</t>
  </si>
  <si>
    <t>狄狄兰兰</t>
  </si>
  <si>
    <t xml:space="preserve">今天，小日本通过钓鱼岛国有化，无视中国主权，当初中国人拍的《金陵十三钗》在小鬼子的票房为零。小日本拍的《贞子》3D将于9月12日在中国大陆上映。作为中国人，敢不敢让 贞子3D 9月12日票房为零。 朋友们 ，恳请转发！哈哈!这条短信太严肃啦,不能不转发呀! ' &gt;  </t>
  </si>
  <si>
    <t>Yyyyyyy____醬</t>
  </si>
  <si>
    <t>yBha8he9A</t>
  </si>
  <si>
    <t>李心草</t>
  </si>
  <si>
    <t xml:space="preserve">2012年09月10 日。宁波妇儿医院今天下午1点48分，一妇女及一婴儿在住院楼跳楼，后抢救无效死亡。具体情况公安部门正在调查。妇女因小孩病重，加上负担不起昂贵的医疗费，带着仅四个月的宝宝从12楼跳楼身亡。整个国家已经民不聊生，民不能生，还计划生育，让民不敢生，民何为继？@中俊崔春婷 @焦点联播 ' &gt;  </t>
  </si>
  <si>
    <t>李铁军</t>
  </si>
  <si>
    <t>yBhlushoK</t>
  </si>
  <si>
    <t>释行风</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</si>
  <si>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朋友们 ，同胞们，恳请转发！@黄益荣V ' &gt;  </t>
  </si>
  <si>
    <t>yBhquDXzM</t>
  </si>
  <si>
    <t>黄益荣V</t>
  </si>
  <si>
    <t xml:space="preserve">9月10 日。宁波妇儿医院今天下午1点48分，一妇女及一婴儿在住院楼跳楼，后抢救无效死亡。具体情况公安部门正在调查。妇女因小孩病重，加上负担不起昂贵的医疗费，带着仅四个月的宝宝从12楼跳楼身亡。整个国家已经民不聊生，民不能生，还计划生育，让民不敢生，民何为继？http://t.cn/zWFEl3k ' &gt;  </t>
  </si>
  <si>
    <t>yBhEAbDRI</t>
  </si>
  <si>
    <t xml:space="preserve">09-10 宁波妇儿医院今天下午1点48分，一妇女及一婴儿在住院楼跳楼，后抢救无效死亡。具体情况公安部门正在调查。妇女因小孩病重，加上负担不起昂贵的医疗费，带着仅四个月的宝宝从12楼跳楼身亡。转：自由人重生 ' &gt;  </t>
  </si>
  <si>
    <t>猫先森-灯的影子</t>
  </si>
  <si>
    <t>yBhEKdlXb</t>
  </si>
  <si>
    <t>賀永強</t>
  </si>
  <si>
    <t xml:space="preserve">【宁波妇儿医院今天下午1点48分，一妇女及一婴儿在住院楼跳楼】后抢救无效死亡。具体情况公安部门正在调查。妇女因小孩病重，加上负担不起昂贵的医疗费，带着仅四个月的宝宝从12楼跳楼身亡。感叹医疗费用猛于虎的同时，又惜其何等脆弱？！ ' &gt;  </t>
  </si>
  <si>
    <t>不近女色克林顿</t>
  </si>
  <si>
    <t>yBhFAcpYK</t>
  </si>
  <si>
    <t xml:space="preserve">中央4台《今日关注》，胡总已下令，如果日本有闯入钓鱼岛及其附属岛屿12海里以内，中国海军部队可以立即向其进行军事打击。昨日政府发声明宣布中华人民共和国钓鱼岛及其附属岛屿的领海基线，此举意味着不再承认钓鱼岛存在主权争议。总理讲话：中国政府和人民绝不会退让半步！大快人心转起来~ ' &gt;  </t>
  </si>
  <si>
    <t>邪恶力量天使之刃</t>
  </si>
  <si>
    <t>yBhV61TQp</t>
  </si>
  <si>
    <t xml:space="preserve">【絕望的一跳】9月10日下午1点48分，宁波妇儿医院，一妇女带婴儿在住院楼跳楼后抢救无效死亡。有说，妇女因小孩病重加上负担不起昂贵的医疗费，带着宝宝从12楼跳楼身亡。有说，婴儿今天刚满月，女子有产后抑郁或家庭纷争引起。反正都是钱闹的。具体情况公安部门正在调查。 ' &gt;  </t>
  </si>
  <si>
    <t>戬奇</t>
  </si>
  <si>
    <t>yBkbZFBYT</t>
  </si>
  <si>
    <t>梨香儿</t>
  </si>
  <si>
    <t xml:space="preserve">今天，日本通过了钓鱼岛国有化议案，完全无视中国…去年中国人拍的《金陵十三钗》在日公映，票房为零。后天，日本人拍的《贞子》3D版将在中国上映。作为中国人，敢不敢让《贞子》票房为零？ 朋友们，请转发！ 我在:http://t.cn/zWsLUNd ' &gt;  </t>
  </si>
  <si>
    <t>噢莉花就是MOMO</t>
  </si>
  <si>
    <t>yBkitgPCr</t>
  </si>
  <si>
    <t>抱山葫芦娃子</t>
  </si>
  <si>
    <t xml:space="preserve">【清晨，为母女点灯】昨下午1时48分，宁波妇儿医院，一位母亲抱着她四个月的女儿从住院部12楼跳下，抢救无效告别太阳。母亲因女儿病重，负担不起？在感叹医费猛于虎的今天，生命却如此脆弱！在这个秋初的清晨，年轻的母女离开了我们，我们为她们呐喊！我们为她们点灯… @自由人重生 @符梅梅 ' &gt;  </t>
  </si>
  <si>
    <t>yBkN668xl</t>
  </si>
  <si>
    <t xml:space="preserve">【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仲有乜食得咖？！吃货们周知！ ' &gt;  </t>
  </si>
  <si>
    <t>yBkPOxhLW</t>
  </si>
  <si>
    <t>粤港澳爆料王</t>
  </si>
  <si>
    <t xml:space="preserve">人间惨剧：今天下午约14点，宁波妇儿医院，一妇女携带一婴儿在住院楼跳楼，后抢救无效死亡。具体情况有关部门正在调查。据现场网友称妇女因小孩病重，加上负担不起昂贵的医疗费，带着刚满月的宝宝从12楼跳楼身亡。 底层民众的医疗费用猛于虎，国人的性命其何等脆弱！ ' &gt;  </t>
  </si>
  <si>
    <t>经典育儿经</t>
  </si>
  <si>
    <t>yBkVzdkLJ</t>
  </si>
  <si>
    <t xml:space="preserve">【太活跃的鱼千万别买】去买鱼，结果看到惊人一幕，摊贩往水盆内加入一种白色粉未，迅速用手搅拌，一会功夫白色粉未溶解，将半死不活的鱼虾倒入其中，一会儿就活蹦乱跳开，仿佛刚从河中捕回来的。这是一种能够致癌的催化剂，俗称鱼浮灵，也对智力有影响。相互转告一下，让更多的人都知道！！！ ' &gt;  </t>
  </si>
  <si>
    <t>DJ渡边</t>
  </si>
  <si>
    <t>yBl1JhcYG</t>
  </si>
  <si>
    <t>揭秘震惊事件</t>
  </si>
  <si>
    <t>飞天猫宝儿拉</t>
  </si>
  <si>
    <t>yBl9WDRMu</t>
  </si>
  <si>
    <t>格林童话牛仔</t>
  </si>
  <si>
    <t xml:space="preserve">中央4台《今日关注》，胡总已下令，如果日本有闯入钓鱼岛及其附属岛屿12海里以内，中国海军部队可以立即向其进行军事打击。昨日政府发声明宣布中华人民共和国钓鱼岛及其附属岛屿的领海基线，此举意味着不再承认钓鱼岛存在主权争议。总理讲话：中国政府和人民绝不会退让半步！也该发出点信号了！转起！ ' &gt;  </t>
  </si>
  <si>
    <t>王韬雄</t>
  </si>
  <si>
    <t>yBlfeEtgO</t>
  </si>
  <si>
    <t>-吴志-</t>
  </si>
  <si>
    <t>綾奈Alice</t>
  </si>
  <si>
    <t>yBljVqZTM</t>
  </si>
  <si>
    <t>乡谣NASHVILLE</t>
  </si>
  <si>
    <t xml:space="preserve">【这些东西不能吃了——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 &gt;  </t>
  </si>
  <si>
    <t>yBlqafKlm</t>
  </si>
  <si>
    <t>吃喝玩乐游杭州</t>
  </si>
  <si>
    <t xml:space="preserve">中央4台《今日关注》，胡总已下令，如果日本有闯入钓鱼岛及其附属岛屿12海里以内，中国海军部队可以立即向其进行军事打击。昨日政府发声明宣布中华人民共和国钓鱼岛及其附属岛屿的领海基线，此举意味着不再承认钓鱼岛存在主权争议。总理讲话：中国政府和人民绝不会退让半步！也该发出点信号了！ ' &gt;  </t>
  </si>
  <si>
    <t>卡夫卡d奥利奥</t>
  </si>
  <si>
    <t>yBlyrb3iG</t>
  </si>
  <si>
    <t>JK杜</t>
  </si>
  <si>
    <t>yBlA4iLbu</t>
  </si>
  <si>
    <t>番禺潮叹</t>
  </si>
  <si>
    <t xml:space="preserve">#粤视界#【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仲有乜食得咖？！吃货们周知！ ' &gt;  </t>
  </si>
  <si>
    <t>yBlAwDKnj</t>
  </si>
  <si>
    <t>玩转大粤</t>
  </si>
  <si>
    <t xml:space="preserve">刚刚老师讲贵阳有一个女生来成都上学，玩陌陌认识一个男的，两个人就好上了。那个男的给他买了很多东西，还带她去香港玩。两个人分开的时候，男的送了女的一个盒子说里面是送她的礼物，要她回去之后才能看。他们各自回家后女的打开盒子发现里面是一件寿衣，还有张纸条写着：欢迎你加入艾滋病的世界 ' &gt;  </t>
  </si>
  <si>
    <t>妖儿_GuoAn</t>
  </si>
  <si>
    <t>yBlIP7UGX</t>
  </si>
  <si>
    <t>kiki儿</t>
  </si>
  <si>
    <t>经社区委员会判定6票认为被举报人违规，1票认为被举报人不违规，被举报人的言行构成“发布不实信息”。现根据《新浪微博社区管理规定(试行)》（</t>
  </si>
  <si>
    <t xml:space="preserve">[活跃鱼千万别买]早上陪妈咪去买鱼，结果看到惊人一幕，摊贩往水盆内加入一种白色粉未，迅速用手搅拌，一会功夫白色粉未溶解，将半死不活的鱼虾倒入其中，一会儿就活蹦乱跳开，仿佛刚从河中捕回来的。这是一种能够致癌的催化剂，俗称鱼浮灵，也对智力有影响。相互转告一下，让更多的人都知道！！！ ' &gt;  </t>
  </si>
  <si>
    <t>_杨一帆</t>
  </si>
  <si>
    <t>yBlJDzKKI</t>
  </si>
  <si>
    <t>爱德华JEFFSON</t>
  </si>
  <si>
    <t xml:space="preserve">2012-09-10 宁波妇儿医院今天下午1点48分，一妇女及一婴儿在住院楼跳楼，后抢救无效死亡。具体情况公安部门正在调查。妇女因小孩病重，加上负担不起昂贵的医疗费，带着仅四个月的宝宝从12楼跳楼身亡。感叹医疗费用猛于虎的同时，又惜其何等脆弱？！http://t.cn/zWsG0P5 http://t.cn/zWsG0P5 ' &gt;  </t>
  </si>
  <si>
    <t>刺桐之泪</t>
  </si>
  <si>
    <t>yBlLKwWpJ</t>
  </si>
  <si>
    <t>晋江小鱼</t>
  </si>
  <si>
    <t xml:space="preserve">【这些洋货不能吃了！爆料“丹麦蓝罐曲奇也有毒】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 &gt;  </t>
  </si>
  <si>
    <t>yBlUMuG3K</t>
  </si>
  <si>
    <t xml:space="preserve">今天，小日本通过钓鱼岛国有化了，无视中国主权与交涉。当初中国人拍的《金陵十三钗》在日本的票房为零。小日本拍的3d版本《贞子》将于9月12日在中国大陆上映。作为中国人，敢不敢让3D版本的贞子票房为零。如果看见本内容的中国仁人志士与同胞，请转发！ ' &gt;  </t>
  </si>
  <si>
    <t>燕麦片丿</t>
  </si>
  <si>
    <t>yBlWIs3xG</t>
  </si>
  <si>
    <t>池万龙</t>
  </si>
  <si>
    <t xml:space="preserve">我也愤青一把!当时中国拍的&amp;lt;金陵十三钗&amp;gt;小日本让其票房为零.听说明天小日本鬼子的&amp;lt;3D贞子&amp;gt;上映?我周围要有朋友去看的,我就跟你绝交绝交绝交敢不敢让他们的破电影票房也为零???你们敢不敢转发.@小ww小ww @小小小斐斐要乖乖养胃不喝酒 @蓓大人 @马M秋 @lady錵児 @Aima大馬舒 @BPJ-爱纠结 ' &gt;  </t>
  </si>
  <si>
    <t>yBlYFBQzq</t>
  </si>
  <si>
    <t>何时眞的懂</t>
  </si>
  <si>
    <t xml:space="preserve">【真的要哭了&amp;quot;丹麦蓝罐曲奇&amp;quot;也有毒】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 &gt;  </t>
  </si>
  <si>
    <t>yBm3gttX4</t>
  </si>
  <si>
    <t>泉州美食爆料圈</t>
  </si>
  <si>
    <t xml:space="preserve">据中央4台《今日关注》：胡总已下令，如果日本有闯入钓鱼岛及其附属岛屿12海里以内，中国海军部队可以立即向其进行军事打击。昨日政府发声明宣布中华人民共和国钓鱼岛及其附属岛屿的领海基线，此举意味着不再承认钓鱼岛存在主权争议。总理讲话：中国政府和人民绝不会退让半步。 ' &gt;  </t>
  </si>
  <si>
    <t>死水微澜之海爷</t>
  </si>
  <si>
    <t>yBmdrkhcu</t>
  </si>
  <si>
    <t>李泽清</t>
  </si>
  <si>
    <t>玫瑰不忧伤</t>
  </si>
  <si>
    <t>yBmepBtUB</t>
  </si>
  <si>
    <t>辣妈加油站</t>
  </si>
  <si>
    <t xml:space="preserve">昨天，小日本通过钓鱼钓鱼岛国有化，无视中国主权，当初中国人拍的《金陵十三叉》在小鬼子的票房里为零。小日本拍的《贞子》3D将于9月12日在中国大陆上映，而9月12日既是南京大屠杀纪念日，又是国难日。勿忘国耻！作为中国人，敢不敢让小日本的《贞子》3D于9月12日票房为零？朋友们，恳请转发！ ' &gt;  </t>
  </si>
  <si>
    <t>鐵蛋叔叔</t>
  </si>
  <si>
    <t>yBmkjpRIv</t>
  </si>
  <si>
    <t>土匪的岁月</t>
  </si>
  <si>
    <t xml:space="preserve">昨天小日本通过钓鱼岛国有化，无视中国主权，当初中国人拍的《金陵十三钗》在小鬼子的票房为零。小日本拍的《贞子》3D将于9月12日在中国大陆上映。而9月12日既是南京大屠杀纪念日，又是国难日。勿忘国耻！！作为中国人，敢不敢让贞子9月12日票房为零。 朋友们 ，恳请转发！!这条太严肃啦,不能不发呀! ' &gt;  </t>
  </si>
  <si>
    <t>Takong</t>
  </si>
  <si>
    <t>yBmq3vYmc</t>
  </si>
  <si>
    <t>动车组之家</t>
  </si>
  <si>
    <t xml:space="preserve">今天，小日本通过钓鱼岛国有化，无视中国主权！当初中国人拍的《金陵十三钗》在日本的票房为零。小日本拍的《贞子》3D将于9月12日在中国大陆上映。而9月12日既是南京大屠杀纪念日，又是国难日。勿忘国耻！！作为中国人，务必让 贞子3D 9月12日票房为零。 朋友们 ，请转发！ ' &gt;  </t>
  </si>
  <si>
    <t>苦逼的赵爹爹丶</t>
  </si>
  <si>
    <t>yBmqCE3VO</t>
  </si>
  <si>
    <t>孟阿赛</t>
  </si>
  <si>
    <t>工大小V</t>
  </si>
  <si>
    <t>yBmrwuzF1</t>
  </si>
  <si>
    <t>沽月北人</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</si>
  <si>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贞子3D 9月12日票房为零。是中国人转发吧！@JamesCEIBS@器材派 @慕朵生 ' &gt;  </t>
  </si>
  <si>
    <t>小文家的走狗</t>
  </si>
  <si>
    <t>yBmwraTKw</t>
  </si>
  <si>
    <t>黄筱昀1127</t>
  </si>
  <si>
    <t xml:space="preserve">【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仲有乜食得咖？！ 吃货们周知！ ' &gt;  </t>
  </si>
  <si>
    <t>yBmNACTan</t>
  </si>
  <si>
    <t xml:space="preserve">打沉它               </t>
  </si>
  <si>
    <t>文不能测字的何强先生</t>
  </si>
  <si>
    <t>小爱厨房</t>
  </si>
  <si>
    <t xml:space="preserve">开打了，开打了，哈哈哈，我军V5，加油，只要我能贡献一丝力量，我立马就上。#钓鱼岛是中国的#中国人是牛逼的。搞不死你，艹。但是最后这句（我军被迫还击）太尼玛中国式经典措辞了， ' &gt;  </t>
  </si>
  <si>
    <t>对面的小区</t>
  </si>
  <si>
    <t>yBmU7c0OL</t>
  </si>
  <si>
    <t>桃园美景</t>
  </si>
  <si>
    <t xml:space="preserve">希望是真的 还被迫还击 怂死你！上来就应该直接击沉！               </t>
  </si>
  <si>
    <t>拉格朗日Lagrange</t>
  </si>
  <si>
    <t>yBmXPDSi4</t>
  </si>
  <si>
    <t>iAcro-裤裆老爷</t>
  </si>
  <si>
    <t xml:space="preserve">求证！！！@新华视点               </t>
  </si>
  <si>
    <t>野生的闪光木牛出现了</t>
  </si>
  <si>
    <t>张启明v</t>
  </si>
  <si>
    <t xml:space="preserve">昨天,小日本通过钓.鱼岛国有化,无视中国主权,当初中国人拍的《金陵十三钗》在小鬼子的票房为零。小日本拍的《贞子》3D将于9月12日在中国大陆上映。而9月12日即是南京大屠杀纪念日,又是国难日。勿忘国耻!!做为中国人,敢不敢让贞子3D 9月12日票房为零。恳请转发! 我在:http://t.cn/zWsIdLv ' &gt;  </t>
  </si>
  <si>
    <t>yBn4sFOsH</t>
  </si>
  <si>
    <t>搜门面网V邵宣</t>
  </si>
  <si>
    <t xml:space="preserve">9.11中国日本交火了。               </t>
  </si>
  <si>
    <t>yBn4yAuv7</t>
  </si>
  <si>
    <t>CCC阿俊</t>
  </si>
  <si>
    <t xml:space="preserve">我国两艘军舰与日本海军在钓鱼岛海域发生交火，双方态度昭然若揭，日本弹丸之地，要逆天啊[怒]               </t>
  </si>
  <si>
    <t>许哲豪_Faith</t>
  </si>
  <si>
    <t>yBn4S719Y</t>
  </si>
  <si>
    <t>我笑的歇斯底里</t>
  </si>
  <si>
    <t xml:space="preserve">两军舰已和日本海军交火，不知是杜撰还是确切消息~~！by@思yan儿               </t>
  </si>
  <si>
    <t>M_olves</t>
  </si>
  <si>
    <t>yBn5vpXlj</t>
  </si>
  <si>
    <t>大嘴韶南京</t>
  </si>
  <si>
    <t xml:space="preserve">终于开火了[鼓掌]@性感DE黄牛 @人生管理李智强               </t>
  </si>
  <si>
    <t>寒冷赤道线</t>
  </si>
  <si>
    <t>yBn5WfeRG</t>
  </si>
  <si>
    <t>行者老张V</t>
  </si>
  <si>
    <t>yBn5Zu9ZI</t>
  </si>
  <si>
    <t>Zcm128</t>
  </si>
  <si>
    <t xml:space="preserve">中日交火了么？！！！不知网友杜撰还是确切消息，求辟谣！！！via@大学生讲坛               </t>
  </si>
  <si>
    <t>poooooq</t>
  </si>
  <si>
    <t>南京第一微报</t>
  </si>
  <si>
    <t xml:space="preserve">打仗了！！！小日本打起来了！               </t>
  </si>
  <si>
    <t>暂时没想好名字</t>
  </si>
  <si>
    <t>yBn6GFwhv</t>
  </si>
  <si>
    <t>王然其实什么也不是</t>
  </si>
  <si>
    <t xml:space="preserve">打打打，小日本先开火了               </t>
  </si>
  <si>
    <t>程不下</t>
  </si>
  <si>
    <t>yBn7DsLbi</t>
  </si>
  <si>
    <t>DanielTian_玉泉</t>
  </si>
  <si>
    <t xml:space="preserve">转发信息：寻找一个广东的学生，15岁，叫詹乃波，请速回广东省惠来县岗前乡，家中失火，父母和俩位哥哥当场死亡，妹妹伤得很严重，想见他最后一面。东西南大队：06636618085——爱心接力。（请看了的人帮帮转给你的群）转发信息源：趁里黄陈李黄联盟 并请帮手在微博转发吧！ ' &gt;  </t>
  </si>
  <si>
    <t>陳李黃聯盟V</t>
  </si>
  <si>
    <t xml:space="preserve">日方先开火，我方被迫还击。还想被迫什么？东亚病夫早死了。中国，像个妈妈样儿，维护起儿子来！打死小日本这群王八羔子。。。               </t>
  </si>
  <si>
    <t>释道心</t>
  </si>
  <si>
    <t xml:space="preserve">开打了。               </t>
  </si>
  <si>
    <t>魏振锋v</t>
  </si>
  <si>
    <t>yBnaV6bJP</t>
  </si>
  <si>
    <t>城院人的共用微博</t>
  </si>
  <si>
    <t xml:space="preserve">我国两艘军舰在钓鱼岛海域与日本海军发生交火。      </t>
  </si>
  <si>
    <t>吖_峰</t>
  </si>
  <si>
    <t>yBnbjh8vd</t>
  </si>
  <si>
    <t>沙展8312</t>
  </si>
  <si>
    <t xml:space="preserve"> 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 &gt;  </t>
  </si>
  <si>
    <t>yBnbEzYmc</t>
  </si>
  <si>
    <t>沪上生活</t>
  </si>
  <si>
    <t xml:space="preserve">求证！开火啦？！真的假的！？               </t>
  </si>
  <si>
    <t>能吃能睡的roy</t>
  </si>
  <si>
    <t>LIS-萌鼹鼠</t>
  </si>
  <si>
    <t xml:space="preserve">中国海军徐州号受创，程度不明。海监船当场沉没一艘，潜艇安全返航。 目前双方人员伤亡情况不明，但钓鱼岛已被中国军队控制。中国东海 舰队、济南军区、南京军区、福建军区已进入紧急战备状态。 ' &gt;  </t>
  </si>
  <si>
    <t>不能模仿的角色</t>
  </si>
  <si>
    <t>yBndfht1o</t>
  </si>
  <si>
    <t>20ManUtd小马哥</t>
  </si>
  <si>
    <t xml:space="preserve">开始打了@宋峻tony @冯曜Felix @橙娃蕾德               </t>
  </si>
  <si>
    <t>ST金融适用男</t>
  </si>
  <si>
    <t>yBndpl1Vf</t>
  </si>
  <si>
    <t>spencerding</t>
  </si>
  <si>
    <t xml:space="preserve">真的打起来了嘛？？？               </t>
  </si>
  <si>
    <t>__Jann</t>
  </si>
  <si>
    <t>yBndRpwNe</t>
  </si>
  <si>
    <t>粤夜越搞嘢</t>
  </si>
  <si>
    <t xml:space="preserve">中国东海舰队徐州号护卫舰和一艘宋级柴电常规动力潜艇以及两艘海监船在钓鱼岛海域与日本金刚号、足柄号宙斯盾级驱逐舰和白根号护卫舰发生冲突。 双方互相开火射击，并动用了舰舰导弹，冲突持续45分钟。 ' &gt;  </t>
  </si>
  <si>
    <t>雾桐落雪</t>
  </si>
  <si>
    <t>yBng02AlD</t>
  </si>
  <si>
    <t>爱闯的野狗</t>
  </si>
  <si>
    <t xml:space="preserve">日本最新的宙斯盾级足柄号驱逐舰当场被击中沉没，金刚号严重受创，白根号护卫舰在返航途中沉没。日本海上自卫队已派出救援队伍。 中国海军徐州号受创，程度不明。海监船当场沉没一艘，潜艇安全返航。 ' &gt;  </t>
  </si>
  <si>
    <t>yBng4slx2</t>
  </si>
  <si>
    <t xml:space="preserve">目前双方人员伤亡情况不明，但钓鱼岛已被中国军队控制。中国东海 舰队、济南军区、南京军区、福建军区已进入紧急战备状态。 空军[兰空战友网lkzyw.com]16架战斗机已起飞驰援。 ' &gt;  </t>
  </si>
  <si>
    <t>yBngusB3W</t>
  </si>
  <si>
    <t xml:space="preserve">#钓鱼岛是中国的# 哟。。开始小打打了               </t>
  </si>
  <si>
    <t>氏原aki酱</t>
  </si>
  <si>
    <t>yBnitoXE7</t>
  </si>
  <si>
    <t>悠嘻猴阿狸</t>
  </si>
  <si>
    <t xml:space="preserve">[话筒]新华网：两军舰已和日本海军交火，不知是杜撰还是确切消息！求真相.....求真相......... [右边亮了]               </t>
  </si>
  <si>
    <t>查皮</t>
  </si>
  <si>
    <t xml:space="preserve">求证：真干上了？~ ~网上找不到啊！               </t>
  </si>
  <si>
    <t>SiDT</t>
  </si>
  <si>
    <t>yBnlee1vp</t>
  </si>
  <si>
    <t>杨根-SCTV</t>
  </si>
  <si>
    <t xml:space="preserve">日本通过钓鱼岛国有化，无视中国主权，中国《金陵十三钗》在日票房为零。日本拍的《贞子》3D将于9月12日在中国上映。而9月12日南京大屠杀国难日。勿忘国耻！！作为中国人，让 贞子3D 9月12日票房为零。 恳请转发！@我能行ICAN @任宝妈 @熄灭的zippo @Wrh417 @刘莹地盘 我在:http://t.cn/zWsxXay ' &gt;  </t>
  </si>
  <si>
    <t>金氏物語</t>
  </si>
  <si>
    <t>yBnmdn7w1</t>
  </si>
  <si>
    <t>lisazhang的小屋</t>
  </si>
  <si>
    <t xml:space="preserve">日本最新的宙斯盾级足柄号驱逐舰当场被击中沉没，金刚号严重受创，白根号护卫舰在返航途中沉没。日本海上自卫队已派出救援队伍。中国海军徐州号受创，程度不明。海监船当场沉没一艘，潜艇安全返航。目前双方人员伤亡情况不明，但钓鱼岛已被中国军队控制。中国东海舰队福建军区已进入紧急战备状态！好 ' &gt;  </t>
  </si>
  <si>
    <t>Schaller_zZ</t>
  </si>
  <si>
    <t>霸狼Q</t>
  </si>
  <si>
    <t xml:space="preserve">东海舰队徐州号护卫舰和一艘常规动力潜艇以及两艘海监船在钓鱼岛海域与日本金刚号、足柄号宙斯盾级驱逐舰和白根号护卫舰发生冲突。持续45分钟。日本宙斯盾级足柄号驱逐舰被击中沉没，金刚号受创，白根号护卫舰在返航途中沉没。中国徐州号受创。海监船当场沉没一艘，潜艇返航。钓鱼岛已被中国军队控制。 ' &gt;  </t>
  </si>
  <si>
    <t>赵格格她爹</t>
  </si>
  <si>
    <t>大连猎神</t>
  </si>
  <si>
    <t xml:space="preserve">分享图片开火了 赶紧着 灭了日本 ~~~~               </t>
  </si>
  <si>
    <t>果大</t>
  </si>
  <si>
    <t>yBno0agUF</t>
  </si>
  <si>
    <t>麦子腐烂了</t>
  </si>
  <si>
    <t xml:space="preserve">据说开打了？[挖鼻屎]               </t>
  </si>
  <si>
    <t>張偉__Wayne</t>
  </si>
  <si>
    <t>yBnpM9Tik</t>
  </si>
  <si>
    <t>西安调调</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</si>
  <si>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抵制日货让 贞子3D 9月12日票房为零。 朋友们 ，恳请转发！别断在你这儿 ' &gt;  </t>
  </si>
  <si>
    <t>X-ansang</t>
  </si>
  <si>
    <t>yBnqli9Qo</t>
  </si>
  <si>
    <t>Sweet_小娘子</t>
  </si>
  <si>
    <t xml:space="preserve">【我国两艘军舰与日本海军在钓鱼岛海域发生交火】最新消息，中国海军军舰在钓鱼岛海域维权时，突然发现日方军舰也在该海域，我方向日方警告立即离开，日方不顾我方警告并首先开火，我海军被迫还击。据传，双方已有大批军舰开往钓鱼岛海域！ ' &gt;  </t>
  </si>
  <si>
    <t>yBns6kMBn</t>
  </si>
  <si>
    <t>辽西郡主</t>
  </si>
  <si>
    <t xml:space="preserve">双方互相开火射击，并动用了舰舰导弹，冲突持续45分钟。日本海上自卫队已派出救援队伍。中国海军徐州号受创。海监船当场沉没一艘，潜艇安全返航。目前双方人员伤亡情况不明，但钓鱼岛已被中国军队控制。中国东海舰队、济南军区、南京军区、福建军区已进入紧急战备状态。空军16架战斗机已起飞驰援 ' &gt;  </t>
  </si>
  <si>
    <t>小黑MadeInChina</t>
  </si>
  <si>
    <t>yBnsgnE9K</t>
  </si>
  <si>
    <t>秦陇古玩</t>
  </si>
  <si>
    <t xml:space="preserve">【我国两艘军舰与日本海军在钓鱼岛海域发生交火】据说半小时前，中国海军军舰在钓鱼岛海域维权时，突然发现日方军舰也在该海域，我方向日方警告立即离开，日方不顾我方警告并首先开火，我海军被迫还击。据传，双方已有大批军舰开往钓鱼岛海域！ ' &gt;  </t>
  </si>
  <si>
    <t>一路向前818</t>
  </si>
  <si>
    <t>yBnt5vdcv</t>
  </si>
  <si>
    <t>sir-lin</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</si>
  <si>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朋友们 ，恳请转发 ' &gt;  </t>
  </si>
  <si>
    <t>許歆明</t>
  </si>
  <si>
    <t>yBntxeVo7</t>
  </si>
  <si>
    <t>猫头鹰与米老鼠</t>
  </si>
  <si>
    <t xml:space="preserve">昨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朋友们 ，这条短信太严肃啦,不能不转发呀! ' &gt;  </t>
  </si>
  <si>
    <t>____MAYBEBABE</t>
  </si>
  <si>
    <t>yBnuCltUi</t>
  </si>
  <si>
    <t>Brilliant-NG</t>
  </si>
  <si>
    <t xml:space="preserve">路透社13:06分短讯：中国东海舰队徐州号护卫舰和一艘宋级柴电常规动力潜艇以及两艘海监船在钓鱼岛海域与日本金刚号、足柄号宙斯盾级驱逐舰和白根号护卫舰发生冲突。双方互相开火射击，并动用了舰舰导弹，冲突持续45分钟。日本最新的宙斯盾级足柄号驱逐舰当场被击中沉没，金刚号严重受创， ' &gt;  </t>
  </si>
  <si>
    <t>廖廓_Luke</t>
  </si>
  <si>
    <t>yBnuPlGti</t>
  </si>
  <si>
    <t>冷雨夜小岩</t>
  </si>
  <si>
    <t xml:space="preserve">白根号护卫舰在返航途中沉没。日本海上自卫队已派出救援队伍。中国海军徐州号受创，程度不明。海监船当场沉没一艘，潜艇安全返航。目前双方人员伤亡情况不明，但钓鱼岛已被中国军队控制。 ' &gt;  </t>
  </si>
  <si>
    <t>yBnuTcUSR</t>
  </si>
  <si>
    <t xml:space="preserve">看到最新论坛： 路透社：中国东海舰队徐州号护卫舰和一艘宋级柴电常规动力潜艇以及两艘海监船在钓鱼岛海域与日本金刚号、足柄号宙斯盾级驱逐舰和白根号护卫舰发生冲突。冲突持续45分钟。日本宙斯盾级足柄号驱逐舰当场被击中沉没，金刚号严重受创，白根号护卫舰在返航途中沉没。 ' &gt;  </t>
  </si>
  <si>
    <t>MO青眼</t>
  </si>
  <si>
    <t>yBnxQ7UYF</t>
  </si>
  <si>
    <t>新聚仁方磊</t>
  </si>
  <si>
    <t xml:space="preserve">路透社13:06分短讯：中国东海舰队徐州号护卫舰和一艘宋级柴电常规动力潜艇以及两艘海监船在钓鱼岛海域与日本金刚号、足柄号宙斯盾级驱逐舰和白根号护卫舰发生冲突。双方互相开火射击，并动用了舰舰导弹。日本最新的宙斯盾级足柄号驱逐舰当场被击中沉没，金刚号严重受创，白根号护卫舰在返航途中沉没。 ' &gt;  </t>
  </si>
  <si>
    <t>光伏微闻</t>
  </si>
  <si>
    <t>微笑的大狗</t>
  </si>
  <si>
    <t xml:space="preserve">2012-09-10 宁波妇儿医院今天下午1点48分，一妇女及一婴儿在住院楼跳楼，后抢救无效死亡。具体情况公安部门正在调查。妇女因小孩病重，加上负担不起昂贵的医疗费，带着仅四个月的宝宝从12楼跳楼身亡。感叹医疗费用猛于虎的同时，又惜其何等脆弱？！ 更多震惊@历史最最最震惊 ' &gt;  </t>
  </si>
  <si>
    <t>宁波同城会</t>
  </si>
  <si>
    <t>yBnzZFop5</t>
  </si>
  <si>
    <t xml:space="preserve">哈哈哈，终于打起来了，中国搞定了日本的一艘宙斯盾，护卫舰被击沉，日本海军撤离，钓鱼岛被中国控制，济南军区，南京军区，福建军区，全部一级戒备！！！      </t>
  </si>
  <si>
    <t>农村哥QTF</t>
  </si>
  <si>
    <t>周游游世界</t>
  </si>
  <si>
    <t xml:space="preserve">顶一个~！中国人顶起来！               </t>
  </si>
  <si>
    <t>饭饭言</t>
  </si>
  <si>
    <t>yBnAKD1LI</t>
  </si>
  <si>
    <t>刘润寰Ronald</t>
  </si>
  <si>
    <t xml:space="preserve">各位立即关注新华网，路透社有关钓鱼岛中日军舰交火新闻！@CRIC_张兵 @波波夫SKY @愛車小蟲蟲 @003星辰 @飞翔蓝山 @老糊 @Annika-Lv @哈哈BG4CJW @宝诚唐亮 我在:http://t.cn/zWsJueU ' &gt;  </t>
  </si>
  <si>
    <t>BH4CAT</t>
  </si>
  <si>
    <t>yBnBa4e7p</t>
  </si>
  <si>
    <t>宝马才子</t>
  </si>
  <si>
    <t xml:space="preserve">日本最新的宙斯盾级足柄号驱逐舰当场被击中沉没，金刚号严重受创，白根号护卫舰在返航途中沉没。日本海上自卫队已派出救援队伍。中国海军徐州号受创，程度不明。海监船当场沉没一艘，潜艇安全返航。目前双方人员伤亡情况不明，但钓鱼岛已被中国军队控制。中国东海舰队福建军区已进入紧急战备状态！ ' &gt;  </t>
  </si>
  <si>
    <t>比利</t>
  </si>
  <si>
    <t>yBnBliAJW</t>
  </si>
  <si>
    <t>深圳攀岩金戈</t>
  </si>
  <si>
    <t xml:space="preserve">据路透社简讯与新华网报道，我国两艘军舰与日本海军在钓鱼岛附近海域交火，起因是日方不顾我方警告并挑衅向我军舰开火，我军被迫向日军还击。      </t>
  </si>
  <si>
    <t>that_cat</t>
  </si>
  <si>
    <t>yBnBYyrSd</t>
  </si>
  <si>
    <t>京夜有囍</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</si>
  <si>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抵制日货!打倒日本!朋友们 ，恳请转发！ ' &gt;  </t>
  </si>
  <si>
    <t>为谢小漫而不懈努力改变的廖家猫</t>
  </si>
  <si>
    <t>yBnEt7WLg</t>
  </si>
  <si>
    <t>--呵呵呵---</t>
  </si>
  <si>
    <t>洛城小火车</t>
  </si>
  <si>
    <t>yBnF3sOPv</t>
  </si>
  <si>
    <t>鹏翼策划余林</t>
  </si>
  <si>
    <t xml:space="preserve">9月11日13:06分短讯：中国东海舰队徐州号护卫舰和一艘宋级柴电常规动力潜艇以及两艘海监船在钓鱼岛海域与日本金刚号、足柄号宙斯盾级驱逐舰和白根号护卫舰发生冲突。双方互相开火射击，并动用了舰舰导弹，冲突持续45分钟。中国东海舰队、济南军区、南京军区、福建军区已进入紧急战备状态。 ' &gt;  </t>
  </si>
  <si>
    <t>请叫我高债</t>
  </si>
  <si>
    <t>宽和茶器</t>
  </si>
  <si>
    <t xml:space="preserve">路透社9月11日13:06分短讯：中国东海舰队徐州号护卫舰和一艘宋级柴电常规动力潜艇以及两艘海监船在钓鱼岛海域与日本金刚号、足柄号宙斯盾级驱逐舰和白根号护卫舰发生冲突。双方互相开火射击，并动用了舰舰导弹，冲突持续45分钟。日本宙斯盾级足柄号驱逐舰当场被击中沉没，白根号护卫舰在返航途中沉没。 ' &gt;  </t>
  </si>
  <si>
    <t>Jacksmile海</t>
  </si>
  <si>
    <t>yBnFXz1kU</t>
  </si>
  <si>
    <t>首都生活</t>
  </si>
  <si>
    <t xml:space="preserve">中国人拍的《金陵十三钗》小日本让其票房为零。 小日本拍的《贞子》3D将于9月12日在中国大陆上映。而9月12日既是南京大屠杀纪念日，勿忘国耻！！作为中国人，敢不敢让 贞子3D 9月12日票房为零。 爱国的朋友们 转起转起！#钓鱼岛#勿忘国耻 ' &gt;  </t>
  </si>
  <si>
    <t>yBnG243l2</t>
  </si>
  <si>
    <t>Vic_Yeung</t>
  </si>
  <si>
    <t xml:space="preserve">路透社9月11日13:06分短讯：中国东海舰队徐州号护卫舰和一艘宋级柴电常规动力潜艇以及两艘海监船在钓鱼岛海域与日本金刚号、足柄号宙斯盾级驱逐舰和白根号护卫舰发生冲突。双方互相开火射击，并动用了舰舰导弹，冲突持续45分钟。 ' &gt;  </t>
  </si>
  <si>
    <t>长余量化对冲投资</t>
  </si>
  <si>
    <t>彭涛andy</t>
  </si>
  <si>
    <t xml:space="preserve">日本最新的宙斯盾级足柄号驱逐舰当场被击中沉没，金刚号严重受创，白根号护卫舰在返航途中沉没。日本海上自卫队已派出救援队伍。中国海军徐州号受创，程度不明。海监船当场沉没一艘，潜艇安全返航。目前双方人员伤亡情况不明，但钓鱼岛已被中国军队控制。 ' &gt;  </t>
  </si>
  <si>
    <t>麽斯</t>
  </si>
  <si>
    <t>yBnHijzkb</t>
  </si>
  <si>
    <t xml:space="preserve">【求证：打起来了？】透社13:06分短讯：中国东海舰队徐州号护卫舰和一艘宋级柴电常规动力潜艇以及两艘海监船在钓鱼岛海域与日本金刚号、足柄号宙斯盾级驱逐舰和白根号护卫舰发生冲突。双方互相开火射击，并动用了舰舰导弹，冲突持续45分钟。——同时，分享一首诗《母亲，我叫钓鱼岛》 ' &gt;  </t>
  </si>
  <si>
    <t>快乐江湖-杨清波</t>
  </si>
  <si>
    <t xml:space="preserve">挖槽！！！！！这下子还不火？？！！！！！！！！               </t>
  </si>
  <si>
    <t>刘政-Ace</t>
  </si>
  <si>
    <t>yBnHBhjqv</t>
  </si>
  <si>
    <t>黑加白蓝先生_avi</t>
  </si>
  <si>
    <t xml:space="preserve">我艹 真干起来了？               </t>
  </si>
  <si>
    <t>圣西罗的熊猫</t>
  </si>
  <si>
    <t>yBnI4wFsm</t>
  </si>
  <si>
    <t>贾楠-Sam</t>
  </si>
  <si>
    <t xml:space="preserve">#钓鱼岛是中国的#朋友发来的，未知真假[威武][威武][威武]               </t>
  </si>
  <si>
    <t>林金克V</t>
  </si>
  <si>
    <t>domino周莹</t>
  </si>
  <si>
    <t>soyaPIXY_77</t>
  </si>
  <si>
    <t>RV康格瑞</t>
  </si>
  <si>
    <t>光头刘叔叔</t>
  </si>
  <si>
    <t xml:space="preserve">中国东海舰队、济南军区、南京军区、福建军区已进入紧急战备状态。空军16架战斗机已起飞驰援！！      </t>
  </si>
  <si>
    <t>魏子妞</t>
  </si>
  <si>
    <t>yBnK3s6sz</t>
  </si>
  <si>
    <t xml:space="preserve">云南一只母猪生下8个小孩=震撼全世界！[抓狂] 详情请点地址》 http://t.cn/zWsisGu               </t>
  </si>
  <si>
    <t>我的一个谎言</t>
  </si>
  <si>
    <t>yBnNiEClN</t>
  </si>
  <si>
    <t>狼友营地</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</si>
  <si>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贞子3D9月12日票房为零。朋友们，恳请转发！ ' &gt;  </t>
  </si>
  <si>
    <t>為社會主義做貢獻</t>
  </si>
  <si>
    <t>yBnNkr6Wx</t>
  </si>
  <si>
    <t>蔷薇-63</t>
  </si>
  <si>
    <t xml:space="preserve">路透社13:06分短讯：中国东海舰队徐州号护卫舰和一艘宋级柴电常规动力潜艇以及两艘海监船在钓鱼岛海域与日本金刚号、足柄号宙斯盾级驱逐舰和白根号护卫舰发生冲突。双方互相开火射击，并动用了舰舰导弹，冲突持续45分钟。日本最新的宙斯盾级足柄号驱逐舰当场被击中沉没，金刚号严重受创（续） ' &gt;  </t>
  </si>
  <si>
    <t>Milky怪蜀黍</t>
  </si>
  <si>
    <t>骤雨麦芒的青稞</t>
  </si>
  <si>
    <t xml:space="preserve">【微博捐资买日本岛】9月11日11点,日本花￥1.66亿买6.344平方公里的中国钓鱼岛,而日本的北海道8.3平方公里,照该价只要￥2.19亿就可买下！现在起,只要你转发+关注本博,我们将以你的名义捐献9元/人,支持中国买下日本岛,说到做到!财力有限,以本博宣布停止为限;望接力,让小日本看看中国13亿人的愤怒和力量! ' &gt;  </t>
  </si>
  <si>
    <t>_喵了个咪呀</t>
  </si>
  <si>
    <t>yBnNWhyLh</t>
  </si>
  <si>
    <t>何韵函</t>
  </si>
  <si>
    <t>经查，被举报人发布带有欺骗性质的活动以骗取网友关注。被举报人言论构成“发布不实信息”，且情节严重。现根据《新浪微博社区管理规定(试行)》（</t>
  </si>
  <si>
    <t xml:space="preserve">刚刚在无数的论坛，贴吧里看到，求辟谣求真相啊~——路透社13:06分短讯：中国东海舰队徐州号护卫舰和一艘宋级柴电常规动力潜艇以及两艘海监船在钓鱼岛海域与日本金刚号、足柄号宙斯盾级驱逐舰和白根号护卫舰发生冲突。双方互相开火射击，并动用了舰舰导弹，冲突持续45分钟。 ' &gt;  </t>
  </si>
  <si>
    <t>上外小草</t>
  </si>
  <si>
    <t>yBnO8ow8w</t>
  </si>
  <si>
    <t>richard009009</t>
  </si>
  <si>
    <t xml:space="preserve">东海舰队徐州号护卫舰和一艘宋级柴电常规动力潜艇以及两艘海监船在钓鱼岛海域与日本金刚号、足柄号宙斯盾级驱逐舰和白根号护卫舰发生冲突，持续45分钟。日本最新的宙斯盾级足柄号驱逐舰当场被击中沉没，金刚号严重受创，白根号护卫舰在返航途中沉没。日本海上自卫队已派出救援队伍。中国海军徐州号受创 ' &gt;  </t>
  </si>
  <si>
    <t>会心一笑微博</t>
  </si>
  <si>
    <t>yBnQnf91X</t>
  </si>
  <si>
    <t>周立波秀</t>
  </si>
  <si>
    <t xml:space="preserve">大刀！向 鬼子们的 头上砍去！！！杀！杀！杀！杀！杀！杀！杀杀杀！杀杀杀杀！！！杀光小鬼子！！！！               </t>
  </si>
  <si>
    <t>无名某七</t>
  </si>
  <si>
    <t>yBnQumlhf</t>
  </si>
  <si>
    <t>如果形象-阿亮</t>
  </si>
  <si>
    <t xml:space="preserve">路透社9月11日13:06分短讯： 中国东海舰队徐州号护卫舰和一艘宋级柴电常规动力潜艇以及两艘海监船在钓鱼岛海域与日本金刚号、足柄号宙斯盾级驱逐舰和白根号护卫舰发生冲突。 双方互相开火射击，并动用了舰舰导弹，冲突持续45分钟。 ' &gt;  </t>
  </si>
  <si>
    <t>邓凌炫</t>
  </si>
  <si>
    <t>yBnQS1KFC</t>
  </si>
  <si>
    <t>阿力的家</t>
  </si>
  <si>
    <t>yBnR3eLBF</t>
  </si>
  <si>
    <t xml:space="preserve">目前双方人员伤亡情况不明，但钓鱼岛已被中国军队控制。中国东海舰队、济南军区、南京军区、福建军区已进入紧急战备状态。空军16架战斗机已起飞驰援。 台湾召开紧急国防会议，拟派出军队协助大陆军队执行警戒任务。 ' &gt;  </t>
  </si>
  <si>
    <t>yBnRdy8bY</t>
  </si>
  <si>
    <t xml:space="preserve">【中日开战】路透社短讯：中国东海舰队徐州号护卫舰和一艘常规动力潜艇以及两艘海监船在钓鱼岛海域与日本金刚号、足柄号宙斯盾级驱逐舰和白根号护卫舰发生冲突。双方互相开火射击，并动用了舰舰导弹。日本最新的宙斯盾级足柄号驱逐舰当场被击中沉没，金刚号严重受创，白根号护卫舰在返航途中沉没。 ' &gt;  </t>
  </si>
  <si>
    <t>holahidy</t>
  </si>
  <si>
    <t>yBnT3iGI4</t>
  </si>
  <si>
    <t>赵天明</t>
  </si>
  <si>
    <t xml:space="preserve">好消息 中日在钓鱼岛开战了 击落了日本的军舰 中国占领了钓鱼岛。      </t>
  </si>
  <si>
    <t>Ayu_小宇</t>
  </si>
  <si>
    <t>yBnTssUox</t>
  </si>
  <si>
    <t>次乃妖孽</t>
  </si>
  <si>
    <t xml:space="preserve">路透社13:06分短讯：中国东海舰队徐州号护卫舰和一艘宋级柴电常规动力潜艇以及两艘海监船在钓鱼岛海域与日本金刚号、足柄号宙斯盾级驱逐舰和白根号护卫舰发生冲突。双方互相开火射击，冲突持续45分钟。日本最新的宙斯盾级足柄号驱逐舰当场被击中沉没，金刚号严重受创，白根号护卫舰在返航途中沉没。 ' &gt;  </t>
  </si>
  <si>
    <t>邯郸主持人</t>
  </si>
  <si>
    <t>馬斯特_Monster</t>
  </si>
  <si>
    <t xml:space="preserve">路透社13:06分短讯：中国东海舰队徐州号护卫舰和一艘宋级柴电常规动力潜艇以及两艘海监船在钓鱼岛海域与日本金刚号、足柄号宙斯盾级驱逐舰和白根号护卫舰发生冲突。双方互相开火射击，并动用了舰舰导弹，冲突持续45分钟。 ' &gt;  </t>
  </si>
  <si>
    <t>lemoov_藏龙</t>
  </si>
  <si>
    <t>yBnVauLPC</t>
  </si>
  <si>
    <t>李钟念</t>
  </si>
  <si>
    <t xml:space="preserve">打仗了！【中日开战】中国东海舰队徐州号护卫舰和一艘常规动力潜艇以及两艘海监船在钓鱼岛海域与日本金刚号、足柄号宙斯盾级驱逐舰和白根号护卫舰发生冲突。双方互相开火射击，并动用了舰舰导弹。日本最新的宙斯盾级足柄号驱逐舰当场被击中沉没，金刚号严重受创，白根号护卫舰在返航途中沉没。 ' &gt;  </t>
  </si>
  <si>
    <t>DJLucky阿名</t>
  </si>
  <si>
    <t xml:space="preserve">钓鱼岛附近已经开火了，中国在封锁消息！我们能做的就是把日本人彻底掩埋！抵制他们到死！转起来我的同胞们！               </t>
  </si>
  <si>
    <t>有梦爱圆</t>
  </si>
  <si>
    <t>yBnW3tTVw</t>
  </si>
  <si>
    <t>赵久毅</t>
  </si>
  <si>
    <t xml:space="preserve">#钓鱼岛#东海舰队徐州号护卫舰和常规动力潜艇、两艘海监船在钓鱼岛海域与日本金刚号、足柄号宙斯盾级驱逐舰和白根号护卫舰发生冲突。日本宙斯盾级足柄号驱逐舰被击中沉没，金刚号受创，白根号护卫舰在返航途中沉没。中国徐州号受创。海监船当场沉没一艘，潜艇返航。钓鱼岛已被中国军队控制。 ' &gt;  </t>
  </si>
  <si>
    <t>黑户小生</t>
  </si>
  <si>
    <t>樊小逗</t>
  </si>
  <si>
    <t>毛公仔429</t>
  </si>
  <si>
    <t>yBnX77izS</t>
  </si>
  <si>
    <t>TECHNOLOGY空间</t>
  </si>
  <si>
    <t xml:space="preserve">金刚号严重受创，白根号护卫舰在返航途中沉没。日本海上自卫队已派出救援队伍。中国海军徐州号受创，程度不明。海监船当场沉没一艘，潜艇安全返航。目前双方人员伤亡情况不明，但钓鱼岛已被中国军队控制。中国东海舰队、济南军区、南京军区、福建军区已进入紧急战备状态。空军16架战斗机已起飞驰援 ' &gt;  </t>
  </si>
  <si>
    <t>yBnXiCCjX</t>
  </si>
  <si>
    <t xml:space="preserve">今天，小日本通过钓鱼岛国有化，无视中国主权，当初中国人拍的《金陵十三钗》在小鬼子的票房为零。小日本拍的《贞子》3D将于9月12日在中国大陆上 映。而9月12日既是南京大屠杀纪念日，又是国难日。勿忘国耻！！作为中国人，敢不敢让 贞子3D 9月12日票房为零。 朋友们 ，恳请转发！ ' &gt;  </t>
  </si>
  <si>
    <t>咪咪猫的猫薄荷</t>
  </si>
  <si>
    <t>yBnZ28XMc</t>
  </si>
  <si>
    <t>粒粒周Lily</t>
  </si>
  <si>
    <t xml:space="preserve">真打起来了？               </t>
  </si>
  <si>
    <t>威海刺猬</t>
  </si>
  <si>
    <t>yBo1K0y2e</t>
  </si>
  <si>
    <t>梓涵华晟</t>
  </si>
  <si>
    <t xml:space="preserve">真的假的？开打了？               </t>
  </si>
  <si>
    <t>chunchun522</t>
  </si>
  <si>
    <t>夏炀</t>
  </si>
  <si>
    <t xml:space="preserve">2秒的意外，发生在日本，全世界2E多人观看，一定要顶啊！ http://t.cn/zWsisu3               </t>
  </si>
  <si>
    <t>HIPA_文</t>
  </si>
  <si>
    <t>yBo2p5QzG</t>
  </si>
  <si>
    <t>最热视频精选</t>
  </si>
  <si>
    <t>经查，此微博内容为《第六感生死缘》(Meet Joe Black)片段，并非发生在日本的意外。因此，被举报人言论构成“发布不实信息”。但由于无具体受害者，且未造成不良影响，现根据《新浪微博社区管理规定(试行)》第22条，予以标识处理。</t>
  </si>
  <si>
    <t xml:space="preserve">[吃惊][吃惊][吃惊]               </t>
  </si>
  <si>
    <t>yBo2CDxXh</t>
  </si>
  <si>
    <t>水木GuoAn是短发控紫色控</t>
  </si>
  <si>
    <t xml:space="preserve">真的假的啊？！！！[拳头][拳头][拳头]               </t>
  </si>
  <si>
    <t>都_都_都博文</t>
  </si>
  <si>
    <t>天微兰</t>
  </si>
  <si>
    <t xml:space="preserve">中国人拍的《金陵十三钗》小日本让其票房为零。小日本拍的《贞子》3D将于9月12日在中国大陆上映。而9月12日既是南京大屠杀纪念日，又是国难日。勿忘国耻！！作为中国人，敢不敢让 贞子3D 9月12日票房为零 ' &gt;  </t>
  </si>
  <si>
    <t>椭圆的廖蜀黍</t>
  </si>
  <si>
    <t>yBo5hhQ1l</t>
  </si>
  <si>
    <t>李-天-天</t>
  </si>
  <si>
    <t xml:space="preserve">中日交火，钓鱼岛被控制！               </t>
  </si>
  <si>
    <t>yBo5UyawM</t>
  </si>
  <si>
    <t>山风</t>
  </si>
  <si>
    <t xml:space="preserve">打了，打了。中日#釣魚島#開戰了。中日釣魚島激戰45分鐘擊沉一艘日艦。http://t.cn/zWs6V66               </t>
  </si>
  <si>
    <t>AWC华麦田</t>
  </si>
  <si>
    <t>yBo6pA2C4</t>
  </si>
  <si>
    <t>余焕清旅游规划</t>
  </si>
  <si>
    <t xml:space="preserve">【求证实】中国军方在钓鱼岛首战告捷。中日交火45分钟，日方宙斯盾级足柄号驱逐舰当场被击中沉没，金刚号受损严重，白根号护卫舰返航途中沉没；中方东海舰队徐州号护卫舰受创，一艘海监船沉没，潜艇安全返航。钓鱼岛现被中国军方控制，16架战斗机已起飞支援。济南、南京、福建军区已进入紧急战备状态。 ' &gt;  </t>
  </si>
  <si>
    <t>桃花水母君</t>
  </si>
  <si>
    <t>yBo6RCfIR</t>
  </si>
  <si>
    <t>Mr_周小贱</t>
  </si>
  <si>
    <t>淘秦成</t>
  </si>
  <si>
    <t>yBo8kmkut</t>
  </si>
  <si>
    <t>叫我王瀛亿</t>
  </si>
  <si>
    <t xml:space="preserve">打起来了，真的打起来了吗？               </t>
  </si>
  <si>
    <t>Jim_Q</t>
  </si>
  <si>
    <t>yBo96fVIw</t>
  </si>
  <si>
    <t>大叔奔四</t>
  </si>
  <si>
    <t xml:space="preserve">路透社短讯：中国东海舰队徐州号护卫舰和一艘常规动力潜艇以及两艘海监船在钓鱼岛海域与日本金刚号、足柄号宙斯盾级驱逐舰和白根号护卫舰发生冲突。双方互相开火射击，并动用了舰舰导弹。日本最新的宙斯盾级足柄号驱逐舰当场被击中沉没，金刚号严重受创，白根号护卫舰在返航途中沉没。 ' &gt;  </t>
  </si>
  <si>
    <t>马九两</t>
  </si>
  <si>
    <t>yBo9bxFiU</t>
  </si>
  <si>
    <t>爱的肉的味道</t>
  </si>
  <si>
    <t xml:space="preserve">今天13：06钓鱼岛正式开火了~@Steven嗨皮 @从淙文文 @许尚龙      </t>
  </si>
  <si>
    <t>李明Element</t>
  </si>
  <si>
    <t>yBoaV7DNP</t>
  </si>
  <si>
    <t>达达hs</t>
  </si>
  <si>
    <t xml:space="preserve">今天，小日本通过钓鱼岛国有化，无视中国主权，当初中国人拍的《金陵十三钗》在小鬼子的票房为零。小日本拍的《贞子》3D将于9月12日在中国大陆上 映。而9月12日既是南京大屠杀纪念日，又是国难日。勿忘国耻！！作为中国人，敢不敢让《贞子》3D 9月12日票房为零。朋友们， 抵制日货，请大家转发！ ' &gt;  </t>
  </si>
  <si>
    <t>还原精灵不加v</t>
  </si>
  <si>
    <t>yBobjEWvg</t>
  </si>
  <si>
    <t>鬼谷子-黄友新</t>
  </si>
  <si>
    <t xml:space="preserve">。中日交火45分钟，日方宙斯盾级足柄号驱逐舰当场被击中沉没，金刚号受损严重，白根号护卫舰返航途中沉没；中方东海舰队徐州号护卫舰受创，一艘海监船沉没，潜艇安全返航。钓鱼岛现被中国军方控制，16架战斗机已起飞支援。济南、南京、福建军区已进入紧急战备状态。 求证实是否杜撰啊？ ' &gt;  </t>
  </si>
  <si>
    <t>邻家王先生</t>
  </si>
  <si>
    <t>yBobNbotw</t>
  </si>
  <si>
    <t>cl灵性珠宝</t>
  </si>
  <si>
    <t xml:space="preserve">Yicky妞： //@wansoubin: //@青察捣警: 对天发誓！接到部队电话！说中日在钓鱼岛发生抢岛战争！是日本先开的第一枪天打雷劈！//@薄冰上的行者:要打仗了？//@青察捣警:我今天中午也听一北海舰队兄弟说起此事！但目前没有得到官方证明！发生在今天上午十一点左右！人员伤亡不详！ ' &gt;  </t>
  </si>
  <si>
    <t>Rigoleto</t>
  </si>
  <si>
    <t xml:space="preserve">中国海军真棒！捍卫中国海域领土，大家团结起来转发起来               </t>
  </si>
  <si>
    <t>沙默_鬼见愁</t>
  </si>
  <si>
    <t>yBofYkq66</t>
  </si>
  <si>
    <t>CoCo香奈儿5</t>
  </si>
  <si>
    <t xml:space="preserve">这是真的假的?!@油条夹_麻子果 @猫扑 [吃惊][吃惊]               </t>
  </si>
  <si>
    <t>samuix</t>
  </si>
  <si>
    <t>yBok1u6Du</t>
  </si>
  <si>
    <t>怪兽木头嗨皮的心情你们感受一下</t>
  </si>
  <si>
    <t xml:space="preserve">中日开战，好激烈啊               </t>
  </si>
  <si>
    <t>某美凌格的佐天泪子</t>
  </si>
  <si>
    <t>LiWeiC</t>
  </si>
  <si>
    <t xml:space="preserve">钓鱼岛属于我们               </t>
  </si>
  <si>
    <t>Yogurtprince</t>
  </si>
  <si>
    <t>yBol1gIx3</t>
  </si>
  <si>
    <t>刘依琳lilith</t>
  </si>
  <si>
    <t xml:space="preserve">#钓鱼岛是中国的# [威武][威武][威武][威武]打起来 把他们赶出去。。               </t>
  </si>
  <si>
    <t>还是想吃肉</t>
  </si>
  <si>
    <t>yBolpwiYB</t>
  </si>
  <si>
    <t>小狐狸南瓜</t>
  </si>
  <si>
    <t xml:space="preserve">中国军队当场击中日本最新的宙斯盾级足柄号驱逐舰，金刚号严重受创，白根号护卫舰在返航途中沉没。。中国海军徐州号受创，程度不明。海监船当场沉没一艘，潜艇安全返航。目前双方人员伤亡情况不明，但钓鱼岛已被中国军队控制。 ' &gt;  </t>
  </si>
  <si>
    <t>MRmosquito</t>
  </si>
  <si>
    <t>Chuenkong春江</t>
  </si>
  <si>
    <t>就怕没量</t>
  </si>
  <si>
    <t>yBopXqFeq</t>
  </si>
  <si>
    <t>宋清辉</t>
  </si>
  <si>
    <t>yBorjBDh6</t>
  </si>
  <si>
    <t>1寻寻幂幂</t>
  </si>
  <si>
    <t xml:space="preserve">求真相~！！[bed淩亂][bed淩亂]               </t>
  </si>
  <si>
    <t>桂林大学堂</t>
  </si>
  <si>
    <t>yBosJ6wJJ</t>
  </si>
  <si>
    <t>惨白菊花</t>
  </si>
  <si>
    <t xml:space="preserve">日本最新的宙斯盾级足柄号驱逐舰当场被击中沉没，金刚号严重受创，白根号护卫舰在返航途中沉没。日本海上自卫队已派出救援队伍。 中国海军徐州号受创，程度不明。海监船当场沉没一艘，潜艇安全返航。 目前双方人员伤亡情况不明，但钓鱼岛已被中国军队控制。 ' &gt;  </t>
  </si>
  <si>
    <t>THE_KELVIN</t>
  </si>
  <si>
    <t>yBouOeMxp</t>
  </si>
  <si>
    <t>开平绅士关爷</t>
  </si>
  <si>
    <t xml:space="preserve">开战了。给力，这次不是秀才日B了，是强奸。               </t>
  </si>
  <si>
    <t>南哥-AF</t>
  </si>
  <si>
    <t>yBoAlzm0X</t>
  </si>
  <si>
    <t>任小翔RenTX</t>
  </si>
  <si>
    <t xml:space="preserve">@彭涛-：路透社9月11日13:06分短讯：中国东海舰队徐州号护卫舰和一艘宋级柴电常规动力潜艇以及两艘海监船在钓鱼岛海域与日本金刚号、足柄号宙斯盾级驱逐舰和白根号护卫舰发生冲突。双方互相开火射击，并动用了舰舰导弹，冲突持续45分钟。 ' &gt;  </t>
  </si>
  <si>
    <t>听yoyo的话</t>
  </si>
  <si>
    <t>yBoDaeKVP</t>
  </si>
  <si>
    <t>田南帆</t>
  </si>
  <si>
    <t xml:space="preserve">用手机最后一点儿电发的，这是玩儿真的了？跟丫死磕啊！               </t>
  </si>
  <si>
    <t>浅小夏Q</t>
  </si>
  <si>
    <t>yBoHyEhhr</t>
  </si>
  <si>
    <t>弯弯的four</t>
  </si>
  <si>
    <t xml:space="preserve">为祖国加油！               </t>
  </si>
  <si>
    <t>星寳的blog</t>
  </si>
  <si>
    <t>yBoKdvRPl</t>
  </si>
  <si>
    <t>辜灏</t>
  </si>
  <si>
    <t>yBoNwj1JT</t>
  </si>
  <si>
    <t>穿衣打扮达人</t>
  </si>
  <si>
    <t xml:space="preserve">1937年7月7日卢沟桥事变' 2012年9月11日钓鱼岛事变？ 百度搜钓鱼岛徐州号就知道今天下午发生了什么！ 中国人，请崛起，请转发，中华民族再一次到了最危难的时候，团结起来吧！ ' &gt;  </t>
  </si>
  <si>
    <t>yBoQ7kMT4</t>
  </si>
  <si>
    <t>解艺eleven</t>
  </si>
  <si>
    <t xml:space="preserve">经查，@新华网 已澄清：“网传新华网播发的“中国军舰在钓鱼岛与日本海军交火”消息并非本网编发。”详情： </t>
  </si>
  <si>
    <t xml:space="preserve">看看谁在造谣               </t>
  </si>
  <si>
    <t>戊_H</t>
  </si>
  <si>
    <t xml:space="preserve">真的开打了。。               </t>
  </si>
  <si>
    <t>峥-Kevin</t>
  </si>
  <si>
    <t>yBoSAq6wG</t>
  </si>
  <si>
    <t>马超峰</t>
  </si>
  <si>
    <t xml:space="preserve">【歼灭靠近钓鱼岛的日本自卫队】广州军区已经进入一级战备状态，相干的作战部队已经开始集结待命，驱逐舰、歼击机、导弹部队已经枕戈待旦，这次中国军队是玩真的了，很有可能出击一次歼灭部分日本海上自卫队，打击日本政府的嚣张气焰！ ' &gt;  </t>
  </si>
  <si>
    <t>优雅地盲目战斗</t>
  </si>
  <si>
    <t>yBoSZyCJJ</t>
  </si>
  <si>
    <t>余惠新ChFP</t>
  </si>
  <si>
    <t xml:space="preserve">我突然想起来，9月12号是日本恐怖片《贞子》3D版在中国上映的日子！会有欠削的去看吗！？可否再次呼吁抵制下！！！@阿影子 @框架传媒刘健 @龙来也 @莎莎aquarius @王统春 @刘黎黎lily0528 @林-勋 @高维果 @Elvin15 @邰林Winter @长乐牛仔 ' &gt;  </t>
  </si>
  <si>
    <t>Yaiba</t>
  </si>
  <si>
    <t>yBoTHzg3S</t>
  </si>
  <si>
    <t>赵照Annable</t>
  </si>
  <si>
    <t xml:space="preserve">【据传】路透社13:06分短讯：中国东海舰队徐州号护卫舰和一艘宋级柴电常规动力潜艇以及两艘海监船在钓鱼岛海域与日本金刚号、足柄号宙斯盾级驱逐舰和白根号护卫舰发生冲突。双方互相开火射击，并动用了舰舰导弹，冲突持续45分钟。日本最新的宙斯盾级足柄号驱逐舰当场被击中沉没，金刚号严重受创。 ' &gt;  </t>
  </si>
  <si>
    <t>tklstar</t>
  </si>
  <si>
    <t>yBoWkoNzA</t>
  </si>
  <si>
    <t xml:space="preserve">终于打小日本了，激动，高兴。 丁点蛋丸之地竟敢冒犯天威。md让你们尝尝列害，别老和中国的色。[威武][威武][威武]               </t>
  </si>
  <si>
    <t>yBp07iU5B</t>
  </si>
  <si>
    <t>孙伟-Sunny</t>
  </si>
  <si>
    <t xml:space="preserve">白根号护卫舰在返航途中沉没。日本海上自卫队已派出救援队伍。中国海军徐州号受创，程度不明。海监船当场沉没一艘，潜艇安全返航。目前双方人员伤亡情况不明，但钓鱼岛已被中国军队控制。中国东海舰队、济南军区、南京军区、福建军区已进入紧急战备状态。空军16架战斗机已起飞驰援！！ ' &gt;  </t>
  </si>
  <si>
    <t>看不見eva看不見</t>
  </si>
  <si>
    <t>yBp0ZDYyh</t>
  </si>
  <si>
    <t>田昱V</t>
  </si>
  <si>
    <t xml:space="preserve">令人振奋的新闻'打的灰常好'打的灰常妙'打的鬼子瓜瓜叫[鼓掌][鼓掌][鼓掌]               </t>
  </si>
  <si>
    <t>Jake_JC</t>
  </si>
  <si>
    <t>yBp3mfmIH</t>
  </si>
  <si>
    <t>犬塚刀</t>
  </si>
  <si>
    <t xml:space="preserve">央视4台《今日关注》，胡总已下令，如果日本有闯入钓鱼岛及其附属岛屿12海里以内，中国海军部队可以立即向其进行军事打击。昨日政府发声明宣布中华人民共和国钓鱼岛及其附属岛屿的领海基线，此举意味着不再承认钓鱼岛存在主权争议。总理讲话：中国政府和人民绝不会退让半步！是中国人就转！ ' &gt;  </t>
  </si>
  <si>
    <t>Lee__750</t>
  </si>
  <si>
    <t>yBp7OwQdI</t>
  </si>
  <si>
    <t>唯美Iphone壁纸控</t>
  </si>
  <si>
    <t xml:space="preserve">央视4台《今日关注》，胡总已下令，如果日本有闯入钓鱼岛及其附属岛屿12海里以内，中国海军部队可以立即向其进行军事打击！！昨日政府发声明宣布中华人民共和国钓鱼岛及其附属岛屿的领海基线，此举意味着不再承认钓鱼岛存在主权争议！总理讲话了：中国政府和人民绝不会退让半步！——钓鱼岛是中国的！ ' &gt;  </t>
  </si>
  <si>
    <t>DDDDDarien鄔昊萌</t>
  </si>
  <si>
    <t>yBp9PdbIU</t>
  </si>
  <si>
    <t>常杀人的微博</t>
  </si>
  <si>
    <t xml:space="preserve">[路边社消息】中国东海舰队徐州号护卫舰和一艘宋级柴电常规动力潜艇以及两艘海监船在钓鱼岛海域与日本金刚号、足柄号宙斯盾级驱逐舰和白根号护卫舰发生冲突。 双方互相开火射击，并动用了舰舰导弹，冲突持续45分钟。 ' &gt;  </t>
  </si>
  <si>
    <t>查理亲</t>
  </si>
  <si>
    <t>yBp9WAh5Q</t>
  </si>
  <si>
    <t>李大光的微博</t>
  </si>
  <si>
    <t xml:space="preserve">我转发了图钉上的一张照片//@婉喬008:昨天，小日本通过钓鱼岛国有化，无视中国主权，当初中国人拍的《金陵十三钗》在小鬼子的票房为零。小日本拍的《贞子》3D将于9月12…… http://t.cn/zWsCMh2（来自 @图钉） ' &gt;  </t>
  </si>
  <si>
    <t>yBpa64Fts</t>
  </si>
  <si>
    <t>婉喬008</t>
  </si>
  <si>
    <t>LuciFer天空</t>
  </si>
  <si>
    <t>宁波潮流生活</t>
  </si>
  <si>
    <t xml:space="preserve">今天，小日本通过钓鱼岛国有化，无视中国主权，当初中国人拍的《金陵十三钗》在小鬼子的票房为零。作为中国人敢不敢让小日本拍的《贞子》3D 票房为零。 朋友们 ，恳请转发！ ' &gt;  </t>
  </si>
  <si>
    <t>yBpcgtAJG</t>
  </si>
  <si>
    <t>刘敏主持人</t>
  </si>
  <si>
    <t xml:space="preserve">【网友爆料】9月10 日下午1点48分，宁波妇儿医院，一妇女及一婴儿在住院楼跳楼，抢救无效死亡，公安部门现正调查。传妇女是因小孩病重，负担不起昂贵的医疗费，带着仅四个月的宝宝楼跳楼。同胞妇女儿童利益都无法保障，却在叫嚣着用核弹保卫钓鱼岛的，你疯了吗？ http://t.cn/zWFEl3k ' &gt;  </t>
  </si>
  <si>
    <t>大雨徐来</t>
  </si>
  <si>
    <t>yBpiLiBnk</t>
  </si>
  <si>
    <t>1798旅行者</t>
  </si>
  <si>
    <t xml:space="preserve">紧急通知：钓鱼岛是中国人的！打倒日本帝国主义！中国人拍的《金陵十三钗》小日本让其票房为零。小日本拍的《贞子》3D将于9月12日在中国大陆上映。而9月12日既是南京大屠杀纪念日，又是国难日。勿忘国耻！！作为中国人，敢不敢让 贞子3D 9月12日票房为零。 朋友们 抵制小日本没良心的狗东西 ' &gt;  </t>
  </si>
  <si>
    <t>火把果新闻台</t>
  </si>
  <si>
    <t>yBpl2tMMq</t>
  </si>
  <si>
    <t>阿卜杜勒沙松</t>
  </si>
  <si>
    <t xml:space="preserve">【 请出示您的护照 】中国残联主席张海迪是德国公民的消息正在微博热传，微博上已经有人强烈要求“德国公民张海迪”辞去中国残联主席的公职，并大声质问张海迪：“到底是哪国人，请出示您的护照。”同时大家也发出质疑：一个主权国家的残联主席为何由外国人来担任？在中国到底还有多少这样的外籍官员？ ' &gt;  </t>
  </si>
  <si>
    <t>馬鈺傑</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</si>
  <si>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抵制日货让 贞子3D 9月12日票房为零。 朋友们 ，恳请转发！别断在你这儿。 ' &gt;  </t>
  </si>
  <si>
    <t>解不完的惑</t>
  </si>
  <si>
    <t>yBpncDCIy</t>
  </si>
  <si>
    <t>海桐七月天</t>
  </si>
  <si>
    <t xml:space="preserve">今天重大事件求证： 日本最新的宙斯盾级足柄号驱逐舰当场被击中沉没，金刚号严重受创，白根号护卫舰在返航途中沉没。中国海军徐州号受创，海监船当场沉没一艘，潜艇安全返航。目前双方人员伤亡情况不明，但钓鱼岛已被中国军队控制。中国东海舰队福建军区已进入紧急战备状态。 我在:http://t.cn/zWsNXkF ' &gt;  </t>
  </si>
  <si>
    <t>喝大麦茶</t>
  </si>
  <si>
    <t>yBpo4sCSw</t>
  </si>
  <si>
    <t>厦门成兵</t>
  </si>
  <si>
    <t xml:space="preserve">猛料：日本的《宙斯盾级足柄号》驱逐舰被击中沉没，《金刚号》严重受创，《白根号》护卫舰在返航途中沉没，日本自卫队出兵救援。中国海军《徐州号》受创不严重，潜艇安全返航。目前双方人员伤亡情况不明，部分钓鱼岛已被中国军队“临时”控制。微评：支持海军打日本！（消息来源：新华网） ' &gt;  </t>
  </si>
  <si>
    <t>青稞酒Q</t>
  </si>
  <si>
    <t xml:space="preserve">刚看到有人发出微博：东海舰队徐州号护卫舰和一艘常规动力潜艇以及两艘海监船在钓鱼岛海域与日本金刚号、足柄号宙斯盾级驱逐舰和白根号护卫舰发生冲突。持续45分钟。日本宙斯盾级足柄号驱逐舰被击中沉没，白根护卫舰在返航途中沉没。中国徐州号受创。海监船当场沉没一艘潜艇返航钓鱼岛已被中国军队控制 ' &gt;  </t>
  </si>
  <si>
    <t>天狼无敌</t>
  </si>
  <si>
    <t>yBptztaoQ</t>
  </si>
  <si>
    <t>yBpxIfaSd</t>
  </si>
  <si>
    <t>广州美食搜罗</t>
  </si>
  <si>
    <t xml:space="preserve">日本电影《贞子》3D版将在九月十二日上映!!作为一个中国人，虽然我们不能上前线抢回钓鱼岛，但是我们可以从自己做起，抵制日货!!包括日本的电影 从我做起，拒绝观看《贞子》各位中国人扩散吧  ' &gt;  </t>
  </si>
  <si>
    <t>yBpyS2CcB</t>
  </si>
  <si>
    <t>中学生领地</t>
  </si>
  <si>
    <t xml:space="preserve">真开打了，求证！               </t>
  </si>
  <si>
    <t>王磊-物流那点事</t>
  </si>
  <si>
    <t>yBpKrcTps</t>
  </si>
  <si>
    <t>Marco农民</t>
  </si>
  <si>
    <t xml:space="preserve">日本最新的宙斯盾级足柄号驱逐舰当场被击中沉没，金刚号严重受创，白根号护卫舰在返航途中沉没。日本海上自卫队已派出救援队伍。中国海军徐州号受创，程度不明。海监船当场沉没一艘，潜艇安全返航。 目前双方人员伤亡情况不明，但钓鱼岛已被中国军队控制。 ' &gt;  </t>
  </si>
  <si>
    <t>已婚奥特曼</t>
  </si>
  <si>
    <t>yBpL7qVdG</t>
  </si>
  <si>
    <t>陆梁先生</t>
  </si>
  <si>
    <t xml:space="preserve">2012-09-10 宁波妇儿医院今天下午1点48分，一妇女及一婴儿在住院楼跳楼，后抢救无效死亡。具体情况公安部门正在调查。妇女因小孩病重，加上负担不起昂贵的医疗费，带着仅四个月的宝宝从12楼跳楼身亡。中国医保，就是你一旦就医保你家破人亡！含泪转发！！！-这就是96%享受医保，伟大复兴63%的神奇国度 ' &gt;  </t>
  </si>
  <si>
    <t>耳东克克</t>
  </si>
  <si>
    <t>yBpLaoJrI</t>
  </si>
  <si>
    <t>忧郁河</t>
  </si>
  <si>
    <t xml:space="preserve">#保卫钓鱼岛#东海舰队徐州号护卫舰和一艘常规动力潜艇以及两艘海监船在钓鱼岛海域与日本金刚号、足柄号宙斯盾级驱逐舰和白根号护卫舰发生冲突。持续45分钟。日本宙斯盾级足柄号驱逐舰被击中沉没，白根护卫舰在返航途中沉没。中国徐州号受创。海监船当场沉没一艘潜艇返航钓鱼岛已被中国军队控制 ' &gt;  </t>
  </si>
  <si>
    <t>火狼</t>
  </si>
  <si>
    <t>yBpMLDLlM</t>
  </si>
  <si>
    <t>腐女大本营</t>
  </si>
  <si>
    <t xml:space="preserve">我不怕被禁言！[围观][围观][围观]@郭敬明               </t>
  </si>
  <si>
    <t>臻的可以</t>
  </si>
  <si>
    <t>yBpOWpwnO</t>
  </si>
  <si>
    <t>矛小盾盾</t>
  </si>
  <si>
    <t xml:space="preserve">求证实求证实！               </t>
  </si>
  <si>
    <t>上帝无神论</t>
  </si>
  <si>
    <t>yBpPF2j9o</t>
  </si>
  <si>
    <t>乌拉嘎的半年之盟</t>
  </si>
  <si>
    <t>YannHuang蛇年学Python</t>
  </si>
  <si>
    <t>yBpQGiO7E</t>
  </si>
  <si>
    <t>普瑞纳--如皋</t>
  </si>
  <si>
    <t xml:space="preserve">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tks@魔都吃货攻略 欢迎关注@上海热门 ' &gt;  </t>
  </si>
  <si>
    <t>yBpRarsxE</t>
  </si>
  <si>
    <t>上海热门</t>
  </si>
  <si>
    <t xml:space="preserve">干起来了。爽！ 我在:http://t.cn/zWsO4Ma               </t>
  </si>
  <si>
    <t>Bignan</t>
  </si>
  <si>
    <t>yBpTpCjdZ</t>
  </si>
  <si>
    <t>风涡村长-海峰</t>
  </si>
  <si>
    <t xml:space="preserve">小日本通过钓鱼岛国有化，无视中国主权。当初中国人拍的《金陵十三钗》在小鬼子的票房为零。小日本拍的《贞子》3D将于9月12日在中国大陆上映。而9月12日既是南京大屠杀纪念日，又是国难日。勿忘国耻！！让贞子3D 9月12日票房为零。 朋友们 ！有血性的中国人，请抵制！ ' &gt;  </t>
  </si>
  <si>
    <t>沙漠豪猪</t>
  </si>
  <si>
    <t>yBpYceXZC</t>
  </si>
  <si>
    <t>王长震-房地产培训</t>
  </si>
  <si>
    <t>行者自若</t>
  </si>
  <si>
    <t>yBpYIdPaM</t>
  </si>
  <si>
    <t>IonaFarid丨</t>
  </si>
  <si>
    <t>韵三俗</t>
  </si>
  <si>
    <t>yBpZ1FHwL</t>
  </si>
  <si>
    <t>Wade_Dai</t>
  </si>
  <si>
    <t xml:space="preserve">【各位请注意】： 如果晚上你在驾驶汽车时受到鸡蛋攻击（尤其独行的女人一定注意）千万不要起动喷水功能和开动雨刷，因为鸡蛋参水后将呈现白色，阻挡视线高达92.5％,你将被迫停在路边而成为劫匪的囊中物，最好是将车开到明亮有人的地方才清洗车窗...请阅图字转发你的朋友们！！！ ' &gt;  </t>
  </si>
  <si>
    <t>张石石石-nICk</t>
  </si>
  <si>
    <t>yBq8cx6rd</t>
  </si>
  <si>
    <t>全球女性风尚</t>
  </si>
  <si>
    <t xml:space="preserve">开火了？这是真的吗？[思考]               </t>
  </si>
  <si>
    <t>今朝有酒醉</t>
  </si>
  <si>
    <t>yBq9p0VEc</t>
  </si>
  <si>
    <t>洪小升</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</si>
  <si>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朋友们 ，恳请转发！不能不转发!@上视秋深 ' &gt;  </t>
  </si>
  <si>
    <t>yBqapzpiS</t>
  </si>
  <si>
    <t>路家嘴</t>
  </si>
  <si>
    <t>文刂员力</t>
  </si>
  <si>
    <t>yBqaSzX5m</t>
  </si>
  <si>
    <t>李宁国</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</si>
  <si>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朋友们 ，恳请转发！-我先顶起 ' &gt;  </t>
  </si>
  <si>
    <t>MC207</t>
  </si>
  <si>
    <t>yBqjYp1KM</t>
  </si>
  <si>
    <t>勇敢前行的达达</t>
  </si>
  <si>
    <t xml:space="preserve">海军有消息说徐州号和一潜艇及两艘海监于北京时间中午11点半在钓鱼岛和小日本干起来了，战斗历时46分钟，打沉日军足柄号，日军金刚号严重受损，白根号受伤后逃15海里沉没。我海监46号沉没，海监46号生还人员不详。目前我国剩余两舰和支援空军已控制岛屿！ ' &gt;  </t>
  </si>
  <si>
    <t>钢-2013</t>
  </si>
  <si>
    <t>yBql0d7Wn</t>
  </si>
  <si>
    <t xml:space="preserve">开战了＇娘的吃个10分钟夜宵战斗机飞过4、5个了''动真了''[汗]               </t>
  </si>
  <si>
    <t>mo墨迹mo</t>
  </si>
  <si>
    <t>yBqnoyalJ</t>
  </si>
  <si>
    <t>WOERDOSK</t>
  </si>
  <si>
    <t xml:space="preserve"> @泛美時訊中文網 　最新消息：中央4台《今日关注》，胡总已下令，如果日本有闯入钓鱼岛及其附属岛屿12海里以内，中国海军部队可以立即向其进行军事打击。      </t>
  </si>
  <si>
    <t>动感愚公</t>
  </si>
  <si>
    <t>yBqomdtZj</t>
  </si>
  <si>
    <t>贵阳鱼哥皮</t>
  </si>
  <si>
    <t xml:space="preserve">真的假的？               </t>
  </si>
  <si>
    <t>独冬寒来搞搞O_o</t>
  </si>
  <si>
    <t>yBqtQlrxe</t>
  </si>
  <si>
    <t>小B哥的围脖</t>
  </si>
  <si>
    <t xml:space="preserve">小日本通过钓鱼岛国有化，无视中国主权，当初中国人拍的《金陵十三钗》在小鬼子的票房为零。小日本拍的《贞子》3D将于9月12日在中国大陆上映。而9月12日既是南京大屠杀纪念日，又是国难日。勿忘国耻！！让 贞子3D 票房为零。朋友们，恳请转发！ ' &gt;  </t>
  </si>
  <si>
    <t>yBqwdunjJ</t>
  </si>
  <si>
    <t>肿瘤内科专家</t>
  </si>
  <si>
    <t xml:space="preserve">【菜市场活蹦乱跳的鱼】去买鱼，结果看到惊人一幕，摊贩往水盆内加入一种白色粉未，迅速用手搅拌，一会功夫白色粉未溶解，将半死不活的鱼虾倒入其中，一会儿就活蹦乱跳开，仿佛刚从河中捕回来的。这是一种能够致癌的催化剂，俗称鱼浮灵，对智力也有影响。相互转告一下！ ' &gt;  </t>
  </si>
  <si>
    <t>谁允许你抬头直视本兔</t>
  </si>
  <si>
    <t>yBqzNpZEO</t>
  </si>
  <si>
    <t xml:space="preserve">看来中日真的要开打了！局势紧张啊！               </t>
  </si>
  <si>
    <t>文泽泽泽马</t>
  </si>
  <si>
    <t>yBqE6d1b4</t>
  </si>
  <si>
    <t>永远是逗号</t>
  </si>
  <si>
    <t xml:space="preserve">【求证实】中国在钓鱼岛首战告捷。中日交火45分钟，日方宙斯盾级足柄号驱逐舰当场被击中沉没，金刚号受损严重，白根号护卫舰返航途中沉没；中方东海舰队徐州号护卫舰受创，一艘海监船沉没，潜艇安全返航。钓鱼岛现被中国军方控制，16架战斗机已起飞支援。济南、南京、福建军区已进入紧急战备状态。 ' &gt;  </t>
  </si>
  <si>
    <t>青藤linooooo</t>
  </si>
  <si>
    <t xml:space="preserve">分享图片中国东海舰队徐州号护卫舰和一艘宋级柴电常规动力潜艇以及两艘海监船在钓鱼岛海域与日本金刚号、足柄号宙斯盾级驱逐舰和白根号护卫舰发生冲突。日本最新的宙斯盾级足柄号驱逐舰当场被击中沉没，金刚号严重受创，白根号在返航途中沉没；徐州号受创，海监船当场沉没一艘，潜艇安全返航。好样的。 ' &gt;  </t>
  </si>
  <si>
    <t>pk_wjh</t>
  </si>
  <si>
    <t>yBqIP2Ysh</t>
  </si>
  <si>
    <t xml:space="preserve">今年的APEC峰会在海参崴（符拉迪沃斯托克）市（俄语意思为征服东方，中国叫海参崴），清朝时该城主权都属中国，1945年《中苏友好同盟协议》规定苏联50年内撤走驻军（所以法律上1995年之前都不是俄领土）。2001年中俄签约，确认此城归俄国所有。 ' &gt;  </t>
  </si>
  <si>
    <t>yBqJQhc66</t>
  </si>
  <si>
    <t>宋一峰</t>
  </si>
  <si>
    <t xml:space="preserve">下午钓鱼岛海域'中国海军与日本交火'但是并不是火力强烈。 从北京那边已经确定了东海舰队'济南军区'南京军区等的确已经全线进入紧急战备状态。      </t>
  </si>
  <si>
    <t>心痛_证明道行还不够</t>
  </si>
  <si>
    <t>yBr19eppS</t>
  </si>
  <si>
    <t>葉大雄_</t>
  </si>
  <si>
    <t xml:space="preserve">据说：中国在钓鱼岛首战告捷。中日交火45分钟，日方宙斯盾级足柄号驱逐舰当被击中沉没，金刚号受损严重，白根号护卫舰返航途中沉没；中方东海舰队徐州号护卫舰受创一艘海监船沉没，潜艇安全返航。钓鱼岛现被中国军方控制，16架战斗机已起飞支援。济南、南京、福建军区已进入紧急战备状态…… ' &gt;  </t>
  </si>
  <si>
    <t>高松婴</t>
  </si>
  <si>
    <t>yBr1bh32W</t>
  </si>
  <si>
    <t>KK的大字報教育網</t>
  </si>
  <si>
    <t xml:space="preserve">真开火了[吃惊]               </t>
  </si>
  <si>
    <t>yBr1ohb7u</t>
  </si>
  <si>
    <t>翔子TJ</t>
  </si>
  <si>
    <t xml:space="preserve">真打起来了？！钓鱼岛既然中国认定是中国的那就往死了打丫小日本子！不是从小教育我们不忘国耻吗？别又适可而止又不疼不痒的！一次打怕了它！想想我们死去的烈士、死去的无辜百姓！马上就是南京大屠杀纪念日了！希望能给死去的逝者最大的安慰！ ' &gt;  </t>
  </si>
  <si>
    <t>Fernando-viva</t>
  </si>
  <si>
    <t>yBr5YxUWI</t>
  </si>
  <si>
    <t>涅磐潮人兒</t>
  </si>
  <si>
    <t xml:space="preserve">我们被骗了两次，一次是历史课本小括号里标记海参崴的地方，其实官方媒体和国家元首不敢叫海参崴，只敢叫符拉迪沃斯托克（俄语：征服东方）；一次是苏联解体最大的受害者不是苏联，而是中国，苏联在1945年承诺50年后归还海参崴，可它在1991年就他妈完蛋了！ ' &gt;  </t>
  </si>
  <si>
    <t>夜街风语</t>
  </si>
  <si>
    <t>yBr9KyJ2u</t>
  </si>
  <si>
    <t>吕国华律师</t>
  </si>
  <si>
    <t xml:space="preserve">　中国东海舰队徐州号护卫舰和一艘宋级柴电常规动力潜艇以及两艘海监船在钓鱼岛海域与日本金刚号、足柄号宙斯盾级驱逐舰和白根号护卫舰发生冲突。双方互相开火射击，并动用了舰舰导弹，冲突持续45分钟。日本最新的宙斯盾级足柄号驱逐舰当场被击中沉没，金刚号严重受创，白根号护卫舰在返航途中沉没。 ' &gt;  </t>
  </si>
  <si>
    <t>Minkic伟</t>
  </si>
  <si>
    <t>yBredrRh6</t>
  </si>
  <si>
    <t>地蜡蛄叔叔</t>
  </si>
  <si>
    <t xml:space="preserve">中国海军徐州号受创，程度不明。海监船当场沉没一艘，潜艇安全返航。目前双方人员伤亡情况不明，但钓鱼岛已被中国军队控制。中国东海舰队、济南军区、南 京军区、福建军区已进入紧急战备状态。空军16架战斗机已起飞驰援。 我在:http://t.cn/zWs8zQa ' &gt;  </t>
  </si>
  <si>
    <t>___心无所属rs</t>
  </si>
  <si>
    <t>yBrewn41t</t>
  </si>
  <si>
    <t>盛世华文高海默</t>
  </si>
  <si>
    <t xml:space="preserve">最新消息，中國人轉起來吧！讓大家知道釣魚島是中國的！[给力]               </t>
  </si>
  <si>
    <t>爱吃巧克力de猫</t>
  </si>
  <si>
    <t>yBri0DMTg</t>
  </si>
  <si>
    <t>XchEn辰</t>
  </si>
  <si>
    <t xml:space="preserve">开战了.               </t>
  </si>
  <si>
    <t>李媛-ivy</t>
  </si>
  <si>
    <t>yBrlIxMRW</t>
  </si>
  <si>
    <t xml:space="preserve">中日终于开战了               </t>
  </si>
  <si>
    <t>吖卷桑</t>
  </si>
  <si>
    <t>yBrqxkf3X</t>
  </si>
  <si>
    <t>李波演员</t>
  </si>
  <si>
    <t xml:space="preserve">9月12日即是南京大屠杀国难纪念日，也将是日本出版的贞子3D在中国上映，这个票房数能成零吗？回顾中国出版的金陵十三钗，在日本上映票房即是零！中国人转[偷笑]      </t>
  </si>
  <si>
    <t>南京棒棒堂官方微博</t>
  </si>
  <si>
    <t>yBrrPpjV7</t>
  </si>
  <si>
    <t>奋斗小伙子__</t>
  </si>
  <si>
    <t xml:space="preserve">#钓鱼岛#真的开火了!!五星红旗首战领先!!               </t>
  </si>
  <si>
    <t>yBrYHqvWN</t>
  </si>
  <si>
    <t>xxxswzzz-</t>
  </si>
  <si>
    <t xml:space="preserve">听说3D版，《贞子》在中国上映，据说《金陵十三钗》票房日本发售为“0”，即使不为“0”，你给我老虎凳，给我撬手指甲，哪怕凌迟，我也不看SB作品《贞子》。不为别的就为你们的行为和态度。各个都像贞子，不需要3D了~！你们是ND全方位的。 ' &gt;  </t>
  </si>
  <si>
    <t>LEE_PACE抬頭望見北極星</t>
  </si>
  <si>
    <t>yBrZMatfB</t>
  </si>
  <si>
    <t>王焕鑫演员</t>
  </si>
  <si>
    <t xml:space="preserve">打战了。打战了。               </t>
  </si>
  <si>
    <t>小张同志在路上</t>
  </si>
  <si>
    <t>yBskuEWQo</t>
  </si>
  <si>
    <t>这么近那么远0417</t>
  </si>
  <si>
    <t xml:space="preserve">钓鱼岛据说开战啦！白根号护卫舰在返航途中沉没。日本海上自卫队已派出救援队伍。中国海军徐州号受创，程度不明。海监船当场沉没一艘，潜艇安全返航。目前双方人员伤亡情况不明，钓鱼岛已被中国军队控制。中国东海舰队、济南军区、南京军区、福建军区已进入紧急战备状态。空军16架战斗机已起飞驰援！ ' &gt;  </t>
  </si>
  <si>
    <t>AlsaceB</t>
  </si>
  <si>
    <t>yBtqDmu7i</t>
  </si>
  <si>
    <t>小北极要在法兰西做正经人</t>
  </si>
  <si>
    <t xml:space="preserve">海参崴在元代称永明城。1858年不平等《中俄瑷珲条约》，致使沙俄在1860年6月占领中国重要的港口海参崴. 1945年2月签订“中苏友好同盟条约” ，国民政府代表提出收回大连、海参崴、克叶群岛主权。苏联同意中国收回大连、旅顺，满洲铁路，并达成协议50年以后中国收回海参崴。按约1996年中国应收回海参崴 ' &gt;  </t>
  </si>
  <si>
    <t>yBtGP9O6Q</t>
  </si>
  <si>
    <t>紫色阳光9166</t>
  </si>
  <si>
    <t xml:space="preserve"> 日本电影《贞子》3D版将在九月十二日上映!!作为一个中国人，虽然我们不能上前线抢回钓鱼岛，但是我们可以从自己做起，抵制日货!! 包括日本的电影 从我做起，拒绝观看《贞子》各位中国人扩散吧 ' &gt;  </t>
  </si>
  <si>
    <t>AF囵_</t>
  </si>
  <si>
    <t>yBtJrDUYW</t>
  </si>
  <si>
    <t>粤语排行榜</t>
  </si>
  <si>
    <t xml:space="preserve">钓鱼岛就这么打起来了 我在:http://t.cn/zWsu4dg               </t>
  </si>
  <si>
    <t>月下小老头</t>
  </si>
  <si>
    <t>yBtKzpssr</t>
  </si>
  <si>
    <t>项项项路明</t>
  </si>
  <si>
    <t xml:space="preserve">打个赌吧？如果因为购买钓鱼岛事件，中国大陆政府对日本进行了武力干预，而不只是谴责，我将在转发的人当中抽取一名关注者，送一台iphone5！一旦得到开战的消息，立刻抽奖！ 转！！ ' &gt;  </t>
  </si>
  <si>
    <t>xingxing</t>
  </si>
  <si>
    <t>钓鱼岛是中囯的</t>
  </si>
  <si>
    <t>被举报人发布带有欺骗性质的活动，以骗取网友关注。被举报人言论构成“发布不实信息”，且情节严重。现根据《新浪微博社区管理规定(试行)》（</t>
  </si>
  <si>
    <t xml:space="preserve">昨天日本通过钓鱼岛国有化，无视中国主权，当初中国人拍的《金陵十三钗》在日本的票房为零。日本拍的《贞子》3 D将于9月12日在中国大陆上映。而9月12日既是南京大屠杀纪念日，又是国难日。勿忘国耻！！作为中国人，敢不敢让贞子3D 9月12日票房为零。 朋友们，恳请转发！ ' &gt;  </t>
  </si>
  <si>
    <t>Chengtu小喵</t>
  </si>
  <si>
    <t>yBufKeLJD</t>
  </si>
  <si>
    <t>鲁瑞清laolu</t>
  </si>
  <si>
    <t>Lucas_ZYTX-IFR-to-KSFO</t>
  </si>
  <si>
    <t>yBuvkrMHo</t>
  </si>
  <si>
    <t>森林物语CC</t>
  </si>
  <si>
    <t xml:space="preserve">昨天日本通过钓鱼岛国有化，无视中国主权，当初中国人拍的《金陵十三钗》在日本的票房为零。日本拍的《贞子》3 D将于9月12日在中国大陆上映。而9月12日既是南京大屠杀纪念日，又是国难日。勿忘国耻！！作为中国人，敢不敢让贞子3D 9月12日票房为零。 朋友们，恳请转发！我会完成500人转发计划！ ' &gt;  </t>
  </si>
  <si>
    <t>貓大夫聽雨秋蘭岸聽雪新蘭堂</t>
  </si>
  <si>
    <t>yBuvmyfBn</t>
  </si>
  <si>
    <t>胡俞越</t>
  </si>
  <si>
    <t xml:space="preserve">昨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朋友们 ，恳请转发！ ' &gt;  </t>
  </si>
  <si>
    <t>C同学是脱脂可可</t>
  </si>
  <si>
    <t>yBuGrxjhx</t>
  </si>
  <si>
    <t>落花流水结冰</t>
  </si>
  <si>
    <t>热烈翥翯</t>
  </si>
  <si>
    <t>yBuQOvU2d</t>
  </si>
  <si>
    <t>老摆摆</t>
  </si>
  <si>
    <t xml:space="preserve">【历史:我国双休日的来历】 1994年前后,中美入世谈判最艰难的时刻,美方突然向中方提出:在全世界都实行双休日的今天,中国必须尊重**,也给中国人双休日,并把这一项作为入世条件之一，1995年5月1日后起我国开始实行双休日工作制。 ' &gt;  </t>
  </si>
  <si>
    <t>据说我是律师</t>
  </si>
  <si>
    <t>yBuS5svNW</t>
  </si>
  <si>
    <t>风沙千里</t>
  </si>
  <si>
    <t xml:space="preserve">【这些东西不能吃了】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曝光 ' &gt;  </t>
  </si>
  <si>
    <t>yBuZdt7ye</t>
  </si>
  <si>
    <t>重庆吃喝玩乐排行榜</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</si>
  <si>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9月12日票房永远为零。朋友们 ，中国人，务必转发！ ' &gt;  </t>
  </si>
  <si>
    <t>修身养性de鬼仔_无畏的胆小鬼</t>
  </si>
  <si>
    <t>yBuZNe3aQ</t>
  </si>
  <si>
    <t>谷兰如君</t>
  </si>
  <si>
    <t xml:space="preserve">威武之躯，保家卫国，钓鱼岛谈判裂痕，双方交火，钓鱼岛是中国的[拳头]               </t>
  </si>
  <si>
    <t>yBv02CCgT</t>
  </si>
  <si>
    <t>楊雅雯彡</t>
  </si>
  <si>
    <t>廊坊的第九天</t>
  </si>
  <si>
    <t>yBv6c7xPG</t>
  </si>
  <si>
    <t>雅雅从此没心没肺</t>
  </si>
  <si>
    <t xml:space="preserve">中国人拍的《金陵十三钗》小日本让其票房为零。小日本拍的《贞子》3D将于9月12日在中国大陆上映。而9月12日既是南京大屠杀纪念日，又是国难日。勿忘国耻！！作为中国人，敢不敢让贞子3D9月12日票房为零。 朋友们！拿起你的鼠标，复制然后粘贴一下，转起来让我们每人尽一份力量！！！ ' &gt;  </t>
  </si>
  <si>
    <t>邵小逸</t>
  </si>
  <si>
    <t>yBv8v8icC</t>
  </si>
  <si>
    <t>蔚蓝海岸化妆师白灵</t>
  </si>
  <si>
    <t xml:space="preserve">【丹麦蓝罐曲奇不要吃了！】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 &gt;  </t>
  </si>
  <si>
    <t>yBvhgeeFe</t>
  </si>
  <si>
    <t>武汉路边社</t>
  </si>
  <si>
    <t xml:space="preserve">堅決抵制日貨，滾蛋死日本！               </t>
  </si>
  <si>
    <t>细目子MissLu</t>
  </si>
  <si>
    <t>yBvp8FUTT</t>
  </si>
  <si>
    <t>-菲--</t>
  </si>
  <si>
    <t xml:space="preserve">中国人拍的《金陵十三钗》小鬼子票房为零。小日本拍的《贞子》3D将于9月12日在中国大陆上映。而9月12日既是南京大屠杀纪念日，又是国难日。勿忘国耻！！作为中国人，敢不敢让贞子3D 9月12日票房为零。 朋友们拿起你的鼠标复制然后粘贴一下转发，至少四个群。 ' &gt;  </t>
  </si>
  <si>
    <t>鸭梨山大区区</t>
  </si>
  <si>
    <t>yBvrHm2B6</t>
  </si>
  <si>
    <t>Daisyglx</t>
  </si>
  <si>
    <t xml:space="preserve">今天是小日本拍的【贞子】在我国院线上映，呼吁所有院线、所有国人抵制观影，抵制日货。为了钓鱼岛、为了9.18、为了国土，大家请转发。。@星光救援-框吉 @爱蓝天使 @爱运动的道长 @Alan刘建伟 @巴菲特SMS @笨女人99的小窝 @财经网 @长征_皞 @cicely311705 @CNCC-Lily @经殿_香雾 @丹增雍措 @朋克妞儿 ' &gt;  </t>
  </si>
  <si>
    <t>Mia猫咪仲仲</t>
  </si>
  <si>
    <t>yBvwkiBm8</t>
  </si>
  <si>
    <t>雪凝花璨</t>
  </si>
  <si>
    <t xml:space="preserve">13亿人可以捏碎他们一亿人[酷][酷][酷]               </t>
  </si>
  <si>
    <t>23楼噶麟少</t>
  </si>
  <si>
    <t>yBvxA0pN8</t>
  </si>
  <si>
    <t>杨若惜小龙女</t>
  </si>
  <si>
    <t xml:space="preserve">问中国人拍的《金陵十三钗》小鬼子票房为零。小日本拍的《贞子》3D将于9月12日在中国大陆上映。而9月12日既是南京大屠杀纪念日，又是国难日。勿忘国耻！！作为中国人，敢不敢让 贞子3D 9月12日票房为零。 ' &gt;  </t>
  </si>
  <si>
    <t>Mg_MGG</t>
  </si>
  <si>
    <t>yBvydzfQK</t>
  </si>
  <si>
    <t>药加威</t>
  </si>
  <si>
    <t xml:space="preserve">终于开打了，中国无敌 我在:http://t.cn/zWsesUP               </t>
  </si>
  <si>
    <t>last_Paladin</t>
  </si>
  <si>
    <t>yBvCRpieM</t>
  </si>
  <si>
    <t>0蚁族的奋斗0</t>
  </si>
  <si>
    <t xml:space="preserve">2012-09-10 宁波妇儿医院今天下午1点48分，一妇女及一婴儿在住院楼跳楼，后抢救无效死亡。具体情况公安部门正在调查。妇女因小孩病重，加上负担不起昂贵的医疗费，带着仅四个月的宝宝从12楼跳楼身亡。这就是中国式医保！！含泪转发！！！ ' &gt;  </t>
  </si>
  <si>
    <t>隔壁王大妈夸我好看</t>
  </si>
  <si>
    <t>yBvGM2lE7</t>
  </si>
  <si>
    <t>Coo刘油茶</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</si>
  <si>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9月12日票房为零。恳请转发！ 我在:http://t.cn/zWsD3vu ' &gt;  </t>
  </si>
  <si>
    <t>yBvKcaHWz</t>
  </si>
  <si>
    <t>李昊丰</t>
  </si>
  <si>
    <t xml:space="preserve">【东莞惊现剧毒怪鱼！注意】日前，道滘:南丫一鱼塘惊现早前被媒体广泛报道的“韶关剧毒怪鱼”----雀鳝。专家提醒，雀鳝的卵有剧毒，如不慎食用很可能会造成中毒，严重的话将导致死亡。大家认清这种鱼！千万别误食！如果发现雀鳝或其它奇怪物种，应及时向相关部门报告。联系电话：88831370。@魅力道滘 ' &gt;  </t>
  </si>
  <si>
    <t>言姸</t>
  </si>
  <si>
    <t>yBvKzwql4</t>
  </si>
  <si>
    <t>我们的东莞</t>
  </si>
  <si>
    <t>经社区委员会判定(0票认为被举报人违规，6票认为被举报人不违规)，根据《新浪微博社区管理规定(试行)》（</t>
  </si>
  <si>
    <t xml:space="preserve">今天，小日本通过钓鱼岛国有化，无视中国主权，当初中国人拍的《金陵十三钗》在小鬼子的票房为零。小日本拍的《贞子》3D将于9月12日在中国 大陆上映。而9月12日既是南京大屠杀纪念日，又是国难日。勿忘国耻！！作为中国人，敢不敢让 贞子3D 9月12日票房为零。 朋友们 ，恳请转发！ ' &gt;  </t>
  </si>
  <si>
    <t>yBw3QbZOF</t>
  </si>
  <si>
    <t>_kisco</t>
  </si>
  <si>
    <t xml:space="preserve">9月12日的3D贞子'快要上映了'我是不会去看的'虽然本人喜欢看恐怖片'但也绝不去捧小日本的臭脚请大家转起来'爱我中华'钓鱼岛是我们中国的' ' &gt;  </t>
  </si>
  <si>
    <t>yBwbWczKX</t>
  </si>
  <si>
    <t>疼晓宣</t>
  </si>
  <si>
    <t xml:space="preserve">&amp;quot;特大消息，中日钓鱼岛开战！&amp;quot;双方互相开火射击，并动用了舰舰导弹，冲突持续45分钟。日本最新的宙斯盾级足柄号驱逐舰当场被击中沉没，金刚号严重受创，白根号护卫舰在返航途中沉没。大家转发起来，详细新闻： http://t.cn/zWsroI9 ' &gt;  </t>
  </si>
  <si>
    <t>范范_饭饭</t>
  </si>
  <si>
    <t>yBwfA0dyq</t>
  </si>
  <si>
    <t>蓝色忧郁cup</t>
  </si>
  <si>
    <t xml:space="preserve">【这些东西不能吃了！】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via 乐活南京 ' &gt;  </t>
  </si>
  <si>
    <t>yBwgRag2e</t>
  </si>
  <si>
    <t>成都最划算</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</si>
  <si>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朋友们 ，恳请转发！! ' &gt;  </t>
  </si>
  <si>
    <t>大时代皓杰</t>
  </si>
  <si>
    <t>yBwpfenYu</t>
  </si>
  <si>
    <t>陈菊丽</t>
  </si>
  <si>
    <t xml:space="preserve">今天是南京大屠杀记念日，小日本_的_(贞子_)全国上影，狗日的是何居心！      </t>
  </si>
  <si>
    <t>罗宾花的寂寞</t>
  </si>
  <si>
    <t xml:space="preserve">【爆料】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曝光 ' &gt;  </t>
  </si>
  <si>
    <t>yBwxkouFS</t>
  </si>
  <si>
    <t>苏州最划算</t>
  </si>
  <si>
    <t xml:space="preserve">【这些东西不能吃了】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 &gt;  </t>
  </si>
  <si>
    <t>yBwB737Yb</t>
  </si>
  <si>
    <t>南京悦生活</t>
  </si>
  <si>
    <t xml:space="preserve">今天，小日本通过钓鱼岛国有化，无视中国主权。当初中国人拍的《金陵十三钗》在小鬼子的票房为零。小日本拍的《贞子》3D将于9月12日在中国上映，这一天既是南京大屠杀纪念日，也是国难日，我们有多大可能让『贞子』的票房为零？？！！请转发。 ' &gt;  </t>
  </si>
  <si>
    <t>雷霆笑看风云</t>
  </si>
  <si>
    <t>yBwHyuhH8</t>
  </si>
  <si>
    <t>郑州新航道学校</t>
  </si>
  <si>
    <t xml:space="preserve">【太活跃的鱼千万别买】去菜场买鱼，结果看到惊人一幕，摊贩往大水盆内加入一种白色粉未，迅速用手搅拌，一会功夫白色粉未就溶解了，将半死不活的鱼虾倒入其中，没想到，鱼虾一会儿就活蹦乱跳开，仿佛这些鱼都是才从河中捕回来的。这是一种能够致癌的催化剂，俗称鱼浮灵，也对智力有影响via 上海全攻略 ' &gt;  </t>
  </si>
  <si>
    <t>sindor</t>
  </si>
  <si>
    <t>yBwNpoQWn</t>
  </si>
  <si>
    <t>团800网</t>
  </si>
  <si>
    <t xml:space="preserve">1945年2月抗战胜利前夜在和苏联签订“中苏友好同盟条约” 时，国民政府代表同时提出收回大连、海参崴、克叶群岛等地的主权。最后双方终于达成“中苏加盟条约”，苏联终于同意中国收回大连、旅顺，和满洲铁路 (1946年)，并达成协议，50年以后中国收回海参崴。 ' &gt;  </t>
  </si>
  <si>
    <t>yBwP1eIH2</t>
  </si>
  <si>
    <t>天地_V</t>
  </si>
  <si>
    <t xml:space="preserve">中国军方在钓鱼岛首战告捷。中日交火45分钟，日方宙斯盾级足柄号驱逐舰当场被击中沉没，金刚号受损严重，白根号护卫舰返航途中沉没；中方东海舰队徐州号护卫舰受创，一艘海监船沉没，潜艇安全返航。钓鱼岛现被中国军方控制，16架战斗机已起飞支援。各个军区已进入紧急战备状态。 ' &gt;  </t>
  </si>
  <si>
    <t>Cloud-舒民</t>
  </si>
  <si>
    <t>yBwPKqxY0</t>
  </si>
  <si>
    <t>慈溪小军纺配</t>
  </si>
  <si>
    <t>沙罗双树下的永恒</t>
  </si>
  <si>
    <t>yBwR3qX1F</t>
  </si>
  <si>
    <t>公选王微博</t>
  </si>
  <si>
    <t xml:space="preserve">日本将通过钓鱼岛国有化议案，完全无视中国的主权。去年中国人拍的《金陵十三钗》在日公映，票房为零。今天，日本人拍的《贞子》3D版在中国上映。作为中国人，我们一起来抵制吧!朋友，恳请转发！@阿里-席学刚 @农林凯歌 @赤图十戒 @Erwin-F @光头司令哥 @红色力量中国 @詩詩要发奋 @Dr小妤 @杨亚天 ' &gt;  </t>
  </si>
  <si>
    <t>yBx3Tv2SL</t>
  </si>
  <si>
    <t>艾米宝宝Amy</t>
  </si>
  <si>
    <t xml:space="preserve">学习甘地我们每个人用不合作表态。小日本通过的钓鱼岛国有化，无视中国主权，当初中国人的《金陵十三钗》在日本票房为零，小日本的《贞子》3D将于9月12日在中国大陆上上映，而这一天正是南京大屠杀纪念日，我们不会用吐沫表示我们的民族精神，但是我们可以学习圣雄甘地，我们彻底不合作，不予这样的 ' &gt;  </t>
  </si>
  <si>
    <t>yBx8718pA</t>
  </si>
  <si>
    <t>万径人踪灭独钓寒江雪</t>
  </si>
  <si>
    <t>思醬6-28求生賀</t>
  </si>
  <si>
    <t>yBxe0fnPr</t>
  </si>
  <si>
    <t>龙_宁</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</si>
  <si>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贞子3D9月12日票房为零。中国人，请转发。 ' &gt;  </t>
  </si>
  <si>
    <t>Seraphen筱</t>
  </si>
  <si>
    <t>yBxoCijAW</t>
  </si>
  <si>
    <t>誓与西事相始终</t>
  </si>
  <si>
    <t xml:space="preserve">【这些东西不能吃了！】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 &gt;  </t>
  </si>
  <si>
    <t>yBxqqiC89</t>
  </si>
  <si>
    <t>成都美食榜</t>
  </si>
  <si>
    <t xml:space="preserve">求扩散，有人在上海地铁见到的一幕。救救这小孩吧。@阿婆网 @大鹏看天下 @徐昕               </t>
  </si>
  <si>
    <t>yBxzIuJBS</t>
  </si>
  <si>
    <t>汏椿吖</t>
  </si>
  <si>
    <t xml:space="preserve">转发：前天日本通过钓鱼岛国有化，无视中国主权。当初中国人拍的《金陵十三钗》在日本的票房为零。日本拍的《贞子》3 D将于9月12日在中国大陆上映。而9月12日既是南京大屠杀纪念日，又是国难日。勿忘国耻！！作为中国人，敢不敢让贞子3D 9月12日票房为零。 朋友们，恳请转发！ ' &gt;  </t>
  </si>
  <si>
    <t>yBxLr7HmD</t>
  </si>
  <si>
    <t>岳林康</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</si>
  <si>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让贞子3D9月12日票房为零。@攸攸我心间 @angel潇潇 @Ivy910724 @JELLY军 ' &gt;  </t>
  </si>
  <si>
    <t>陈豪1991</t>
  </si>
  <si>
    <t>yBxMSEjUr</t>
  </si>
  <si>
    <t>doris瑾儿</t>
  </si>
  <si>
    <t xml:space="preserve">【京东商城高级副总裁@吴声 已被开除】昨天（11日）凌晨，凡客陈年转评了一条用户名为“傻瓜之城”的微博，可以看出她遭受很大的痛苦，打算离开这个世界。只说两点：@傻瓜之城 的真实身份是京东商城高级副总裁吴声的老婆，吴声现已被京东开除。 ' &gt;  </t>
  </si>
  <si>
    <t>吴声</t>
  </si>
  <si>
    <t>电子商务那些事儿</t>
  </si>
  <si>
    <t>经与京东商城高级副总裁@吴声 本人联系，确认其“被开除”一事不属实。被举报人言论构成“发布不实信息”。现根据《新浪微博社区管理规定(试行)》（</t>
  </si>
  <si>
    <t xml:space="preserve">小日本通过钓鱼岛国有化，无视中国主权，当初中国拍的《金陵十三钗》在小鬼子的票房为零。小日本拍的《贞子》3D将于9月12日在中国大陆上映。9月12日既是南京大屠杀纪念日，又是国难日。勿忘国耻！！让贞子3D. 9月12日票房为零！狗曰的文化部门怎么会让他这时在中国公演。 请给力！请转发！请用行动爱国 ' &gt;  </t>
  </si>
  <si>
    <t>龚小怂真的很怂</t>
  </si>
  <si>
    <t>yBxWuDQ3N</t>
  </si>
  <si>
    <t>水泥搅拌桩</t>
  </si>
  <si>
    <t xml:space="preserve">《钓鱼岛前线消息》中日两方在钓鱼岛交火45分钟，双方各有损失。钓鱼岛目前被中方控制，中国个军区进入备战阶段。               </t>
  </si>
  <si>
    <t>陕西网盟-壕狼</t>
  </si>
  <si>
    <t>yBy0jDEeD</t>
  </si>
  <si>
    <t>olenent</t>
  </si>
  <si>
    <t xml:space="preserve">昨天，小日本通过钓鱼岛国有化，无视中国主权，当初中国人拍的《金陵十三钗》在小鬼子的票房为零。小日本拍的《贞子》3D将于明天在中国大陆上映。而9月12日既是南京大屠杀纪念日，又是国难日。勿忘国耻！！作为中国人，敢不敢让 贞子3D 9月12日票房为零。 ' &gt;  </t>
  </si>
  <si>
    <t>yByticCMr</t>
  </si>
  <si>
    <t>快乐J大叔</t>
  </si>
  <si>
    <t xml:space="preserve">【太活跃的鱼千万别买】去菜场买鱼，结果看到惊人一幕，摊贩往大水盆内加入一种白色粉未，迅速用手搅拌，一会功夫白色粉未就溶解了，将半死不活的鱼虾倒入其中，没想到，鱼虾一会儿就活蹦乱跳开，仿佛这些鱼都是才从河中捕回来的。这是一种能够致癌的催化剂，俗称鱼浮灵。转起让身边的人知道吧~（转） ' &gt;  </t>
  </si>
  <si>
    <t>熊小先生</t>
  </si>
  <si>
    <t>yByzWrvB5</t>
  </si>
  <si>
    <t>坏女人是怎么练成的</t>
  </si>
  <si>
    <t>yByDargQ3</t>
  </si>
  <si>
    <t>Maria_张艳苓</t>
  </si>
  <si>
    <t xml:space="preserve">打起来了 我在:http://t.cn/zlv4T1R               </t>
  </si>
  <si>
    <t>poohmiss</t>
  </si>
  <si>
    <t>yByFM738z</t>
  </si>
  <si>
    <t>世界陌陌日</t>
  </si>
  <si>
    <t xml:space="preserve">《请出示您的护照》中国残联主席张海迪是德国公民的消息正在微博热传，微博上已经有人强烈要求“德国公民张海迪”辞去中国残联主席的公职，并大声质问张海迪：“到底是哪国人，请出示您的护照。”同时大家也发出质疑：一个主权国家的残联主席为何由外国人来担任？在中国到底还有多少这样的外籍官员？ ' &gt;  </t>
  </si>
  <si>
    <t>xiaozhu111</t>
  </si>
  <si>
    <t>时事转播站</t>
  </si>
  <si>
    <t xml:space="preserve">向世界任何角落，里面装着人的，我们要像全世界呐喊，钓鱼岛是我们的，是无耻的，人滚出钓鱼岛。如果你爱，请大家转发 这个给力！（据报道日片贞子3d版本将于9月12日，南京大屠杀日上映，有心让它票房为零吗！！！） ' &gt;  </t>
  </si>
  <si>
    <t>yBzb6opgE</t>
  </si>
  <si>
    <t>奋斗ing权权权</t>
  </si>
  <si>
    <t xml:space="preserve">向世界任何角落，里面装着人的，我们要像全世界呐喊，钓鱼岛是我们的，是无耻的，人滚出钓鱼岛。如果你爱，请复制扔五个出去。 这个给力！力挺到底~瓶子今天就全扔这个了！据报道日片贞子3d版本将于9月12日，南京大屠杀日上映，有心让它票房为零吗 ' &gt;  </t>
  </si>
  <si>
    <t>yBzeFpbfE</t>
  </si>
  <si>
    <t>_穿拖鞋de公主</t>
  </si>
  <si>
    <t xml:space="preserve">四川藏族地区，也是世界海拔最高的地区。请问周围有没有四到十岁孩子的旧衣服和鞋子，洗干净就可以，这个岁数的孩子缺衣服。 地址：甘孜藏族自治州石渠县西区长沙贡马乡小学， 邮编627350 校长：达洼18923491809如果有合适的衣服可以邮寄帮忙转一下贴也好，也许您的一下简单复制，就能给孩子们幸福 ' &gt;  </t>
  </si>
  <si>
    <t>yBzSOlSvf</t>
  </si>
  <si>
    <t>以琳丹007</t>
  </si>
  <si>
    <t xml:space="preserve">今天，小日本通过钓鱼岛国有化，无视中国主权，当初中国人拍的《金陵十三钗》在小鬼子的票房为零。小日本拍的《贞子》3D将于9月12日在中国大陆上映。而9月12日既是南京大屠杀纪念日，又是国难日。勿忘国耻！作为中国人，敢不敢抵制日货让 贞子3D 9月12日票房为零。 朋友们 如果真的上映我抵制，你呢？ ' &gt;  </t>
  </si>
  <si>
    <t>V587Helen</t>
  </si>
  <si>
    <t>yBAeUfQDw</t>
  </si>
  <si>
    <t>玥玥的喜悦</t>
  </si>
  <si>
    <t xml:space="preserve">向世界任何角落，里面装着人的，我们要像全世界呐喊，钓鱼岛是我们的，是无耻的，人滚出钓鱼岛。如果你爱，请复制扔五个出去。。。 这个给力！力挺到底~瓶子今天就全扔这个了！！！！！（据报道日片贞子3d版本将于9月12日，南京大屠杀日上映，有心让它票房为零吗！！！） ' &gt;  </t>
  </si>
  <si>
    <t>yBAg4jbZb</t>
  </si>
  <si>
    <t>个种话</t>
  </si>
  <si>
    <t xml:space="preserve">1965年，日本和中国在钓鱼岛其实发生了武装冲突，日本派出了战列舰山城号为主的舰队在美军gps的指引下，绕过了北侧的暗礁区，成功的出现在了钓鱼带北侧18km处并与中国海军在南海例行巡逻的以重巡洋舰重庆号为首的舰队发生冲突，中国海军舰队指挥官萨镇冰因畏惧日本火力，留下中山舰断路后仓皇逃窜。 ' &gt;  </t>
  </si>
  <si>
    <t>执隽</t>
  </si>
  <si>
    <t>yBAkMAAJU</t>
  </si>
  <si>
    <t>一柱擎天魏忠贤</t>
  </si>
  <si>
    <t xml:space="preserve">我次奥。强大的对战居然在2012发生。中国加油。打死小日本。MD。[威武][威武][威武][威武][给力][给力][给力][给力]               </t>
  </si>
  <si>
    <t>菊戈胖胖</t>
  </si>
  <si>
    <t>yBAspn0EI</t>
  </si>
  <si>
    <t>妁曈</t>
  </si>
  <si>
    <t xml:space="preserve">如今，小日本通过钓鱼岛国有化，无视中国主权，当初中国人拍的《金陵十三钗》小鬼子票房为零。小日本拍的《贞子》3D将于9月12日在中国大陆上映。而9月12日既是南京大屠杀纪念日，又是国难日。勿忘国耻！！作为中国人，敢不敢让 贞子3D 9月12日票房为零。 朋友们 ，一起转起转起！ ' &gt;  </t>
  </si>
  <si>
    <t>yBASDqmzX</t>
  </si>
  <si>
    <t>彩塘的一些事</t>
  </si>
  <si>
    <t xml:space="preserve">前天日本通过钓鱼岛国有化，无视中国主权，当初中国人拍的《金陵十三钗》在日本的票房为零。日本拍的《贞子》3 D将于9月12日在中国大陆上映。而9月12日既是南京大屠杀纪念日，又是国难日。勿忘国耻！！作为中国人，敢不敢让贞子3D 9月12日票房为零。 朋友们，恳请转发！我会完成500人转发计划！ ' &gt;  </t>
  </si>
  <si>
    <t>yBC2EEgrf</t>
  </si>
  <si>
    <t>叶硕格格</t>
  </si>
  <si>
    <t>蓝胖子我最爱</t>
  </si>
  <si>
    <t>yBCXQyeN0</t>
  </si>
  <si>
    <t>南京生活攻略</t>
  </si>
  <si>
    <t xml:space="preserve">当初中国人拍＂金陵十三钗＂在小鬼子票房为零，小日本拍的＂贞子＂3D在9月12日在中国上映，作为中国人，敢不敢让贞子在中国票房为零，朋友们，恳请支持!      </t>
  </si>
  <si>
    <t>yBEgejoiK</t>
  </si>
  <si>
    <t>李昱817</t>
  </si>
  <si>
    <t xml:space="preserve"> @爱上调教女王@教你骂人不带脏字今天，小日本通过钓鱼岛国有化，无视中国主权当初中国人拍的《金陵十三钗》在小鬼子的票房为零。小日本拍的《贞子》3D将于9月12日在中国大陆上映。而9月12日既是南京大屠杀纪念日，又是国难日。勿忘国耻！！作为中国人，敢不敢让 贞子3D 9月12日票房为零。 必为0转发！ ' &gt;  </t>
  </si>
  <si>
    <t>yBEyFxjnT</t>
  </si>
  <si>
    <t>费嘎喽的婚礼</t>
  </si>
  <si>
    <t xml:space="preserve">谁的群多？帮忙转一下，寻找一个广东的学生，15岁，叫詹乃波，请速回广东省惠来县岗前乡，家中失火，父母和俩位哥哥当场死亡，妹妹伤得很严重，想见他最后一面。东西南大队：06636618085——爱心接力。请看了的人帮帮转给你的群 定，蓝天义工群 ' &gt;  </t>
  </si>
  <si>
    <t>自由的糖粒</t>
  </si>
  <si>
    <t xml:space="preserve">打砸抢烧，没这个必要，从现在开始大家不要买“进口日货”就好了，少买100元，日本就少赚5元。另外《金陵十三钗》在日本上座率为0，近期马上要上映得《贞子3D》也希望大家不要去影院看。加油，抵制真正所谓得“日货”。 ' &gt;  </t>
  </si>
  <si>
    <t>yBF0xjvjn</t>
  </si>
  <si>
    <t>爱做早饭de大雄</t>
  </si>
  <si>
    <t xml:space="preserve">真还是假？有人知道么？               </t>
  </si>
  <si>
    <t>Aaron董</t>
  </si>
  <si>
    <t>天堂的渔夫Tony</t>
  </si>
  <si>
    <t xml:space="preserve">震惊！昨晚上海外国语大的两个日本留学生酒后将一大二女生劫持轮奸后用刀片割其下体！受害女生现正在抢救！犯罪人目前躲到日本驻上海领事馆！其中一人的父亲是日企在华副总裁！另一人的父亲是大使馆官员！上海外大学生今天开始游行，要求严惩犯罪日本学生！校方却要求学生保持沉默！大家转！照片作证！ ' &gt;  </t>
  </si>
  <si>
    <t>平安校园卫士</t>
  </si>
  <si>
    <t>yBFwJ4YKj</t>
  </si>
  <si>
    <t>魏苼妗</t>
  </si>
  <si>
    <t>经经上海警方（上海市公安局文化保卫分局）查明，本市高校内无此情况。被举报人言论构成“发布不实信息”，且情节恶劣。现根据《新浪微博社区管理规定(试行)》（</t>
  </si>
  <si>
    <t xml:space="preserve">特急快讯！ &amp;lt;路透社13:06分短讯：中国东海舰队徐州号护卫舰和一艘宋级柴电常规动力潜艇以及两艘海监船在钓鱼岛海域与日本金刚号、足柄号宙斯盾级驱逐舰和白根号护卫舰发生冲突。双方互相开火射击，并动用了舰舰导弹，冲突持续45分钟。日本最新的宙斯盾级足柄号驱逐舰当场被击中沉没，金刚号严重受创 ' &gt;  </t>
  </si>
  <si>
    <t>大宝大宝大大宝</t>
  </si>
  <si>
    <t>yBFJcFX1n</t>
  </si>
  <si>
    <t>芸蔚墨醉</t>
  </si>
  <si>
    <t xml:space="preserve">白根号护卫舰在返航途中沉没。日本海上自卫队已派出救援队伍。中国海军徐州号受创，程度不明。海监船当场沉没一艘，潜艇安全返航。目前双方人员伤亡情况不明，但钓鱼岛已被中国军队控制。中国东海舰队、济南军区、南京军区、福建军区已进入紧急战备状态。空军16架战斗机已起飞驰援！ ' &gt;  </t>
  </si>
  <si>
    <t>yBFJz9R64</t>
  </si>
  <si>
    <t xml:space="preserve">中国人拍的《金陵十三钗》小鬼子票房为零。小日本拍的《贞子》3D于9月12日在中国大陆上映。坚决不看！坚决不看！！坚决不看！！！[奥特曼][奥特曼][奥特曼]      </t>
  </si>
  <si>
    <t>yBFRG4Dkj</t>
  </si>
  <si>
    <t>纯纯-Yuan</t>
  </si>
  <si>
    <t xml:space="preserve"> 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我相信转的好心人一定有好报，蓝天义工群发的 ' &gt;  </t>
  </si>
  <si>
    <t>步页Rainbow</t>
  </si>
  <si>
    <t>lovebeibeii</t>
  </si>
  <si>
    <t>yBG8g5OWW</t>
  </si>
  <si>
    <t>萌宠大作</t>
  </si>
  <si>
    <t xml:space="preserve">谁的群多？帮忙转一下，寻找一个广东的学生，15岁，叫詹乃波，请速回广东省惠来县岗前乡，家中失火，父母和俩位哥哥当场死亡，妹妹伤得很严重，想见他最后一面。东西南大队：06636618085——爱心接力。请看了的人帮帮转给你的群 定，蓝天义工群 我在:http://t.cn/zlvEfo9 ' &gt;  </t>
  </si>
  <si>
    <t>我永远是你的小可爱</t>
  </si>
  <si>
    <t xml:space="preserve">【太活跃的鱼千万别买】去菜场买鱼,结果看到惊人一幕,摊贩往大水盆内加入一种白色粉未,迅速用手搅拌,一会功夫白色粉未就溶解了,将半死不活的鱼虾倒入其中,没想到,鱼虾一会儿就活蹦乱跳开,仿佛这些鱼都是才从河中捕回来的.这是一种能够致癌的催化剂，俗称鱼浮灵，也对智力有影响！(关注@成都美食排行榜) ' &gt;  </t>
  </si>
  <si>
    <t>玉米小绿</t>
  </si>
  <si>
    <t>yBIwohplE</t>
  </si>
  <si>
    <t>成都美食排行榜</t>
  </si>
  <si>
    <t xml:space="preserve">这个应该可以做。抵制小日本拍的《贞子》3D将于9月12日在中国大陆上映，让日本鬼的票房为零。这种三俗电影应该下片。[弱]      </t>
  </si>
  <si>
    <t>yBIOhfVzx</t>
  </si>
  <si>
    <t>新全映像</t>
  </si>
  <si>
    <t xml:space="preserve">我的日产越野车今天停沙坪坝被爱国青年下螺丝，比砸车还吓人。这些疯狂又愚蠢的傻货！！！要是车主是个毫无经验的新手未能及时发现咋办？这可真的能要人命啊！！@重庆风行天下车友社区 ' &gt;  </t>
  </si>
  <si>
    <t>楚清扬</t>
  </si>
  <si>
    <t>yBIUSwec1</t>
  </si>
  <si>
    <t>重庆莫若</t>
  </si>
  <si>
    <t>经查，被举报人系二手车、汽修行业相关人员，且被举报图片所展示之车轮刹车盘片已严重锈蚀、裂痕明显，车况极差，可证明该车短期内无行驶迹象，故不存在“今天(9月13日)停沙坪坝”的可能。被举报人言论构成“发布不实信息”。现根据《新浪微博社区管理规定(试行)》（</t>
  </si>
  <si>
    <t xml:space="preserve">&amp;lt;路透社13:06分短讯：中国东海舰队徐州号护卫舰和一艘宋级柴电常规动力潜艇以及两艘海监船在钓鱼岛海域与日本金刚号、足柄号宙斯盾级驱逐舰和白根号护卫舰发生冲突。双方互相开火射击，并动用了舰舰导弹，冲突持续45分钟。日本最新的宙斯盾级足柄号驱逐舰当场被击中沉没，金刚号严重受创（待续） ' &gt;  </t>
  </si>
  <si>
    <t>吉本炎上</t>
  </si>
  <si>
    <t>yBJoW9bMP</t>
  </si>
  <si>
    <t>粑粑日记</t>
  </si>
  <si>
    <t xml:space="preserve">还保什么钓？海参崴敢去要吗？1945年2月签订“中苏友好同盟条约” ，国民政府代表提出收回大连、海参崴、克叶群岛等地主权。苏联同意中国收回大连、旅顺，和满洲铁路，并达成协议50年以后中国收回海参崴。按约定1996年中国应收回海参崴。但到2001年签订中俄条约，居然是确认海参崴等地为俄罗斯领土！ ' &gt;  </t>
  </si>
  <si>
    <t>yBJBOAOAv</t>
  </si>
  <si>
    <t>西江德先生</t>
  </si>
  <si>
    <t xml:space="preserve">刚接到部队朋友电话，今天两颗鱼雷炸沉了一艘日本船。      </t>
  </si>
  <si>
    <t>SUP鱼鱼</t>
  </si>
  <si>
    <t>yBJGoywPO</t>
  </si>
  <si>
    <t>深圳老崔</t>
  </si>
  <si>
    <t xml:space="preserve">【非洲有句老话： 还没有达到对岸的，别嘲笑已被淹死的】2011年10月20号, 非洲儿子卡扎菲被残忍地杀害。美国大使克里斯托弗·史蒂文斯，在其尸体旁边，竖起大拇指, 嘲笑、表示快乐。321天后，他自己的尸体，被反拖在班加西的街头。 ' &gt;  </t>
  </si>
  <si>
    <t>独孤一方</t>
  </si>
  <si>
    <t>yBJP45Bv6</t>
  </si>
  <si>
    <t>旅法杂谈</t>
  </si>
  <si>
    <t>经社区委员会判定4票认为被举报人违规，1票认为被举报人不违规，被举报人的言行构成“发布不实信息”。现根据《新浪微博社区管理规定(试行)》（</t>
  </si>
  <si>
    <t>角落的God</t>
  </si>
  <si>
    <t>yBK1x4Ost</t>
  </si>
  <si>
    <t>思想传播V</t>
  </si>
  <si>
    <t xml:space="preserve">国民政府1945年中苏友好同盟条约协议附件: 4、苏联同意无条件撤走苏联驻东三省所有武装力量。同意中国政府恢复原苏殖民地大连主权；……苏联承认中国对海参威的主权，苏联同意在50内以内撤走苏联驻海参威所有武装力量。5、中国政府将在1995恢复对海参威的主权，并开放海参威为自由港，对苏联免税。 ' &gt;  </t>
  </si>
  <si>
    <t>yBKuImUme</t>
  </si>
  <si>
    <t xml:space="preserve">杨澜终于承认自己加入美国国籍了。美国公民也能在中国当人大代表？前两年有个独立机构做过调查。两会中有57%的代表持有外国护照，委员中76.77%持有外国护照。有点犯晕。所以大家也没必要大惊小怪的。。。（by yahoo news）【vraa.cn 智未来】 ' &gt;  </t>
  </si>
  <si>
    <t>yBLA62EZ4</t>
  </si>
  <si>
    <t xml:space="preserve">【 这个女人重新入党！】她——况丽，原新疆石油管理局教育培训中心党委副书记。94年克拉玛依大火，一句“同学们不要动，让领导先走”使得288名学童葬身火海，因玩忽职守罪，95年判处有期徒刑四年，出狱后重新入了党，任永安保险公司新疆分公司的总经理！现在是市委书记，请你告诉我，这是个什么组织？ ' &gt;  </t>
  </si>
  <si>
    <t>远声堂</t>
  </si>
  <si>
    <t>yBLOGwaCz</t>
  </si>
  <si>
    <t>奇迹人生8-</t>
  </si>
  <si>
    <t>刀刀柯</t>
  </si>
  <si>
    <t>yBN8zn7de</t>
  </si>
  <si>
    <t>解密新闻</t>
  </si>
  <si>
    <t xml:space="preserve">【反日，不要坑同胞】据重庆商报，网友@重庆莫若 说：他的日产越野车停沙坪坝被“爱国青年”下螺丝，比砸车还吓人。“这些疯狂又愚蠢的傻货！！！要是车主是个毫无经验的新手未能及时发现咋办？这可真的能要人命啊！！”不仅是车主遭殃，路人也会遭殃…… 「转」 ' &gt;  </t>
  </si>
  <si>
    <t>弹玻璃球的孩子</t>
  </si>
  <si>
    <t>yBNnZA7N0</t>
  </si>
  <si>
    <t xml:space="preserve">【吃着地沟油的命，操着中-南-海的心】林语堂：中国人就是这样可爱，本身是最底阶层的奴隶，利益每天都在被损害，却具有统治阶级的意识，总为主子思考。在动物世界里找这么弱智的东西都几乎不可能！ @章立凡 @袁裕来律师 @左小祖咒 @叶匡政 ' &gt;  </t>
  </si>
  <si>
    <t>林钰皓的无底限形态</t>
  </si>
  <si>
    <t>yBNrG1BPg</t>
  </si>
  <si>
    <t>吾评时政</t>
  </si>
  <si>
    <t>经社区委员会判定7票认为被举报人违规，1票认为被举报人不违规，被举报人的言行构成“发布不实信息”。现根据《新浪微博社区管理规定(试行)》（</t>
  </si>
  <si>
    <t xml:space="preserve">中国人拍的《金陵十三钗》在日本票房为零，那中国人敢不敢让《贞子3D》票房为零???[哼]      </t>
  </si>
  <si>
    <t>战斗的歌</t>
  </si>
  <si>
    <t>yBNsnqqaC</t>
  </si>
  <si>
    <t>呆宝珊</t>
  </si>
  <si>
    <t xml:space="preserve">【反日，不要坑同胞】据重庆商报，网友@重庆莫若 说：他的日产越野车停沙坪坝被“爱国青年”下螺丝，比砸车还吓人。“这些疯狂又愚蠢的傻货！！！要是车主是个毫无经验的新手未能及时发现咋办？这可真的能要人命啊！！”不仅是车主遭殃，路人也会遭殃…… 请大家理智爱国，勿伤同胞「转」 ' &gt;  </t>
  </si>
  <si>
    <t>yBNup2U1y</t>
  </si>
  <si>
    <t>厦门的那点事</t>
  </si>
  <si>
    <t xml:space="preserve">【反日，不要坑同胞】据重庆商报,网友@重庆莫若 说:他的日产越野车停沙坪坝被&amp;quot;爱国青年&amp;quot;下螺丝,比砸车还吓人.&amp;quot;这些疯狂又愚蠢的傻货!!!要是车主是个毫无经验的新手未能及时发现咋办?这可真的能要人命啊!!&amp;quot;不仅是车主遭殃,路人也会遭殃… 【魔都人民请注意,我们有各自抵制的义务,但没有彼此损坏的权利】 ' &gt;  </t>
  </si>
  <si>
    <t>yBNNyCLvd</t>
  </si>
  <si>
    <t>上海沃画报</t>
  </si>
  <si>
    <t xml:space="preserve">@曾坚-通往普世之路: 难道这全是事实？！               </t>
  </si>
  <si>
    <t>de_bore</t>
  </si>
  <si>
    <t>yBOgZi0Vf</t>
  </si>
  <si>
    <t>真的是法官</t>
  </si>
  <si>
    <t>经社区委员会判定3票认为被举报人违规，1票认为被举报人不违规，根据《新浪微博社区管理规定(试行)》（</t>
  </si>
  <si>
    <t xml:space="preserve">【海参崴是中国的？】民国时期签订的《中苏友好同盟协议》明文规定苏联承认中国对海参威的主权，苏联同意在50年以内撤走苏联驻海参威苏联承认中国对海参威的主权。但在2001年，江与普京，签署《中俄睦邻友好合作条约》，代表中国正式透过官方文件，继续确认海参崴及邻近远东地区不再为中国的领土。唉… ' &gt;  </t>
  </si>
  <si>
    <t>yBOhDr8is</t>
  </si>
  <si>
    <t>胡破晓</t>
  </si>
  <si>
    <t xml:space="preserve">今日代表地球号召——【抵制蠢货！】（地球君支持抵制日货，但请别伤害他人，破坏他人财物，可以吗？）               </t>
  </si>
  <si>
    <t>VINO丶Z</t>
  </si>
  <si>
    <t>yBOmsvcFi</t>
  </si>
  <si>
    <t xml:space="preserve">#钓鱼岛是中国的# 小日本通过钓鱼岛国有化，无视中国主权！当初中国人拍的《金陵十三钗》在日本的票房为零。小日本拍的《贞子》3D将于9月12日在中国大陆上映。      </t>
  </si>
  <si>
    <t>yBOsdbSkU</t>
  </si>
  <si>
    <t>_不坏</t>
  </si>
  <si>
    <t xml:space="preserve">小日本通过钓鱼岛国有化，无视中国主权，当初中国人拍的《金陵十三钗》在小鬼子的票房为零。小日本拍的《贞子》3D，9月12日在中国大陆上映。！作为中国人，敢不敢让 贞子3D 9月12日票房为零。 抵制日货!打倒日本!朋友们 ，恳请转发！ 我在:http://t.cn/zlPbaKf ' &gt;  </t>
  </si>
  <si>
    <t>yBOH1gtM0</t>
  </si>
  <si>
    <t>项旭彪</t>
  </si>
  <si>
    <t xml:space="preserve">某市宠物乐园，名字叫“我的宝贝”，每人交5块钱，就可以进去伤害那些卖不出去的名狗.5块钱，你可以断它的鼻骨，作为搜救犬的可卡被戳瞎了双眼，小萨摩喝污水解渴，皮肤溃烂的苏牧缩起来颤抖，眼中的恐惧取代了优雅… ' &gt;  </t>
  </si>
  <si>
    <t>_奈落黄泉_</t>
  </si>
  <si>
    <t>yBQlxg5cn</t>
  </si>
  <si>
    <t>汪晓山Michael</t>
  </si>
  <si>
    <t xml:space="preserve">老师讲贵阳有一个女生来成都上学，玩陌陌认识一个男的，两个人就好上了。那男的给他买了很多东西还带她去香港玩。两个人分开的时候，男的送了女的一个盒子说里面是送她的礼物，要她回去之后才能看。回家后女的打开盒子发现里面是一件寿衣，有张纸条写着：欢迎你加入艾滋病的世界。 ' &gt;  </t>
  </si>
  <si>
    <t>yBQMW6BHT</t>
  </si>
  <si>
    <t>長弓鈺</t>
  </si>
  <si>
    <t xml:space="preserve">路透社13:06分短讯：东海舰队徐州号护卫舰和一艘宋级柴电常规动力潜艇及两艘海监船在钓鱼岛海域与日本金刚号、足柄号宙斯盾级驱逐舰和白根号护卫舰发生冲突双方互相开火射击并动用了舰舰导弹，冲突持续45分钟。日本最新的宙斯盾级足柄号驱逐舰当场被击中沉没，金刚号严重受创，白根号在返航途中沉没。 ' &gt;  </t>
  </si>
  <si>
    <t>iRavid</t>
  </si>
  <si>
    <t>yBRBS1JK0</t>
  </si>
  <si>
    <t>热爱加州的阳光</t>
  </si>
  <si>
    <t xml:space="preserve">【有关海参崴】“民国时期签订的《中苏友好同盟协议》明文承认中国对海参威的主权，苏联同意在50年以内撤走所有驻军”，“2001年7月16日，中国xxx与俄罗斯总统普京，在莫斯科克里姆林宫签署《中俄睦邻友好合作条约》，确认此城及邻近远东地区不再为中国领土。” （文字与图片均来自百度百科) ' &gt;  </t>
  </si>
  <si>
    <t>yBS4qxZrL</t>
  </si>
  <si>
    <t>萧瞳微博</t>
  </si>
  <si>
    <t xml:space="preserve">【世界卫生组织证实刚果伊波拉病毒已失控扩散】世界卫生组织昨天证实，刚果东北部的伊波拉（Ebola）病毒疫情已经失控，正在迅速蔓延扩散，过去1周至少有31人因感染而病发身亡。1976年，在刚果第1次爆发这种疾病，因而取名伊波拉病毒。感染的人类会出现病毒性出血热症状，当时的死亡率高达88%。 ' &gt;  </t>
  </si>
  <si>
    <t>执垃圾噶佬</t>
  </si>
  <si>
    <t>yBSUYFOBC</t>
  </si>
  <si>
    <t>2012自救手册</t>
  </si>
  <si>
    <t xml:space="preserve">刚接到老崔电话，昨天两颗鱼雷炸沉了一艘日本船。      </t>
  </si>
  <si>
    <t>武鑫磊</t>
  </si>
  <si>
    <t>yBTkiChdV</t>
  </si>
  <si>
    <t>亚开</t>
  </si>
  <si>
    <t xml:space="preserve">刚刚老师讲贵阳有一女生来成都上学，玩陌陌认识一男的，两个人就好上了。男的给她买了很多东西，还带她去香港玩。两人分开时，他送了她一盒子说是送她的礼物，要回去后才能看。回家后她打开盒子发现里面是一件寿衣，还有张纸条写着：欢迎你加入艾滋病世界(by幻想家李华琪) @杂谈五味 @金鹰03 @猛料直播 ' &gt;  </t>
  </si>
  <si>
    <t>Markvely</t>
  </si>
  <si>
    <t>yBW3d9HlQ</t>
  </si>
  <si>
    <t xml:space="preserve">当年的国民政府力主收复海参崴，1945年2月抗战胜利前夜在和苏联签订“中苏友好同盟条约”时，苏联同意50年以后中国收回海参崴主权，即1996年中国收回海参崴。但是，2001年7月16日，中国与俄罗斯在莫斯科克里姆林宫签署了《中俄睦邻友好合作条约》，承认海参崴及邻近远东地区“永远”不再为中国的领土。 ' &gt;  </t>
  </si>
  <si>
    <t>yBWlxCqO3</t>
  </si>
  <si>
    <t>禅心书斋</t>
  </si>
  <si>
    <t xml:space="preserve">谁的群多？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我相信转的好心人一定有好报，蓝天义工群发的 我在:http://t.cn/zlPmoKt ' &gt;  </t>
  </si>
  <si>
    <t>-胡-肖-</t>
  </si>
  <si>
    <t xml:space="preserve">大家看下海参崴的百度百科“在民国时期签订的《中苏友好同盟协议》明文规定苏联承认中国对海参威的主权，苏联同意在50年以内撤走苏联驻海参威苏联承认中国对海参威的主权”。 ' &gt;  </t>
  </si>
  <si>
    <t>yBXWuDleA</t>
  </si>
  <si>
    <t>老猫1234</t>
  </si>
  <si>
    <t xml:space="preserve">日本女优苍井空近期发布微博称，为了支持日本决定退出任何形式的中文微博，今后也不会来中国参加任何的活动，一个靠劈开大腿和嘴挣钱的女艺人对国家的决定都这么支持，那我们呢？ ' &gt;  </t>
  </si>
  <si>
    <t>Kaze大风君__東雲研究所_向前赶</t>
  </si>
  <si>
    <t>yBYjv0pEM</t>
  </si>
  <si>
    <t>扬州交通在线</t>
  </si>
  <si>
    <t xml:space="preserve">1945年2月签订《中苏友好同盟条约》，协议50年后中国收回海参崴。2001年7月签署《中俄睦邻友好合作条约》，承认海参崴及邻近远东地区永远不再为中国的领土。2008年10月在黑瞎子岛举行“中俄界碑揭牌仪式”，包括海参崴在内的乌苏里江以东的40万平方公里国土（相当于10个台湾岛面积）全归为俄罗斯所有。 ' &gt;  </t>
  </si>
  <si>
    <t>yBYVKyXdz</t>
  </si>
  <si>
    <t>晴不帅</t>
  </si>
  <si>
    <t xml:space="preserve">能翻墙的赶紧翻墙。               </t>
  </si>
  <si>
    <t>钦旻DaiShouri</t>
  </si>
  <si>
    <t>yBZ8sot5C</t>
  </si>
  <si>
    <t>况纯权</t>
  </si>
  <si>
    <t xml:space="preserve">9月10日，小日本将通过钓鱼岛国有化议案，完全无视中国的主权！去年中国人拍的《金陵十三钗》在日公映，票房为零。过两天9月12日，日本人拍的《贞子》3D版将在中国上映。《贞子》票房难道也能为零？！ ' &gt;  </t>
  </si>
  <si>
    <t>刘枪枪同学</t>
  </si>
  <si>
    <t>yC6pW3Rum</t>
  </si>
  <si>
    <t>萍水相逢jk</t>
  </si>
  <si>
    <t xml:space="preserve">1945年签订中苏友好同盟条约国民政府代表用强硬的外交态度提出收回大连 海参崴 克叶群岛等地主权 苏联无奈之下同意中国收回大连 旅顺和满洲铁路 并达成协议50年后（1996年）中国可收回海参崴 2001／7／16一位中国zx与普京签署中俄睦邻友好合作条约 代表中国正式确认放弃与俄争议领土的主权要求 ' &gt;  </t>
  </si>
  <si>
    <t>yC6sPpuoI</t>
  </si>
  <si>
    <t>miss没羞没臊</t>
  </si>
  <si>
    <t xml:space="preserve">矢野浩二回国后真被本族人打了？ 浩二是我尊敬的为数不多的日本人 那次天天向上直播谈到日本侵华战争的时候 浩二没有说话 而是跪下来给观众道歉 那次之后 我就对浩二有了崇敬之意 据说浩二被打住院后日本右翼分子仍不肯放过浩二 还扬言要蹂躏他女朋友 但是浩二却高声叫道：没人能阻止我爱中国。（转） ' &gt;  </t>
  </si>
  <si>
    <t>Tartt_</t>
  </si>
  <si>
    <t>yC8dltyFp</t>
  </si>
  <si>
    <t>吃货都在这里集合</t>
  </si>
  <si>
    <t xml:space="preserve">我校需要小孩的衣服，新旧不限，四到十岁孩子的旧衣服和鞋子，洗干净就可以。因为小朋友衣服少，捐的人少，所以这个岁数的孩子缺衣服。 地址：甘孜藏族自治州石渠县西区长沙贡马乡小学， 邮编：627350 校长：达洼18923491809 铃儿响钉铛 2012-9-14 ' &gt;  </t>
  </si>
  <si>
    <t>yC8oPfXvN</t>
  </si>
  <si>
    <t>海百合</t>
  </si>
  <si>
    <t>yC8F5dq6q</t>
  </si>
  <si>
    <t>Stunner_Q</t>
  </si>
  <si>
    <t>顶花胖刺小黄瓜</t>
  </si>
  <si>
    <t>yC9DtDQaV</t>
  </si>
  <si>
    <t>澄丰</t>
  </si>
  <si>
    <t xml:space="preserve">长沙1名17岁&amp;quot;亲日&amp;quot;女孩被三名爱国青年轮奸，爱国青年实为日本人，BBC报道，昨天一名爱好cosplay的长沙女生与几位朋友角色扮演动漫人物时，活动过于投入被友人强奸，其中有三位是日本人。 ' &gt;  </t>
  </si>
  <si>
    <t>拾悟_陌路灵魂Ray</t>
  </si>
  <si>
    <t>yCaKP7UmY</t>
  </si>
  <si>
    <t>真神仙大人</t>
  </si>
  <si>
    <t>经查，所谓网传“长沙一少女被三个爱国青年轮奸”，经警方调查已证实为谣言，详情：</t>
  </si>
  <si>
    <t xml:space="preserve">金陵十三钗系日本零票房，贞子准备系中国上演，敢不敢也来一场零票房[奥特曼]      </t>
  </si>
  <si>
    <t>LaNcEuRoNG冯羽绒</t>
  </si>
  <si>
    <t>yCaP1qL2L</t>
  </si>
  <si>
    <t>超级无敌冯小妞</t>
  </si>
  <si>
    <t xml:space="preserve">中国人捅中国人？我草你妈逼。保钓杀同胞？我草你妹。就因为对方是个coser？               </t>
  </si>
  <si>
    <t>东方9町-gengetsu</t>
  </si>
  <si>
    <t>yCblMEGIN</t>
  </si>
  <si>
    <t>Black_Shota</t>
  </si>
  <si>
    <t>经查，此微博中图片早在本月1号既已出现在中华网论坛中，详情：</t>
  </si>
  <si>
    <t xml:space="preserve">【美国，你牛B什么】我国公款吃喝、公费出国、公车开支的费用，一年是19000亿元。美国大选一次平均开支不到30亿美元。即使按30亿美元算，19000亿元人民币折合成美元，大约可选97.44次。美国大选4年一次，就是说，我国一年“三公”经费可供美国390年大选。我们才是超级大国！ 我在:http://t.cn/zlh3Hbn ' &gt;  </t>
  </si>
  <si>
    <t>yCbqE5jhT</t>
  </si>
  <si>
    <t>裸睡的高超没v</t>
  </si>
  <si>
    <t>经查，在《新闻1+1》栏目中回答关于内地三公消费问题时，给出的数字是9000亿元，并非“19000亿元”详情</t>
  </si>
  <si>
    <t xml:space="preserve">= =尼玛十一不出COS了- -我带武器保护你们的人身安全去好了@芒果_918生日求贺图狂砸 @小野妹子_非殇殇的爱妃 @是裳子不是肠子_叫错就死定了 @猪一样的队友-时维_求脱皮 @Blanchard-VAMPS状态十一出B10 @离夏-XXxxXXX ' &gt;  </t>
  </si>
  <si>
    <t>大明神数字君_喵玉殿</t>
  </si>
  <si>
    <t>yCbD1sjKE</t>
  </si>
  <si>
    <t>元宵节生日的芥末还要苦逼的上班</t>
  </si>
  <si>
    <t xml:space="preserve">【#紧急通知# 】：最近国内很乱，听说还有coser被砍了，还有人打算闹ACG，近期能不出就尽量不要出，亲们请一定要小心！安全为主！顺带说一句，目前网络上的动漫都以盗版为主，至于看不看，自己揣摩吧。希望大家奔走相告。（图来自网络，下面有水印就不打@ 了） ' &gt;  </t>
  </si>
  <si>
    <t>青山不正常人类研究学院院长</t>
  </si>
  <si>
    <t>yCbIeqrow</t>
  </si>
  <si>
    <t>妖狐x仆ss主页</t>
  </si>
  <si>
    <t xml:space="preserve">一个在外景的无辜妹子被所谓的爱国者重伤，cos是中国的你们这群混蛋脑子里都是shi吗？我要你们付出代价！！！！王八蛋，我当兵就是为了保护你们这些是非不明的混蛋吗？ ' &gt;  </t>
  </si>
  <si>
    <t>肥皂-Dieudance</t>
  </si>
  <si>
    <t>yCbNwnpMl</t>
  </si>
  <si>
    <t>地板默念阿米豆腐</t>
  </si>
  <si>
    <t xml:space="preserve">［哦，真的对不起哦～］@上海狗狗网：松江一爱狗人士的秋田犬被人杀死。 因为也算“日货”，所以被一群人冲入花园杀死，主人现在正在哭呢，说她的爱犬既不会说日语也没去过日本。 而且从小是吃中国狗粮长大的http://t.cn/zlhpm5u／／@左小祖咒 ' &gt;  </t>
  </si>
  <si>
    <t>万小迷</t>
  </si>
  <si>
    <t>yCbTXBbnp</t>
  </si>
  <si>
    <t xml:space="preserve">分享图片@祈Inory @路边的包子狗不理 @晓美焰女王 @福利部部长_FrosV @涩瑟洋子 @葫芦兄弟会_墨子               </t>
  </si>
  <si>
    <t>無蝦郞會睬</t>
  </si>
  <si>
    <t>徐璞六代</t>
  </si>
  <si>
    <t xml:space="preserve">吃货们请注意！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北京晚报） ' &gt;  </t>
  </si>
  <si>
    <t>yCcLKflHM</t>
  </si>
  <si>
    <t>江苏综艺</t>
  </si>
  <si>
    <t>yCg20jXtn</t>
  </si>
  <si>
    <t>上海壹周</t>
  </si>
  <si>
    <t xml:space="preserve">《我是中国人，不再自豪了》周立波：我11名船员被杀，政府没表态；韩国海警先打人，政府没力争；美护照写：“不管你身处何方，美国政府都是你强大后盾”。在中国护照写：“请严格遵守当地法律，尊重那里风俗习惯。” 微评：美国说：出去有人欺负你，咱修理他！中国说：出去老实点，少给老子惹麻烦！ ' &gt;  </t>
  </si>
  <si>
    <t>yCgnPq3gi</t>
  </si>
  <si>
    <t xml:space="preserve">据外媒透露，某国最大最先进的军舰——现代级驱逐舰近日在东海训练时，其弹药库因触礁被点燃导致全舰爆沉，3000余名官兵全部葬身海底。某国政府封锁了消息，但是有图有真相！每年那么多军费都花到哪去了？！被称为腐败透顶的北洋水师当年也没这种荒唐事情，就这德行还想夺回钓鱼岛？！ ' &gt;  </t>
  </si>
  <si>
    <t>翰墨-来今雨轩</t>
  </si>
  <si>
    <t>yChuVqRGz</t>
  </si>
  <si>
    <t>远目守土马娘娘</t>
  </si>
  <si>
    <t>经查，此微博中图片为“2005年8月，海军136号导弹驱逐舰在&amp;quot;和平使命－2005&amp;quot;中俄联合军事演习中施放电子干扰弹”，详情：</t>
  </si>
  <si>
    <t xml:space="preserve">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新京报）#小知识# ' &gt;  </t>
  </si>
  <si>
    <t>Hobbesdu</t>
  </si>
  <si>
    <t>yCi8UlJC0</t>
  </si>
  <si>
    <t>生活小智慧</t>
  </si>
  <si>
    <t>yCjIt3LU7</t>
  </si>
  <si>
    <t>每天学些小知识</t>
  </si>
  <si>
    <t xml:space="preserve">1961年，毛泽东会见日本社会党议员黑田寿男时说：“正是因为日本皇军占领大半个中国，让我们建立了许多抗日根据地，为以后的解放战争创造了胜利的条件。日本军阀给我们做了件‘好事’，如果需要感谢的话，我倒想感谢日本皇军侵略中国。”——摘自《毛泽东外交文献》，外交部编辑、中央文献出版社出版。 ' &gt;  </t>
  </si>
  <si>
    <t>假装不爱国</t>
  </si>
  <si>
    <t>经社区委员会判定(6票认为被举报人违规，1票认为被举报人不违规)，被举报人的言行构成“发布不实信息”。现根据《新浪微博社区管理规定(试行)》（</t>
  </si>
  <si>
    <t xml:space="preserve">小日本通过钓鱼岛国有化，无视中国主权。当初中国人拍的《金陵十三钗》在小鬼子的票房为零。小日本拍的《贞子》将于9月12日在中国大陆上映，而9月12日是南京大屠杀纪念日。勿忘国耻！作为中国人，敢不敢让 《贞子》9月12日票房为零！ ' &gt;  </t>
  </si>
  <si>
    <t>yCk6u2VAg</t>
  </si>
  <si>
    <t>猫猫追小兔</t>
  </si>
  <si>
    <t xml:space="preserve">据说是发生在成都的真人真事，送给玩陌陌的朋友们[衰] [衰] [衰] @Aonliy-哲熙               </t>
  </si>
  <si>
    <t>yCkaiqVdz</t>
  </si>
  <si>
    <t>享重庆</t>
  </si>
  <si>
    <t xml:space="preserve">有一个女生来佳木斯上学，玩陌陌认识一个男的，两个人就好上了。那个男的给他买了很多东西，带她到处玩。两个人分开的时候，男的送了女的一个盒子说里面是送她的礼物，要她回去之后才能看。他们各自回家后女的打开盒子发现里面是一件寿衣，还有张纸条写着：欢迎你加入艾滋病的世界。 ' &gt;  </t>
  </si>
  <si>
    <t>yCkGf8bM2</t>
  </si>
  <si>
    <t>暴走青春_</t>
  </si>
  <si>
    <t xml:space="preserve">在今天的记者招待会上，总理回答完一位日本记者的提问后对他说：“麻烦你跟你的同胞说一声，钓鱼岛是中国的”。日本记者说：“至少在地理上，钓鱼岛离日本更近”，总理淡淡地说“在地理上，日本离中国也很近”。日本记者冷汗满面，全场肃静了一会继而掌声雷动。转发给20个好友会被新浪加为会员！ ' &gt;  </t>
  </si>
  <si>
    <t>yCkV4oyaR</t>
  </si>
  <si>
    <t>经查，新浪并无转发”加会员“活动。因此，被举报人构成“发布不实信息”。现根据《新浪微博社区管理规定(试行)》（</t>
  </si>
  <si>
    <t xml:space="preserve">难以置信啊，明晓溪竟然就是教我《现代汉语》的郑献芹老师！！！【全文】http://t.cn/zl7NRvz               </t>
  </si>
  <si>
    <t>少年_A</t>
  </si>
  <si>
    <t>yCliXFSG5</t>
  </si>
  <si>
    <t>@明晓溪 证实郑献芹与其本人毫无关系，且郑献芹所在学校也已声明“郑献芹老师与明晓溪二人并无任何关系”，详情：</t>
  </si>
  <si>
    <t xml:space="preserve">#早间快讯#洋毒食——国家质检总局进口不合格食品黑榜：挪威的大西洋鲑鱼，检出副溶血性弧菌，被销毁。韩国进口的乐天牌巧克力粒，德国进口的欧尚85%黑巧克力，均发现铜超标，被退货或销毁。丹麦奇新蓝罐有限公司生产的曲奇(饼干)，大肠菌群超标，被销毁。 ' &gt;  </t>
  </si>
  <si>
    <t>yCp5eBsMG</t>
  </si>
  <si>
    <t>香港打折优惠-游惠宝</t>
  </si>
  <si>
    <t xml:space="preserve">卧槽，求真相[吃惊]               </t>
  </si>
  <si>
    <t>Sacky</t>
  </si>
  <si>
    <t>yCpiTaD6w</t>
  </si>
  <si>
    <t>微博笑了没</t>
  </si>
  <si>
    <t>经查，此微博图中男子实为2007年奸杀英国女教师的日本男子市桥达也，其在逃亡期间曾整容，该图即为此人整容前后对比照片。详情：</t>
  </si>
  <si>
    <t xml:space="preserve">分享圖片               </t>
  </si>
  <si>
    <t>hou1chen</t>
  </si>
  <si>
    <t>yCposBq2E</t>
  </si>
  <si>
    <t>__CoralLee</t>
  </si>
  <si>
    <t>越民PANDA</t>
  </si>
  <si>
    <t>yCpqDEkOC</t>
  </si>
  <si>
    <t>帅气小姐是我是劉韻</t>
  </si>
  <si>
    <t xml:space="preserve">Shit..[怒骂][怒骂][怒骂]Tmd的日本鬼子。[怒骂][怒骂][怒骂]               </t>
  </si>
  <si>
    <t>信_信c</t>
  </si>
  <si>
    <t>yCps93S0T</t>
  </si>
  <si>
    <t>黃-曉妍</t>
  </si>
  <si>
    <t xml:space="preserve">钓鱼岛是中国的，但维护国家领土完整，一定要理性对待，图片说明一切，请大家转告身边的博友，转~转~~~~               </t>
  </si>
  <si>
    <t>Killo君</t>
  </si>
  <si>
    <t>yCpsj2AAQ</t>
  </si>
  <si>
    <t>全球经典知识</t>
  </si>
  <si>
    <t>yCpticGMq</t>
  </si>
  <si>
    <t>毒王莲花体</t>
  </si>
  <si>
    <t xml:space="preserve">广州游行打砸抢罪犯资料公布！居然是日本间谍！@福州那点事儿 福州小猪社区 http://t.cn/zl7myfr               </t>
  </si>
  <si>
    <t>西柚cccccc</t>
  </si>
  <si>
    <t>yCptttaWO</t>
  </si>
  <si>
    <t>掌上福州</t>
  </si>
  <si>
    <t xml:space="preserve">小日本的阴谋败露了@YolandaHsiu @氷藍鬽影 @茗簰籹仔 @_叫我大兒童_ @优小蜜               </t>
  </si>
  <si>
    <t>赵小野也叫赵米奇</t>
  </si>
  <si>
    <t>yCpuuEwC1</t>
  </si>
  <si>
    <t>王梦楠Bubble</t>
  </si>
  <si>
    <t xml:space="preserve">【日本人惯用的手法】广州警方抓获的打砸抢劫罪犯资料公布显示----带头的两名打砸抢劫罪犯竟然是日本留学生，中文系的，凭借流利的中文混入游行队伍中造势。日本人的行为固然可耻，我们也要反思--在我们的媒体和民众都在呼吁理性爱国的同时，我们的游行队伍里到底充斥着多少日本人呢？@作业本@连岳 ' &gt;  </t>
  </si>
  <si>
    <t>maizhan</t>
  </si>
  <si>
    <t>yCpuC69wo</t>
  </si>
  <si>
    <t>美德因我</t>
  </si>
  <si>
    <t xml:space="preserve">#广州#【广州游行打砸抢罪犯资料公布！居然是日本间谍！】@广东热搜               </t>
  </si>
  <si>
    <t>小邪团长的野望</t>
  </si>
  <si>
    <t>yCpv0kFgR</t>
  </si>
  <si>
    <t>粤读广东</t>
  </si>
  <si>
    <t xml:space="preserve">果然都是些别有用心的人造势，转大家了解               </t>
  </si>
  <si>
    <t>馬小莉木有网名</t>
  </si>
  <si>
    <t>yCpvtA11R</t>
  </si>
  <si>
    <t>汉堡姆妈</t>
  </si>
  <si>
    <t xml:space="preserve">广州警方抓获的打砸抢罪犯为——————日本留学生，日。               </t>
  </si>
  <si>
    <t>小yi纸</t>
  </si>
  <si>
    <t>yCpvK9d2S</t>
  </si>
  <si>
    <t>我是董佳</t>
  </si>
  <si>
    <t xml:space="preserve">是真的吗？如果是真的，那我就没猜错了。               </t>
  </si>
  <si>
    <t>Yuki_kalekale</t>
  </si>
  <si>
    <t>yCpwqEEYr</t>
  </si>
  <si>
    <t>sapphir</t>
  </si>
  <si>
    <t>囧KoLi</t>
  </si>
  <si>
    <t>yCpwTkNPM</t>
  </si>
  <si>
    <t>衢州坊门街网站</t>
  </si>
  <si>
    <t xml:space="preserve">这就是真相，希望大家正确抵制日货！               </t>
  </si>
  <si>
    <t>-Cassie-</t>
  </si>
  <si>
    <t>yCpxwAZXJ</t>
  </si>
  <si>
    <t>迅豪</t>
  </si>
  <si>
    <t xml:space="preserve">#警惕日本间谍#[围观]还是那句话要理性，同胞们！[怒]               </t>
  </si>
  <si>
    <t>lion無與倫鈚</t>
  </si>
  <si>
    <t>yCpxAryYZ</t>
  </si>
  <si>
    <t>香港泰味轩</t>
  </si>
  <si>
    <t xml:space="preserve">你妹的，原来真的混入了日本间谍！大家请理性爱国@平阳水头网首席执行官 @平阳县公安局水头镇派出所 @温都社区 @如梦三下 @温州草根新闻               </t>
  </si>
  <si>
    <t>吃货厚书生俊2次元李控</t>
  </si>
  <si>
    <t>yCpxKwt6X</t>
  </si>
  <si>
    <t>陈和伦-CHL</t>
  </si>
  <si>
    <t xml:space="preserve">唉···               </t>
  </si>
  <si>
    <t>悲情Italia</t>
  </si>
  <si>
    <t>yCpyope7Z</t>
  </si>
  <si>
    <t>俞顺杰Alfie_iCeman</t>
  </si>
  <si>
    <t xml:space="preserve">小日本怂样！               </t>
  </si>
  <si>
    <t>苦逼大懒猪</t>
  </si>
  <si>
    <t>yCpzqfojL</t>
  </si>
  <si>
    <t>awes0meAng</t>
  </si>
  <si>
    <t xml:space="preserve">[怒骂][怒][奥特曼]他奶奶的小日本！搞这么多小动作！还有间谍啊！带头打砸抢！！在此呼吁国人要看清这些人的嘴脸！！               </t>
  </si>
  <si>
    <t>哒哒菇</t>
  </si>
  <si>
    <t>yCpAGemNT</t>
  </si>
  <si>
    <t>颖川茶业</t>
  </si>
  <si>
    <t xml:space="preserve">小日本太坏了，提示大家擦亮眼睛不要上当！               </t>
  </si>
  <si>
    <t>人类灵魂的民工</t>
  </si>
  <si>
    <t>yCpAVhJWX</t>
  </si>
  <si>
    <t>清茶自茶清</t>
  </si>
  <si>
    <t xml:space="preserve">这些脑残们竟然把这张照片也用上了，人家现在老实的呆在鬼子自己的监狱里，你丫给放出来的               </t>
  </si>
  <si>
    <t>carollee2008</t>
  </si>
  <si>
    <t>yCpBc9gSf</t>
  </si>
  <si>
    <t>0南柯0</t>
  </si>
  <si>
    <t xml:space="preserve">广东打砸抢事件的带头者竟然是日本人，理性爱国，别当抢！！               </t>
  </si>
  <si>
    <t>李宇晖_Huey</t>
  </si>
  <si>
    <t>yCpBrx9ly</t>
  </si>
  <si>
    <t>姚甲</t>
  </si>
  <si>
    <t xml:space="preserve">#清茶茶自清摄影#小日本太坏了，提示大家擦亮眼睛不要上当！               </t>
  </si>
  <si>
    <t>cellery_莫名</t>
  </si>
  <si>
    <t>yCpBtykwj</t>
  </si>
  <si>
    <t xml:space="preserve">#清茶茶自清作品集#小日本太坏了，提示大家擦亮眼睛不要上当！               </t>
  </si>
  <si>
    <t>yCpBLigQo</t>
  </si>
  <si>
    <t xml:space="preserve">这应该不会是假的吧，日本留学生带头搞鬼打砸抢，美国的间谍？也许日本人真的已经在天朝悄悄地干了很多阴谋勾当？元明时期，就有不少倭寇在天朝或为官或经商来伪装自己间谍身份~~~ ' &gt;  </t>
  </si>
  <si>
    <t>TsunamiKiO</t>
  </si>
  <si>
    <t>yCpCy4Ing</t>
  </si>
  <si>
    <t>金融黄药师</t>
  </si>
  <si>
    <t>原形毕露了</t>
  </si>
  <si>
    <t>yCpCzx9Hh</t>
  </si>
  <si>
    <t>Eric-Har</t>
  </si>
  <si>
    <t xml:space="preserve">我在九一八：日本无时不刻的还在做他的大国梦 他们像野兽一样渴望抢占土地 一直对我们中国虎视眈眈 对于日本我们不能有放松之心 如果我们今天忘记也许下一个九一八我们又会记住 http://t.cn/zl7uL0n ' &gt;  </t>
  </si>
  <si>
    <t>兜巴星姐姐</t>
  </si>
  <si>
    <t>yCpCKtYv0</t>
  </si>
  <si>
    <t>sea杨啸</t>
  </si>
  <si>
    <t xml:space="preserve">大家小心，有日本间谍               </t>
  </si>
  <si>
    <t>马丁林V</t>
  </si>
  <si>
    <t>yCpDEm4a3</t>
  </si>
  <si>
    <t>阳光瑜伽Jack</t>
  </si>
  <si>
    <t xml:space="preserve">[怒][怒]看图!! 大家注意了！！小日本真龌龊！！！               </t>
  </si>
  <si>
    <t>飓风17</t>
  </si>
  <si>
    <t>yCpEorxGc</t>
  </si>
  <si>
    <t>Sexyfang-是个傻货H</t>
  </si>
  <si>
    <t xml:space="preserve">果然是小日本在搞鬼！               </t>
  </si>
  <si>
    <t>Kizzzzi</t>
  </si>
  <si>
    <t>yCpETcuw7</t>
  </si>
  <si>
    <t>知我药妆</t>
  </si>
  <si>
    <t xml:space="preserve">国人最劣根性就是跟风~~~               </t>
  </si>
  <si>
    <t>CB_Li</t>
  </si>
  <si>
    <t>yCpFVjdhi</t>
  </si>
  <si>
    <t>神经质de天蝎小Mandy</t>
  </si>
  <si>
    <t xml:space="preserve">日本留学生，冒充国人带头打造抢烧！               </t>
  </si>
  <si>
    <t>日月渣渣君</t>
  </si>
  <si>
    <t>yCpGzqZ39</t>
  </si>
  <si>
    <t>广汽吉奥汽车质量差售后服务骗人</t>
  </si>
  <si>
    <t xml:space="preserve">我求你们了，别在喊着爱国丧心病狂了，打砸抢已经开始向奸烧杀发展，我再一次向爱国贼们竖起中指，喊一句，狗 娘 养 的 你们会有报应的！民无知如此，国必为其乱！               </t>
  </si>
  <si>
    <t>David丶刘</t>
  </si>
  <si>
    <t>yCpGJfg6P</t>
  </si>
  <si>
    <t>刺身会翻身</t>
  </si>
  <si>
    <t xml:space="preserve">以此转给砸日系的同学！               </t>
  </si>
  <si>
    <t>gzs俊</t>
  </si>
  <si>
    <t>yCpGXpdz9</t>
  </si>
  <si>
    <t>骷心人</t>
  </si>
  <si>
    <t xml:space="preserve">群里看到这则消息，真假不清楚。               </t>
  </si>
  <si>
    <t>anvaya</t>
  </si>
  <si>
    <t>yCpHHw6Ib</t>
  </si>
  <si>
    <t>吴国健</t>
  </si>
  <si>
    <t xml:space="preserve">@北京公安 @珠海公安 @深圳公安               </t>
  </si>
  <si>
    <t>德_馨</t>
  </si>
  <si>
    <t>yCpITDh3S</t>
  </si>
  <si>
    <t>Mr丶Chan___</t>
  </si>
  <si>
    <t xml:space="preserve">请大家转发，提醒国人。。。。。。。两名带头打砸抢的罪犯都是日本留学生。。。               </t>
  </si>
  <si>
    <t>藤-香-樱-雪</t>
  </si>
  <si>
    <t>yCpJ4A7EH</t>
  </si>
  <si>
    <t>北京草根人民广播电台</t>
  </si>
  <si>
    <t xml:space="preserve">请大家多转发，提醒国人：反对暴力，理性爱国！不要被不良分子利用了！               </t>
  </si>
  <si>
    <t>perplemoom</t>
  </si>
  <si>
    <t>yCpJlqP2l</t>
  </si>
  <si>
    <t>5itshirt</t>
  </si>
  <si>
    <t xml:space="preserve">妈的，一定要在游行队伍找到那些小日本，打死他               </t>
  </si>
  <si>
    <t>Einsam威少</t>
  </si>
  <si>
    <t>yCpJp2IF7</t>
  </si>
  <si>
    <t>Mamo_心淡</t>
  </si>
  <si>
    <t xml:space="preserve">看到这个鬼样子的就小心些               </t>
  </si>
  <si>
    <t>我才不是包子呢</t>
  </si>
  <si>
    <t>yCpJujTVF</t>
  </si>
  <si>
    <t>sunshine帅乐</t>
  </si>
  <si>
    <t xml:space="preserve">国人要注意不要上了日本人的当！@刘小景v @东C猪 @fatfishlee @crystalyu @刘恒NLP @fatfishlee @戴超一 @践行者卞维林 我在:http://t.cn/zl7u32r               </t>
  </si>
  <si>
    <t>片兒川加個蛋</t>
  </si>
  <si>
    <t>yCpJvd9f6</t>
  </si>
  <si>
    <t>大女人爱情海</t>
  </si>
  <si>
    <t xml:space="preserve">国人们，快醒醒吧！               </t>
  </si>
  <si>
    <t>--lanfeng--</t>
  </si>
  <si>
    <t>yCpJFg18R</t>
  </si>
  <si>
    <t>-微观世态---博尔一笑-</t>
  </si>
  <si>
    <t xml:space="preserve">尼玛老子就知道有日本人带头，我擦，2年前早知道我去北海道旅游的时候放颗炸弹在北海道，炸死小日本，尼玛B,下次老子再去日本玩，弄不死小日本，我擦尼玛，大家不要麻木打砸，要打砸就打小日本，先问清楚是不是日本人在打砸，不要伤了国人 ' &gt;  </t>
  </si>
  <si>
    <t>Nana77_heemin</t>
  </si>
  <si>
    <t>yCpKfAV2T</t>
  </si>
  <si>
    <t>余小颉同学</t>
  </si>
  <si>
    <t>铁人梁志锋</t>
  </si>
  <si>
    <t>yCpKE8T0Z</t>
  </si>
  <si>
    <t>L珮珮</t>
  </si>
  <si>
    <t xml:space="preserve">我不说话               </t>
  </si>
  <si>
    <t>戰鬥貓姬-KeraBaby</t>
  </si>
  <si>
    <t>yCpLa1sT3</t>
  </si>
  <si>
    <t>右手俱乐部部长团子桑</t>
  </si>
  <si>
    <t xml:space="preserve">希望大家清醒、理智的抗日，别跟狂犬病似的乱咬。               </t>
  </si>
  <si>
    <t>LV_吕征</t>
  </si>
  <si>
    <t>yCpLAlI21</t>
  </si>
  <si>
    <t>TOMMY益豪</t>
  </si>
  <si>
    <t>刘小佳DJ301</t>
  </si>
  <si>
    <t>yCpLIzEZY</t>
  </si>
  <si>
    <t>北京-工体-贝影</t>
  </si>
  <si>
    <t xml:space="preserve">最傻逼的就是被人卖了还帮人家数钱，打砸的是你的同胞，受伤的也是你的同胞，要是真那么牛逼就过钓鱼岛那边去，整个岛站满人               </t>
  </si>
  <si>
    <t>缇貅之怨</t>
  </si>
  <si>
    <t>yCpLTxpmQ</t>
  </si>
  <si>
    <t>黎子豪_暮</t>
  </si>
  <si>
    <t xml:space="preserve">可恶的日本鬼子               </t>
  </si>
  <si>
    <t>_家树</t>
  </si>
  <si>
    <t>yCpMiEABh</t>
  </si>
  <si>
    <t>隔壁__坏叔叔</t>
  </si>
  <si>
    <t xml:space="preserve">内部打砸都是日本在做间谍,请大家理性爱国#九一八事变#中国加油!@全球潮汕 @微博搞笑排行版 @全球新闻 @达人               </t>
  </si>
  <si>
    <t>yCpMN7fi3</t>
  </si>
  <si>
    <t>林翠旋-L</t>
  </si>
  <si>
    <t xml:space="preserve">理性抗日               </t>
  </si>
  <si>
    <t>youxinh</t>
  </si>
  <si>
    <t>yCpO9h8Lj</t>
  </si>
  <si>
    <t>首福堂1916</t>
  </si>
  <si>
    <t xml:space="preserve">@Yutin_L @梦玛格丽特 @BBOX-小文 @G4落力帮 请转发给更多人知道，别中日本奸碟的计               </t>
  </si>
  <si>
    <t>高闯JNU</t>
  </si>
  <si>
    <t>yCpOoo1Bf</t>
  </si>
  <si>
    <t>张小贝_Nicole</t>
  </si>
  <si>
    <t xml:space="preserve">日本的王八蛋太贱了！               </t>
  </si>
  <si>
    <t>Kay高窦猫La</t>
  </si>
  <si>
    <t>yCpPO7nNI</t>
  </si>
  <si>
    <t>蜂巢Bar丶VJ丶Long</t>
  </si>
  <si>
    <t xml:space="preserve">分享图片日本鬼仔[鄙视]               </t>
  </si>
  <si>
    <t>黄氏迪迪迪迪迪</t>
  </si>
  <si>
    <t>yCpQup39P</t>
  </si>
  <si>
    <t>Rose-lsr</t>
  </si>
  <si>
    <t xml:space="preserve">警惕打砸抢烧的日本间谍（引用）：日美间谍无处不在，平时搞情报，关键时刻制造动乱，鼓动民主政改，煽动打砸抢烧，妄图推动“易帜沉船”，全党、全军和全国人民，务必要百倍警惕。 风攻... http://t.cn/zl73Teb （使用新浪长微博工具发布 http://t.cn/zOXAaic） ' &gt;  </t>
  </si>
  <si>
    <t>richardhwc</t>
  </si>
  <si>
    <t>yCpRzrs7b</t>
  </si>
  <si>
    <t>吕永岩</t>
  </si>
  <si>
    <t xml:space="preserve">打砸抢[右边亮了]               </t>
  </si>
  <si>
    <t>LilyBe</t>
  </si>
  <si>
    <t>yCpRHrTqd</t>
  </si>
  <si>
    <t>淳百味石狮店</t>
  </si>
  <si>
    <t xml:space="preserve">这是真的吗？？请允许我骂句粗话：你妈的，太下贱了吧，死日本仔钓鱼岛是中国的，不是你们那个龌龊的、下贱、连狗都不如的日本的，中国人会让你们统统吃屎去的，抵制日货。。。。。 ' &gt;  </t>
  </si>
  <si>
    <t>疯掉了的shinko心语</t>
  </si>
  <si>
    <t>yCpRLB1Rf</t>
  </si>
  <si>
    <t>DANNY-咚咚</t>
  </si>
  <si>
    <t xml:space="preserve">1945年的《中华民国和苏联加盟条约》确认外蒙古属于中国，确认海参威、江东六十四屯等属于中国，中华民国保留继续废除不平等条约的权利；1949年的《中苏友好同盟协议》无条件承认外蒙古独立，承认海参威、江东六十四屯等属于苏联，中华人民共和国放弃国民政府的索土要求，承认1850年以来所有领土条约。 ' &gt;  </t>
  </si>
  <si>
    <t>今晚报</t>
  </si>
  <si>
    <t xml:space="preserve">我草日本，打砸抢烧果然有日本人在内搞事               </t>
  </si>
  <si>
    <t>loving羽</t>
  </si>
  <si>
    <t>yCpSDnqKW</t>
  </si>
  <si>
    <t>搁置堆</t>
  </si>
  <si>
    <t xml:space="preserve">九一八勿忘国耻！勿受骗上当做小鬼子的帮凶               </t>
  </si>
  <si>
    <t>单身的牛大叔</t>
  </si>
  <si>
    <t>yCpTxdMsa</t>
  </si>
  <si>
    <t>亚哥牧狼V</t>
  </si>
  <si>
    <t xml:space="preserve">918，兄弟姐妹们！我们要理智爱国！打砸抢的祸魁已经落网（见下图），是日本留学生！他们想利用间谍鼓动我国群众情绪，好为自己在外交上寻找借口和攻击我国的机会！门都没有！别被冲动蒙蔽，理智才是最好的武器！（请看图，请转发！） ' &gt;  </t>
  </si>
  <si>
    <t>deng_zh</t>
  </si>
  <si>
    <t>yCpVsjMh6</t>
  </si>
  <si>
    <t>4少_阿5</t>
  </si>
  <si>
    <t xml:space="preserve">广州警方抓获打砸罪犯中有2个日本间谍               </t>
  </si>
  <si>
    <t>M小锋</t>
  </si>
  <si>
    <t>yCpXvFbJP</t>
  </si>
  <si>
    <t>梭罗河旁的山楂树</t>
  </si>
  <si>
    <t xml:space="preserve">呢张宣传图片一定要睇啊各位爱国人士！这系日本既间谍啊！请大家吾好上日本人既当了！[围观][围观]@你今日唔知容桂事 @唏嘘_泪 @Danly-L @木生子2012 @___MyFriend               </t>
  </si>
  <si>
    <t>香蕉星人U斟I斟</t>
  </si>
  <si>
    <t>yCq07AfG1</t>
  </si>
  <si>
    <t>小晕眩</t>
  </si>
  <si>
    <t xml:space="preserve">@小护苗: 别中了小日本的圈套！ @医者之家 @医生护士那点事               </t>
  </si>
  <si>
    <t>区敏慧</t>
  </si>
  <si>
    <t>yCq0oaGeI</t>
  </si>
  <si>
    <t>医院那点事</t>
  </si>
  <si>
    <t xml:space="preserve">今天的郑州 BT啊               </t>
  </si>
  <si>
    <t>将饮茶</t>
  </si>
  <si>
    <t>yCq0CkwFk</t>
  </si>
  <si>
    <t>摄影师-广龙</t>
  </si>
  <si>
    <t>经查，此微博中图片为2008年5月8日，北京奥运圣火在深圳传递时的新闻图片。详情：</t>
  </si>
  <si>
    <t xml:space="preserve">曰本间谍在搞鬼！               </t>
  </si>
  <si>
    <t>阳光福妞</t>
  </si>
  <si>
    <t>yCq1Coqwp</t>
  </si>
  <si>
    <t>广东阿女</t>
  </si>
  <si>
    <t xml:space="preserve">原来是日本人贱人               </t>
  </si>
  <si>
    <t>Just-Laugh-Echo</t>
  </si>
  <si>
    <t>yCq2ammTA</t>
  </si>
  <si>
    <t>黑呀呀呀哟喂</t>
  </si>
  <si>
    <t xml:space="preserve">对@微博新鲜事 说：转起来               </t>
  </si>
  <si>
    <t>_Mk_cheung</t>
  </si>
  <si>
    <t>yCq3dDWFo</t>
  </si>
  <si>
    <t>IT手机安卓街</t>
  </si>
  <si>
    <t>天平座的Jerry</t>
  </si>
  <si>
    <t>yCq4MAqzG</t>
  </si>
  <si>
    <t>nj的小薇</t>
  </si>
  <si>
    <t xml:space="preserve">#请理性爱国# 不要被日本的奸细带到坑里了！[哼]在这些日本鬼子自导自演的戏码里，中国人民不能再甘当免费的群演！               </t>
  </si>
  <si>
    <t>熊猫小胖妹</t>
  </si>
  <si>
    <t>yCq4Vr5df</t>
  </si>
  <si>
    <t>熊猫小胖妹-</t>
  </si>
  <si>
    <t xml:space="preserve">原来[怒]打砸抢都是日本间谍，长得一脸奸诈的样子。[怒]滚出中国               </t>
  </si>
  <si>
    <t>香菇姑娘</t>
  </si>
  <si>
    <t>yCq4XwyxZ</t>
  </si>
  <si>
    <t>HelloKitty主题美甲店</t>
  </si>
  <si>
    <t xml:space="preserve">中国同胞们，请正确的抵制日货，别伤害我们中国同胞。[可爱]               </t>
  </si>
  <si>
    <t>啵啵甄</t>
  </si>
  <si>
    <t>yCq4Zzh6a</t>
  </si>
  <si>
    <t>ELL-yi17</t>
  </si>
  <si>
    <t xml:space="preserve">只发个图不说话               </t>
  </si>
  <si>
    <t>森子_moriko</t>
  </si>
  <si>
    <t>yCq5qsXdX</t>
  </si>
  <si>
    <t>Jameson-Wong系我系我</t>
  </si>
  <si>
    <t xml:space="preserve">愚蠢的风者，没大脑。               </t>
  </si>
  <si>
    <t>爱人不多</t>
  </si>
  <si>
    <t>yCq7u8kUF</t>
  </si>
  <si>
    <t>天蝎座的灰太狼</t>
  </si>
  <si>
    <t xml:space="preserve">日本人太狡猾               </t>
  </si>
  <si>
    <t>FA_Boy</t>
  </si>
  <si>
    <t>yCq8jfX6o</t>
  </si>
  <si>
    <t>神奇小小生</t>
  </si>
  <si>
    <t>Carey_snowny</t>
  </si>
  <si>
    <t>yCq8WyBOP</t>
  </si>
  <si>
    <t>Na-zdravi</t>
  </si>
  <si>
    <t xml:space="preserve">日本鬼子、草泥玛               </t>
  </si>
  <si>
    <t>PinkuPinku</t>
  </si>
  <si>
    <t>yCq9zhFwk</t>
  </si>
  <si>
    <t>黄氏-_-家族</t>
  </si>
  <si>
    <t>肿么就是不漂亮啊</t>
  </si>
  <si>
    <t>yCq9Hww6m</t>
  </si>
  <si>
    <t>dwl-</t>
  </si>
  <si>
    <t xml:space="preserve">9.18 天河正佳失控了，彻底失控了~~~[吃惊][吃惊][吃惊]               </t>
  </si>
  <si>
    <t>曦曦老窦</t>
  </si>
  <si>
    <t>yCqaNcfbI</t>
  </si>
  <si>
    <t>SONG崧</t>
  </si>
  <si>
    <t xml:space="preserve">据博友@鄭鄭鄭鄭鄭 爆料【广州警方近日抓获打砸抢罪犯部分资料公布，疑似有日本人恶意煽动】消息未经证实，假的希望辟谣，真的盼望扩散，总之，大家请应理性爱国。               </t>
  </si>
  <si>
    <t>沈樹雄</t>
  </si>
  <si>
    <t>yCqcxEgu7</t>
  </si>
  <si>
    <t>广州潮生活</t>
  </si>
  <si>
    <t xml:space="preserve">小日本又出间谍了。。。大家转起来。。得而诛之！！！[怒骂]               </t>
  </si>
  <si>
    <t>诸葛道明</t>
  </si>
  <si>
    <t>yCqeed77m</t>
  </si>
  <si>
    <t>国安灬Jay_平</t>
  </si>
  <si>
    <t xml:space="preserve">分享图片 测试多长时间会被删掉               </t>
  </si>
  <si>
    <t>civil_z</t>
  </si>
  <si>
    <t>yCqhpl1ik</t>
  </si>
  <si>
    <t>Will老妖</t>
  </si>
  <si>
    <t xml:space="preserve">这是什么情况？？ 我在:http://t.cn/zl7rWXr               </t>
  </si>
  <si>
    <t>侯小白是大胖子</t>
  </si>
  <si>
    <t>yCqhDw4Yf</t>
  </si>
  <si>
    <t>--Yuet--</t>
  </si>
  <si>
    <t xml:space="preserve">【自产自杀木马:360发家史绕不过去的那一段】360安全卫士的发家史上，有许多不光彩。其中之一便是自产木马病毒，利用安全卫士和杀毒两个不同部门，自产自杀，欺骗广大用户。流氓出身，后来虽然当了警察，但流氓本性一直不变。 ' &gt;  </t>
  </si>
  <si>
    <t>360安全卫士</t>
  </si>
  <si>
    <t>yCqjzcAtL</t>
  </si>
  <si>
    <t>尝鲜科技</t>
  </si>
  <si>
    <t xml:space="preserve"> 转发微博 - 原文地址：http://t.cn/zl7r1Ky               </t>
  </si>
  <si>
    <t>邓晓浅</t>
  </si>
  <si>
    <t>yCqjJg8qP</t>
  </si>
  <si>
    <t>傲气冲风</t>
  </si>
  <si>
    <t xml:space="preserve">是真是假？               </t>
  </si>
  <si>
    <t>虫子V</t>
  </si>
  <si>
    <t>yCql3nLYC</t>
  </si>
  <si>
    <t>孙他他所長</t>
  </si>
  <si>
    <t xml:space="preserve">#爱国宣言# 各位！原来事情是这样的！？日本人不费一兵一卒就可以让我们的城市一个个陷入混乱？这个问题，我们得好好深醒一下。               </t>
  </si>
  <si>
    <t>请大人明鉴</t>
  </si>
  <si>
    <t>yCqmzmxA5</t>
  </si>
  <si>
    <t>Army梁筅笙</t>
  </si>
  <si>
    <t xml:space="preserve">再次严正声明！爱国须理性！大家看图不解释。扩散！@鸟小爷 @爱是小微笑V @AnnLuHI @Deity_H @Duoss_ @贰柒拾小公主 @帆帆帆小妹 @黄嘉渝 @即将爆炸 @小麻高唱红旗飘飘_田小妞的姨爹 @Nikita琳 @余淼淼是神经病 @鵬鵬鵬鵬是个胖纸 @李文翔黑的很 @黑白鱼RiseUp @曾小D ' &gt;  </t>
  </si>
  <si>
    <t>萌货喵星人</t>
  </si>
  <si>
    <t>yCqmGpsJd</t>
  </si>
  <si>
    <t>DelVan一个琨菘</t>
  </si>
  <si>
    <t xml:space="preserve">广州今日真是太太太太太壮观了。               </t>
  </si>
  <si>
    <t>东涌小镇</t>
  </si>
  <si>
    <t>yCqn9oIRz</t>
  </si>
  <si>
    <t>___yxj921</t>
  </si>
  <si>
    <t xml:space="preserve">在出po之前已經看過反對說的所謂事實，基於人道問題我完全認為我沒有說錯，我只是說出我的感覺，有錯嗎？我沒有說任何虛假的事，再者網上是很容易找到相關資料，我在回應時也有登出相關網站。說事情是15日發生，但所有新聞也是在18號登出。問題只是大家價值觀不同，微博不用要所有人同一說說話吧。 ' &gt;  </t>
  </si>
  <si>
    <t>创意茅屋</t>
  </si>
  <si>
    <t>yCqniylcd</t>
  </si>
  <si>
    <t>tobyhk</t>
  </si>
  <si>
    <t>经社区委员会判定(5票认为被举报人违规，1票认为被举报人不违规)，被举报人的言行构成“发布不实信息”。现根据《新浪微博社区管理规定(试行)》（</t>
  </si>
  <si>
    <t xml:space="preserve">打砸抢原来是曰本间谍干的！_南通吧 http://t.cn/zl7dVx4 （分享自 @百度贴吧）               </t>
  </si>
  <si>
    <t>飛狼單車</t>
  </si>
  <si>
    <t>yCqo3wjJY</t>
  </si>
  <si>
    <t>安允熙Allen</t>
  </si>
  <si>
    <t xml:space="preserve">希望理智的国人不要被某些：&amp;quot;暴力分子&amp;quot;所利用，我们需要理智的爱国，理智的反日，而不是冲动的砸东西，盲目的破坏！               </t>
  </si>
  <si>
    <t>陳大CCC</t>
  </si>
  <si>
    <t>yCqo6eeXD</t>
  </si>
  <si>
    <t>_ccccc嬋</t>
  </si>
  <si>
    <t xml:space="preserve">9.18的深圳有点热闹。难道今天都不上班吗？               </t>
  </si>
  <si>
    <t>深圳海云天</t>
  </si>
  <si>
    <t>yCqp9wSEF</t>
  </si>
  <si>
    <t>李铸伟</t>
  </si>
  <si>
    <t xml:space="preserve">看过这么多人嘛，同学@伊利秋秋鑫-0 @可可aini @白白是个小色女 @卞晓笛要踢走霉运 @郭小小娟要坚持 @郭婧不在树上唱歌 @美伢不愿做城市稻草人 @陶小青cindy @谭毛儿是短发控 @墨镜男3号 ' &gt;  </t>
  </si>
  <si>
    <t>整形鱼</t>
  </si>
  <si>
    <t>yCqpqlKwX</t>
  </si>
  <si>
    <t>L-罗先森</t>
  </si>
  <si>
    <t xml:space="preserve">请全国各地的同胞们认清实情！！！               </t>
  </si>
  <si>
    <t>天生爱情狂欢欢</t>
  </si>
  <si>
    <t>yCqpxtbXj</t>
  </si>
  <si>
    <t>蒲-饭饭</t>
  </si>
  <si>
    <t xml:space="preserve">无锡！！！闹太套！！！闹哪样！！！ 我在:http://t.cn/zl7dlUC               </t>
  </si>
  <si>
    <t>该用户已被禁止访问</t>
  </si>
  <si>
    <t>yCqrbDohV</t>
  </si>
  <si>
    <t>Dean-Moriarty</t>
  </si>
  <si>
    <t>七进七出长坂坡</t>
  </si>
  <si>
    <t>yCqrla227</t>
  </si>
  <si>
    <t>Lauyy盈</t>
  </si>
  <si>
    <t xml:space="preserve">9·18 今天福州··· 目测多少万？               </t>
  </si>
  <si>
    <t>马赛克少年</t>
  </si>
  <si>
    <t>yCqrE3O8g</t>
  </si>
  <si>
    <t>闲置买卖</t>
  </si>
  <si>
    <t xml:space="preserve">凌乱了               </t>
  </si>
  <si>
    <t>勤诚勇毅_茵姐</t>
  </si>
  <si>
    <t>yCqrJErCq</t>
  </si>
  <si>
    <t>兜率仔仔</t>
  </si>
  <si>
    <t xml:space="preserve">今天的广州啊 [爱心传递][爱心传递][爱心传递]               </t>
  </si>
  <si>
    <t>居居大人</t>
  </si>
  <si>
    <t>yCqrQajXE</t>
  </si>
  <si>
    <t>Cy-AC</t>
  </si>
  <si>
    <t xml:space="preserve">中国人要明智！               </t>
  </si>
  <si>
    <t>和尚_阿弥陀佛</t>
  </si>
  <si>
    <t>yCqt5jB9c</t>
  </si>
  <si>
    <t>SCC钟钟</t>
  </si>
  <si>
    <t xml:space="preserve">今天的广州城！               </t>
  </si>
  <si>
    <t>Ben聰頭</t>
  </si>
  <si>
    <t>yCqvBCBs2</t>
  </si>
  <si>
    <t>黄祖能_apple</t>
  </si>
  <si>
    <t xml:space="preserve">中国人太给力了、抵制日货、在正佳游行中的人群多不可数、、、 我在:http://t.cn/zl7gbEG               </t>
  </si>
  <si>
    <t>_嘉俊</t>
  </si>
  <si>
    <t>yCqx1n6l1</t>
  </si>
  <si>
    <t>造型师-Benson</t>
  </si>
  <si>
    <t xml:space="preserve">分享图片@土豆网体育 @微博小秘书 @李开复 @简阳微博 @简阳同城会 @资阳同城会               </t>
  </si>
  <si>
    <t>缪小喵要照顾米小雪</t>
  </si>
  <si>
    <t>yCqxgaKhs</t>
  </si>
  <si>
    <t>鬼谷小奋青-月月鸟</t>
  </si>
  <si>
    <t xml:space="preserve">@墨鉅:九一八，看清楚了，这不是沈阳，也不是南京，而是长沙。仅规模就超乎寻常，天气预报再次验证。//               </t>
  </si>
  <si>
    <t>Nathan-大山子</t>
  </si>
  <si>
    <t>yCqxCjDxU</t>
  </si>
  <si>
    <t xml:space="preserve">#918#广州正佳广场。不是本人拍的，群里看到的。现在正佳那段路被封了。               </t>
  </si>
  <si>
    <t>kfioge</t>
  </si>
  <si>
    <t>yCqxNfKC9</t>
  </si>
  <si>
    <t>jacob_cyl</t>
  </si>
  <si>
    <t xml:space="preserve">不说地方               </t>
  </si>
  <si>
    <t>guanxun</t>
  </si>
  <si>
    <t>yCqyU3Wya</t>
  </si>
  <si>
    <t>想做自由人1001</t>
  </si>
  <si>
    <t>虫虫_denise</t>
  </si>
  <si>
    <t>yCqyX4B6G</t>
  </si>
  <si>
    <t>Bbims</t>
  </si>
  <si>
    <t xml:space="preserve">墨鉅：九一八，看清楚了，这不是沈阳，也不是南京，而是长沙。仅规模就超乎寻常，天气预报再次验证。               </t>
  </si>
  <si>
    <t>大白兔爱草莓</t>
  </si>
  <si>
    <t>yCqz0AalN</t>
  </si>
  <si>
    <t>奔博17</t>
  </si>
  <si>
    <t xml:space="preserve">看清楚了国人们，[哼][哼][哼]               </t>
  </si>
  <si>
    <t>葱蜀黍</t>
  </si>
  <si>
    <t>yCqAFpVlw</t>
  </si>
  <si>
    <t>Fzh-付梓航</t>
  </si>
  <si>
    <t xml:space="preserve">#请理性爱国# 钓鱼岛事件越发严重！请尊重同胞，理性爱国。               </t>
  </si>
  <si>
    <t>我爱大连的海</t>
  </si>
  <si>
    <t>yCqB7dRJP</t>
  </si>
  <si>
    <t>给点阳光就灿烂0930</t>
  </si>
  <si>
    <t xml:space="preserve">理性爱国！看清楚小日本的狗样！别上当了同胞们！               </t>
  </si>
  <si>
    <t>TATA小葱妈</t>
  </si>
  <si>
    <t>yCqFd2KPp</t>
  </si>
  <si>
    <t>萍Peony</t>
  </si>
  <si>
    <t xml:space="preserve">千万别在砸了、请大家转发、告诉国人别做傻事！               </t>
  </si>
  <si>
    <t>徐_艳_艳</t>
  </si>
  <si>
    <t>yCqFevcRW</t>
  </si>
  <si>
    <t>海拉尔赵衡</t>
  </si>
  <si>
    <t xml:space="preserve">这就是爱国中国               </t>
  </si>
  <si>
    <t>yCqFlzGSG</t>
  </si>
  <si>
    <t>郭凡CHINA</t>
  </si>
  <si>
    <t xml:space="preserve">现在真明白了一点点 水能载舟 也能覆舟阿！ 我在:http://t.cn/zl7eA9W               </t>
  </si>
  <si>
    <t>大湖风车</t>
  </si>
  <si>
    <t>yCqFvkTVe</t>
  </si>
  <si>
    <t>阿丹哥2894715627</t>
  </si>
  <si>
    <t xml:space="preserve">[给力][威武] 我喷血了 @lorben @特务博爷               </t>
  </si>
  <si>
    <t>XaeroXIII</t>
  </si>
  <si>
    <t>yCqFCoOkM</t>
  </si>
  <si>
    <t>石色星也</t>
  </si>
  <si>
    <t xml:space="preserve">看图说话，转起来               </t>
  </si>
  <si>
    <t>biubill</t>
  </si>
  <si>
    <t>yCqGqlJZt</t>
  </si>
  <si>
    <t>皮蛋瘦肉邹</t>
  </si>
  <si>
    <t xml:space="preserve">保钓游行真是碉堡了！我有密集恐惧症！@C-K不是boss @你看不到的天空_MAY @这是为什么叻 @微笑-spring @09信管团支部 @福建师大溪源论坛 ' &gt;  </t>
  </si>
  <si>
    <t>木棉先生</t>
  </si>
  <si>
    <t>yCqGRi5m9</t>
  </si>
  <si>
    <t>tomorrow_tomato</t>
  </si>
  <si>
    <t xml:space="preserve">无锡，无锡，密密麻麻啊~               </t>
  </si>
  <si>
    <t>那只鱼鱼</t>
  </si>
  <si>
    <t>江桥土著-嘛咪嘛咪轰</t>
  </si>
  <si>
    <t xml:space="preserve">人肉他。。。               </t>
  </si>
  <si>
    <t>小肥扬JONY</t>
  </si>
  <si>
    <t>SCCKK</t>
  </si>
  <si>
    <t xml:space="preserve">快快转发 我在:http://t.cn/zl7eVFS               </t>
  </si>
  <si>
    <t>價斯特杜伊特</t>
  </si>
  <si>
    <t>yCqHo3or8</t>
  </si>
  <si>
    <t>虫虫wyj</t>
  </si>
  <si>
    <t xml:space="preserve">还是上海人民给力啊。。。@熊咪开始要努力 @Dotey说说 @南昌市吾邀化妆造型工作室 @宝莲很嗨心 @萍乡mylogo大师摄影小辉 @滕文静奋斗在大学 @冉宝宝宝宝宝 @CidEre-LLA珍 @纽约纽约婚纱摄影 ' &gt;  </t>
  </si>
  <si>
    <t>曹真开棋牌室了</t>
  </si>
  <si>
    <t>yCqHt5HqE</t>
  </si>
  <si>
    <t>摄影师影光</t>
  </si>
  <si>
    <t xml:space="preserve">分享图片听               </t>
  </si>
  <si>
    <t>colourful_fish</t>
  </si>
  <si>
    <t>yCqHJjnR6</t>
  </si>
  <si>
    <t>慜小姐o0</t>
  </si>
  <si>
    <t xml:space="preserve"> @helen毛 @我是黄大婷 @vivian嬅 @不爱睡的燕子 @前愆磐 @杨平YANG @陈习华2012 @丁昆k @我叫童小欢 @墨鱼VS乌贼 @我是开叔叔 正佳广场的壮观！我们下午也去吧？               </t>
  </si>
  <si>
    <t>hiro_囡</t>
  </si>
  <si>
    <t>yCqIenV8u</t>
  </si>
  <si>
    <t>Meluo_雪</t>
  </si>
  <si>
    <t xml:space="preserve">千万不要上当啊，               </t>
  </si>
  <si>
    <t>千光酱</t>
  </si>
  <si>
    <t>yCqIPC7mN</t>
  </si>
  <si>
    <t>凯司令1</t>
  </si>
  <si>
    <t>伦小小郁</t>
  </si>
  <si>
    <t>yCqJguJ3R</t>
  </si>
  <si>
    <t>松本源</t>
  </si>
  <si>
    <t xml:space="preserve">高端黑。石原慎太郎的儿子今早死了。据说是坠崖。      </t>
  </si>
  <si>
    <t>板凳崽_</t>
  </si>
  <si>
    <t>yCqJJ7nop</t>
  </si>
  <si>
    <t>王宇哥</t>
  </si>
  <si>
    <t xml:space="preserve">东街口啊 我都想参加了 哈哈@庄宇希是个安静的疯子 @95Cherish小鸡 @-翁晓炜999               </t>
  </si>
  <si>
    <t>少即是多0525</t>
  </si>
  <si>
    <t>yCqMnbo3H</t>
  </si>
  <si>
    <t>林子钧-zyx</t>
  </si>
  <si>
    <t xml:space="preserve">#请理性爱国# 这么强悍的队伍!比上了当年的奥运会！这可以说明，中国人有多么的痛恨小日本本！918事变这事永远不可抹去的事实！小日本别得寸进尺！滚回你的领土去！               </t>
  </si>
  <si>
    <t>Cyn_koo</t>
  </si>
  <si>
    <t>yCqNUBHDM</t>
  </si>
  <si>
    <t>龙恩SEO</t>
  </si>
  <si>
    <t xml:space="preserve">广百门口~~何曾见过如此场面！！~~               </t>
  </si>
  <si>
    <t>yCqNZ2G64</t>
  </si>
  <si>
    <t>肖-瑜瑜</t>
  </si>
  <si>
    <t xml:space="preserve">天河已经沦陷了！[哼][哼]               </t>
  </si>
  <si>
    <t>刘子瑜-joey</t>
  </si>
  <si>
    <t>yCqPvyAv2</t>
  </si>
  <si>
    <t>潘子曰</t>
  </si>
  <si>
    <t xml:space="preserve">成都朋友说今天封路了，发图给我看了，太恐怖了！！！               </t>
  </si>
  <si>
    <t>爱摄影_爱连州</t>
  </si>
  <si>
    <t>yCqRd6AR6</t>
  </si>
  <si>
    <t>紫雍</t>
  </si>
  <si>
    <t xml:space="preserve">分享图片@小佩佩婷 正佳系咪真系甘啊？甘你点离开？               </t>
  </si>
  <si>
    <t>来这里弄懂中国</t>
  </si>
  <si>
    <t>yCqRAriWQ</t>
  </si>
  <si>
    <t>雲上的日仔</t>
  </si>
  <si>
    <t xml:space="preserve">MLGB，小日本鬼子！@烟头MM @阿森他爸 @阿森他爸               </t>
  </si>
  <si>
    <t>White_night</t>
  </si>
  <si>
    <t>yCqSkeOCR</t>
  </si>
  <si>
    <t>Snow落梅似雪</t>
  </si>
  <si>
    <t xml:space="preserve">今日广州天河正佳广场门口…[给力][给力][围观][围观][围观] 我在:http://t.cn/zl7DBqw               </t>
  </si>
  <si>
    <t>KENT_SZ</t>
  </si>
  <si>
    <t>yCqVEdbfR</t>
  </si>
  <si>
    <t>QWEN-C</t>
  </si>
  <si>
    <t xml:space="preserve">@就培养野性美蠢2兄 祝福你               </t>
  </si>
  <si>
    <t>讲多错多的桧桧</t>
  </si>
  <si>
    <t>呵呵颖儿</t>
  </si>
  <si>
    <t xml:space="preserve">哈哈 我在:http://t.cn/zl7Dexj               </t>
  </si>
  <si>
    <t>junw0o俊</t>
  </si>
  <si>
    <t>yCqWgjuiu</t>
  </si>
  <si>
    <t>廉廉1029</t>
  </si>
  <si>
    <t xml:space="preserve">俾我见到你睇我劈唔劈死你----------@Cracksman- @Vampire-000 @Ttttm_ @Ring_LxM @AC的偉大航道 @LIANG_SIYUN @方文俊- @乔丽云- @Liang_JF @MR_谭先生_ ' &gt;  </t>
  </si>
  <si>
    <t>文文文文文文文</t>
  </si>
  <si>
    <t>yCqWFouoB</t>
  </si>
  <si>
    <t>FF-wm</t>
  </si>
  <si>
    <t xml:space="preserve">现在的新区，不解释。。。               </t>
  </si>
  <si>
    <t>深度苏州</t>
  </si>
  <si>
    <t>yCr0pofqP</t>
  </si>
  <si>
    <t>蜕变小天</t>
  </si>
  <si>
    <t xml:space="preserve">😱😱😱大家小心 看清楚阿💢💢💢               </t>
  </si>
  <si>
    <t>LLLLlinz</t>
  </si>
  <si>
    <t>yCr0wcb2L</t>
  </si>
  <si>
    <t>Angela關思思</t>
  </si>
  <si>
    <t xml:space="preserve">分享图片冷静啊冷静啊，这图把我吓到了               </t>
  </si>
  <si>
    <t>阳光_猪圈</t>
  </si>
  <si>
    <t>yCr0JtZt8</t>
  </si>
  <si>
    <t>细细粒嘅EVA</t>
  </si>
  <si>
    <t xml:space="preserve">分享图片 再现05年场景               </t>
  </si>
  <si>
    <t>徐佳俊_小P</t>
  </si>
  <si>
    <t>yCr1C8Yr8</t>
  </si>
  <si>
    <t>航空母舰_李俊</t>
  </si>
  <si>
    <t xml:space="preserve">多壮观               </t>
  </si>
  <si>
    <t>煲煲Liao</t>
  </si>
  <si>
    <t>yCr2jiif1</t>
  </si>
  <si>
    <t>pure摄影jason_lou</t>
  </si>
  <si>
    <t xml:space="preserve">广州警方巳抓住两个日本人，在穗扇动打砸烧，快认住两个鬼子               </t>
  </si>
  <si>
    <t>李东卫同学</t>
  </si>
  <si>
    <t>yCr7Fnpz4</t>
  </si>
  <si>
    <t>潮玩MC_JKC</t>
  </si>
  <si>
    <t xml:space="preserve">有没有帅哥美女组队去围观啊[害羞][害羞][害羞]               </t>
  </si>
  <si>
    <t>小妖二等兵</t>
  </si>
  <si>
    <t>yCr8kurdO</t>
  </si>
  <si>
    <t>愚钝的男子</t>
  </si>
  <si>
    <t xml:space="preserve">广州正佳广场，9、18。 大家游行同时要小心一些称乱的犯罪分子喔！               </t>
  </si>
  <si>
    <t>ZHUGUANHUA_</t>
  </si>
  <si>
    <t>yCr8Eiza0</t>
  </si>
  <si>
    <t>坚强的smile</t>
  </si>
  <si>
    <t xml:space="preserve">其它的照片都弱爆了。福州真给力。               </t>
  </si>
  <si>
    <t>很辣的甜面酱</t>
  </si>
  <si>
    <t>彳余氵吉</t>
  </si>
  <si>
    <t xml:space="preserve">无锡宝龙广场目前状态 我在:http://t.cn/zl7FtHM               </t>
  </si>
  <si>
    <t>贰佰伍大姐</t>
  </si>
  <si>
    <t>yCr9hfbqt</t>
  </si>
  <si>
    <t>Elvis玮</t>
  </si>
  <si>
    <t>_煒_</t>
  </si>
  <si>
    <t>yCraOofzT</t>
  </si>
  <si>
    <t>天下收藏马骏</t>
  </si>
  <si>
    <t xml:space="preserve">自己看吧！！！               </t>
  </si>
  <si>
    <t>嘛先生</t>
  </si>
  <si>
    <t>yCraSxPCk</t>
  </si>
  <si>
    <t>唯一的K神</t>
  </si>
  <si>
    <t xml:space="preserve">广州警方抓获的两名带头打砸抢的罪犯都是日本留学生——中文系~               </t>
  </si>
  <si>
    <t>Martin_Overhere</t>
  </si>
  <si>
    <t>yCrbC4vzJ</t>
  </si>
  <si>
    <t>溪口时讯</t>
  </si>
  <si>
    <t xml:space="preserve">好恐怖               </t>
  </si>
  <si>
    <t>阿缽仔</t>
  </si>
  <si>
    <t>yCrdwhASR</t>
  </si>
  <si>
    <t>MR-BO-</t>
  </si>
  <si>
    <t xml:space="preserve">沸腾了，成都春熙路景象。。。               </t>
  </si>
  <si>
    <t>黄金牛油果</t>
  </si>
  <si>
    <t>yCreyp8cT</t>
  </si>
  <si>
    <t>丢了幸福的小朱朱</t>
  </si>
  <si>
    <t xml:space="preserve">恐怖，我恐慌了 广州 正佳广场 [生病][生病][生病]               </t>
  </si>
  <si>
    <t>线大爷</t>
  </si>
  <si>
    <t>yCrgWFO4e</t>
  </si>
  <si>
    <t>RighMelo</t>
  </si>
  <si>
    <t xml:space="preserve">谁能告诉我今天的正佳是这样的吗？别人发给我的，我不信哎！P的吧~#钓鱼岛#               </t>
  </si>
  <si>
    <t>小眼三文鱼</t>
  </si>
  <si>
    <t>yCrjA9lLs</t>
  </si>
  <si>
    <t>旋转周</t>
  </si>
  <si>
    <t xml:space="preserve">这好像是广州吧，，很熟悉的感觉啊               </t>
  </si>
  <si>
    <t>口我</t>
  </si>
  <si>
    <t>yCrlRp25P</t>
  </si>
  <si>
    <t>Vi狗狗要幸福Vi</t>
  </si>
  <si>
    <t xml:space="preserve">【谁把海参崴变成了符拉迪沃斯托克】1856年中俄签订《瑷珲条约》，海参崴被“共管”了。1860年中俄签订《北京条约》，海参崴成了沙俄的领土，被迫改名。1945年《中苏加盟条约》苏联同意50年以后中国收回海叁威，2001年7月16日中俄签署《中俄睦邻友好合作条约》，中方确认放弃领土主权，至此归俄所有。 ' &gt;  </t>
  </si>
  <si>
    <t>吴梦泽</t>
  </si>
  <si>
    <t>yCrmtblAZ</t>
  </si>
  <si>
    <t>大藏布</t>
  </si>
  <si>
    <t>yCro3hJXm</t>
  </si>
  <si>
    <t>鲁迅家地里的猹肿么重么漂亮呢</t>
  </si>
  <si>
    <t xml:space="preserve">现在的虹桥变市中心了               </t>
  </si>
  <si>
    <t>yCro6i0Me</t>
  </si>
  <si>
    <t>哈舞堂小三_庄严</t>
  </si>
  <si>
    <t xml:space="preserve">号外号外，成都现场直播，够霸气，够震撼，够示威，[怒]               </t>
  </si>
  <si>
    <t>yCroyloEK</t>
  </si>
  <si>
    <t>strong灰太郎</t>
  </si>
  <si>
    <t xml:space="preserve">此刻的成都？真的吗？               </t>
  </si>
  <si>
    <t>潛力影小妹</t>
  </si>
  <si>
    <t>yCrpYlSQn</t>
  </si>
  <si>
    <t>杨林空间</t>
  </si>
  <si>
    <t xml:space="preserve">无知真可怕！你刚说爱国吧，打倒小日本吧，马上就有人说你不也开的日系车！开日系车的占一半以上的比例，谁招谁惹谁了！和爱国反日你挂什么勾！谁不是买车在先小日本犯贱在后？！到底是没文化还是没理智真不得而知！ ' &gt;  </t>
  </si>
  <si>
    <t>登哥在changing</t>
  </si>
  <si>
    <t>yCrqzDDBQ</t>
  </si>
  <si>
    <t>雨后Monica</t>
  </si>
  <si>
    <t xml:space="preserve">大家看清楚日本人吧。。。。               </t>
  </si>
  <si>
    <t>戒灵J</t>
  </si>
  <si>
    <t>yCrqKi9bg</t>
  </si>
  <si>
    <t>黄达文-装饰设计-工程施工</t>
  </si>
  <si>
    <t xml:space="preserve">好多闹事事件都是日本间谍在搞鬼！望大家理性爱国！               </t>
  </si>
  <si>
    <t>yCrsn2wM1</t>
  </si>
  <si>
    <t>管威威821</t>
  </si>
  <si>
    <t xml:space="preserve">东门都地王段．．．               </t>
  </si>
  <si>
    <t>貓子Moz</t>
  </si>
  <si>
    <t>yCrt1wOWc</t>
  </si>
  <si>
    <t>加勒逼海带</t>
  </si>
  <si>
    <t xml:space="preserve">同事说，老家长沙果然没让他“失望”。 我安慰他，我们兰州也祭出了“打倒日本，消灭美的”的口号 两人相拥而泣               </t>
  </si>
  <si>
    <t>dd麻麻又烦烦</t>
  </si>
  <si>
    <t>yCrtfpaQi</t>
  </si>
  <si>
    <t>关西传奇大侠离忧</t>
  </si>
  <si>
    <t xml:space="preserve">9.18福州的实景。真心可怕。五四路口开始砸车了，东街口人爆满，出门要小心点了[黑线]               </t>
  </si>
  <si>
    <t>小风很懂章世婷</t>
  </si>
  <si>
    <t>yCruKuJ4k</t>
  </si>
  <si>
    <t>让嘴巴飞一会</t>
  </si>
  <si>
    <t xml:space="preserve">现在，成都。什么个状况？[衰]                </t>
  </si>
  <si>
    <t>哈哥翻围墙</t>
  </si>
  <si>
    <t>yCrxDy7BP</t>
  </si>
  <si>
    <t>和晞晞</t>
  </si>
  <si>
    <t xml:space="preserve">成都今天疯了，小日本[怒]               </t>
  </si>
  <si>
    <t>Llllittlehana</t>
  </si>
  <si>
    <t>yCrxSjs7d</t>
  </si>
  <si>
    <t>X先生在哪里</t>
  </si>
  <si>
    <t xml:space="preserve">大家转[拳头][拳头]@深圳广电集团第一现场 @深圳晚报 @深圳卫视 @深圳新闻网               </t>
  </si>
  <si>
    <t>夜贵客</t>
  </si>
  <si>
    <t>yCryfE7UL</t>
  </si>
  <si>
    <t>都叫我宋宋</t>
  </si>
  <si>
    <t xml:space="preserve">广州918               </t>
  </si>
  <si>
    <t>连连侃</t>
  </si>
  <si>
    <t>yCryso73T</t>
  </si>
  <si>
    <t>霆AIR</t>
  </si>
  <si>
    <t xml:space="preserve">密密麻麻密密麻麻密密麻麻！[晕][晕] 据说是今天花园酒店一带的情景！[鄙视][鄙视] （via @hbt1212 )               </t>
  </si>
  <si>
    <t>仒魚</t>
  </si>
  <si>
    <t>yCrEDBBIg</t>
  </si>
  <si>
    <t>江劲_oversh0ot</t>
  </si>
  <si>
    <t xml:space="preserve">今日的示威！， 我在:http://t.cn/zlzPukV               </t>
  </si>
  <si>
    <t>白凌影</t>
  </si>
  <si>
    <t>yCrI8eJeP</t>
  </si>
  <si>
    <t>Yang_敏_Yi</t>
  </si>
  <si>
    <t xml:space="preserve">这真的是体育西吗。。[汗]               </t>
  </si>
  <si>
    <t>Carter-Chan</t>
  </si>
  <si>
    <t>yCrJvBrli</t>
  </si>
  <si>
    <t>Bella__珊</t>
  </si>
  <si>
    <t xml:space="preserve">原来是这样，希望大家理性处理               </t>
  </si>
  <si>
    <t>言身寸日辰</t>
  </si>
  <si>
    <t>yCrKKsqqG</t>
  </si>
  <si>
    <t>整形医生高山</t>
  </si>
  <si>
    <t xml:space="preserve">[围观]廣州遊行那麼壯大？918！警報聲一直不停響~！我是不是不該去巡店了？！請問路線和時間？誰知道？               </t>
  </si>
  <si>
    <t>Angelina-mika</t>
  </si>
  <si>
    <t>yCrM3Eo1A</t>
  </si>
  <si>
    <t>Memory__2</t>
  </si>
  <si>
    <t xml:space="preserve">小心上当，爱国需理智，在合法的角度出发⋯               </t>
  </si>
  <si>
    <t>yCrMcyUFd</t>
  </si>
  <si>
    <t>楚国扭乾坤829扎西多吉</t>
  </si>
  <si>
    <t xml:space="preserve">分享图片 上海娄山关路日领馆外               </t>
  </si>
  <si>
    <t>路西法里</t>
  </si>
  <si>
    <t>yCrNZEYnz</t>
  </si>
  <si>
    <t>宅在家里孵豆芽</t>
  </si>
  <si>
    <t xml:space="preserve">[挖鼻屎]               </t>
  </si>
  <si>
    <t>Kristy克里斯汀</t>
  </si>
  <si>
    <t>yCrQQ45ob</t>
  </si>
  <si>
    <t>王小二不是小二</t>
  </si>
  <si>
    <t xml:space="preserve">呼吁'同胞们记住这两张日本日本间谍的脸！               </t>
  </si>
  <si>
    <t>yCrRWCxFb</t>
  </si>
  <si>
    <t>镶黄保贝</t>
  </si>
  <si>
    <t xml:space="preserve">请大家理智反日，不要上这些日本间谍的当！               </t>
  </si>
  <si>
    <t>yCrTM5Zud</t>
  </si>
  <si>
    <t>沈阳俐利</t>
  </si>
  <si>
    <t xml:space="preserve">广州2012.9.18天河石牌桥，水泄不通啊，爱国热情高涨！！！               </t>
  </si>
  <si>
    <t>Kellyting</t>
  </si>
  <si>
    <t>yCrVxaFar</t>
  </si>
  <si>
    <t>1234-笨蛋</t>
  </si>
  <si>
    <t xml:space="preserve">狗日的               </t>
  </si>
  <si>
    <t>阿五已经忘记了</t>
  </si>
  <si>
    <t>yCrW7vysl</t>
  </si>
  <si>
    <t>hehe07</t>
  </si>
  <si>
    <t xml:space="preserve">918的广州，这场面。。。[围观][围观][围观]               </t>
  </si>
  <si>
    <t>熱血Enni</t>
  </si>
  <si>
    <t>yCrZ3vkzF</t>
  </si>
  <si>
    <t>天下语言</t>
  </si>
  <si>
    <t xml:space="preserve">上海娄山关路抗日情绪高涨！人山人海呀！小日本要完蛋了               </t>
  </si>
  <si>
    <t>孙小坑-</t>
  </si>
  <si>
    <t>大众团购网CEO_郭真城</t>
  </si>
  <si>
    <t xml:space="preserve">有一个日本人,我们不能骂。这是他第一次被自己国人殴打，被日本右翼分子殴打，恐吓，说他不是日本人 帮中国说话。当初天天向上直播上聊到了侵华战争。浩二没有说话，而是直接跪下来给观众道歉。这是节目组始料未及的。在某论坛道“就算被打，我也还是很爱中国。”浩二，中国就是你的家 ' &gt;  </t>
  </si>
  <si>
    <t>乱纪元的玫瑰茄</t>
  </si>
  <si>
    <t>yCs3kwBDw</t>
  </si>
  <si>
    <t>mayongshu</t>
  </si>
  <si>
    <t xml:space="preserve">噢噢噢…越来越多人了。钓鱼岛事件激发了中国人民。请日本停止错误行为！ 我在:http://t.cn/zlzz4cQ               </t>
  </si>
  <si>
    <t>格格Grace</t>
  </si>
  <si>
    <t>yCs5x71ol</t>
  </si>
  <si>
    <t>Andy卓偉</t>
  </si>
  <si>
    <t xml:space="preserve">理性爱国，看清美帝的用心！               </t>
  </si>
  <si>
    <t>yCs8O5Ktr</t>
  </si>
  <si>
    <t>贾-小-七</t>
  </si>
  <si>
    <t xml:space="preserve">今天的华强北是这样的嘛？ 我在:http://t.cn/zlzZVj2               </t>
  </si>
  <si>
    <t>GIBBAMAK</t>
  </si>
  <si>
    <t>李陆勇-</t>
  </si>
  <si>
    <t xml:space="preserve">福州，，这。。。。太牛了               </t>
  </si>
  <si>
    <t>木木辰亦</t>
  </si>
  <si>
    <t>yCsoo4fNe</t>
  </si>
  <si>
    <t>福清岭脚通讯</t>
  </si>
  <si>
    <t>徐俊毅AF_captain</t>
  </si>
  <si>
    <t>yCspe2hOM</t>
  </si>
  <si>
    <t>麦子谷子陶</t>
  </si>
  <si>
    <t xml:space="preserve">正佳阿、哇靠               </t>
  </si>
  <si>
    <t>Maygor</t>
  </si>
  <si>
    <t>yCsGhBCDb</t>
  </si>
  <si>
    <t>-Qu33n-</t>
  </si>
  <si>
    <t xml:space="preserve">知道这是哪里吗？这是广州的天河城，正佳广场那边！！昨天已经跟同学讨论今天是9.18，应该很多人游行示威！真没想到真的不是一个多能形容，我还没见过这么大的场面呢！ ' &gt;  </t>
  </si>
  <si>
    <t>bilibili栾金廷</t>
  </si>
  <si>
    <t>yCsNQzRQy</t>
  </si>
  <si>
    <t>Zoey_JIM</t>
  </si>
  <si>
    <t xml:space="preserve">帅爆了……临沂就是帅               </t>
  </si>
  <si>
    <t>弱智的悟空</t>
  </si>
  <si>
    <t>yCt2J6Ot3</t>
  </si>
  <si>
    <t>MrEV轩晨</t>
  </si>
  <si>
    <t xml:space="preserve">华强北有没有那么多人呢。               </t>
  </si>
  <si>
    <t>梦流浪</t>
  </si>
  <si>
    <t>yCt9lxTMa</t>
  </si>
  <si>
    <t>WinWinn</t>
  </si>
  <si>
    <t xml:space="preserve">9.18.成都春熙路。MY GOD!!               </t>
  </si>
  <si>
    <t>蜀南侠</t>
  </si>
  <si>
    <t>yCtiNvOS1</t>
  </si>
  <si>
    <t>潘星星儿</t>
  </si>
  <si>
    <t xml:space="preserve">【外蒙独立的前因后果】1945年8月14日中华民国与苏联签订《中苏友好同盟条约》同意“苏联尊重东北的主权领土完整；不干涉新疆的内部事务；不援助中共”等条件下允许外蒙投票公决。1953年民国政府援引苏联并未做到“不援助中共”等条件废除该条约，不承认外蒙独立，下令把外蒙重新纳入中华民国版图。 ' &gt;  </t>
  </si>
  <si>
    <t>琮不服叔_虫子</t>
  </si>
  <si>
    <t>yCtnG32FS</t>
  </si>
  <si>
    <t xml:space="preserve">对于近日打砸抢地报道万感痛心！理性爱国什么时候才能做到啊！？自己喝毒药想让别人难受怎么可能无论下面的图文真与假，对我们都是个警告长点心吧！中国人！ ' &gt;  </t>
  </si>
  <si>
    <t>Rrr_Leung</t>
  </si>
  <si>
    <t>yCtI3ivpq</t>
  </si>
  <si>
    <t>张定涵</t>
  </si>
  <si>
    <t xml:space="preserve">天河城的现场，够热闹               </t>
  </si>
  <si>
    <t>凯枫子</t>
  </si>
  <si>
    <t>yCtLj7iCZ</t>
  </si>
  <si>
    <t>舞神殿</t>
  </si>
  <si>
    <t xml:space="preserve">真的假的？华强北这么牛叉？？？？[给力]               </t>
  </si>
  <si>
    <t>yCtPAbsoe</t>
  </si>
  <si>
    <t>宝马车里哭泣的I男人</t>
  </si>
  <si>
    <t xml:space="preserve">闻说今天的广州天河               </t>
  </si>
  <si>
    <t>小兴兴打败大猩猩</t>
  </si>
  <si>
    <t>yCtPYo5yM</t>
  </si>
  <si>
    <t>kycjp</t>
  </si>
  <si>
    <t xml:space="preserve">广州抗日人潮！！ 果然，人一上万便有人山人海的感觉， 这里面何止一万？！ 我在:http://t.cn/zlzGDiT               </t>
  </si>
  <si>
    <t>Jacob_有八块腹肌</t>
  </si>
  <si>
    <t>yCtSwv67B</t>
  </si>
  <si>
    <t>阿妈唔比拍拖</t>
  </si>
  <si>
    <t xml:space="preserve">好黑人的场面，今天到处交通管制，走路走安逸了，脚上全是泡，但一看到这个场面，瞬间不觉得累和痛了。。中国人团结一心，打倒小日本。@罗_小佼佼佼 @Lovegmi @Lady黃曉肉 @莫非6 @次日夏茗 @ai美熙熙 @Anne-cv楚 @肉麻地 @成都彪哥 ' &gt;  </t>
  </si>
  <si>
    <t>子夜的昙</t>
  </si>
  <si>
    <t>yCtW8a9Il</t>
  </si>
  <si>
    <t>娜塔莎-彤</t>
  </si>
  <si>
    <t xml:space="preserve">【患癌女子咳出肿瘤痊愈 将申吉尼斯纪录】英一名女子一次吃药时狂咳不止，后竟然咳出约2厘米长的肿瘤组织。医生说，如果肿瘤没被咳出，她的存活几率不超过五成。“医生对我说，看上去你咳掉了癌症,恭喜。”她决定申请吉尼斯世界纪录，当世界上首个咳出完整肿瘤组织的人。http://t.cn/zl7mQP6 @江苏新闻 ' &gt;  </t>
  </si>
  <si>
    <t>华西牛棚</t>
  </si>
  <si>
    <t>yCtZYFifv</t>
  </si>
  <si>
    <t>经社区委员会判定2票认为被举报人违规，5票认为被举报人不违规，根据《新浪微博社区管理规定(试行)》（</t>
  </si>
  <si>
    <t xml:space="preserve">【骗局新出 吓得你发冷汗】还记得那些在地铁站拦女孩，装什么闹分手，夫妻吵架的可怕男青年们吗？现在这个案例出现新骗法了，一波三折红脸黑脸都有。在惊恐状态下人可能脑子会木，小心此时出现在你身边的每个人。转给你身边的女性朋友吧！~~@点子总动员 ' &gt;  </t>
  </si>
  <si>
    <t>这货便是茶</t>
  </si>
  <si>
    <t>yCuh38lVK</t>
  </si>
  <si>
    <t>点子总动员</t>
  </si>
  <si>
    <t>经查，被举报内容所描述的“连环环骗”存在大量虚构，原作者已通过《成都商报》予以澄清：“发帖时情绪不稳定，一些关键细节和结果，是自己设想和推断出来的。”详见：</t>
  </si>
  <si>
    <t xml:space="preserve">今日的广州！918，记念。               </t>
  </si>
  <si>
    <t>yCupqzu5S</t>
  </si>
  <si>
    <t>法师是流氓</t>
  </si>
  <si>
    <t xml:space="preserve">勿忘国耻，爱我中华！话说沈阳人民还真给力，满大街爱国标语，学校老师们都疯了，准时点名......虽没有亲眼目睹，但是警报还是很震撼的！九一八即将过去，但是爱国的心还在，中国加油！ 我在:http://t.cn/zlzVQvJ ' &gt;  </t>
  </si>
  <si>
    <t>努力生活中的海斌</t>
  </si>
  <si>
    <t>yCuAYfeCw</t>
  </si>
  <si>
    <t>传说中的小晴哥</t>
  </si>
  <si>
    <t xml:space="preserve">今天的天府广场仁和春天，，               </t>
  </si>
  <si>
    <t>墨小贝的似水年华</t>
  </si>
  <si>
    <t>yCuBWeyMk</t>
  </si>
  <si>
    <t>_朱斌_</t>
  </si>
  <si>
    <t xml:space="preserve">我无法想象这是广州天河城，正佳广场这边的状况。惊呆了，希望都不是纯粹的凑热闹。“理性爱国”吖！钓鱼岛势必拿回，但学习工作生活还需继续啊，请大家务必保持清醒状态！ ' &gt;  </t>
  </si>
  <si>
    <t>White_Zz</t>
  </si>
  <si>
    <t>yCuIkuNzp</t>
  </si>
  <si>
    <t>CHEriSH_CHaN丶小煲</t>
  </si>
  <si>
    <t xml:space="preserve">918.来一张。。碎觉。。。               </t>
  </si>
  <si>
    <t>NANA是NANA</t>
  </si>
  <si>
    <t>yCv9Y2fgS</t>
  </si>
  <si>
    <t xml:space="preserve">福州今天好给力[good][good]               </t>
  </si>
  <si>
    <t>LIN_DONG_MING</t>
  </si>
  <si>
    <t>yCvhMoi1c</t>
  </si>
  <si>
    <t>何宇晗-</t>
  </si>
  <si>
    <t xml:space="preserve">一位知情人士透露，中海油在中国的南沙群岛探出了石油，准备作为甲方对外招标合作开发。合同都要签了，越南海军过来了。中海油向上报告寻求保护，得到的答复是：撤。后来，中海油就作为乙方与越南签订了合作开发南沙石油协议。后来，又参投了菲律宾开发南海的招标。这就是大家遣责的中海油卖国事件。 ' &gt;  </t>
  </si>
  <si>
    <t>长安卖炭翁</t>
  </si>
  <si>
    <t>经社区委员会判定3票认为被举报人违规，2票认为被举报人不违规，被举报人的言行构成“发布不实信息”。现根据《新浪微博社区管理规定(试行)》（</t>
  </si>
  <si>
    <t xml:space="preserve">暈、深圳東門什麽事[闭嘴][闭嘴][闭嘴] 我在:http://t.cn/zlzS46m               </t>
  </si>
  <si>
    <t>7ibq</t>
  </si>
  <si>
    <t>yCy6wzXR3</t>
  </si>
  <si>
    <t>Isaiah_Marc</t>
  </si>
  <si>
    <t xml:space="preserve">有一个日本人我们不能骂!他是矢野浩二,回国后被本族人打了,浩二应该得到我们的尊敬,那次天天向上直播谈到日本侵华战争的时候,浩二没有说话,而是跪下来给观众道歉,据说浩二被打住院后日本右翼分子仍不肯放过浩二,还扬言要蹂躏他女朋友,但是浩二却高声叫道：没人能阻止我爱中国! 为他转发吧。 ' &gt;  </t>
  </si>
  <si>
    <t>Jamins_Listen</t>
  </si>
  <si>
    <t>yCzb069P7</t>
  </si>
  <si>
    <t>hou_lovecao</t>
  </si>
  <si>
    <t xml:space="preserve">#教真育爱#在美国各大学，有一本被广泛使用的历史教科书《一个民族和一个国家》。但该书出版却异常艰辛，因主编诺顿教授使用了一张“押解战俘的中国士兵正义凛然，而被押解的美军战俘则个个垂头丧气”的照片，中情局认为该照片有损本国军队形象和士气，不准出版发行。 ' &gt;  </t>
  </si>
  <si>
    <t>yycfox2222</t>
  </si>
  <si>
    <t>yCzIE1CdP</t>
  </si>
  <si>
    <t>罗崇敏</t>
  </si>
  <si>
    <t>经社区委员会判定6票认为被举报人违规，5票认为被举报人不违规，被举报人的言行构成“发布不实信息”。现根据《新浪微博社区管理规定(试行)》（</t>
  </si>
  <si>
    <t xml:space="preserve">【最新消息（免责声明：真实性由大家判断，空穴来风，未必无因）】广州抓获的打砸抢罪犯资料公布：其中两名带头打砸抢的罪犯是日本留学生。凭借流利的中文，混入游行人群中带头造势，进行非法行为，导致一些麻木的跟随者捣乱，让我们的同胞蒙受损失。大家记住这两个人的相片！@关注钓鱼岛的事件 ' &gt;  </t>
  </si>
  <si>
    <t>kamomefly</t>
  </si>
  <si>
    <t>yCAD5bdQn</t>
  </si>
  <si>
    <t>全球精彩视频搜罗</t>
  </si>
  <si>
    <t xml:space="preserve">『健康饮食』你会挑鱼吗？太活跃的鱼千万别买！有些无良摊贩会往水盆内加入一种白色粉未，迅速用手搅拌，一会功夫白色粉未溶解，将半死不活的鱼虾倒入其中，一会儿就活蹦乱跳开，仿佛刚从河中捕回来的。这是一种能够致癌的催化剂，俗称鱼浮灵，也对智力有影响。 ' &gt;  </t>
  </si>
  <si>
    <t>犯贱教副教主颗颗软绵绵大师</t>
  </si>
  <si>
    <t>yCAMB1Y1n</t>
  </si>
  <si>
    <t>益佰制药</t>
  </si>
  <si>
    <t xml:space="preserve">【谁把海参崴变成了符拉迪沃斯托克】@大藏布：1856年中俄签订《瑷珲条约》，海参崴被“共管”了。1860年中俄签订《北京条约》，海参崴成了沙俄的领土，被迫改名。1945年《中苏加盟条约》苏联同意50年以后中国收回海叁威，2001年7月16日中俄签署《中... http://t.cn/zlznxy0 ' &gt;  </t>
  </si>
  <si>
    <t>livefirst</t>
  </si>
  <si>
    <t>yCBkJ29o4</t>
  </si>
  <si>
    <t>潘帕斯的孤寂</t>
  </si>
  <si>
    <t xml:space="preserve">刚刚朋友讲贵阳有一个女生来成都上学，玩陌陌认识一个男的，两个人就好上了。那个男的给他买了很多东西，还带她去香港玩。两个人分开的时候，男的送了女的一个盒子说里面是送她的礼物，要她回去之后才能看。他们各自回家后女的打开盒子发现里面是一件寿衣，还有张纸条写着：欢迎你加入艾滋病的世界 ' &gt;  </t>
  </si>
  <si>
    <t>yCBm4Fd2q</t>
  </si>
  <si>
    <t>新奕映像老人刘</t>
  </si>
  <si>
    <t xml:space="preserve">因为2块钱，特警暴打司机，随即被司机一招KO！！貌似死了。在外面别太横，你不知道谁是BOSS！http://t.cn/zlznn1p               </t>
  </si>
  <si>
    <t>一度停车_协力和衷_迷途PC521020</t>
  </si>
  <si>
    <t>yCBoDCQyp</t>
  </si>
  <si>
    <t>最牛B的视频</t>
  </si>
  <si>
    <t xml:space="preserve">金华的918.具体在干嘛用屁股想都知道               </t>
  </si>
  <si>
    <t>中国时事观察员</t>
  </si>
  <si>
    <t>yCCAGEw5Y</t>
  </si>
  <si>
    <t>三少不会说话</t>
  </si>
  <si>
    <t xml:space="preserve">联想到：美国护照中写着：“不管你身处何方，美国政府都是你强大的后盾”。在中国护照中写着：“请严格遵守当地的法律，并尊重那里的风俗习惯。” 微评：美国说：出去了有人欺负你，招呼一声，咱修理他！中国说：出去了老实点，听人家话，少给老子惹麻烦！所以我们要强大我们的祖国，从我们的宝宝开始 ' &gt;  </t>
  </si>
  <si>
    <t>Ada出生在美国</t>
  </si>
  <si>
    <t>yCCOP9jLz</t>
  </si>
  <si>
    <t>青岛科迪赴美生子服务中心</t>
  </si>
  <si>
    <t xml:space="preserve">爱尔兰瑞尔航空公司今早公布的新LOGO。。。你们赢了！[威武][神马][围观][给力][囧]               </t>
  </si>
  <si>
    <t>天天_秋天</t>
  </si>
  <si>
    <t>yCD5Jwgrf</t>
  </si>
  <si>
    <t>歆KaKa赵</t>
  </si>
  <si>
    <t>经查，该标识为2010年2月一网友恶搞爱尔兰瑞安航空公司而恶意设计的，并非是爱尔兰瑞安航空公司的标识，详情：</t>
  </si>
  <si>
    <t xml:space="preserve">【军车恐吓交警】@大连电台小巍: 南京交警拦截一辆逆行还闯红灯的军车，军车不但不停车，反而顶着交警往前推！见交警不让开，军车司机探出头来，指着交警骂脏话。见交警还是要执法，坐在军车后座的男子下车，指着交警威胁到：“信不信，我整死你！” ' &gt;  </t>
  </si>
  <si>
    <t>兰州小二</t>
  </si>
  <si>
    <t>yCDU30FU7</t>
  </si>
  <si>
    <t>经查，此微博中所称“最牛交警对撼军车”，发生于2008年10月，详情：</t>
  </si>
  <si>
    <t xml:space="preserve">向这位交警哥哥致敬！！！南京交警拦截一辆逆行还闯红灯的军车，军车不但不停车，反而顶着交警往前推！见交警不让开，军车司机探出头来，指着交警骂脏话。见交警还是要执法，坐在军车后座的男子下车，指着交警威胁到：“信不信，我整死你！ ' &gt;  </t>
  </si>
  <si>
    <t>jijigg</t>
  </si>
  <si>
    <t>yCEnWDGBt</t>
  </si>
  <si>
    <t>遗落的诗篇者</t>
  </si>
  <si>
    <t xml:space="preserve">【中國太有錢了】新浪#噢萨卡#：刚刚看到曰本电视的报道，中国政府已决定，对在这次暴动中，受到损害的曰资企业，包括曰本领事馆，做出全面赔偿。中国太有钱了！               </t>
  </si>
  <si>
    <t>杜衡alan</t>
  </si>
  <si>
    <t>yCFBvCECP</t>
  </si>
  <si>
    <t>滄海藍狐</t>
  </si>
  <si>
    <t>经查，9月18日，野田佳彦表示，日本驻中国大使馆、日本企业所受到的损失责任均在中国，将考虑向中国提出赔偿要求，详情：</t>
  </si>
  <si>
    <t xml:space="preserve">最新可靠消息：中日在钓鱼岛海域已经出现了擦枪走火。目前日本自卫队空军已经抵达钓鱼岛海域上空。中国潜艇也罕见的在钓鱼岛外围海域浮出水面，一场大战一触即发，敬请大家关注今天晚上的中央新闻。 ' &gt;  </t>
  </si>
  <si>
    <t>_骆超</t>
  </si>
  <si>
    <t>yCIK6lGBF</t>
  </si>
  <si>
    <t>李述龙_安安</t>
  </si>
  <si>
    <t xml:space="preserve">【有个日本人我们不能黑】。矢野浩二回国两次被打。伤势渐渐好转之后他在某论坛道“就算被打，我也还是很爱中国。”               </t>
  </si>
  <si>
    <t>猛戳轮胎</t>
  </si>
  <si>
    <t>yCIKVrbpZ</t>
  </si>
  <si>
    <t>北京潮流时尚</t>
  </si>
  <si>
    <r>
      <t xml:space="preserve"> @RTfocus: 热</t>
    </r>
    <r>
      <rPr>
        <sz val="11"/>
        <color theme="1"/>
        <rFont val="宋体"/>
        <family val="3"/>
        <charset val="129"/>
        <scheme val="minor"/>
      </rPr>
      <t>☞</t>
    </r>
    <r>
      <rPr>
        <sz val="11"/>
        <color theme="1"/>
        <rFont val="宋体"/>
        <family val="2"/>
        <charset val="134"/>
        <scheme val="minor"/>
      </rPr>
      <t xml:space="preserve">RT @straightbar RT @laobei 噢萨卡 ：刚刚看到曰本电视的报道, 中国政府已决定, 对在这次暴动中，受到损害的曰资企业 . 包括曰本领事馆，做出全面赔偿.中国太有钱了. ' &gt;  </t>
    </r>
  </si>
  <si>
    <t>泫月霖_神隐准备时</t>
  </si>
  <si>
    <t>yCINbeB6N</t>
  </si>
  <si>
    <t>--生活--在别处--</t>
  </si>
  <si>
    <t xml:space="preserve">【谁把海参崴变成了符拉迪沃斯托克】1856年中俄签订《瑷珲条约》，海参崴被“共管”。1860年中俄签订《北京条约》，海参崴成了沙俄领土，被迫改名。1945年《中苏加盟条约》苏联同意50年以后中国收回海叁威，2001年7月16日中俄签署《中俄睦邻友好合作条约》，中方确认放弃领土主权，至此归俄所有。转 ' &gt;  </t>
  </si>
  <si>
    <t>yCIR3b20z</t>
  </si>
  <si>
    <t>本人不是临时工</t>
  </si>
  <si>
    <t xml:space="preserve">爱尔兰瑞尔航空公司今早公布的新LOGO……[衰]               </t>
  </si>
  <si>
    <t>猥琐泡</t>
  </si>
  <si>
    <t>yCJ6bjqVD</t>
  </si>
  <si>
    <t>白丁2008</t>
  </si>
  <si>
    <t xml:space="preserve">赠人玫瑰,手留余香 查地沟油记者李翔身中10余刀,惨死。为了我们的健康,他付出了年轻的生命。：各位好！查地沟油的记者李翔,死了, 身中10余刀,惨死。他为全国不能吃特供的十多亿人民的食品安全努... http://t.cn/zlZJfHs （使用新浪长微博工具发布 http://t.cn/zOXAaic） ' &gt;  </t>
  </si>
  <si>
    <t>yCJ7z1h55</t>
  </si>
  <si>
    <t>安徽李荣磊</t>
  </si>
  <si>
    <t xml:space="preserve">爱尔兰瑞尔航空公司今早公布的新LOGO……via@白丁2008               </t>
  </si>
  <si>
    <t>沈匿</t>
  </si>
  <si>
    <t>yCJjUDpaa</t>
  </si>
  <si>
    <t>上海全攻略</t>
  </si>
  <si>
    <t xml:space="preserve">【爆料】爱尔兰瑞尔航空公司昨天公布的新LOGO。。。 有人可以解释一下哇。。。（图by辛梓UK_歆）via@news上海               </t>
  </si>
  <si>
    <t>你未曾见过的Amoxyi_________</t>
  </si>
  <si>
    <t>yCJuVvRUG</t>
  </si>
  <si>
    <t xml:space="preserve">新浪网最新消息：中日在钓鱼岛交火了，已有伤亡了！！！！！               </t>
  </si>
  <si>
    <t>wwssads</t>
  </si>
  <si>
    <t>yCJwAk0wm</t>
  </si>
  <si>
    <t>桃溪近幽</t>
  </si>
  <si>
    <t xml:space="preserve">爱尔兰瑞安航空公司今天公布的新LOGO，节操掉了一地... @全球创意工场               </t>
  </si>
  <si>
    <t>猥琐扯皮的刘老师是靠谱男</t>
  </si>
  <si>
    <t>yCK1qc1vA</t>
  </si>
  <si>
    <t xml:space="preserve">爱尔兰瑞尔航空公司今早公布的新LOGO……「via白丁2008」（关注@GayHostel）               </t>
  </si>
  <si>
    <t>小小小矮豆子</t>
  </si>
  <si>
    <t>yCK1EFfjz</t>
  </si>
  <si>
    <t xml:space="preserve">南京交警拦截一辆逆行还闯红灯的军车，军车不但不停车，反而顶着交警往前推！见交警不让开，军车司机探出头来，指着交警骂脏话。见交警还是要执法，坐在军车后座的男子下车，指着交警威胁到：“信不信，我整死你！”...... by：大连电台小巍 @阿伯揭露专区 ' &gt;  </t>
  </si>
  <si>
    <t>我眼中的中国军队</t>
  </si>
  <si>
    <t>yCK43jy5J</t>
  </si>
  <si>
    <t xml:space="preserve">爱尔兰瑞尔航空公司昨天公布的新LOGO。。。 有人可以解释一下伐。。。[bed凌乱]（图@辛梓UK_歆）               </t>
  </si>
  <si>
    <t>iM_Dim</t>
  </si>
  <si>
    <t>yCK8a2Aao</t>
  </si>
  <si>
    <t>上海潮生活</t>
  </si>
  <si>
    <t xml:space="preserve">(1/2)@微博荟萃 @红梅花馆： 李盟盟，21岁，河南开封县陈留四中学生，今年高考565分。因县招办失职把她的志愿申请锁在柜子忘了提交，造成任何大学都上不成。河南省高招办回应，此事不予处理！李盟盟是农村孩子，为供其上学妹妹辍学打工，父亲打工摔断了腿。你的一次转发也许就能帮她改变 ' &gt;  </t>
  </si>
  <si>
    <t>苏湘迅</t>
  </si>
  <si>
    <t>yCKSXbCOP</t>
  </si>
  <si>
    <t>0海底蓝天0</t>
  </si>
  <si>
    <t xml:space="preserve">【芙蓉姐姐】昨天傍晚5：20，网络红人芙蓉姐姐突然在微博中称：“永别了，这个世界！”迅速引起网友关注，有人怀疑芙蓉姐姐想要自杀，留言劝她：“生命只有一次，别做傻事。”也有网友认为是炒作&amp;quot;,据网友爆料：芙蓉姐姐于下午13点左右在家中自杀身亡，原因不明！家人发现后报案,目前警方已经介入调查。 ' &gt;  </t>
  </si>
  <si>
    <t>熊子_物资库西的张姐姐是我的爱</t>
  </si>
  <si>
    <t>yCLreCw5P</t>
  </si>
  <si>
    <t>经查，此微博配图为韩国女星宋智善主播跳楼身亡新闻配图，详情：</t>
  </si>
  <si>
    <t xml:space="preserve">爱尔兰某航空公司今早公布的新LOGO……[黑线] （via：白丁2012）               </t>
  </si>
  <si>
    <t>虾饺狮子太阳神喵</t>
  </si>
  <si>
    <t>yCMJS5OG0</t>
  </si>
  <si>
    <t>可惜我是女流氓</t>
  </si>
  <si>
    <t xml:space="preserve"> @杨澜，你是美国人，还在 宣扬什么爱国？爱什么国？还是政协委员？？？太搞笑了！！！伟大祖国怎么了？？？      </t>
  </si>
  <si>
    <t>yCMNUmV6g</t>
  </si>
  <si>
    <t>为你很难</t>
  </si>
  <si>
    <t xml:space="preserve">首席观察: 【芙蓉姐姐就这么走了】芙蓉姐姐于下午13点左右在家中自杀身亡，原因不明！               </t>
  </si>
  <si>
    <t>最慈溪</t>
  </si>
  <si>
    <t>yCMPgxFy2</t>
  </si>
  <si>
    <t xml:space="preserve">求证实【芙蓉姐姐就这么走了[蜡烛]】芙蓉姐姐于下午13点左右在家中自杀身亡，原因不明by@首席观察               </t>
  </si>
  <si>
    <t>木质风见鱼</t>
  </si>
  <si>
    <t>yCMQ7b23w</t>
  </si>
  <si>
    <t>凤凰微闻</t>
  </si>
  <si>
    <t xml:space="preserve">【芙蓉姐姐就这么走了】芙蓉姐姐于下午13点左右在家中自杀身亡，原因不明！@济南草根新闻 @草根功仔 @小豆豆往前走               </t>
  </si>
  <si>
    <t>私房EEEE</t>
  </si>
  <si>
    <t>yCMS2vynC</t>
  </si>
  <si>
    <t>济南高新论坛</t>
  </si>
  <si>
    <t xml:space="preserve">据网友首席观察爆料: 【芙蓉姐姐就这么走了】芙蓉姐姐于下午13点左右在家中自杀身亡，原因不明！ [泪][泪][泪][泪]求证下               </t>
  </si>
  <si>
    <t>侧耳倾听ace</t>
  </si>
  <si>
    <t>yCMWxdAUd</t>
  </si>
  <si>
    <t>张弦</t>
  </si>
  <si>
    <t xml:space="preserve">【芙蓉姐姐就这么走了】芙蓉姐姐于下午13点左右在家中自杀身亡，原因不明！               </t>
  </si>
  <si>
    <t>申明贤</t>
  </si>
  <si>
    <t>yCN0vDeLg</t>
  </si>
  <si>
    <t xml:space="preserve">求证：首席观察: 【芙蓉姐姐就这么走了】芙蓉姐姐于下午13点左右在家中自杀身亡，原因不明！又是炒作？               </t>
  </si>
  <si>
    <t>iam汤晓庆</t>
  </si>
  <si>
    <t>yCN1jivK4</t>
  </si>
  <si>
    <t xml:space="preserve">求证？【芙蓉姐姐就这么走了】芙蓉姐姐于下午13点左右在家中自杀身亡，原因不明！               </t>
  </si>
  <si>
    <t>树熊同学他娘</t>
  </si>
  <si>
    <t>yCN1llJ8G</t>
  </si>
  <si>
    <t>深圳生活小提醒</t>
  </si>
  <si>
    <t xml:space="preserve">从此世上无芙蓉[蜡烛]一路走好[泪]【芙蓉姐姐就这么走了】芙蓉姐姐于下午13点左右在家中自杀身亡，原因不明！               </t>
  </si>
  <si>
    <t>QmQs</t>
  </si>
  <si>
    <t>yCN9K0Xfn</t>
  </si>
  <si>
    <t>长江直播</t>
  </si>
  <si>
    <t xml:space="preserve">观古轩: 首席观察: 【芙蓉姐姐就这么走了】芙蓉姐姐于下午13点左右在家中自杀身亡，原因不明！               </t>
  </si>
  <si>
    <t>温柔的四喜</t>
  </si>
  <si>
    <t>yCNdMjmIQ</t>
  </si>
  <si>
    <t>孔剑平</t>
  </si>
  <si>
    <t xml:space="preserve">【网曝芙蓉姐姐自杀身亡！】昨日17:20分，网络红人芙蓉姐姐突然在微博中称：“永别了，这个世界！”许多网友还以为是她为了吸引眼球又在进行自我炒作。谁知今天有人爆料，称芙蓉姐姐已于下午13点左右在家中自杀身亡，原因不明！ ' &gt;  </t>
  </si>
  <si>
    <t>yCNgYgLsz</t>
  </si>
  <si>
    <t>晨曦微播</t>
  </si>
  <si>
    <t xml:space="preserve">@芙蓉姐姐 19日在微博中称：“永别了，这个世界！”引网友关注。有网友爆料：芙蓉姐姐于下午13点左右在家中自杀身亡。家人发现后报案,目前警方已介入调查。而@芙蓉姐姐助理 今日发微博称：这个世界给了她太多的不理解，哪怕她再怎么努力，或许离开也是一种解脱。祝福我们一直敬爱的“姐姐”。（转） ' &gt;  </t>
  </si>
  <si>
    <t>孤鹜长天一起色</t>
  </si>
  <si>
    <t>yCNhP9ZdX</t>
  </si>
  <si>
    <t>深圳潮流新闻</t>
  </si>
  <si>
    <t xml:space="preserve">【@芙蓉姐姐 就这么走了】芙蓉姐姐于下午13点左右在家中自杀身亡，原因不明！目前警方已介入调查。怎么会这样啊？哎可惜了！愿一路走好！@人民网 @扬子晚报 @孔庆东 @郭德纲 @何炅 @谢娜 @南方都市报 @中国新闻网 @有报天天读 @凤凰卫视 @爱奇艺娱乐 @微博同城会 @马伊琍 @刘晓庆 @张泉灵 ' &gt;  </t>
  </si>
  <si>
    <t>不可乐斯基</t>
  </si>
  <si>
    <t>yCNiBksls</t>
  </si>
  <si>
    <t>安徽张艺冬</t>
  </si>
  <si>
    <t xml:space="preserve">曾经的网络红人芙蓉姐姐于今日下午13点左右在家中自杀身亡，原因不明！               </t>
  </si>
  <si>
    <t>陈万飞chenwanfei</t>
  </si>
  <si>
    <t>yCNk5wCOc</t>
  </si>
  <si>
    <t>吴玉仁5</t>
  </si>
  <si>
    <t xml:space="preserve">【芙蓉姐姐就这么走了?[吃惊][吃惊]】芙蓉姐姐于下午13点左右在家中自杀身亡，原因不明！[吃惊] @首席观察               </t>
  </si>
  <si>
    <t>Geoffrey_cHAOs</t>
  </si>
  <si>
    <t>yCNkYtWRE</t>
  </si>
  <si>
    <t>朱相丞V</t>
  </si>
  <si>
    <t>Derrick豪仔</t>
  </si>
  <si>
    <t>yCNK2siok</t>
  </si>
  <si>
    <t>全球冷知识精选</t>
  </si>
  <si>
    <t xml:space="preserve">【西北帝国大学现代皇家学院】 【求关注求分享求领养】:经他人证实芙蓉姐姐自杀了，抢救无效……起因是怀孕三个月被男朋友抛弃，又被其骗走所有钱财，房产，不辞而别……芙蓉姐姐吞下50颗安眠药后割脉自杀。 http://t.cn/zlZgEG7 --来自@人人小站 ' &gt;  </t>
  </si>
  <si>
    <t>MIMI慧敏</t>
  </si>
  <si>
    <t>yCNVfqEfv</t>
  </si>
  <si>
    <t>方源源源源源源</t>
  </si>
  <si>
    <t>经查，此微博配图为《南宁晚报》2011年4月《男子跳江自杀 抢救无效死亡》新闻配图，详情：</t>
  </si>
  <si>
    <t xml:space="preserve">证实芙蓉姐姐 自杀，抢救无效，起因是怀孕三个月被男朋友抛弃，又被其骗走所有钱财，房产，不辞而别，芙蓉姐姐吞下50颗安眠药后割脉自杀。@Mr_Q美国代购                </t>
  </si>
  <si>
    <t>丨混混丶</t>
  </si>
  <si>
    <t>yCO8u3Uhh</t>
  </si>
  <si>
    <t>歌者李强coober_g</t>
  </si>
  <si>
    <t xml:space="preserve">找到图片，证实了，芙蓉姐姐真的自杀了！               </t>
  </si>
  <si>
    <t>Dr狗的一些事一些情</t>
  </si>
  <si>
    <t>yCObHcOXW</t>
  </si>
  <si>
    <t>纯野生策划人胡旨</t>
  </si>
  <si>
    <t xml:space="preserve">卧槽！贵公司基友当道啊！爱尔兰瑞尔航空公司今早公布的新LOGO…你们赢了！               </t>
  </si>
  <si>
    <t>JFLLM</t>
  </si>
  <si>
    <t>yCOn9A4nq</t>
  </si>
  <si>
    <t>飞啊盲流</t>
  </si>
  <si>
    <t xml:space="preserve">【2B青年欢乐多】 证实芙蓉姐姐 自杀，抢救无效，起因是怀孕三个月被男朋友抛弃，又被其骗走所有钱财，房产，不辞而别，芙蓉姐姐吞下50颗安眠药后割脉自杀。 我说是，网络红人界一颗璀璨的明星陨落了，不为过吧？ http://t.cn/zlwLT7g --来自@人人小站 ' &gt;  </t>
  </si>
  <si>
    <t>菊花姐L</t>
  </si>
  <si>
    <t>yCRCuBXjK</t>
  </si>
  <si>
    <t>卡片机小女王</t>
  </si>
  <si>
    <t xml:space="preserve">证实芙蓉姐姐 自杀，抢救无效，起因是怀孕三个月被男朋友抛弃，又被其骗走所有钱财，房产，不辞而别，芙蓉姐姐吞下50颗安眠药后割脉自杀，芙蓉姐姐的经纪人说情况严重，已经说明一切了，目前警方确实已经介入调查了！ ' &gt;  </t>
  </si>
  <si>
    <t>BURNOUT-</t>
  </si>
  <si>
    <t>yCSnO0aG9</t>
  </si>
  <si>
    <t>反腐第一人</t>
  </si>
  <si>
    <t xml:space="preserve">地沟油的记者李翔,死了, 身中10余刀,惨死。他为全国不能吃特供的十多亿人民的食品安全努力过。他付出了年轻的生命位中医告诉,要检测是否地沟油的最简单方法是:在炒菜时放一颗剥皮的蒜头。蒜子对于致癌的黄曲霉素最敏感。如果蒜子变红色,就是用地沟油,含有大量黄曲霉素。食油良好的话,蒜子是白色的 ' &gt;  </t>
  </si>
  <si>
    <t>茹姐的肉肉</t>
  </si>
  <si>
    <t>yCStWgW9V</t>
  </si>
  <si>
    <t>李亦非</t>
  </si>
  <si>
    <t xml:space="preserve">爱尔兰瑞安航空公司今天公布的新LOGO，节操掉了一地...                </t>
  </si>
  <si>
    <t>Jada小猴</t>
  </si>
  <si>
    <t>yCTAvxzkE</t>
  </si>
  <si>
    <t>热门创意排行榜</t>
  </si>
  <si>
    <t xml:space="preserve">东北证券吉林公主岭营业部今天上午被愤怒的股民点燃.               </t>
  </si>
  <si>
    <t>德弗林格</t>
  </si>
  <si>
    <t>yCTOhamXx</t>
  </si>
  <si>
    <t>芳草碧连天555</t>
  </si>
  <si>
    <t>经查，此微博所公布的信息“东北证券吉林公主岭营业部今天上午被愤怒的股民点燃”实为2011年10月11日吉林省公主岭市证券营业部租赁的大厦发生的火灾，详情：</t>
  </si>
  <si>
    <t xml:space="preserve">爱尔兰某航空公司刚公布的新LOGO，我瞬间就邪恶了~               </t>
  </si>
  <si>
    <t>CJ_JH</t>
  </si>
  <si>
    <t>yCUwI5R1A</t>
  </si>
  <si>
    <t>漫画趣味多</t>
  </si>
  <si>
    <t xml:space="preserve">【冤有头债有主，去证监会的这边请】东北证券吉林公主岭营业部今天上午被愤怒的股民点燃。。。烧人家证券营业部就太不该了。输不起就找证监会去，他们既然握着权利狗拿耗子不看门，既然什么都要管，就该对股市和股民负责。 ' &gt;  </t>
  </si>
  <si>
    <t>张冬晴-</t>
  </si>
  <si>
    <t>yCUOa98N7</t>
  </si>
  <si>
    <t>LiWu-明日互联网</t>
  </si>
  <si>
    <t>经查，此微博所称“东北证券吉林公主岭营业部今天上午被愤怒的股民点燃”实为2011年10月11日吉林省公主岭市证券营业部租赁的大厦发生的火灾，详情：</t>
  </si>
  <si>
    <t xml:space="preserve">@王谦:估计网友正在人肉此人,看来年纪轻轻吴书记要火了！看在阶值24万名表的份上，看在其欲血刃质疑网友的份上，大家速度帮他火起来！//我国的表哥数不清 @三权分立-3: @mjhhzh2:  @xunyuan1662:  @A8972752041L718:  @YG1377607611: 这些狗操滴能凌驾于法律之上！法律算球！ /菜刀 ' &gt;  </t>
  </si>
  <si>
    <t>yCWPQ2do4</t>
  </si>
  <si>
    <t>漂荡的尘</t>
  </si>
  <si>
    <t xml:space="preserve">原来，日本人从来都不用三文鱼做刺身吃的。蔡澜 正统的日本铺子，绝对不会卖三文鱼刺身，因为他们老早知道它的虫极多，只能用盐腌制过后烧熟来吃 三文鱼鱼肉颜色一直保持鲜红，即使腐坏了也不变，又闻不出异味，要非常非常小心 爱鱼生的各位要小心啦！（做一个睿智 聪慧的女人就关注@女生要懂的智慧） ' &gt;  </t>
  </si>
  <si>
    <t>yCXbS3F2V</t>
  </si>
  <si>
    <t>女生要懂的智慧</t>
  </si>
  <si>
    <t>经查，日本有三文鱼刺身出售，日本人也食用三文鱼刺身。 被举报人言论构成“发布不实信息”。现根据《新浪微博社区管理规定(试行)》（</t>
  </si>
  <si>
    <t xml:space="preserve">【中国六大发明】1象棋：中国政治象征，一切为了保帅；2麻将：中国国民象征，彼此算计只为自己成功；3围棋：中国思维象征，一切都是非白即黑；4军棋：中国官场象征，官大一级压死人；5杂技：中国现状象征，折腾来折腾去都是维稳；6武术：中国军事象征，架式吓人，没见谁制服过谁。 ' &gt;  </t>
  </si>
  <si>
    <t>小橙大爱</t>
  </si>
  <si>
    <t>yD1swrdXq</t>
  </si>
  <si>
    <t>经社区委员会判定(5票认为被举报人违规，2票认为被举报人不违规)，被举报人的言行构成“发布不实信息”。但由于无具体受害者，且未造成不良影响，现根据《新浪微博社区管理规定(试行)》（</t>
  </si>
  <si>
    <t xml:space="preserve">【股市火了】               </t>
  </si>
  <si>
    <t>yD21cohq0</t>
  </si>
  <si>
    <t>风流韵史</t>
  </si>
  <si>
    <t xml:space="preserve">爱尔兰瑞尔航空公司今早公布的新LOGO…你们赢了！               </t>
  </si>
  <si>
    <t>凡_GAo</t>
  </si>
  <si>
    <t>yD3RuCTdn</t>
  </si>
  <si>
    <t>关注我的都是重口味</t>
  </si>
  <si>
    <t xml:space="preserve">王谦:估计网友正在人肉此人,看来年纪轻轻吴书记要火了！看在阶值24万名表的份上，看在其欲血刃质疑网友的份上，大家速度帮他火起来！               </t>
  </si>
  <si>
    <t>拈花笑评100</t>
  </si>
  <si>
    <t xml:space="preserve">听说浩二回国后被日本右翼党打了，打得鼻青脸肿，浩二为中国奉献太多了，录制天天向上说到南京大屠杀时，浩二二话没说下跪给观众们磕头，即使被打，他还说：“谁也阻止不了我大爱中国”》... ' &gt;  </t>
  </si>
  <si>
    <t>Ace_rap</t>
  </si>
  <si>
    <t>yD632a5nB</t>
  </si>
  <si>
    <t>风吹裤裆juejue凉</t>
  </si>
  <si>
    <t xml:space="preserve">【染香真人照】自称李敖第二染香第一。天生胸狠，迷人的五毛党主席，最犀利的时事评论员的@染香 终于在东方卫视露面。这就是传说中调侃过不少男人的染香。据说其叫余进，曾经的杭州高考状元，清华高材生，流血剑桥。。。。 ' &gt;  </t>
  </si>
  <si>
    <t>lumouka</t>
  </si>
  <si>
    <t>yD6i0ha4j</t>
  </si>
  <si>
    <t>黑夜救世主</t>
  </si>
  <si>
    <t>经查，此微博照片是用户@黛绮丝公主 ，详情：</t>
  </si>
  <si>
    <t xml:space="preserve">【染香写真曝光】自称李敖第二，染香第一。天生胸狠，迷人的五毛党主席，最犀利的时事评论员的 @染香 终于在东方卫视露面。这就是传说中调侃过不少男人的@染香 。其真名叫余进，曾经的杭州高考状元，清华高材生，流血英国剑桥… ' &gt;  </t>
  </si>
  <si>
    <t>巴豆虫</t>
  </si>
  <si>
    <t>yD6zk6S7t</t>
  </si>
  <si>
    <t>中国讲真话园地</t>
  </si>
  <si>
    <t xml:space="preserve">【侵入我钓鱼岛的日本警察被中方扣留】最新时讯，据新加坡路边社报道，21日登上中国钓鱼岛的三十二名日本警察被中国军方扣留，目前正被押往中国福建省。日本自卫队已派出军舰追赶。如果是真的？中国雄起！ ' &gt;  </t>
  </si>
  <si>
    <t>就好说几句实话</t>
  </si>
  <si>
    <t>yD71a4GDv</t>
  </si>
  <si>
    <t>经查，中方扣留日本警察一事未见有任何相关报道。现根据《新浪微博社区管理规定(试行)》（</t>
  </si>
  <si>
    <t xml:space="preserve">有一个日本人,我们不能骂。这是他第一次被自己国人殴打，被日本右翼分子殴打，恐吓，说他不是日本人 帮中国说话。当初天天向上直播上聊到了侵华战争。浩二没有说话，而是直接跪下来给观众道歉。这是节目组始料未及的。在某论坛道“就算被打，我也还是很爱中国。”浩二，中国就是你的家！ ' &gt;  </t>
  </si>
  <si>
    <t>北京的晚九朝五</t>
  </si>
  <si>
    <t>yDawtjmOj</t>
  </si>
  <si>
    <t xml:space="preserve">【有一个日本人我们不能骂】这是他第一次被自己国人殴打，被日本右翼分子殴打，恐吓，说他不是日本人，帮中国说话。当初天天向上直播上聊到了侵华战争。浩二没有说话，而是直接跪下来给观众道歉。这是节目组始料未及的。在某论坛道“就算被打，我也还是很爱中国。”浩二.中国就是你的家！via@轩辕鸿鸣 ' &gt;  </t>
  </si>
  <si>
    <t>yDbmZCPnX</t>
  </si>
  <si>
    <t>盼盼--spring</t>
  </si>
  <si>
    <t xml:space="preserve">中国人拍的《金陵十三钗》小鬼子票房为零。小日本拍的《贞子》3D将于9月12日在中国大陆上映。勿忘国耻！！作为中国人，敢不敢让 贞子3D 9月12日票房为零。 朋友们 拿起你的鼠标 复制然后粘贴一下 是中国人就转发转发 ' &gt;  </t>
  </si>
  <si>
    <t>康小号丶</t>
  </si>
  <si>
    <t>yDbJmkWBK</t>
  </si>
  <si>
    <t>Clown-Ning</t>
  </si>
  <si>
    <t xml:space="preserve">世界上最恶劣的村民 就在中国。               </t>
  </si>
  <si>
    <t>yDbNDqpAX</t>
  </si>
  <si>
    <t>梅鹤楼主</t>
  </si>
  <si>
    <t>经查，此微博图中所示车祸为2008年10月4日12时08分，广东江门开阳高速公路发生一宗三车碰撞的重大交通事故，造成3人当场死亡，2人重伤，4人轻伤，起因为小客车失控碰撞中心活动护栏，越过对向车道。事故发生后，有关部门立即赶赴现场组织开展救援、疏导工作，现场于16时清理完毕，未造成交通堵塞，详情：</t>
  </si>
  <si>
    <t xml:space="preserve">【 辽宁盘锦1村民被民警枪杀续：系政府违法强拆】 兴隆台区有关部门在没有和村民达成拆迁补偿协议、且没有法院判决的情况下违法强拆，导致矛盾迅速激化----               </t>
  </si>
  <si>
    <t>爱吼秦腔</t>
  </si>
  <si>
    <t>yDdpY9fTo</t>
  </si>
  <si>
    <t>无差别社会</t>
  </si>
  <si>
    <t>经查，此微博图片为《巴基斯坦反美示威演变骚乱 13人死亡》，详情：</t>
  </si>
  <si>
    <t xml:space="preserve">他是湖南省张家界市纪委书记汪业元，。，，。。，      </t>
  </si>
  <si>
    <t>汪业元</t>
  </si>
  <si>
    <t>yDfYji3pR</t>
  </si>
  <si>
    <t>夏伊景然</t>
  </si>
  <si>
    <t>被举报内容中提到的“汪业元”并非湖南张家界纪委书记汪业元，详见：</t>
  </si>
  <si>
    <t xml:space="preserve">【抵抗强拆，女子在公安局被扒光】前天下午六点左右，一中年女子在贵州盘县红果大街上裸奔，家属称，这名女子因抗强拆被抓到公安局，她在公安局内就被扒光，公安局打赌称这名女子不会跑出公安局。结果。。最后围观人越来越多，公安部门已经感觉到事态严重性， ' &gt;  </t>
  </si>
  <si>
    <t>光头鸿哥</t>
  </si>
  <si>
    <t>yDjMTtP7d</t>
  </si>
  <si>
    <t>仆人当家</t>
  </si>
  <si>
    <t>经查，此微博中事件发生于2011年9月，当时《南方都市报》既有报道《贵州女子从公安局内裸奔而出》详情：</t>
  </si>
  <si>
    <t xml:space="preserve">这那是党的干部，梁山泊的草莽嘛。等于说这个国家不是人民的？是，人民怎么不可以评，？诽谤才有罪。懂法不懂法，？ ——看到老绥远韩氏QQ9367290的博文《[转贴]湖南张家界纪委书记汪业元同志认为网民是暴民是敌人，》有感而发的评论。http://t.cn/zl2675m ' &gt;  </t>
  </si>
  <si>
    <t>yDkkSjluY</t>
  </si>
  <si>
    <t>汪汪小狗</t>
  </si>
  <si>
    <t xml:space="preserve">发表了一篇转载博文 《[转载][转贴]湖南张家界纪委书记汪业元同志认为网民是暴民是敌人，》 - http://t.cn/zl2XGdO               </t>
  </si>
  <si>
    <t>yDknUgfPx</t>
  </si>
  <si>
    <t>九天揽月369</t>
  </si>
  <si>
    <t xml:space="preserve">暴民’又有爆料：【湖南张家界纪委书记汪业元同志认为网民是暴民是敌人，但他对也是网民的苍井空却是十分的暧昧......】      </t>
  </si>
  <si>
    <t>yDkzeFc8H</t>
  </si>
  <si>
    <t>修文演武</t>
  </si>
  <si>
    <t xml:space="preserve">【80吨国库黄金下落不明】 @左小祖咒 80吨国库黄金下落不明 香港《动向》：财政部、央行、监察部和审计署已经成立专案组，调查存放在八个省市国库内的黄金储备有八十吨下落不明。列作调查的有山东济南三号黄金库、江西南昌五号黄金库、福建三明七号黄金库。 http://t.cn/zl2SZht ' &gt;  </t>
  </si>
  <si>
    <t>废旧航妈瓦良格-黑化ing</t>
  </si>
  <si>
    <t>yDkGF52wT</t>
  </si>
  <si>
    <t xml:space="preserve">完全可以理解，这是每个官员、毎个政党的自由，让他们放马过来吧。//@莎白的微博:湖南张家界纪委书记汪业元同志认为网民是暴民是敌人 http://t.cn/zl2iFA7      </t>
  </si>
  <si>
    <t>yDkKJDWDq</t>
  </si>
  <si>
    <t>老在海边</t>
  </si>
  <si>
    <t xml:space="preserve">金柱 金柱弱爆了！[转贴]湖南张家界纪委书记汪业元同志认为网民是暴民是敌人，      </t>
  </si>
  <si>
    <t>yDkQRp1mz</t>
  </si>
  <si>
    <t>移民外来劳务工</t>
  </si>
  <si>
    <t xml:space="preserve">湖南张家界纪委书记汪业元，这位纪委书记的职责两个：作为书记，反网络暴民；作为爷，与苍井空调情。by@严少雄3               </t>
  </si>
  <si>
    <t>yDkRdyQNE</t>
  </si>
  <si>
    <t>诸番樯</t>
  </si>
  <si>
    <t xml:space="preserve">难怪民众茶仇视如此烂官 ——看到李修富的博文《[转载][转贴]湖南张家界纪委书记汪业元同志认为网民是暴民是敌人，》有感而发的评论。http://t.cn/zl2SOmE      </t>
  </si>
  <si>
    <t>yDl2Qx3PR</t>
  </si>
  <si>
    <t>scc0429</t>
  </si>
  <si>
    <t xml:space="preserve">分享自老绥远韩氏QQ9367290 《[转贴]湖南张家界纪委书记汪业元同志认为网... - hw1970 于 2012/9/24 8:16:36 发布在 凯迪社区 &amp;gt; 猫眼看人 共禅娟V ‘暴民’又有爆... (来自 @头条博客) - http://t.cn/zl2Ky1u ' &gt;  </t>
  </si>
  <si>
    <t>yDl2Te395</t>
  </si>
  <si>
    <t>乱弹馆</t>
  </si>
  <si>
    <t xml:space="preserve">发表了一篇转载博文 《[转载][转贴]湖南张家界纪委书记汪业元同志认为网民是暴民是敌人，》 - http://t.cn/zl2KXbc               </t>
  </si>
  <si>
    <t>yDl5O3IBr</t>
  </si>
  <si>
    <t>覃永沛律师</t>
  </si>
  <si>
    <t xml:space="preserve">发表了一篇转载博文 《[转载][转贴]湖南张家界纪委书记汪业元同志认为网民是暴民是敌人，》 - http://t.cn/zl2KlyJ               </t>
  </si>
  <si>
    <t>god12000平安树</t>
  </si>
  <si>
    <t xml:space="preserve">[转贴]湖南张家界纪委书记汪业元同志认为网民是暴民是敌人， 【猫眼看人】 - 凯迪社区 http://t.cn/zl29zrE 【这位官大人说对啦，我们确是贪腐官员的敌人，对此我很自豪】 ' &gt;  </t>
  </si>
  <si>
    <t>yDldgeCVA</t>
  </si>
  <si>
    <t>義補剌馨_楊自富</t>
  </si>
  <si>
    <t xml:space="preserve">湖南张家界纪委书记汪业元，这位纪委书记的职责两个：作为书记，反网络暴民；作为爷，与苍井空调情。               </t>
  </si>
  <si>
    <t>yDlejvrzt</t>
  </si>
  <si>
    <t>白耳赤瞳</t>
  </si>
  <si>
    <t xml:space="preserve">报道地沟油的记者李翔,死了, 身中10余刀,惨死。他为全国不能吃特供的十多亿人民的食品安全努力过。他付出了年轻的生命。为了我们的健康,他付出了年轻的生命。      </t>
  </si>
  <si>
    <t>yDlFp7bwK</t>
  </si>
  <si>
    <t>顾东东_zjuer</t>
  </si>
  <si>
    <t xml:space="preserve">发表了一篇转载博文 《[转载][转贴]湖南张家界纪委书记汪业元同志认为网民是暴民是敌人，》 - http://t.cn/zl2W1XS               </t>
  </si>
  <si>
    <t>yDmmXzls4</t>
  </si>
  <si>
    <t>cshwxm</t>
  </si>
  <si>
    <t xml:space="preserve">与人们为敌，必死无疑····。 ——看到说实在的1的博文《[转载][转贴]湖南张家界纪委书记汪业元同志认为网民是暴民是敌人，》有感而发的评论。http://t.cn/zl2l22L      </t>
  </si>
  <si>
    <t>yDmq4v6xp</t>
  </si>
  <si>
    <t>樊德玉</t>
  </si>
  <si>
    <t xml:space="preserve">[转贴]湖南张家界纪委书记汪业元同志认为网民是暴民是敌人，(2012-09-2410:00:53)转载▼标签：杂谈分类：转载hw1970于2012/9/248:……——博文片段来自老绥远韩氏QQ9367290：[转贴]湖南张家界纪委书记汪业元同志认为网民是暴民是敌人， http://t.cn/zl2675m ' &gt;  </t>
  </si>
  <si>
    <t>yDmr1DJbz</t>
  </si>
  <si>
    <t>dashadaben</t>
  </si>
  <si>
    <t xml:space="preserve">网易转发；严少雄3 ： 湖南张家界纪委书记汪业元，这位纪委书记的职责两个：作为书记，反网络暴民；作为爷，与苍井空调情。               </t>
  </si>
  <si>
    <t>-明见-</t>
  </si>
  <si>
    <t xml:space="preserve">发表了一篇转载博文 《[转载]湖南张家界纪委书记汪业元：对待网络暴民应杀无赦！》 - http://t.cn/zl2nMAO               </t>
  </si>
  <si>
    <t>yDnTC28VU</t>
  </si>
  <si>
    <t>威尔梦</t>
  </si>
  <si>
    <t xml:space="preserve">【成都玉林生活广场出新骗局】还记得在地铁站拦女孩，装什么闹分手，夫妻吵架的可怕男青年们吗？现在案例出现新骗法了，一波三折红脸黑脸都有。在惊恐状态下人可能脑子会木，小心此时出现在你身边的每个人。PS.遇到类似事件要提高警惕哦，注意安全，遇到后第一时间拨打110。 喜欢请关注@神秘巫术 ' &gt;  </t>
  </si>
  <si>
    <t>我是亮亮啊</t>
  </si>
  <si>
    <t>yDnUMs4pv</t>
  </si>
  <si>
    <t>神秘巫术</t>
  </si>
  <si>
    <t>经查，所谓“玉林广场连环骗局”已被证实存在虚构，发帖者称部分细节为“设想”，详见：</t>
  </si>
  <si>
    <t xml:space="preserve">【成都玉林生活广场出新骗局】      </t>
  </si>
  <si>
    <t>yDo0IAz2V</t>
  </si>
  <si>
    <t>橡皮糖ss</t>
  </si>
  <si>
    <t xml:space="preserve">【太活跃的鱼千万别买】去买鱼，结果看到摊贩往水盆内加入一种白色粉未，迅速用手搅拌，一会功夫白色粉未溶解，将半死不活的鱼虾倒入其中，一会儿就活蹦乱跳开，仿佛刚从河中捕回来的。这是一种能够致癌的催化剂，俗称鱼浮灵，也对智力有影响。相互转告一下，有必要让更多的人知道！@揭露社会黑与白 ' &gt;  </t>
  </si>
  <si>
    <t>大宝BoBoing</t>
  </si>
  <si>
    <t>yDo7myAxC</t>
  </si>
  <si>
    <t>揭露地球黑与白</t>
  </si>
  <si>
    <t xml:space="preserve">发表了一篇转载博文 《[转载]张家界市纪委书记汪业元微博求助！》 - http://t.cn/zl2msDI      </t>
  </si>
  <si>
    <t>yDobLydqS</t>
  </si>
  <si>
    <t>佳庆弟</t>
  </si>
  <si>
    <t xml:space="preserve">公安网监 9:50紧急通告，请大家要速传！如果你收到《2012年度工资调整方案》,在任何环境下请不要打开它，且立即删除它。如果你打开了它，你会失去个人电脑上的一切东西。是一个新的病毒，已经确认了它的危险性， 而杀毒 软件不能清除它。他的目标是摧毁个人电脑。 请马上转发，这病毒猛烈仅次于灰鸽。 ' &gt;  </t>
  </si>
  <si>
    <t>小天的麦田儿</t>
  </si>
  <si>
    <t>yDoecAe7u</t>
  </si>
  <si>
    <t>主播陈迪生</t>
  </si>
  <si>
    <t>经查，“早在2001年网上就出现过类似的帖子，内容和格式基本一致”，此次《2012年度工资调整方案》为最新版本，而内容全部为虚假，详情：</t>
  </si>
  <si>
    <t xml:space="preserve">发表了一篇转载博文 《[转载]湖南张家界纪委书记汪业元：对待网络暴民应杀无赦！》 - http://t.cn/zl2uShU               </t>
  </si>
  <si>
    <t>yDogJasJa</t>
  </si>
  <si>
    <t>鲁迅遗孀</t>
  </si>
  <si>
    <t xml:space="preserve">发表了一篇转载博文 《[转载]湖南张家界纪委书记汪业元：对待网络暴民应杀无赦！》 - http://t.cn/zl2umrD               </t>
  </si>
  <si>
    <t>yDojZA5Ph</t>
  </si>
  <si>
    <t>大山之中</t>
  </si>
  <si>
    <t xml:space="preserve">前日晚，邯郸市邯山区区长张海忠在办公室被砍断脖子，当场死亡。               </t>
  </si>
  <si>
    <t>河北解放</t>
  </si>
  <si>
    <t>yDosVnN8T</t>
  </si>
  <si>
    <t>言之悟</t>
  </si>
  <si>
    <t>经查，河北邯郸邯山区长办公室内负致命刀伤身亡，发生于2011年7月12日，并非此微博中所称“前日晚”，详情：</t>
  </si>
  <si>
    <t xml:space="preserve">发表了一篇转载博文 《[转载]湖南张家界纪委书记汪业元：对待网络暴民应杀无赦！》 - http://t.cn/zl21ckm               </t>
  </si>
  <si>
    <t>yDoy4rBBY</t>
  </si>
  <si>
    <t>青松傲霜</t>
  </si>
  <si>
    <t xml:space="preserve">纪委书记汪业元名言：“对待网络暴民，当局应杀无赦”。这位中央党校函授本科高材生措辞非常讲究，本暴民正在仔细领会/@夜之沉风: //@力量为秘密: 转发微博      </t>
  </si>
  <si>
    <t>yDoLitGHu</t>
  </si>
  <si>
    <t>lianglun1996</t>
  </si>
  <si>
    <t xml:space="preserve">这位视中国网民为暴民和敌人，认为“当局应杀无赦”，却喜欢小日本的美女苍井空的汪业元，是湖南张家界纪委书记汪业元吗？如果是，这样的纪委书记，还“纪”个屁呀，是不是早就应该下课了？ ' &gt;  </t>
  </si>
  <si>
    <t>yDoNbuUSW</t>
  </si>
  <si>
    <t xml:space="preserve">发表了一篇转载博文 《[转载]湖南张家界纪委书记汪业元：对待网络暴民应杀无赦！》 - http://t.cn/zl2ruFc               </t>
  </si>
  <si>
    <t>我是董存瑞</t>
  </si>
  <si>
    <t xml:space="preserve">分享自蒙古漂泊者 《[转载]湖南张家界纪委书记汪业元：对待网络暴民应杀无... - 原文地址：湖南张家界纪委书记汪业元：对待网络暴民应杀无赦！作者：风调雨顺GLY 湖南张家界纪委书记汪业元... (来自 @头条博客) - ... http://t.cn/zl2ek08 @mark ' &gt;  </t>
  </si>
  <si>
    <t>yDp7ItbW0</t>
  </si>
  <si>
    <t>失落的草原</t>
  </si>
  <si>
    <t xml:space="preserve">发表了一篇转载博文 《[转载]湖南张家界纪委书记汪业元：对待网络暴民应杀无赦！》 - http://t.cn/zl2FLAA               </t>
  </si>
  <si>
    <t>yDpiTozkj</t>
  </si>
  <si>
    <t>顺德展翅高飞</t>
  </si>
  <si>
    <t xml:space="preserve">顶上功夫: 湖南张家界纪委书记汪业元同志认为网民是暴民是敌人，但他对同是网民的苍井空却是十分的暧昧......纪委书记大人也好这一口？               </t>
  </si>
  <si>
    <t>拈花笑评101</t>
  </si>
  <si>
    <t xml:space="preserve">分享自风调雨顺GLY 《湖南张家界纪委书记汪业元：对待网络暴民应杀无赦！》 - 湖南张家界纪委书记汪业元：对待网络暴民应杀无赦！  原文地址：[转贴]湖南张家界纪委书记汪... (来自 @头条博客) - ... http://t.cn/zlLPH87 ' &gt;  </t>
  </si>
  <si>
    <t>yDpymhbet</t>
  </si>
  <si>
    <t>getbusyliving168</t>
  </si>
  <si>
    <t xml:space="preserve">就是个人渣！ ——看到卡布季诺的博文《[转载]湖南张家界纪委书记汪业元：对待网络暴民应杀无赦！》有感而发的评论。http://t.cn/zl28D1S      </t>
  </si>
  <si>
    <t>yDpzoFGcL</t>
  </si>
  <si>
    <t>江东璞玉</t>
  </si>
  <si>
    <t xml:space="preserve">发表了一篇转载博文 《[转载]湖南张家界纪委书记汪业元：对待网络暴民应杀无赦！》 - http://t.cn/zlLhJS0               </t>
  </si>
  <si>
    <t>yDpBf2w2r</t>
  </si>
  <si>
    <t>太_平洋的风</t>
  </si>
  <si>
    <t xml:space="preserve">发表了一篇转载博文 《[转载]湖南张家界纪委书记汪业元：对待网络暴民应杀无赦！》 - http://t.cn/zlL72A7               </t>
  </si>
  <si>
    <t>yDpEzzLNp</t>
  </si>
  <si>
    <t>若非雅克</t>
  </si>
  <si>
    <t xml:space="preserve">湖南张家界纪委书记汪业元同志认为网民是暴民是敌人，但他对同是网民的苍井空却是十分的暧昧......纪委书记大人苍井空的确是世界的，也是你的！               </t>
  </si>
  <si>
    <t>yDqoNA833</t>
  </si>
  <si>
    <t>HiShop_冰点</t>
  </si>
  <si>
    <t xml:space="preserve">贪官污吏已成为这个社会的死敌 ——看到蒙古漂泊者的博文《[转载]湖南张家界纪委书记汪业元：对待网络暴民应杀无赦！》有感而发的评论。http://t.cn/zl2ek2b      </t>
  </si>
  <si>
    <t>yDst1c37s</t>
  </si>
  <si>
    <t>卧云梦雨</t>
  </si>
  <si>
    <t xml:space="preserve">发表了一篇转载博文 《[转载]湖南张家界纪委书记汪业元：对待网络暴民应杀无赦！》 - http://t.cn/zlL44pK               </t>
  </si>
  <si>
    <t>yDsvtlR8X</t>
  </si>
  <si>
    <t>一切有为法如梦幻泡影</t>
  </si>
  <si>
    <t xml:space="preserve">@zjzzwzj:湖南张家界纪委书记汪业元同志认为网民是暴民是敌人，但他对同是网民的苍井空却是十分的暧昧......纪委书记大人也好这一口？//               </t>
  </si>
  <si>
    <t>yDsOH6FHg</t>
  </si>
  <si>
    <t>yDsOH8giR</t>
  </si>
  <si>
    <t>中产阶级画报</t>
  </si>
  <si>
    <t xml:space="preserve">发表了一篇转载博文 《[转载][转贴]湖南张家界纪委书记汪业元同志认为网民是暴民是敌人，》 - http://t.cn/zlLb0en               </t>
  </si>
  <si>
    <t>yDsS64D00</t>
  </si>
  <si>
    <t>运起时</t>
  </si>
  <si>
    <t xml:space="preserve">[转贴]湖南张家界纪委书记汪业元同志认为网民是暴民是敌人_2012吧 http://t.cn/zlLbnSp （分享自 @百度贴吧）妈逼的官员丑态百出，我操，瞧他们的德性，就是这些人一直站在我们头上给我们拉屎拉尿！！！！这样的官员要来何用，这样的政府要来何用！！！！！！ ' &gt;  </t>
  </si>
  <si>
    <t>yDsURtaLt</t>
  </si>
  <si>
    <t>猪公窦窦</t>
  </si>
  <si>
    <t xml:space="preserve">发表了一篇转载博文 《[转载][转贴]湖南张家界纪委书记汪业元同志认为网民是暴民是敌人，》 - http://t.cn/zlLG5PJ               </t>
  </si>
  <si>
    <t>丽人港湾</t>
  </si>
  <si>
    <t xml:space="preserve">湖南张家界纪委书记汪业元同志认为网民是暴民是敌人，但他对同是网民的苍井空却是十分的暧昧.. //@HiShop_冰点:纪委书记大人苍井空的确是世界的，也是你的！ //@俄罗斯网:无 ' &gt;  </t>
  </si>
  <si>
    <t>yDtfPjfQ7</t>
  </si>
  <si>
    <t>HiShop网店经验谈</t>
  </si>
  <si>
    <t xml:space="preserve">湖南张家界纪委书记汪业元：对待网络暴民应杀无赦... - 原文地址：湖南张家界纪委书记汪业元：对待网络暴民应杀无赦！作者：风调雨顺GLY 湖南张家界纪委书记汪业元... (来自 @头条博客) - ... http://t.cn/zlL5Mc4 ' &gt;  </t>
  </si>
  <si>
    <t>yDthNEtjM</t>
  </si>
  <si>
    <t>墨娃mowa</t>
  </si>
  <si>
    <t xml:space="preserve">分享风调雨顺GLY的博文图片：湖南张家界纪委书记汪业元：对待网络暴民应杀无赦！ http://t.cn/zl2N0SK               </t>
  </si>
  <si>
    <t>yDtizyhUE</t>
  </si>
  <si>
    <t>锈浪</t>
  </si>
  <si>
    <t xml:space="preserve"> 贪腐分子，人民公敌！ ——看到老绥远韩氏QQ9367290的博文《[转贴]湖南张家界纪委书记汪业元同志认为网民是暴民是敌人，》有感而发的评论。http://t.cn/zl2675m      </t>
  </si>
  <si>
    <t>yDtmhoHAG</t>
  </si>
  <si>
    <t>三水文氏</t>
  </si>
  <si>
    <t xml:space="preserve">发表了一篇转载博文 《[转载]湖南张家界纪委书记汪业元：对待网络暴民应杀无赦！》 - http://t.cn/zlLckqo               </t>
  </si>
  <si>
    <t>yDtB41Brn</t>
  </si>
  <si>
    <t>幸福的lilisun</t>
  </si>
  <si>
    <t xml:space="preserve">（还幻想它们“反腐败”么）湖南张家界纪委书记汪业元：对待网络暴民应杀无赦！原文地址：[转贴]湖南张家界纪委书记汪业元同志认为网民是暴民是敌人，作者：老绥远韩氏QQ9367hw1970于2……——博文片段来自张军三律师：[转载]湖南张家界纪委书记汪业元：对待网络暴民应杀无赦！ http://t.cn/zlL5m2m ' &gt;  </t>
  </si>
  <si>
    <t>yDtCNjPRn</t>
  </si>
  <si>
    <t>北昆刘剑钧</t>
  </si>
  <si>
    <t xml:space="preserve">发表了一篇转载博文 《[转载]湖南张家界纪委书记汪业元：对待网络暴民应杀无赦！》 - http://t.cn/zlLfofD               </t>
  </si>
  <si>
    <t>正心恒行</t>
  </si>
  <si>
    <t xml:space="preserve">湖南张家界纪委书记汪业元：对待网络暴民应杀无赦！ http://t.cn/zlLIE71               </t>
  </si>
  <si>
    <t>yDtWnryXG</t>
  </si>
  <si>
    <t>逸马-飞-德里</t>
  </si>
  <si>
    <t xml:space="preserve">盯住这厮 ——看到云在江湖月在天的博文《[转载][转贴]湖南张家界纪委书记汪业元同志认为网民是暴民是敌人，》有感而发的评论。http://t.cn/zlL4rLd      </t>
  </si>
  <si>
    <t>yDtXlqNN0</t>
  </si>
  <si>
    <t>看客09</t>
  </si>
  <si>
    <t xml:space="preserve">公安网监紧急通告： 请大家速传！如你收到《2012年度工资调整方案》,在任何环境下请不要打开它，且立即删除它。如你打开它，你会失去个人电脑上的一切东西。这是一个日本造的新的病毒，已经确认了它的危险性。他的目标是摧毁个人电脑。请马上转发给你所有亲人和朋友单位同事。@杂谈五味 @猛料直播 ' &gt;  </t>
  </si>
  <si>
    <t>这又是哪位先人说的么</t>
  </si>
  <si>
    <t>yDtYa1MqE</t>
  </si>
  <si>
    <t>转播室</t>
  </si>
  <si>
    <t xml:space="preserve">调查地沟油的记者李翔死了，死于谋杀！说实话的赵普禁声了，默于压力！他们都是我们时代稀罕的有良知的物种！一个付出了年轻的生命，一个付出了美好的前程！请轻轻的动一下鼠标，转发、表达一下内心的谢意及对更加美好中国的祈祷! ' &gt;  </t>
  </si>
  <si>
    <t>yDu1MjipF</t>
  </si>
  <si>
    <t>出售此账号</t>
  </si>
  <si>
    <t xml:space="preserve">发表了一篇转载博文 《[转载]湖南张家界纪委书记汪业元：对待网络暴民应杀无赦！》 - http://t.cn/zlLxkeH               </t>
  </si>
  <si>
    <t>yDudMA13K</t>
  </si>
  <si>
    <t>月下无言</t>
  </si>
  <si>
    <t xml:space="preserve">分享自生态平衡2053 《[转载]湖南张家界纪委书记汪业元：对待网络暴民应杀... - 生活在一个无规则的社会里人人都会成为受害者。纵观历史无数事实都证明了这一点。为建立法治社会努力吧... (来自 @头条博客) - http://t.cn/zlLJ4Z8 ' &gt;  </t>
  </si>
  <si>
    <t>yDufKouxf</t>
  </si>
  <si>
    <t>piger围脖</t>
  </si>
  <si>
    <t xml:space="preserve">发表了一篇转载博文 《[转载]湖南张家界纪委书记汪业元：对待网络暴民应杀无赦！》 - http://t.cn/zlLiIN8               </t>
  </si>
  <si>
    <t>yDupRDLOR</t>
  </si>
  <si>
    <t>金子鑫一号</t>
  </si>
  <si>
    <t xml:space="preserve">纪委书记说这话！！！ ——看到生态平衡2053的博文《[转载]湖南张家界纪委书记汪业元：对待网络暴民应杀无赦！》有感而发的评论。http://t.cn/zlLIIfr      </t>
  </si>
  <si>
    <t>yDuEj1Fv0</t>
  </si>
  <si>
    <t>程月的微博</t>
  </si>
  <si>
    <t xml:space="preserve">有关部门请查查这为书记！要不让他公布财产先！ ——看到卡布季诺的博文《[转载]湖南张家界纪委书记汪业元：对待网络暴民应杀无赦！》有感而发的评论。http://t.cn/zl28D1S ' &gt;  </t>
  </si>
  <si>
    <t>yDuHsBsM2</t>
  </si>
  <si>
    <t>泗水顽童</t>
  </si>
  <si>
    <t xml:space="preserve">发表了一篇转载博文 《[转贴]湖南张家界纪委书记汪业元同志认为网民是暴民是敌人，》 - http://t.cn/zlLXWqW      </t>
  </si>
  <si>
    <t>yDuHYg8eE</t>
  </si>
  <si>
    <t>再来一瓶8818</t>
  </si>
  <si>
    <t xml:space="preserve">大家还是习惯被空洞的口号给左右，法治，谁制定法？用治理谁的问题一定要搞清楚，为了自己为了子孙后代。 ——看到生态平衡2053的博文《[转载]湖南张家界纪委书记汪业元：对待网络暴民应杀无赦！》有感而发的评论。http://t.cn/zlLIIfr ' &gt;  </t>
  </si>
  <si>
    <t>yDuYzaHHA</t>
  </si>
  <si>
    <t>碧血拳头</t>
  </si>
  <si>
    <t xml:space="preserve">发表了一篇转载博文 《[转载]张家界市纪委书记汪业元微博求助！》 - http://t.cn/zlL0Y1b      </t>
  </si>
  <si>
    <t>yDvP4zdCz</t>
  </si>
  <si>
    <t>巍巍天门</t>
  </si>
  <si>
    <t xml:space="preserve">摸奶无罪:请尽情摸MM的&amp;quot;奶&amp;quot;吧！！！  史上最牛的节日摸奶节。 在彩云之南的楚雄，至今还盛行“摸奶节”， 每年阴历七月十四到十六，摸奶节狂欢场面解密》》 http://t.cn/zlL9Obz ' &gt;  </t>
  </si>
  <si>
    <t>煦钊哥的枫妹子</t>
  </si>
  <si>
    <t>yDvPZlpUv</t>
  </si>
  <si>
    <t>鑫灿网络科技</t>
  </si>
  <si>
    <t xml:space="preserve">山西大宁网友爆料：大宁县长樊宇是轮奸犯！樊宇1993年策划参与轮奸少女！事发后，其父临汾市委书记：樊纪亨 利用权力和关系网将强奸案销案！打压迫害受害人及其父母！樊后被委任乡宁县公安局长！对受害人更加疯狂的打击报复！近日他神奇的当上大宁县长！令人匪夷所思！世道黑暗太荒唐！求辟谣！ ' &gt;  </t>
  </si>
  <si>
    <t>张佳怡</t>
  </si>
  <si>
    <t>yDwgQpCI6</t>
  </si>
  <si>
    <t>Jamestj9535</t>
  </si>
  <si>
    <t xml:space="preserve">强烈同意书记大人的观点，我和领导一样，喜欢美女 ——看到一品高官2的博文《[转载][转贴]湖南张家界纪委书记汪业元同志认为网民是暴民是敌人，》有感而发的评论。http://t.cn/zlLC1qP ' &gt;  </t>
  </si>
  <si>
    <t>yDwH28Eag</t>
  </si>
  <si>
    <t>马卫国之客</t>
  </si>
  <si>
    <t xml:space="preserve">别用正在充电的手机接听电话，关爱自己，切记！！！！！ @实用小百科（转）               </t>
  </si>
  <si>
    <t>charm32</t>
  </si>
  <si>
    <t>yDxiEdXqa</t>
  </si>
  <si>
    <t>经查，正常工作下的手机充电器，即使手机外壳漏电，5V以下的输出电压也是不会对人造成伤害的，不合格的充电器可能存在过热而爆炸的危险与事故。至于在手机充电时接电话而被电死，完全是危言耸听，详情：</t>
  </si>
  <si>
    <t xml:space="preserve">警告]荒唐奇闻：强奸县长步步高升！山西大宁网友爆料：大宁县长：樊宇是轮奸犯樊宇1993年策划参与轮奸少女！影响及其恶劣！事发后，其父临汾市委书记：樊纪亨 利用权力和关系网将强奸案销案！打压迫害受害人及其父母！樊后被委任乡宁县公安局长！对受害人更加疯狂的打击报复！近日他神奇的当上大宁县长 ' &gt;  </t>
  </si>
  <si>
    <t>葭荑</t>
  </si>
  <si>
    <t>yDxzOxaOq</t>
  </si>
  <si>
    <t>彭园v</t>
  </si>
  <si>
    <t xml:space="preserve">湖南张家界纪委书记汪业元同志一边对网民颐指气使，一面又对苍老师犯贱，真是衣冠禽兽！@袁裕来律师 @任志强               </t>
  </si>
  <si>
    <t>yDxBCflS7</t>
  </si>
  <si>
    <t>大内密探洪爷</t>
  </si>
  <si>
    <t>张家界市委常委、纪委书记汪业元微博账号为：@多少是多多少是少 ，他通过微博对被举报内容中提及的问题进行了澄清，详见：http://weibo.com/2049234403/yDl9OygK5 。此外，被举报内容截图中的微博账号“汪业元”，后改名为“汪业无”(详见：</t>
  </si>
  <si>
    <t xml:space="preserve">发表了一篇转载博文 《[转载][转贴]湖南张家界纪委书记汪业元同志认为网民是暴民是敌人，》 - http://t.cn/zlL1oaG               </t>
  </si>
  <si>
    <t>yDxEfCTV9</t>
  </si>
  <si>
    <t>白皮书王寅之</t>
  </si>
  <si>
    <t xml:space="preserve">【图中可看出一个领导的情怀】某省某地纪委书记汪同志认为网民是暴民是敌人，但他对同是日籍网民的苍井空却是十分的暧昧......纪委书记大人爱憎分明！by网络 更多热点新闻请关注@新闻坊 ' &gt;  </t>
  </si>
  <si>
    <t>yDxK8zQwb</t>
  </si>
  <si>
    <t>八卦霸主</t>
  </si>
  <si>
    <t xml:space="preserve">#蜜桃谷#湖南张家界纪委书记汪业元同志认为网民是暴民是敌人，但他对同是网民的苍井空却是十分的暧昧......纪委书记大人也仰慕仓老师？               </t>
  </si>
  <si>
    <t>yDyqEFxrL</t>
  </si>
  <si>
    <t>蜜桃谷</t>
  </si>
  <si>
    <t xml:space="preserve">放牛郎的微博 【荒唐奇闻：强奸县长步步高升！】山西大宁网友爆料：大宁县长：樊宇是轮奸犯！樊宇1993年策划参与轮奸少女！影响及其恶劣！事发后，其父临汾市委书记：樊纪亨 利用权力和关系网将强奸案销案！打压迫害受害人及其父母！樊后被委任乡宁县公安局长！对受害人更加疯狂的打击报复！ ' &gt;  </t>
  </si>
  <si>
    <t>yDyIXF9L3</t>
  </si>
  <si>
    <t>我扯你蛋</t>
  </si>
  <si>
    <t xml:space="preserve">张伯诚:还保什么钓？海参崴敢去要吗？1945年2月签订“中苏友好同盟条约” ，国民政府代表提出收回海参崴等地主权。苏联同意，并达成协议50年以后中国收回海参崴。按约定1996年中国应收回海参崴。但到2001年签订中俄条约，居然是确认海参崴等地为俄罗斯领土！ ' &gt;  </t>
  </si>
  <si>
    <t>夏业良五世</t>
  </si>
  <si>
    <t xml:space="preserve">[挖鼻屎]汪业元你出名了。 //@不解风情的phiana: //@Happy张江: [哼]      </t>
  </si>
  <si>
    <t>yDBaSbiyN</t>
  </si>
  <si>
    <t>额角头碰到天花板</t>
  </si>
  <si>
    <t xml:space="preserve">分享自黄海岸边一棵树 《[转贴]湖南张家界纪委书记汪业元同志认为网民是暴... - [转贴]湖南张家界纪委书记汪业元同志认为网民是暴民是敌人 作者：老绥远韩氏QQ... (来自 @头条博客) - http://t.cn/zly63oe ' &gt;  </t>
  </si>
  <si>
    <t>yDBZrDWw8</t>
  </si>
  <si>
    <t>吴柏</t>
  </si>
  <si>
    <t xml:space="preserve"> 围观一哈 ——看到黄海岸边一棵树的博文《[转贴]湖南张家界纪委书记汪业元同志认为网民是暴民是敌人，》有感而发的评论。http://t.cn/zly6rWe      </t>
  </si>
  <si>
    <t>yDCyE7phG</t>
  </si>
  <si>
    <t xml:space="preserve">杀汪，杀无赦 ——看到山脚下亦有风的博文《[转载][转贴]湖南张家界纪委书记汪业元同志认为网民是暴民是敌人，》有感而发的评论。http://t.cn/zlyowV4      </t>
  </si>
  <si>
    <t>yDCCjlL7f</t>
  </si>
  <si>
    <t>覃臣寿律师</t>
  </si>
  <si>
    <t xml:space="preserve">[春节表情] ——看到追真的博文《[转载][转贴]湖南张家界纪委书记汪业元同志认为网民是暴民是敌人，》有感而发的评论。http://t.cn/zlyam8y      </t>
  </si>
  <si>
    <t>yDCHB4VJm</t>
  </si>
  <si>
    <t>朝尊老李</t>
  </si>
  <si>
    <t xml:space="preserve">分享了一篇文章：《[转贴]湖南张家界纪委书记汪业元同志认为网民是暴民是敌人，》 http://t.cn/zly8Lyh               </t>
  </si>
  <si>
    <t>yDDAbE5Wu</t>
  </si>
  <si>
    <t>蔡立安</t>
  </si>
  <si>
    <t xml:space="preserve">[转贴]湖南张家界纪委书记汪业元同志认为网民是暴民是敌人，： [转贴]湖南张家界纪委书记汪业元同志认为网民是暴民是敌人 作者：老绥远韩氏QQ9367 hw1970 于 2012/9/24 8:16:36 发布在 凯迪社... http://t.cn/zlynmlh （使用新浪长微博工具发布 http://t.cn/zOXAaic） ' &gt;  </t>
  </si>
  <si>
    <t>yDDNyvVMs</t>
  </si>
  <si>
    <t>老锦聆听</t>
  </si>
  <si>
    <t xml:space="preserve">别用正在充电的手机接听电话，关爱自己，切记！！！！！               </t>
  </si>
  <si>
    <t>牛星oxstar</t>
  </si>
  <si>
    <t>yDDVbisCZ</t>
  </si>
  <si>
    <t>冷兔讲笑话</t>
  </si>
  <si>
    <t xml:space="preserve">发表了一篇转载博文 《[转载][转贴]湖南张家界纪委书记汪业元同志认为网民是暴民是敌人，》 - http://t.cn/zlUhRVH               </t>
  </si>
  <si>
    <t>yDEVehfzD</t>
  </si>
  <si>
    <t>沧海风云不断</t>
  </si>
  <si>
    <t xml:space="preserve">发表了一篇转载博文 《[转载][转贴]湖南张家界纪委书记汪业元同志认为网民是暴民是敌人，》 - http://t.cn/zlUZ7Ba               </t>
  </si>
  <si>
    <t>yDF5T0UpR</t>
  </si>
  <si>
    <t>Fidel君</t>
  </si>
  <si>
    <t xml:space="preserve">湖南张家界纪委书记汪业元在微博中认为网民是暴民是敌人，还要杀无赦。看来，网络监督已经触及了各级官僚的切身利益，而网络监督的参与人可以是社会各阶层，必然遭到官员们的强烈抵抗。这也说明官员的屁股不干净。感谢互联网，网络监督是中国走向民主的必然道路。 ' &gt;  </t>
  </si>
  <si>
    <t>yDGjh5aFy</t>
  </si>
  <si>
    <t>乐熙仁</t>
  </si>
  <si>
    <t xml:space="preserve">湖南张家界纪委书记汪业元同志认为网民是暴民是敌人，但他对同是网民的苍井空却是十分的暧昧......纪委书记大人也好这一口? http://t.cn/zlyQeyn               </t>
  </si>
  <si>
    <t>yDGRlhYtG</t>
  </si>
  <si>
    <t>别当忍者</t>
  </si>
  <si>
    <t xml:space="preserve">公安网监 紧急通告： 请大家要速传！如果你收到《2012年度工资调整方案》,在任何环境下请不要打开它，且立即删除它。如果你打开了它，你会失去个人电脑上的一切东西。这是一个日本造的新的病毒，已经确认了它的危险性， 而杀毒 软件不能清除它。他的目标是摧毁个人电脑。 我在:http://t.cn/zlUKVxg ' &gt;  </t>
  </si>
  <si>
    <t>壹柒壹九</t>
  </si>
  <si>
    <t>yDGTeAlYJ</t>
  </si>
  <si>
    <t>洪水中潜伏</t>
  </si>
  <si>
    <t xml:space="preserve">千万注意！！！               </t>
  </si>
  <si>
    <t>公子不拂苏</t>
  </si>
  <si>
    <t>yDHvut8ZU</t>
  </si>
  <si>
    <t>Monkey彭勃727</t>
  </si>
  <si>
    <t xml:space="preserve">@历史断片 @杂谈五味 【调查地沟油的记者李翔，死了】 身中10余刀，惨死。他为全国不能吃特供的十多亿草民的食品安全努力过。他付出了年轻的生命。请动一下鼠标，转发，表达一下谢意。不过分吧？恭请转发！！！。请支持@反腐集团 ' &gt;  </t>
  </si>
  <si>
    <t>yDHKLiPUi</t>
  </si>
  <si>
    <t xml:space="preserve">别用正在充电的手机接听电话，关爱自己，切记！！！！！                </t>
  </si>
  <si>
    <t>4Z的天空</t>
  </si>
  <si>
    <t>yDMFza1Qg</t>
  </si>
  <si>
    <t>健康每日谈</t>
  </si>
  <si>
    <t xml:space="preserve">红海巨蛇： 红海巨大的蛇被埃及科学家终于抓到了。 这条蛇是世界上最长的一条，巨大蛇害死了320游客和1​​25埃及潜水员，八名埃及潜水员合作杀害了红海巨蛇！ 这八位潜水员就是埃及的骄傲 我在:http://t.cn/zl4ffKl ' &gt;  </t>
  </si>
  <si>
    <t>kyn也感性</t>
  </si>
  <si>
    <t>yDNm4nk7G</t>
  </si>
  <si>
    <t>阿麦ahmed</t>
  </si>
  <si>
    <t>经查，此微博配图中的“巨蛇”，只是塑料模型，详情：</t>
  </si>
  <si>
    <t>浩然_淡定有钱剩</t>
  </si>
  <si>
    <t>yDOpxvTei</t>
  </si>
  <si>
    <t>王思曼M</t>
  </si>
  <si>
    <t xml:space="preserve">@左小祖咒大卖场：【图中可看出一个领导的情怀】某省某地纪委书记汪同志认为网民是暴民是敌人，但他对同是日籍网民的苍井空却是十分的暧昧……纪委书记大人爱憎分明！               </t>
  </si>
  <si>
    <t>yDQxHyaiA</t>
  </si>
  <si>
    <t>狐狸呀哇</t>
  </si>
  <si>
    <t xml:space="preserve">@zjzzwzj：湖南张家界纪委书记汪业元同志认为网民是暴民是敌人，但他对同是网民的苍井空却是十分的暧昧......纪委书记大人也好这一口？               </t>
  </si>
  <si>
    <t>yDQWSjWiq</t>
  </si>
  <si>
    <t>刀笔狂客</t>
  </si>
  <si>
    <t xml:space="preserve">发表了博文 《我的榜样也要走了》 - 张海迪的移民属实，贪腐有据； 我们的“英雄”无语！ 作者：春在拂晓 我们生在新中国，长在红旗下。无论是毛泽东时代还是改革开放的新时代，我们的成长之路上总有英 http://t.cn/zl4sBLl ' &gt;  </t>
  </si>
  <si>
    <t>张海迪</t>
  </si>
  <si>
    <t>yDR83f4lR</t>
  </si>
  <si>
    <t>小小鸟秋天的天空</t>
  </si>
  <si>
    <t>yDRd2DxOK</t>
  </si>
  <si>
    <t xml:space="preserve">草民中国论坛:【拆迁区长被砍死】9月22日晚上，邯郸市邯山区区长张海忠在办公室内被砍断脖子，当场毙命。张海忠任邯山区区长期间，指挥大规模强制拆迁，并指使黑帮团伙抓捕、拘禁、毒打上访民众。张海忠被杀一传出，当地老百姓奔走相告，拍手叫快，人们纷纷放鞭炮狂欢庆祝！ ' &gt;  </t>
  </si>
  <si>
    <t>心远坊</t>
  </si>
  <si>
    <t>经查，邯郸市邯山区区委副书记、区长张海忠在其办公室内自杀一事发生于2011年7月，详情：</t>
  </si>
  <si>
    <t xml:space="preserve">#红海巨蛇# 红海巨大的蛇被埃及科学家终于抓到了。 这条蛇是世界上最长的一条，巨大蛇害死了320游客和1​​25埃及潜水员，八名埃及潜水员合作杀害了红海巨蛇！ 这八位潜水员就是埃及的骄傲 @广州ACI职业模特培训认证中心 ' &gt;  </t>
  </si>
  <si>
    <t>VinjnZhang</t>
  </si>
  <si>
    <t>yDX6KBwxa</t>
  </si>
  <si>
    <t>model-魔力圈</t>
  </si>
  <si>
    <t xml:space="preserve">【孔子诞辰】今天是9月28日，孔子2563年诞辰。1939年国民政府将孔子诞辰日为教师节。现联合国教科文组织及中国台湾和香港教师节，都定在孔子诞辰日9月28日。在此呼吁，将教师节改为每年的9月28日，这不仅仅是为了纪念一位伟大的老师，更希望以此唤醒国人对一个伟大和悠久的文化传统的尊重和信奉。 ' &gt;  </t>
  </si>
  <si>
    <t>yDXaVtAa2</t>
  </si>
  <si>
    <t>历史谎言</t>
  </si>
  <si>
    <t xml:space="preserve">红海巨蛇： 红海巨大的蛇被科学家抓到了。 这条蛇是世界上最长的一条，这条蛇害死了320名游客和1​​25名埃及潜水员，八名埃及潜水员合作干掉了红海巨蛇！               </t>
  </si>
  <si>
    <t>yDXKLhuQG</t>
  </si>
  <si>
    <t>全网聚</t>
  </si>
  <si>
    <t xml:space="preserve">【敢吃大闸蟹的人，是世界上最“勇敢”的人】《壹周刊》记者把12只大闸蟹送去化验，结果发现11个样本有土霉素，6个样本有氯霉素。土霉素属“过时”抗菌素；而氯霉素属香港违禁物质，因会压抑骨髓功能，导致贫血、抵抗力下降和凝血困难问题。孕妇吃了含有土霉素的毒蟹，胎儿的骨质会变灰、变脆。 ' &gt;  </t>
  </si>
  <si>
    <t>汤建华--水易戏笔</t>
  </si>
  <si>
    <t>yDZG0w1qg</t>
  </si>
  <si>
    <t>素时代</t>
  </si>
  <si>
    <t xml:space="preserve">别用正在充电的手机接听电话，关爱自己和他人，切记！！               </t>
  </si>
  <si>
    <t>懒散小飞猪</t>
  </si>
  <si>
    <t>yE1j51egh</t>
  </si>
  <si>
    <t>疯狂丶记单词</t>
  </si>
  <si>
    <t xml:space="preserve">《贞子》3D将在华上映，9月12日为南京大屠杀纪念日               </t>
  </si>
  <si>
    <t>POTO波仔</t>
  </si>
  <si>
    <t>yE1oNBgT9</t>
  </si>
  <si>
    <t>Live-Maxz</t>
  </si>
  <si>
    <t>经查，电影《贞子》3D已于2012年5月12日在日本上映，且南京大屠杀纪念日为12月13日，并非此微博中所称9月12日。被举报人言论构成“发布不实信息”。现根据《新浪微博社区管理规定(试行)》（</t>
  </si>
  <si>
    <t xml:space="preserve">发表了一篇转载博文 《[转载][转贴]湖南张家界纪委书记汪业元同志认为网民是暴民是敌人，》 - http://t.cn/zlqbs4d               </t>
  </si>
  <si>
    <t>yE5Pgn6XH</t>
  </si>
  <si>
    <t>网友_72648927</t>
  </si>
  <si>
    <t xml:space="preserve">发表了一篇转载博文 《[转载][转贴]湖南张家界纪委书记汪业元同志认为网民是暴民是敌人，》 - http://t.cn/zlq5luj               </t>
  </si>
  <si>
    <t>yE5ZlknCG</t>
  </si>
  <si>
    <t xml:space="preserve">【调查地沟油的记者李翔，死了】 身中10余刀，惨死。他为全国不能吃特供的十多亿草民的食品安全努力过。他付出了年轻的生命。请动一下鼠标，转发，表达一下谢意。不过分吧？恭请转发！！！。 ' &gt;  </t>
  </si>
  <si>
    <t>yE61hiRJe</t>
  </si>
  <si>
    <t>天天评夜夜谈</t>
  </si>
  <si>
    <t xml:space="preserve">看得出这位纪委书记爱憎分明的革命浪漫主义情怀…               </t>
  </si>
  <si>
    <t>yE6sUi8ni</t>
  </si>
  <si>
    <t>bugfox007</t>
  </si>
  <si>
    <t xml:space="preserve">发表了博文 《汪业元同志的憎与爱》 - http://t.cn/zlqJHRG               </t>
  </si>
  <si>
    <t>yE6tkfQi1</t>
  </si>
  <si>
    <t>_龚向明</t>
  </si>
  <si>
    <t xml:space="preserve">@左小祖咒: 父母官 转发[@左小祖咒大卖场: 【图中可看出一个领导的情怀】某省某地纪委书记汪同志认为网民是暴民是敌人，但他对同是日籍网民的苍井空却是十分的暧昧......纪委书记大人爱憎分明！ @左小祖咒] @JAMES-佳炎 ' &gt;  </t>
  </si>
  <si>
    <t>yE6vC92iv</t>
  </si>
  <si>
    <t>Swill-Aside</t>
  </si>
  <si>
    <t xml:space="preserve">【图中可看出一个领导的情怀】某省某地纪委书记汪同志认为网民是暴民是敌人，但他对同是日籍网民的苍井空却是十分的暧昧......纪委书记大人爱憎分明！               </t>
  </si>
  <si>
    <t>yE6Byh8KI</t>
  </si>
  <si>
    <t>小牛_1cm</t>
  </si>
  <si>
    <t xml:space="preserve">【全程大堵车，长沙上映动作大片。】上班路上，千里车流，万里人潮。望大街内外，车行如龟，司机烦躁，一步不动，总是红灯憋出尿。交通如此多焦，引无数大款上公交。惜奥迪A6，慢如蜗牛。奔驰宝马，无处发飙。一代天骄，兰博基尼，泪看电摩把车超。俱往矣，还数自行车，边蹬边笑。@长沙时尚生活圈 ' &gt;  </t>
  </si>
  <si>
    <t>林二三</t>
  </si>
  <si>
    <t>yE6BN6Gr9</t>
  </si>
  <si>
    <t>长沙时尚生活圈</t>
  </si>
  <si>
    <t>经查，被举报内容包含的图片并非近期图片，详见：</t>
  </si>
  <si>
    <t xml:space="preserve">纪委书记的情怀[挖鼻屎]      </t>
  </si>
  <si>
    <t>yE6D5aocc</t>
  </si>
  <si>
    <t>QQ小屋的空间</t>
  </si>
  <si>
    <t xml:space="preserve">汪业元湖南省张家界市委常委，纪委书记对苍老师说：爷给你笑一个               </t>
  </si>
  <si>
    <t>yE6H01PoH</t>
  </si>
  <si>
    <t>刺头小青年</t>
  </si>
  <si>
    <t xml:space="preserve">【图中可看出一个领导的情怀】某省某地纪委书记汪同志认...               </t>
  </si>
  <si>
    <t>yE6H6vFKt</t>
  </si>
  <si>
    <t>二维码微博</t>
  </si>
  <si>
    <t xml:space="preserve">天天向上节目主持人 矢野浩二 因在节目中说“钓鱼岛是中国的”而被日本 右 翼 分 子 视为 国 贼，在9月25日晚20点，被右 翼 分 子 下毒害死，享年38岁。               </t>
  </si>
  <si>
    <t>煜昕Mr_T_BadBoy</t>
  </si>
  <si>
    <t>yE825EHJb</t>
  </si>
  <si>
    <t>时尚先生欧乐士</t>
  </si>
  <si>
    <t>经查，@矢野浩二 今日（2012年9月29日）还在更新微博，详情：</t>
  </si>
  <si>
    <t>我是徐跃进</t>
  </si>
  <si>
    <t>yE82mdT5y</t>
  </si>
  <si>
    <t>生活设计达人</t>
  </si>
  <si>
    <t>经查，@矢野浩二 2012年9月29日还在更新微博，详情：</t>
  </si>
  <si>
    <t>上海姚技师</t>
  </si>
  <si>
    <t>yE8zeeZea</t>
  </si>
  <si>
    <t>香港通</t>
  </si>
  <si>
    <t xml:space="preserve">【光明网：薄熙来下场再证共同富裕是一条死路】      </t>
  </si>
  <si>
    <t>和諧員</t>
  </si>
  <si>
    <t>yE8XtlOD8</t>
  </si>
  <si>
    <t>i涅槃</t>
  </si>
  <si>
    <t>经查，光明网原标题并非如此，详情：</t>
  </si>
  <si>
    <t xml:space="preserve">【静安，再见……】【全文】http://t.cn/zl5OXSy               </t>
  </si>
  <si>
    <t>SpringDon</t>
  </si>
  <si>
    <t>yEamA6Yl4</t>
  </si>
  <si>
    <t>剪客网微博</t>
  </si>
  <si>
    <t>上海市政府新闻办公室官方微博@上海发布 已对此事进行否认，详见：</t>
  </si>
  <si>
    <t xml:space="preserve">【中美护照对比】美国护照中写着：“不管你身处何方，美国政府都是你强大的后盾”。在中国护照中写着：“请严格遵守当地的法律，并尊重那里的风俗习惯”。微评：美国说，出去了有人欺负你，招呼一声，咱修理他！中国说，出去了老实点，听人家的话，好好干，少惹麻烦。 ' &gt;  </t>
  </si>
  <si>
    <t>怎么f_y_s都被注册了</t>
  </si>
  <si>
    <t>yEaLuDzwy</t>
  </si>
  <si>
    <t>幽默搞笑家</t>
  </si>
  <si>
    <t xml:space="preserve">京珠高速湖南段，祝某些回家的孩子们带上干粮。               </t>
  </si>
  <si>
    <t>occy</t>
  </si>
  <si>
    <t>yEgp0fqcs</t>
  </si>
  <si>
    <t>小飞_日出东方</t>
  </si>
  <si>
    <t xml:space="preserve">【又是一枪！】昨天凌晨1时20分，湖南籍男子李超军在大朗石厦市场内被民警当场击毙。东莞市公安局纪委、法制、督察和市检察院有关人员已经在现场调查过，检察机关确定民警开枪程序合法。 ——–只要开枪，没有不合法的！ ' &gt;  </t>
  </si>
  <si>
    <t>政经V新闻</t>
  </si>
  <si>
    <t>一A专政优越性</t>
  </si>
  <si>
    <t>经查，被举报内容所描述的事件发生于2012年5月24日凌晨1时20分许，并非”(9月30)的昨天凌晨1时20分“，详见：</t>
  </si>
  <si>
    <t xml:space="preserve">长假首日京津高速航拍转               </t>
  </si>
  <si>
    <t>你哦和我哦</t>
  </si>
  <si>
    <t>yEiznBj8O</t>
  </si>
  <si>
    <t>顶咏--渔夫Since1977</t>
  </si>
  <si>
    <t xml:space="preserve">红海巨大的蛇被埃及科学家终于抓到了。 这条蛇是世界上最长的一条，巨大蛇害死了320游客和1​​25埃及潜水员，八名埃及潜水员合作杀害了红海巨蛇！ 这八位潜水员就是埃及的骄傲！ ' &gt;  </t>
  </si>
  <si>
    <t>Iam金金金_</t>
  </si>
  <si>
    <t>yEiFhtly6</t>
  </si>
  <si>
    <t>卡娜</t>
  </si>
  <si>
    <t xml:space="preserve">当年的国民政府力主收复海参崴，1945年2月抗战胜利前夜在和苏联最后双方终于达成“中苏加盟条约”，苏联同意50年以后中国收回海参崴。按该协议1996年中国就应该收回海参崴，但在2001年7月16日，中国大陆官方与俄罗斯签署《中俄睦邻友好合作条约》，承认海参崴及邻近远东地区“永远”不再为中国的领土。 ' &gt;  </t>
  </si>
  <si>
    <t>yEjinokRh</t>
  </si>
  <si>
    <t>oi大头</t>
  </si>
  <si>
    <t xml:space="preserve">《静安，再见……》国务院将于近日正式批复上海市《关于撤消静安区建制将原静安区行政区域拆分划入长宁区和黄浦区的请示》，同意自2013年1月起撤消上海市静安区，以富民路--常德路为界线，其西面整体并入上海市长宁区；其东面整体并入... http://t.cn/zlVnZ9i ' &gt;  </t>
  </si>
  <si>
    <t>大大花裤衩</t>
  </si>
  <si>
    <t>yEnLHuCBc</t>
  </si>
  <si>
    <t>精选文章</t>
  </si>
  <si>
    <t xml:space="preserve">FBI今日机密情报④【男生失踪9天后遗体被发现只剩骨架】据报道黄埔石化中学初一2班周小龙离奇失踪9天后终于被找到。遗体在他回家路边的小山包上被发现，全身皮肤肌肉器官荡然无存，仅剩骨架及一点残留的头发，校服却完好穿在身上，手段残忍离奇让村民感到恐慌。目前黄埔警方正在抓紧侦破此案（转载） ' &gt;  </t>
  </si>
  <si>
    <t>某G_信乃在手天下我有</t>
  </si>
  <si>
    <t>yEqUHxISW</t>
  </si>
  <si>
    <t>FBI机密档案</t>
  </si>
  <si>
    <t>经查，”男生失踪9天后遗体被发现只剩骨架“案已于2008年告破，详见：</t>
  </si>
  <si>
    <t xml:space="preserve">【文艺女兵】文工团蒋雯为原海军司令员王守业生下一男婴，索要数百万补偿未果，蒋雯串联另二名情妇告发了王。王被捕后，查抄出人民币5200万，美元250万。花1200万包养的5位情妇分别来自，南京军区文工团，总政文工团，北京军区文工团等。有一种女人，美国叫劳军女郎，日本叫随军待女，中国叫文艺女兵。 ' &gt;  </t>
  </si>
  <si>
    <t>故事猪</t>
  </si>
  <si>
    <t>经查，图片中的女性人物为”丁柳元“，详见：</t>
  </si>
  <si>
    <t xml:space="preserve">寻找一个广东的学生，15岁，叫詹乃波，请速回广东省惠来县岗前乡，家中失火，父母和俩位哥哥当场死亡，妹妹伤得很严重，想见他最后一面。东西南大队：06636618085——爱心接力。请看了的人帮帮转发 ，相信转的好心人一定有好报。本消息由蓝天义工发出，@阳光行动公益青年会 转发。  ' &gt;  </t>
  </si>
  <si>
    <t>阳光行动公益青年会</t>
  </si>
  <si>
    <t>L-rasea</t>
  </si>
  <si>
    <t>yExuYicCu</t>
  </si>
  <si>
    <t>Nancy在綄媄</t>
  </si>
  <si>
    <t>yExC4vBdR</t>
  </si>
  <si>
    <t>爱物网</t>
  </si>
  <si>
    <t>毛桑你怎么又变薄了</t>
  </si>
  <si>
    <t>yExKc4HPB</t>
  </si>
  <si>
    <t>上海缩影</t>
  </si>
  <si>
    <t xml:space="preserve">[1/2]│C.Ⅵ‖志彬 09-01 19:42:25 谁的群多？帮忙转一下，寻找一个广东的学生，15岁，叫詹乃波，请速回广东省惠来县岗前乡，家中失火，父母和俩位哥哥当场死亡，妹妹伤得很严重，想见他最后一面。东西南大队：06636618085——爱心接力。请看了的人帮帮转给你的群 ' &gt;  </t>
  </si>
  <si>
    <t>漫步姗姗</t>
  </si>
  <si>
    <t xml:space="preserve">【太活跃的鱼千万别买】去菜场买鱼，结果看到惊人一幕，摊贩往大水盆内加入一种白色粉未，迅速用手搅拌，一会功夫白色粉未就溶解了，将半死不活的鱼虾倒入其中，没想到，鱼虾一会儿就活蹦乱跳开，仿佛这些鱼都是才从河中捕回来的。这是一种能够致癌的催化剂，俗称鱼浮灵，也对智力有影响。 ' &gt;  </t>
  </si>
  <si>
    <t>ayer啊呀</t>
  </si>
  <si>
    <t>yEzPpryzJ</t>
  </si>
  <si>
    <t>健康养生知识</t>
  </si>
  <si>
    <t xml:space="preserve">看图：10月1日晚上，上海外滩实景，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人  ' &gt;  </t>
  </si>
  <si>
    <t>为你打双水晶鞋</t>
  </si>
  <si>
    <t>yEAWbmabg</t>
  </si>
  <si>
    <t>青年江苏</t>
  </si>
  <si>
    <t xml:space="preserve"> 帮忙转一下，寻找一个广东的学生，15岁，叫詹乃波，请速回广东省惠来县岗前乡，家中失火，父母和俩位哥哥当场死亡，妹妹伤得很严重，想见他最后一面。东西南大队：06636618085——爱心接力。请看了的人帮帮转转！我相信转的好心人一定有好报，蓝天义工群发 阳光行动公益青年会转发 ' &gt;  </t>
  </si>
  <si>
    <t>苏艳fang--不拙</t>
  </si>
  <si>
    <t xml:space="preserve">幫忙轉一下，尋找一個廣東的學生，15歲，叫詹乃波，請速回廣東省惠來縣崗前鄉，家中失火，父母和倆位哥哥當場死亡，妹妹傷得很嚴重，想見他最后一面。東西南大隊：06636618085——愛心接力。請看了的人幫幫轉給你的群 我相信轉的好心人一定有好報，藍天義工群發 陽光行動公益青年會轉發 ' &gt;  </t>
  </si>
  <si>
    <t>Be-dimmed霞</t>
  </si>
  <si>
    <t xml:space="preserve">壮哉我大QQ空间               </t>
  </si>
  <si>
    <t>林立锐</t>
  </si>
  <si>
    <t>yEBCDmZB1</t>
  </si>
  <si>
    <t>巨乳仙</t>
  </si>
  <si>
    <t xml:space="preserve">别用正在充电的手机接听电话，关爱自己，切记！！！@小米公司 @苹果汇 @摩托罗拉 @三星手机官网 @HTC_China @魅族科技 @华为中国区               </t>
  </si>
  <si>
    <t>yEBLGbXQO</t>
  </si>
  <si>
    <t>中国测绘网</t>
  </si>
  <si>
    <t xml:space="preserve">从图片得出的结论是：收费不能取消！（图片转自：江苏身边事）@杂谈五味 @袁裕来律师               </t>
  </si>
  <si>
    <t>风云帐下有奇儿</t>
  </si>
  <si>
    <t>yEBOTljmV</t>
  </si>
  <si>
    <t xml:space="preserve">【爱心接力】天天向上节目主持人矢野浩二因在节目中说“钓鱼岛是中国的”而被日本右翼分子视为 国 贼，之前曾被日本右翼分子打伤住院，在9月25日晚20点，被右翼分子下毒害死，享年38岁。 看到的中国人都应该转发一下，祝福浩二在天堂能够幸福。 ' &gt;  </t>
  </si>
  <si>
    <t>Enya晓</t>
  </si>
  <si>
    <t>yEC4825zh</t>
  </si>
  <si>
    <t>請叫我女女女女-磊同学</t>
  </si>
  <si>
    <t xml:space="preserve">#静安，再见。。。# 国务院将于近日正式批复上海市《关于撤消静安区建制将原静安区行政区域拆分划入长宁区和黄浦区的请示》，同意自2013年1月起撤消上海市静安区，以富民路--常德路为界线，其西面整体并入上海市长宁区；其东面整体并入上海市黄浦区；涉及拆分的街道做相应的调整。 ' &gt;  </t>
  </si>
  <si>
    <t>yECrZhcdJ</t>
  </si>
  <si>
    <t>tygertyger</t>
  </si>
  <si>
    <t>realley</t>
  </si>
  <si>
    <t xml:space="preserve">美國護照中寫道：“不管您身處何方，美國政府都是您強大的後盾。”中國大陸的護照中寫道：“請嚴格遵守當地的法律，并尊重那裡的風俗。”中華民國護照中寫道：“不倫你在何地，中華民國政府將竭盡壹切能力去保衛您的安全，不倫你身在何處、中華民國政府都是你最堅定的支持者！” ' &gt;  </t>
  </si>
  <si>
    <t>中國KMT王松V</t>
  </si>
  <si>
    <t xml:space="preserve">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 ' &gt;  </t>
  </si>
  <si>
    <t>yECBq3Iyx</t>
  </si>
  <si>
    <t>222-曲项向坚哥</t>
  </si>
  <si>
    <t xml:space="preserve">【爱心接力】天天向上节目主持人 矢野浩二 因在节目中说“钓鱼岛是中国的”而被日本 右 翼 分 子 视为 国 贼，在9月25日晚20点，被右 翼 分 子 下毒害死，享年38岁。 看到的都转发一下，祝福浩二在天堂能够幸福。 . ' &gt;  </t>
  </si>
  <si>
    <t>yECIyoQY4</t>
  </si>
  <si>
    <t>雪中飞鹿</t>
  </si>
  <si>
    <t xml:space="preserve">四川藏区需要4﹣10岁孩子的衣服和鞋子，新旧不限，洗干净就好。地址：四川省甘孜藏族石渠县西区长沙贡马乡小学，邮编：627350 校长：达洼 15884044467。如果没有合适的衣服，转一下贴也好，一下简单的动作，能给孩子更多温暖！ ' &gt;  </t>
  </si>
  <si>
    <t>房增基</t>
  </si>
  <si>
    <t>yEGHFCmBa</t>
  </si>
  <si>
    <t>一鶴er</t>
  </si>
  <si>
    <t xml:space="preserve">【除了双膝跪倒，普通中国人还能怎么办？】——为了保住学校，学生家长已经坚持了四天——浙江省缙云县大洋镇中心学校，被纳入“撤并”对象，五六百初中生适龄学童，需走六七十里路求学 。记者采访车刚开到现场,村民就跪倒一片——大洋村村民已经坚持四天了。多转发一次就多份希望！ @徐昕@袁裕来律师 ' &gt;  </t>
  </si>
  <si>
    <t>火样流年</t>
  </si>
  <si>
    <t>yEHwiFTg5</t>
  </si>
  <si>
    <t>中待等</t>
  </si>
  <si>
    <t>经查，被举报内容为过期信息，问题已得到处理。详见：</t>
  </si>
  <si>
    <t xml:space="preserve">【静安区将被撤销！拆分划入长宁、黄浦二区】国务院将于近日批复上海市《关于撤消静安区建制将原静安区行政区域拆分划入长宁区和黄浦区的请示》，同意自2013年1月起撤消上海市静安区，以富民路--常德路为界线，其西面整体并入上海市长宁区；其东面整体并入上海市黄浦区；涉及拆分的街道做相应的调整。 ' &gt;  </t>
  </si>
  <si>
    <t>jackpotter_Ku</t>
  </si>
  <si>
    <t>yEHBub12h</t>
  </si>
  <si>
    <t>今日房产</t>
  </si>
  <si>
    <t xml:space="preserve">除了双膝跪倒，普通中国人还能怎么办？——为了保住学校，学生家长已经坚持了四天——浙江省缙云县大洋镇中心学校，被纳入“撤并”对象，五六百初中生适龄学童，需走六七十里路求学 。记者采访车刚开到现场,村民就跪倒一片——大洋村村民已经坚持四天了。多转发一次就多份希望！@头条新闻 @刘春 ' &gt;  </t>
  </si>
  <si>
    <t>患有拖延症的不靠谱青年</t>
  </si>
  <si>
    <t>yEHDDajWD</t>
  </si>
  <si>
    <t>此号因发PX被封</t>
  </si>
  <si>
    <t xml:space="preserve">红海巨蛇： 红海巨大的蛇被埃及科学家终于抓到了。 这条蛇是世界上最长的一条，巨大蛇害死了320游客和125埃及潜水员，八名埃及潜水员合作杀害了红海巨蛇！ 这八位潜水员就是埃及的骄傲 ' &gt;  </t>
  </si>
  <si>
    <t>菇仔仔丶喵呜</t>
  </si>
  <si>
    <t>yEIQI2sIm</t>
  </si>
  <si>
    <t>结婚那点事儿-丁丁结婚网</t>
  </si>
  <si>
    <t xml:space="preserve">这是普陀山，你信吗?以后黄金周拒绝一切国内行，要么出国要么宅家!               </t>
  </si>
  <si>
    <t>淡索索小姐</t>
  </si>
  <si>
    <t>yEJtteMve</t>
  </si>
  <si>
    <t>南卡拉姆嗨李小可</t>
  </si>
  <si>
    <t xml:space="preserve">帮忙转一下，寻找一个广东的学生，15岁，叫詹乃波，请速回广东省惠来县岗前乡，家中失火，父母和俩位哥哥当场死亡，妹妹伤得很严重，想见他最后一面。东西南大队：06636618085——爱心接力。 @惠州城 求是否属实！ ' &gt;  </t>
  </si>
  <si>
    <t>尧追求渴望</t>
  </si>
  <si>
    <t>俞佳_Joe</t>
  </si>
  <si>
    <t>yEKd063cY</t>
  </si>
  <si>
    <t>搜房上海二手房</t>
  </si>
  <si>
    <t xml:space="preserve">天天向上节目主持人矢野浩二因在节目中说“钓鱼岛是中国的”而被日本右翼分子视为賣国贼，之前曾被日本右翼分子打伤住院，在9月25日晚20点，被右翼分子下毒害死，享年38岁。@天天向上官方微博 ' &gt;  </t>
  </si>
  <si>
    <t>Lsw瓜_</t>
  </si>
  <si>
    <t>yEKvismdF</t>
  </si>
  <si>
    <t>戴亮亮Lucas</t>
  </si>
  <si>
    <t xml:space="preserve">这个不用急 据@摆渡人 张记透露将有大量资金注入。 //@飞仔的可乐:这个问题提的好！太好了！[good][good][good]      </t>
  </si>
  <si>
    <t>摆渡人</t>
  </si>
  <si>
    <t>yEKFmiHrC</t>
  </si>
  <si>
    <t>kelleryang</t>
  </si>
  <si>
    <t xml:space="preserve">帮忙转发一下，寻 找一个广东的学生，15岁，叫詹乃波，请速回广东省惠来县岗前乡，家中失火，父母和俩位哥哥当场死亡，妹妹伤得很严重，想见他最后一面。东西南大队：06636618085——爱心接力。请看了的人帮帮转给你的群 我相信转的好心人一定有好报 ' &gt;  </t>
  </si>
  <si>
    <t>二为爱停留</t>
  </si>
  <si>
    <t xml:space="preserve">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我相信转的好心人一定有好报，阳光行动公益青年会转发 我在:http://t.cn/zlixqFs ' &gt;  </t>
  </si>
  <si>
    <t>广州大学青春纪念册</t>
  </si>
  <si>
    <t>RamoneL</t>
  </si>
  <si>
    <t>yELlZrhke</t>
  </si>
  <si>
    <t>4444阴间电话</t>
  </si>
  <si>
    <t xml:space="preserve">【著名港城海参崴是钓鱼岛的150倍！】建国后，中国放弃的中国固有领土达325万平方公里，占中国现有领土三分之一，是钓鱼岛诸岛的50万倍。1945年《中苏加盟条约》苏同意50年后中国收回海参崴。2001年7月16日中俄签《中俄睦邻友好合作条约》，中方确认放弃海参崴领土主权。而海参崴是钓鱼岛的150倍！ ' &gt;  </t>
  </si>
  <si>
    <t>yEM2Ywq3Y</t>
  </si>
  <si>
    <t>潜臺之詞</t>
  </si>
  <si>
    <t xml:space="preserve">今天深圳抗日，发生福田区，华强北到中信，巿委，               </t>
  </si>
  <si>
    <t>吖肥哥</t>
  </si>
  <si>
    <t>yENu024Be</t>
  </si>
  <si>
    <t>广东美洋洋2011</t>
  </si>
  <si>
    <t>经查，被举报人在9月16日发过同样内容的微博(详见：</t>
  </si>
  <si>
    <t xml:space="preserve">问天LF: 李盟盟，21岁，河南开封县陈留四中学生，今年高考565分。因县招办失职把她的志愿申请锁在柜子忘了提交，造成任何大学都上不成。河南省高招办回应，此事不予处理！李盟盟是农村孩子，为供其上学妹妹辍学打工，父亲打工摔断了腿。你的一次转发也许就能帮她改变命运！试试能否创造奇迹！ ' &gt;  </t>
  </si>
  <si>
    <t>啊-呸呸呸呸呸诶</t>
  </si>
  <si>
    <t>yEQmGi59T</t>
  </si>
  <si>
    <t>东方驿栈</t>
  </si>
  <si>
    <t xml:space="preserve"> 虽然个名系几雷人，但系我地要以正确嘅观点同角度嚟睇呢个马路牌嘅。我地可以理解成：“搞好基础唔洗扑街” 如果你钟意粤语，撑粤语，请关注@粤蒲粤搞野 ' &gt;  </t>
  </si>
  <si>
    <t>自恋的虫虫</t>
  </si>
  <si>
    <t>粤蒲粤搞野</t>
  </si>
  <si>
    <t xml:space="preserve">【除了双膝跪倒，普通中国人还能怎么办？】——为了保住学校，家长已经坚持了四天——浙江省缙云县大洋镇中心学校，被纳入“撤并”对象，五六百初中生适龄学童，需走六七十里路求学 。记者采访车刚开到现场,村民就跪倒一片——村民已经坚持四天了。多转发一次就多份希望via@丰乳肥臀v ' &gt;  </t>
  </si>
  <si>
    <t>如梦三下</t>
  </si>
  <si>
    <t>yES2njm4f</t>
  </si>
  <si>
    <t>番禺汇</t>
  </si>
  <si>
    <t xml:space="preserve">央视女记者继续着有关“幸福”的采访，随机采访到了@于建嵘 于教授，“请问您幸福吗？”，于教授放下手中的针线活，抬头看了女记者一眼，原来是自己多年未见的梦中情人—小芳，于教授流下了幸福的眼泪，“傻瓜，能被你采访到就是幸福。”两个人哭的梨花带雨的抱在了一起！ ' &gt;  </t>
  </si>
  <si>
    <t>一小一</t>
  </si>
  <si>
    <t>yEU31hGZz</t>
  </si>
  <si>
    <t>明有V</t>
  </si>
  <si>
    <t>微博个人认证用户@于建嵘 在被举报微博里评论称被举报内容为“谣言”，并披露了真相。因此，被举报人言论构成“发布不实信息”，但由于未造成不良影响，现根据《新浪微博社区管理规定(试行)》（</t>
  </si>
  <si>
    <t xml:space="preserve">【和香港比，内地电企，你的钱亏哪去了？】深圳香港电价对比：香港0.2元/度，中电2011年盈利131.88亿港元；深圳0.68元/度。香港年人均收入约20万元人民币，深圳年人均收入约5万。骂了隔壁的，香港的电都是大陆发的再送过去！请问李道德内地电厂和电网，你年年都喊亏损，你的钱亏哪里去了？@袁裕来律师 ' &gt;  </t>
  </si>
  <si>
    <t>小林溪啃书中</t>
  </si>
  <si>
    <t>yEVmS7Kfu</t>
  </si>
  <si>
    <t>这不是谎言</t>
  </si>
  <si>
    <t xml:space="preserve">囧囧无神。美玲 10-04 23:33 谁的群多？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 ' &gt;  </t>
  </si>
  <si>
    <t>aaabbcc123</t>
  </si>
  <si>
    <t xml:space="preserve"> 【除了双膝跪倒，普通中国人还能怎么办？】——为了保住学校，学生家长已经坚持了四天——浙江省缙云县大洋镇中心学校，被纳入“撤并”对象，五六百初中生适龄学童，需走六七十里路求学 。记者采访车刚开到现场,村民就跪倒一片——大洋村村民已经坚持6天!!!了 - 原文地址：http://t.cn/zlXAvI5 ' &gt;  </t>
  </si>
  <si>
    <t>yEZA5rfMo</t>
  </si>
  <si>
    <t xml:space="preserve">帮忙转一下，寻找一个广东的学 生，15岁，叫詹乃波，请速回广东省 惠来县岗前乡，家中失火，父母和俩 位哥哥当场死亡，妹妹伤得很严重， 想见他最后一面。东西南大队： 06636618085——爱心接力。请看了 的人帮帮转给你的群 我相信转的好心 人一定有好报，蓝天义工群发 阳光行 动公益青年 ' &gt;  </t>
  </si>
  <si>
    <t>何_永松_要成为狮子-_</t>
  </si>
  <si>
    <t xml:space="preserve">赵华曾经说梁陈二将军叛国 //@编剧赵华:哦，忘了，司马南不说说你诽谤解放军现役高级将领梁光烈、陈炳德、廖锡龙、常万全等人都是些“没打过仗的军头”是何居心？http://t.cn/zlam365 //@司马南:好一个“司马南叛国”辩！此人隐身网上，不知姓甚名谁。 但见气和言遒，自是江湖高手。 ' &gt;  </t>
  </si>
  <si>
    <t>编剧赵华</t>
  </si>
  <si>
    <t>天际流A</t>
  </si>
  <si>
    <t xml:space="preserve">【寻人启事】寻找一名广东的学生，15岁，叫#詹乃波#。#请速回广东省惠来县岗前乡！家中失火，父母和两位哥哥当场死亡，妹妹伤得很严重，想见他最后一面。#东西南大队：06636618085。【爱心接力请看了的人帮忙转给你的群 我相信转的好心人一定有好报！】蓝天义工群发 阳光行动公益青年会转发 ' &gt;  </t>
  </si>
  <si>
    <t>林楚嫻HannieLam</t>
  </si>
  <si>
    <t xml:space="preserve">人性的沦丧——3000元婴儿汤： 一位年纪已六十有二的王姓台商，自诩是婴儿汤的常客，搂着一位十九岁的湖南2奶，得意洋洋的向一名记者介绍着：几个月大的婴儿，加入党参、巴戟、当归、狗杞子、姜... （信息摘自http://t.cn/zlaRfuA ） ' &gt;  </t>
  </si>
  <si>
    <t>大屌挺</t>
  </si>
  <si>
    <t>每日南京</t>
  </si>
  <si>
    <t>经查，所谓“3000元婴儿汤”早在2002年经广东台山市有关部门调查，已证实为子虚乌有，详情：</t>
  </si>
  <si>
    <t xml:space="preserve">【红色高棉暴行】特制的钻机。从人后脑钻开0.8×2公分的孔洞，再从头顶钻眼，即可取出完整的人脑。当时许多酷刑如割喉、钻脑、活摔婴儿等，传自中国援柬的“专家与技术人员”，连专门拍摄临刑囚犯的照片以供存档与欣赏的摄影师，也是由中国培训的。 ' &gt;  </t>
  </si>
  <si>
    <t>忧郁小胖胖</t>
  </si>
  <si>
    <t>yF5RPjuY3</t>
  </si>
  <si>
    <t>北京李海</t>
  </si>
  <si>
    <t xml:space="preserve">分享自老骥 《北京平谷金海湖出事了（出游见闻之一）》 - 两节期间原计划在家哪儿都不去。经不住亲戚和朋友的劝阻，决定到郊区住两天。一路的堵车早没了郊游预想的喜悦。到了平谷... (来自 @头条博客) - http://t.cn/zlo3CFh @Greenan @瘦驼 求科普。谢！ ' &gt;  </t>
  </si>
  <si>
    <t>麦壳壳壳</t>
  </si>
  <si>
    <t>yF99Rjk3w</t>
  </si>
  <si>
    <t>pacato</t>
  </si>
  <si>
    <t>经查，此微博图中所谓“吃人湖鲺”图片，实为2006年5月山东聊城对鲸鲨进行解剖过程中的部分图片，详情：</t>
  </si>
  <si>
    <t xml:space="preserve">@沈阳晚报 不知道这一次你能不能看见这不是人的文章http://t.cn/zlaRfuA      </t>
  </si>
  <si>
    <t>无限漫游S</t>
  </si>
  <si>
    <t>yFa9G8Unz</t>
  </si>
  <si>
    <t>尐籹孖吖</t>
  </si>
  <si>
    <t xml:space="preserve">【农妇警告:在中国吃猪肉等于自杀】网传：最近，一个刚从四川出来做护工的农村妇女，她刚向国家收购站卖了她用5个多月时间养成的十六... - http://t.cn/zlKAcqs ' &gt;  </t>
  </si>
  <si>
    <t>莫傅钧</t>
  </si>
  <si>
    <t>yFamh7IRZ</t>
  </si>
  <si>
    <t>九思软件CEO王海波</t>
  </si>
  <si>
    <t>经社区委员会判定(2票认为被举报人违规，5票认为被举报人不违规)，根据《新浪微博社区管理规定(试行)》（</t>
  </si>
  <si>
    <t xml:space="preserve">【求证! 华山捅人是党委书记妻子】周孝德，陕西西安理工大学党委书记，本月3日，一家三口，在天竺山国家森林公园遊玩時，因排队问题与他人发生争执，其妻用水果刀捅伤一女生背部、大量出血。伤情已基本稳定，伤人者家属周孝德前往医院看望了伤者，並送去1万元的医疗费，案件正待调查。@超粤 期待真相! ' &gt;  </t>
  </si>
  <si>
    <t>讨平南蛮路博德</t>
  </si>
  <si>
    <t>yFbisupnB</t>
  </si>
  <si>
    <t>孔智勇-</t>
  </si>
  <si>
    <t>经查，此微博配图为2012年10月2日晚华山游客被捅伤事件中王娇背部受伤图片，与网传天竺山景区伤人事件无关，详情：</t>
  </si>
  <si>
    <t>yFbILjrWA</t>
  </si>
  <si>
    <t>每天学点说话诀窍</t>
  </si>
  <si>
    <t>yFcblEpMM</t>
  </si>
  <si>
    <t>8090唱歌学堂</t>
  </si>
  <si>
    <t xml:space="preserve">【天涯网友爆料：广东佛山一在建16层楼盘发生坍塌，太恐怖了】广东佛山，已经建到16层了，一起是八栋。哥在另一个楼顶，眼睁睁的看着整栋楼倒下去，吓死哥了啊！太可怕，现在现场已经封锁，公安，防暴的来了十几车。__天涯社区__天涯杂谈http://t.cn/zlKTMNE ' &gt;  </t>
  </si>
  <si>
    <t>佛山警方调查结果：网民“避孕要从娃娃抓起”散播“佛山一在建16层楼盘发生坍塌”虚假信息，警方经认真查核及时作出回应。发帖者承认作假：“本人一时头脑发热杜撰了这个帖子，恳请版主及时删帖，本人郑重的道歉，对不起！”。警方对故意发布虚假信息者警方将追究其相关责任。详情：</t>
  </si>
  <si>
    <t>yFe6SAxGK</t>
  </si>
  <si>
    <t>女人时尚手册</t>
  </si>
  <si>
    <t xml:space="preserve">中原焦点:【广东佛山一在建16层楼盘发生坍塌，太恐怖了】广东佛山，已经建到16层了，一起是八栋。哥在另一个楼顶，眼睁睁的看着整栋楼倒下去，吓死哥了啊！太可怕，现在现场已经封锁，公安，防暴的来了十几车！ ' &gt;  </t>
  </si>
  <si>
    <t>yFemO6wI0</t>
  </si>
  <si>
    <t>恋伊吾陈</t>
  </si>
  <si>
    <t xml:space="preserve">最新消息：河南省温县（焦作市）将永不再有小偷小摸。一偷窃电动自行车罪犯，在逃跑过程中，被县公安局副局长李世宣同志当场击毙（连发6枪，4枪中）。这是继“盘锦警察枪杀案”之后的又一模范警察，充分保障了温县人民的生命财产安全。 ' &gt;  </t>
  </si>
  <si>
    <t>小爱打听</t>
  </si>
  <si>
    <t>经查，被举报微博所发图片为2009年呼和浩特第二监狱越狱囚犯被击毙于和林格尔县舍必崖乡南窑子村附近公路的现场图片，详见：</t>
  </si>
  <si>
    <t>yFi8ygz6c</t>
  </si>
  <si>
    <t>2B部落</t>
  </si>
  <si>
    <t xml:space="preserve">【喝易拉罐一定要吸管】一妇女喝了罐饮料，被送进医院，离开了世界。验尸死于於细螺旋体病，追踪她喝的饮料，是直接用罐对嘴饮用。实验证明罐头受到鼠尿感染细螺旋体病毒。鼠尿含有毒性和致命物质。因罐头运输过程没有清洗的。研究显示罐上面的毒菌很多，请转给你关心的朋友。（via全球脱口秀精选） ' &gt;  </t>
  </si>
  <si>
    <t>yFiuGuy6m</t>
  </si>
  <si>
    <t>舌尖上的崂山-大唐渔宴</t>
  </si>
  <si>
    <t xml:space="preserve">发表了一篇转载博文 《[转载]湖南张家界纪委书记汪业元：对待网络暴民应杀无赦！》 - http://t.cn/zlCGJeG               </t>
  </si>
  <si>
    <t>yFiPW75d1</t>
  </si>
  <si>
    <t>宋世成核桃软糖</t>
  </si>
  <si>
    <t xml:space="preserve">爆炸性新闻：有人拿着@工商银行 销售的一公斤黄金，附带证明和发票，拿到金银加工厂出售，经过核实，的确是工商银行出售的，加工厂老板就收了，检验黄金的精确纯度，必须去南京，结果一周后报告来了，该金条参杂了“铱'&amp;quot;。另说中国市场40%金条用铱或钨掺假http://t.cn/zWE2eNC ' &gt;  </t>
  </si>
  <si>
    <t>超高校级的猫耳罗</t>
  </si>
  <si>
    <t>yFjSo5Ie7</t>
  </si>
  <si>
    <t>酱门后传杜应红</t>
  </si>
  <si>
    <t>　　　　经与工商银行核实确认，该行发售的如意金条全部由指定国有大型精炼厂或造币厂加工，加工企业均获得伦敦金银市场协会可提供标准金锭企业合格证书。原料符合国家标准的进口AU999.9黄金原料或者上海黄金交易所出库的AU999.9黄金原料，成品符合国家相关标准。且对每根金条出具产品质量证书。每年对所有贵金属实物产品进行抽样检查，检查委托上海黄金交易所指定的国家级检测机构，检测标准采用上海黄金交易所黄金金条标准：SGEB2-04。检测结果均符合标准。被举报人言论构成“发布不实信息”，但由于无具体受害者，且未造成不良影响，现根据《新浪微博社区管理规定(试行)》第22条，予以标识处理。</t>
  </si>
  <si>
    <t xml:space="preserve">50岁以上的人一定记得珍宝岛，1969年中苏在那里打过一仗，而今珍宝岛已经是俄罗斯领土；40岁以上的人还记得老山，1979年中越战争时的中方阵地，上面还修有中国军人的墓地，而今它却属于越南。我提请各位思考：你为何都不知道珍宝岛和老山都已经不属于中国了？我们的战士曾经流血的领土现在属于别人家了 ' &gt;  </t>
  </si>
  <si>
    <t>诗压李杜张宗昌</t>
  </si>
  <si>
    <t>christian的20</t>
  </si>
  <si>
    <t>经查，老山、珍宝岛均系我国领土，且老山为爱国主义教育基地，详情：</t>
  </si>
  <si>
    <t xml:space="preserve">【家里有买实物金条投资的赶快去做鉴定，出大事了！】中国市场40%金条用铱或钨掺假。有人拿着工商银行销售的一公斤黄金，附带证明和发票，拿到金银加工厂出售，经过核实，的确是工商银行出售的，加工厂老板就收了，检验黄金的精确纯度，必须去南京，结果一周后报告来了，该金条参杂了“铱'&amp;quot;。 ' &gt;  </t>
  </si>
  <si>
    <t>yFkoT2LyF</t>
  </si>
  <si>
    <t>经与工商银行核实确认，该行发售的如意金条全部由指定国有大型精炼厂或造币厂加工，加工企业均获得伦敦金银市场协会可提供标准金锭企业合格证书。原料符合国家标准的进口AU999.9黄金原料或者上海黄金交易所出库的AU999.9黄金原料，成品符合国家相关标准。且对每根金条出具产品质量证书。每年对所有贵金属实物产品进行抽样检查，检查委托上海黄金交易所指定的国家级检测机构，检测标准采用上海黄金交易所黄金金条标准：SGEB2-04。检测结果均符合标准。被举报人言论构成“发布不实信息”，但由于无具体受害者，且未造成不良影响，现根据《新浪微博社区管理规定(试行)》第22条，予以标识处理。</t>
  </si>
  <si>
    <t xml:space="preserve">青岛附近警车超速，出车祸。所以警车不会飞！所以开警车请更要注意安全，现在开这个的都太快！太狂！               </t>
  </si>
  <si>
    <t>fsiesah</t>
  </si>
  <si>
    <t>yFkwb6Ih8</t>
  </si>
  <si>
    <t>慧人培训郑老师</t>
  </si>
  <si>
    <t xml:space="preserve">50岁以上的人一定还记得珍宝岛，1969年中苏在那里打过一仗，而今珍宝岛已经是俄罗斯领土；40岁以上的人也许还记得老山，1979年的中越战争时的中方阵地，上面还修有中国军人的墓地，而今它也属于越南。我不鼓噪要去打仗抢回来，我提请各位思考：你为何都不知道珍宝岛和老山都已经不属于中国了 ' &gt;  </t>
  </si>
  <si>
    <t>Wacp</t>
  </si>
  <si>
    <t>yFkAo3293</t>
  </si>
  <si>
    <t>揭历史谎言</t>
  </si>
  <si>
    <t xml:space="preserve">分享图片：县长夫人在巴黎!               </t>
  </si>
  <si>
    <t>yFlMZE5lx</t>
  </si>
  <si>
    <t>土司胡咧咧</t>
  </si>
  <si>
    <t>经查，此图片实为某时尚杂志今年4月份所刊载的行为艺术作品，详见：</t>
  </si>
  <si>
    <t xml:space="preserve">电视台请一抗日老英雄做节目，主持人问：当年您为什么要打鬼子？ 老人说：当年小鬼子在我家乡烧杀抢掠。主持人又问：那您老现在最大的心愿是什么？老人答：我想有一把枪，把我们书记乡长毙了，他们比小鬼子还祸害人......http://t.cn/zWgCOCg（转）老爷子 ' &gt;  </t>
  </si>
  <si>
    <t>Doubleye</t>
  </si>
  <si>
    <t>yFmeHD4j0</t>
  </si>
  <si>
    <t>张志杰中国</t>
  </si>
  <si>
    <t>经查，此微博称“一位抗日老英雄在电视台做节目时说‘想把书记乡长毙了’”，但事实为，该抗日老英雄名为张步兴，在接受采访时并未说过此话，详情：</t>
  </si>
  <si>
    <t>yFmrbzl9H</t>
  </si>
  <si>
    <t>环球热门微博</t>
  </si>
  <si>
    <t xml:space="preserve">雲南豬生八個孩子出來阿[围观][围观][围观][围观][围观][围观][围观][围观] 我在:http://t.cn/zlNtud8               </t>
  </si>
  <si>
    <t>宅男小猫</t>
  </si>
  <si>
    <t>yFmue4ugw</t>
  </si>
  <si>
    <t>此微博中所发图片实为一创意公益广告宣传图， 详情：</t>
  </si>
  <si>
    <t xml:space="preserve">广东人流行洗牙，实际是最愚蠢的做法，因为牙石起到坚固牙齿的作用，洗掉了，牙齿就会松动！      </t>
  </si>
  <si>
    <t>聶焱陽</t>
  </si>
  <si>
    <t>yFndmDKJ5</t>
  </si>
  <si>
    <t>清风v飘逸</t>
  </si>
  <si>
    <t xml:space="preserve">@易锡金 ：【中國免除越南到期全部債務！】網爆！中國已免除越南全部到期債務！先是借，到了期就免。這樣的政府天下無二！500億美元啊！說免就免了。占了中國那麼多島嶼、領土，搶劫海上資源！就算了？！傳越南將500億美元貸款中的250億美元用於購買俄羅斯战机。越南的戰機比賣給中國的還高一個檔次！ ' &gt;  </t>
  </si>
  <si>
    <t>吃斋的猫2011</t>
  </si>
  <si>
    <t xml:space="preserve">喝易拉罐一定要吸管】一妇女喝了罐饮料，被送进医院，离开了世界。验尸死于於细螺旋体病，追踪她喝的饮料，是直接用罐对嘴饮用。实验证明罐头受到鼠尿感染细螺旋体病毒。鼠尿含有毒性和致命物质。因罐头运输过程没有清洗的。研究显示罐上面的毒菌很多，请转给你关心的朋友。 ' &gt;  </t>
  </si>
  <si>
    <t>yFo1Un1hr</t>
  </si>
  <si>
    <t>卧槽高端黑</t>
  </si>
  <si>
    <t>苏州小开心</t>
  </si>
  <si>
    <t>yFrLkhFEQ</t>
  </si>
  <si>
    <t>上海老味道</t>
  </si>
  <si>
    <t xml:space="preserve">为了庆祝网净科技成立一周年，我们决定拿出100台iphone5送给大家，转发此微博@ 5位好友并且关注@网净科技 就有机会获得这台iphone5，转发越多中奖的机会就越大，@ 好友越多中奖的机会也越大，网净科技祝大家好运！ ' &gt;  </t>
  </si>
  <si>
    <t>曾经的瘦子慢慢胖了</t>
  </si>
  <si>
    <t>网净科技</t>
  </si>
  <si>
    <t>经查，被举报人发布带有欺骗性质的活动，以骗取网友关注。被举报人言论构成“发布不实信息”，且情节恶劣。现根据《新浪微博社区管理规定(试行)》（</t>
  </si>
  <si>
    <t xml:space="preserve">翻阅股市资料，不禁心如刀绞。已变成英国公司的中国平安，在中国控股上百家巨型金融和其它类公司，其中仅平安保险和平安银行（原深圳发展银行）两家，资产规模就超过4万亿，全都加在一起，将是骇人的天文数字，远远超过一个小国GDP。却被英国以区区50亿人民币买走。中国老百姓三座大山就是这样形成的。 ' &gt;  </t>
  </si>
  <si>
    <t>中国平安</t>
  </si>
  <si>
    <t>yFsJftDMg</t>
  </si>
  <si>
    <t>张宏良</t>
  </si>
  <si>
    <t>经查，中国平安集团2011年公司年报显示，该公司60%公司股份为国内投资者持有，不存在“被英国以区区50亿人民币买走”的情况，详情：</t>
  </si>
  <si>
    <t xml:space="preserve">【网传“女警官”丢名表开数辆豪车堵度假村】“公安局的丢了20余万元手表，开宝马奔驰堵路？”10月7日，一条关于“女警官”泡温泉丢名表后，因协商无果开车堵住度假村进出口的微博引起网友关注。据网友爆料，堵车行为造成20余人滞留酒店，泰顺警方已介入，因失主官大没办法处理。http://t.cn/zlpiViL ' &gt;  </t>
  </si>
  <si>
    <t>记事本同学</t>
  </si>
  <si>
    <t>yFt5E43oB</t>
  </si>
  <si>
    <t>经查，浙江温州市泰顺县玉龙山氡泉度假村顾客丢表后以车堵路一事，经@平安温州 查明通报，涉事四人均为商人，并无警察，详情：</t>
  </si>
  <si>
    <t xml:space="preserve">国务院将于近日正式批复上海市《关于撤消静安区建制将原静安区行政区域拆分划入长宁区和黄浦区的请示》，同意自2013年1月起撤消上海市静安区，以富民路--常德路为界线，其西面整体并入上海市长宁区；其东面整体并入上海市黄浦区；涉及拆分的街道做相应的调整@上海长宁 @上海育音堂@上海发布@上海壹周 ' &gt;  </t>
  </si>
  <si>
    <t>机械猫熊</t>
  </si>
  <si>
    <t>yFtEUFtcQ</t>
  </si>
  <si>
    <t>育音堂老路</t>
  </si>
  <si>
    <t xml:space="preserve">表姐请息怒！—分享网易新闻：曝&amp;quot;女警&amp;quot;丢名表开车堵度假村。“公安局的丢了20余万元手表，开宝马奔驰堵路？”一条关于“女警官”泡温泉丢名表后，因协商无果开车堵住度假村进出口的微博引起网友关注。据爆料，堵车行为造成20余人滞留酒店，警方已介入，因失主官大没办法处理。http://t.cn/zlpiNC8 转 ' &gt;  </t>
  </si>
  <si>
    <t>电车荣</t>
  </si>
  <si>
    <t>yFu1Uq3zb</t>
  </si>
  <si>
    <t>深圳王庆斌</t>
  </si>
  <si>
    <t xml:space="preserve">中国云南双柏县鄂家镇彝族传统文化的庆典节日，时间为每年阴历的7月14-16三天，“摸奶节”期间男人以摸到奶为吉祥，女子们以被摸奶为吉利。节日起源于隋朝年间。在这三天内是男人就高兴地摸，是女人就要愉快地接受被摸。是真是假？！转发！评论！！求考证！！进入高清大图&amp;gt;&amp;gt;&amp;gt;http://t.cn/zlpDKHb ' &gt;  </t>
  </si>
  <si>
    <t>Children乏了就睡觉</t>
  </si>
  <si>
    <t>yFu2NonV9</t>
  </si>
  <si>
    <t>一句经典就够</t>
  </si>
  <si>
    <t>yFu4t76bn</t>
  </si>
  <si>
    <t>修心养生辞典</t>
  </si>
  <si>
    <t xml:space="preserve">【警官丢表，宝马奔驰堵路，胆大包天！】@熊妈妈的微博：今天早上，奔驰和宝马车车主，据传闻是公安局的人，称其价值20余万元的手表在泰顺玉龙山度假村遗失，就用私家车把酒店过道堵死。报警2个小时，还不见交警拖车。造成20余人滞留。据酒店方面了解，泰顺警方已介入，可惜失主官大，没办法处理！ ' &gt;  </t>
  </si>
  <si>
    <t>网路骇客司令部门卫的邻居</t>
  </si>
  <si>
    <t>yFu6rseRG</t>
  </si>
  <si>
    <t xml:space="preserve">【特供瀑布】中国最大的瀑布——黄果树瀑布，早就没有多少水了，但只要大领导一来，瀑布还是气势磅礴。原来上面有水库，可以开闸放水。这年头，竟然连风景都有特供！！ @袁裕来律师 ' &gt;  </t>
  </si>
  <si>
    <t>灵魂丶飞扬</t>
  </si>
  <si>
    <t>yFwqhnv8j</t>
  </si>
  <si>
    <t>历史真相还原</t>
  </si>
  <si>
    <t xml:space="preserve">奥运花8000亿，世博花6000亿，大运花3000亿，买美国国债花40000亿，支援非洲的兄弟花了4000亿，军费花了6000亿，干部病房疗养花了6000亿。搞个全民医疗，他们说：没钱。广西的小朋友拿棺材当板凳！湘西的小朋友每天肚饿肚上学！而四川的8岁女童小孩悬崖背水..您可只转，不评！反正评也没用！！ ' &gt;  </t>
  </si>
  <si>
    <t>fireocean</t>
  </si>
  <si>
    <t xml:space="preserve">【特大好消息】继北京出台95岁老人看病不要钱后，山东泰安宣布100岁可免费登泰山，初步预估：接下来应该有城市跟进宣布110岁放宽生3胎政策，120岁老人可分配住房，130岁可取消一夫一妻限制！希望大家注意保重身体，好日子在后头呢。大家努力活过100岁！（南都） ' &gt;  </t>
  </si>
  <si>
    <t>huyue--</t>
  </si>
  <si>
    <t>yFAXibJkk</t>
  </si>
  <si>
    <t>经查，根据泰安市人民政府《泰安市优待老年人规定》第三条规定，70岁以上老年人免费进入泰山风景名胜区及其它旅游景点，详情：</t>
  </si>
  <si>
    <t xml:space="preserve">#幸福饮食#【怎么鉴定地沟油】炒菜时放一颗剥皮的蒜头(蒜子)，蒜子对黄曲霉素最敏感。如果蒜子变红色就是地沟油，含有大量黄曲霉素。把你家里的油放到冰箱里2个小时，如果出现白色的泡沫一样，那就是地沟油。请发出你的爱心，转给身边滴朋友吧！ ' &gt;  </t>
  </si>
  <si>
    <t>yFB53y0Ji</t>
  </si>
  <si>
    <t>福建龙富港</t>
  </si>
  <si>
    <t xml:space="preserve">【网传国内40%金条掺假 工行称说法不实承诺回购】有人拿着工商银行销售的一公斤黄金，附带证明和发票，拿到金银加工厂出售，经过核实，的确是工商银行出售的，加工厂老板就收了，检验黄金的精确纯度，必须去南京，结果一周后报告来了，该金条掺杂了‘铱’。——图犀利了，福娃这是大姨妈来了么？ ' &gt;  </t>
  </si>
  <si>
    <t>路茫茫人心凉</t>
  </si>
  <si>
    <t>yFBycd1bL</t>
  </si>
  <si>
    <t>OXOX珈蓝XOXO</t>
  </si>
  <si>
    <t xml:space="preserve">秋天到了，冬天还会远吗？未来的“文化部部长”兼“二人转转长”山本大叔昨晚已被控制，清算倒计时。拔出萝卜带出泥，洗都洗不干净啊。。。。。。      </t>
  </si>
  <si>
    <t>王彬658</t>
  </si>
  <si>
    <t>yFBE6xEX9</t>
  </si>
  <si>
    <t>SamD大叔</t>
  </si>
  <si>
    <t>经与赵本山本人联系确认，其明日（2012年10月10日）将出席山东某电视台活动，目前已乘飞机到达目的地。被举报人言论构成“发布不实信息”。现根据《新浪微博社区管理规定(试行)》（</t>
  </si>
  <si>
    <t xml:space="preserve">【人大代表建议将法定结婚年龄降至18周岁】亲们，咨询得知，新的婚姻法中规定男女双方只要年满18周岁就可以结婚了啊，并不是之前的男方22、女方20噢。而且结婚证是国家级证书，加3个学分现在大学期间结婚，学费减半；跨民族结婚，生一个孩子奖励一万 源：新浪新闻http://t.cn/zO5aW13 ' &gt;  </t>
  </si>
  <si>
    <t>馒头妖在金宁</t>
  </si>
  <si>
    <t>yFC9vhzFI</t>
  </si>
  <si>
    <t>广州打折优惠</t>
  </si>
  <si>
    <t xml:space="preserve">十万火急-----谁的群多？请帮忙转一下：一个重庆打工者，22岁，叫吴云飞，不知道在什么地方，请他速回重庆，直接到重庆鱼嘴人民医院。家中失火，父母双亡，妹妹伤势很严重，想见他最后一面。舅舅：15523263869——爱心接力。【新中飞】 ' &gt;  </t>
  </si>
  <si>
    <t>玛洁阿米</t>
  </si>
  <si>
    <t>yFCtQs3pw</t>
  </si>
  <si>
    <t>阎小庆</t>
  </si>
  <si>
    <t>经查，此微博中电话机主是吴云飞的父亲，“吴云飞是在外地打工不假，但家中并没有失火，父母都健在，吴云飞是家里的独子，并没有什么兄弟姐妹”，详情：</t>
  </si>
  <si>
    <t xml:space="preserve">这位视中国网民为暴民和敌人，认为“当局应杀无赦”，却喜欢小日本的美女苍井空的汪业元，是湖南张家界纪委书记汪业元吗？如果是，这样的纪委书记，还“纪”个屁呀，是不是早就应该下课了？[详情]http://weibo.com/2181063024/yDoNbuUSW ' &gt;  </t>
  </si>
  <si>
    <t>yFDkT0qwu</t>
  </si>
  <si>
    <t>中星社</t>
  </si>
  <si>
    <t xml:space="preserve">【是谁给了中国人双休日】 1994年前后，中美入世谈判最艰难的时刻，美方突然向中方提出：在全世界都实行双休日的今天，中国必须尊重人权，也给中国人双休日，并把这一项作为入世条件之一。于是，1995年5月1日起，我国开始实行双休日工作制。我们到底应该感谢谁？评：这就是我们所仇恨的美国做的事情！ ' &gt;  </t>
  </si>
  <si>
    <t>startzb</t>
  </si>
  <si>
    <t>yFDFvhc5G</t>
  </si>
  <si>
    <t>当时我就转了</t>
  </si>
  <si>
    <t>经社区委员会判定4票认为被举报人违规，3票认为被举报人不违规，被举报人的言行构成“发布不实信息”。现根据《新浪微博社区管理规定(试行)》（</t>
  </si>
  <si>
    <t xml:space="preserve">再去武大，已无牌坊！非要拆掉？@章立凡 @袁裕来律师 @老徐时评 @徐昕 @杨锦麟 @左小祖咒 @于建嵘 @袁飏先生               </t>
  </si>
  <si>
    <t>谢小吾</t>
  </si>
  <si>
    <t>yFDQ0ffqy</t>
  </si>
  <si>
    <t>经查，于2012年10月初因道路改造而拆除的武汉大学牌坊系1993年建造，为迎接建校100周年而兴建的新大门牌坊，并非文物，1937年兴建的牌坊在其一公里之外，为国家保护文物，且新牌坊被拆除后一年将原址复建，详情：</t>
  </si>
  <si>
    <t>弓长二萌</t>
  </si>
  <si>
    <t>K歌音乐学堂</t>
  </si>
  <si>
    <t>yFKgFyVhG</t>
  </si>
  <si>
    <t>瀟湘墨人</t>
  </si>
  <si>
    <t>yFKxbrsTs</t>
  </si>
  <si>
    <t>付辛博唯一的爱xhpjc</t>
  </si>
  <si>
    <t xml:space="preserve">【让人流泪的画面】这是著名的傈僳族女孩飞索渡江求学！每年都有十几个孩子掉进滚滚怒江，修一座桥40万，当地县政府说没钱，因为是国家贫困县，新华社现代金报记者高天俊质问：为何书记的奥迪车70多万？ 大家转起！来为孩子能有一座上学的桥而转 @比肩而眠 ：@陪审团007：:/@查都军:：@作文簿1970： ' &gt;  </t>
  </si>
  <si>
    <t>当代人民英雄黄绍塔</t>
  </si>
  <si>
    <t>yFKPZtxJT</t>
  </si>
  <si>
    <t>经查，微博中所示图片系2007年由网友@麦圈来了 拍摄，据其了解并没有孩子掉入江中；详情：</t>
  </si>
  <si>
    <t xml:space="preserve">您家里有没有四到十岁孩子的旧衣服和鞋子？只要是干净的就可以，把它捐给贫困山区的孩子吧！ 四川藏族地区，是世界海拔最高的地区. 那里小朋友的衣服很少。眼看就要入冬了，让我们一起来帮帮他们！地址：四川甘孜藏族自治州石渠县西区长沙贡马乡小学 邮编：627350 校长：达洼18923491809  ' &gt;  </t>
  </si>
  <si>
    <t>yFKVLi0Pj</t>
  </si>
  <si>
    <t xml:space="preserve">甘孜藏族自治州石渠县西区长沙贡马乡小学急需4-10岁孩子衣物鞋子，洗干净就可以因为小朋友衣服少捐的人少，所以这个岁数的孩子缺衣服四川藏族地区，也是世界海拔最高的地区地址：甘孜藏族自治州石渠县西区长沙贡马乡小学， 邮编：627350 校长:达洼18923491809 各位动个手转发孩子们就会有衣服穿！ ' &gt;  </t>
  </si>
  <si>
    <t>yFMqBaKDm</t>
  </si>
  <si>
    <t>赵宏光Kevin</t>
  </si>
  <si>
    <t xml:space="preserve">湖南省交通厅原副厅长李晓希在今年两会上说；目前，我国《刑法》对贪污受贿量刑太轻了。如果贪污受贿50万元就被枪毙，就不会有人敢腐败了。话刚说完，他因涉嫌贪污受贿2亿元，被省纪委立案调查！贪腐50万就枪毙，不知李副厅长2亿元该枪毙多少次！ ' &gt;  </t>
  </si>
  <si>
    <t>夕拾朝花2010</t>
  </si>
  <si>
    <t>yFMB95IXW</t>
  </si>
  <si>
    <t>婉依清颜</t>
  </si>
  <si>
    <t>经查，2012年3月全国人大代表、菏泽市委书记赵润田表示：“如果贪污50万元就处以死刑，就没人敢贪污了。现在对贪污处罚较轻，这对一个人可能是人性关怀，但等于纵容更多人走这条路，违反了基本的人性。”详情：</t>
  </si>
  <si>
    <t xml:space="preserve">十万火急-----谁的群多？请帮忙转一下：一个重庆打工者，22岁，叫吴云飞，不知道在什么地方，请他速回重庆，直接到重庆鱼嘴人民医院。家中失火，父母双亡，妹妹伤势很严重，想见他最后一面。舅舅：15523263869——爱心接力。@心燃whrj @大山张红军 @般若周海龙 @陈光标 @杜子建 ' &gt;  </t>
  </si>
  <si>
    <t>懒大虫</t>
  </si>
  <si>
    <t>yFNnYs81l</t>
  </si>
  <si>
    <t>领袖战略智慧</t>
  </si>
  <si>
    <t xml:space="preserve">【三陪女在法庭上的“精彩陈述”】审判长先生：我作为一名三陪女，站在这个庄严的法庭上我感到羞耻。我曾给原市委书记韦君梓做过两年二奶（也可能是三奶、四奶）。今天在座的人里，有我以前的顾客，现在却来审判我！ 审判长随即断喝：法警立刻把被告人押出去！！转 ' &gt;  </t>
  </si>
  <si>
    <t>小月雨田</t>
  </si>
  <si>
    <t>yFNQNfGGz</t>
  </si>
  <si>
    <t>经查，图片为原北京市康盛律师事务所女律师薛辉涉嫌犯辩护人伪造证据罪一案在北京市海淀区人民法院一审的场景，详情：</t>
  </si>
  <si>
    <t xml:space="preserve">【震惊 北大学生强奸母猪？】#壳粉爆料# “江苏籍北大学生小马爆料：前段时间跟同学张某回老家安徽游玩，结果张某居然让他用手机拍自己强奸母猪，张某一边对圈里的母猪实施奸淫，一边让他帮忙拍下照片作纪念。待张某发泄完毕，还要拉他也来试试。”微评：国内最高学府竟有如此学生，佩服！ ' &gt;  </t>
  </si>
  <si>
    <t>blod-delicious</t>
  </si>
  <si>
    <t>yFUhqc6Tm</t>
  </si>
  <si>
    <t>成都吹壳子</t>
  </si>
  <si>
    <t>经查阅相关信息，配图为日本某视频截图，详情：</t>
  </si>
  <si>
    <t xml:space="preserve">为中国作家莫言祝贺吧！！！      </t>
  </si>
  <si>
    <t>XY大于等于250</t>
  </si>
  <si>
    <t>yFUyk2gyX</t>
  </si>
  <si>
    <t>九江陆子矜</t>
  </si>
  <si>
    <t>经查，今年诺贝尔文学奖颁奖时间为瑞典时间11日13时（北京时间11日19时），截止目前尚未颁奖，详情：</t>
  </si>
  <si>
    <t xml:space="preserve">【特供黄果树瀑布，领导一来就开闸放水】中国最大的瀑布——黄果树瀑布，早就没有多少水了，但只要大领导一来，瀑布还是气势磅礴。原来上面有水库，可以开闸放水。这年头，竟然连风景都有特供。by@凯迪猫眼看人 ' &gt;  </t>
  </si>
  <si>
    <t>闲闲没待志V</t>
  </si>
  <si>
    <t>yFVqAwKOg</t>
  </si>
  <si>
    <t>小黑新语</t>
  </si>
  <si>
    <t xml:space="preserve">童鞋们，帮帮忙！『贡马乡小学』位于四川藏族地区，是世界海拔最高的地区，这里需要四到十岁孩子的衣服和鞋子，新旧不限。如果您有洗干净就可以，因为小朋友衣服少，捐的人少，所以这个岁数的孩子缺衣服！【地址：甘孜藏族自治州石渠县西区长沙贡马乡小学 邮编：627350 校长：达洼18923491809 】 ' &gt;  </t>
  </si>
  <si>
    <t>yFVZ0hBUQ</t>
  </si>
  <si>
    <t>Phoebe_露</t>
  </si>
  <si>
    <t xml:space="preserve">因为2块钱，特警暴打司机，随即被司机一招KO！！貌似死了。在外面别太横，你不知道谁是BOSS！http://t.cn/zlAiu7h               </t>
  </si>
  <si>
    <t>七公砚墨忆往昔</t>
  </si>
  <si>
    <t>yFWcMxzpm</t>
  </si>
  <si>
    <t>非正常人类研究馆</t>
  </si>
  <si>
    <t xml:space="preserve">直播北大学生强奸母猪 江苏籍北大学生小马爆料：前段时间跟同学张某回老家安徽游玩，结果张某居然让他用手机拍自己强奸母猪，张某一边对圈里的母猪实施奸淫，一边让他帮忙拍下照片作纪念。待张某发泄完毕，还要拉他也来试试。这是北大培养出的学生？是教育出了问题还是北大出了问题？（关注@热门成都） ' &gt;  </t>
  </si>
  <si>
    <t>yFWJwergb</t>
  </si>
  <si>
    <t>热门成都</t>
  </si>
  <si>
    <t xml:space="preserve">求扩散需要小孩的衣服，新旧不限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校长：达洼18923491809@天使家园郑雯 ' &gt;  </t>
  </si>
  <si>
    <t>yFX164m4q</t>
  </si>
  <si>
    <t>昆明天使家园儿童摄影</t>
  </si>
  <si>
    <t xml:space="preserve">听说祥鹏航空之所以要用英文叫Lucky Air是因为他们怕发生空难...是这样子吗?而且听说每次起飞都要用蛊术做法...好可怕...迷信思想应该杜绝...               </t>
  </si>
  <si>
    <t>静静de天空97</t>
  </si>
  <si>
    <t>yFXoPi7Iu</t>
  </si>
  <si>
    <t>空勤李善爱</t>
  </si>
  <si>
    <t>经@祥鹏航空 确认其公司航班“从未在每次起飞前用蛊术作法，”且被举报人对该公司名称的“解释缺乏合理的依据。”因此被举报人言论构成“发布不实信息”。现根据《新浪微博社区管理规定(试行)》（</t>
  </si>
  <si>
    <t xml:space="preserve">【三星赔了苹果30卡车硬币】昨天上午，30辆装满5美分硬币的卡车停在了加利福尼亚州苹果公司的总部。最初，苹果公司的安保部门以为是这些卡车转移错了地方，但是在数分钟之后，蒂姆·库克收到一个来自三星CEO的电话，电话中解释道这就是他们将要支付给美国苹果公司的10亿美元的罚款。 ' &gt;  </t>
  </si>
  <si>
    <t>杨雨青</t>
  </si>
  <si>
    <t>z004TmAtF</t>
  </si>
  <si>
    <t>杭州乐生活</t>
  </si>
  <si>
    <t xml:space="preserve">【Wi-Fi杀精于无形 精子DNA受损严重】科学研究：从健康男子收集精液样本，把其放在接收Wi-Fi上网的计算机旁4小时后发现，精液竟然「熟」了 部分更出现DNA受损的情况。无线上网期间散发的电磁辐射正是「杀精」的元凶！ 男士们注意了…珍爱生命，远离Wi-Fi！(关注@学点电脑知识 让你快速成为电脑高手) ' &gt;  </t>
  </si>
  <si>
    <t>z01iNEiqa</t>
  </si>
  <si>
    <t>智慧生活百科全说</t>
  </si>
  <si>
    <t>经查，WIFI辐射远低于国际非电离性辐射委员会制定的安全上限，详情：</t>
  </si>
  <si>
    <t xml:space="preserve">【震惊 北大学生强奸母猪？】江苏籍北大学生小马爆料：前段时间跟同学张某回老家安徽游玩，结果张某居然让他用手机拍自己强奸母猪，张某一边对圈里的母猪实施奸淫，一边让他帮忙拍下照片作纪念。待张某发泄完毕，还要拉他也来试试。微评：国内最高学府竟有如此学生，到底扇了谁的脸？by：木尔 ' &gt;  </t>
  </si>
  <si>
    <t>随风而记</t>
  </si>
  <si>
    <t>z02bq1PFc</t>
  </si>
  <si>
    <t xml:space="preserve">某银行职员收到短信“请把钱汇到指定账号上”！他就按照账号每次汇出1分钱，便从收款人账户扣掉2元，连续汇出大概1元多钱，这时，终于收到收款人发来信息：“别再汇款了，已经扣掉200多了，你是内行吧！叫我们怎么生活呀！”（注意：汇款时请选择“收款人支付手续费”，每笔2元） @全球奇事趣闻 转 ' &gt;  </t>
  </si>
  <si>
    <t>许猜猜不当帮主</t>
  </si>
  <si>
    <t>z05Au9ZYv</t>
  </si>
  <si>
    <t>全球奇事趣闻</t>
  </si>
  <si>
    <t>经查，在网上银行及柜员机转账操作中，没有“收款人支付手续费”这一选项，一般有卡客户转账，手续费都是从汇款者账户上扣除的，详见：</t>
  </si>
  <si>
    <t xml:space="preserve">【喝易拉罐一定要吸管】一妇女喝了罐饮料，被送进医院，离开了世界。验尸死于於细螺旋体病，追踪她喝的饮料，是直接用罐对嘴饮用。实验证明罐头受到鼠尿感染细螺旋体病毒。鼠尿含有毒性和致命物质。运输过程没有清洗的····研究显示罐上面的毒菌很多！！这些你知道么？ ' &gt;  </t>
  </si>
  <si>
    <t>z069zgT77</t>
  </si>
  <si>
    <t>北京最美食</t>
  </si>
  <si>
    <t xml:space="preserve">又到换季，四到十岁孩子的旧衣服和鞋子，洗干净就可以捐往：甘孜藏族自治州石渠县西区长沙贡马乡小学（邮编：627350 校长：达洼18923491809）就能给孩子们一个幸福 @sofia李燕 @elisaxu @阳光穿越现实 @醉爱绝色川藏滇 @yvonnehxp ' &gt;  </t>
  </si>
  <si>
    <t>z06p2aDPG</t>
  </si>
  <si>
    <t>邹梦涵律师</t>
  </si>
  <si>
    <t>z06ZS2pSV</t>
  </si>
  <si>
    <t>瞬间笑抽你</t>
  </si>
  <si>
    <t xml:space="preserve">山西某友人与@刘继兴 相熟。刘曾私下酸言：我比@孔庆东 更坚定挺薄，但他却一百万…。请刘回答：果有此事？      </t>
  </si>
  <si>
    <t>刘继兴</t>
  </si>
  <si>
    <t>张农08</t>
  </si>
  <si>
    <t>z07o5FhkN</t>
  </si>
  <si>
    <t>北京美食搜索</t>
  </si>
  <si>
    <t xml:space="preserve">转发：一藏族学校教师，我校需要小孩的衣服，谁有四到十岁孩子的旧衣服和鞋子，洗干净就可以。因为小朋友衣服捐的人少，这个岁数的孩子缺衣服。 地址：甘孜藏族自治州石渠县西区长沙贡马乡小学， 邮编：627350 校长：达洼18923491809 ' &gt;  </t>
  </si>
  <si>
    <t>z07HnhleT</t>
  </si>
  <si>
    <t>二逼晶晶</t>
  </si>
  <si>
    <t xml:space="preserve">我校需要小孩的衣服，新旧不限，四川藏族地区，也是世界海拔最高的地区，四到十岁孩子的旧衣服和鞋子，洗干净就可，地址：甘孜藏族自治州石渠县西区长沙贡马乡小学， 邮编：627350 校长：达洼，电话：18923491809 。 请转贴，不会很麻烦，如果有合适的衣服可以邮寄的，帮忙转一下贴也好。 ' &gt;  </t>
  </si>
  <si>
    <t>z086llJ49</t>
  </si>
  <si>
    <t>中国刘涛</t>
  </si>
  <si>
    <t xml:space="preserve">【特供瀑布】中国最大的瀑布——黄果树瀑布，早就没有多少水了，但只要大领导一来，瀑布还是气势磅礴。原来上面有水库，可以开闸放水。这年头，竟然连风景都有特供！！ ' &gt;  </t>
  </si>
  <si>
    <t>z08LpB1eh</t>
  </si>
  <si>
    <t>全球第一重口味</t>
  </si>
  <si>
    <t xml:space="preserve">仁厨师做凉菜引发霍乱。涉及地区武汉、浠水、大冶、阳新、鄂州、黄冈。当日300余人在桃源大酒店吃饭，酒店位于高速出口百余米。病毒就此扩散。黄石近一万人染病。昨日省级会议，咎责部分市领导，准备封锁黄石，限制市民出入。黄石的孩子近期切勿在外吃饭，有腹泻呕吐者赶紧上报单位，就医。 ' &gt;  </t>
  </si>
  <si>
    <t>z08ZDEyiU</t>
  </si>
  <si>
    <t>鱼斯文</t>
  </si>
  <si>
    <t>经查阅相关信息，湖北黄石霍乱目前确诊病例是9例，阳性带菌者9例，详情：</t>
  </si>
  <si>
    <t xml:space="preserve">求证：【中国红会——你凭什么购买这么多路虎】一种无耻可以肆无忌惮！一种诈骗可以正大光明！一种抢劫可以毫无顾忌！一种挥霍可以明目张胆！一种贪污可以合情合理！——最后，一种法律对它视而不见！一个国家的慈善机构，贪婪到连慈善捐款都不放过，你们真是穷凶恶极了吧！企鹅的刀手们，我们来比赛。 ' &gt;  </t>
  </si>
  <si>
    <t>z09fWdIiL</t>
  </si>
  <si>
    <t>睡久迷香</t>
  </si>
  <si>
    <t xml:space="preserve">【 麻烦帮转一下 转发】 请问周围有没有四到十岁孩子的旧衣服和鞋子，如果不需要了可以捐给 地址：四川甘孜藏族自治州石渠县西区长沙贡马乡小学， 邮编：627350 校长：达洼18923491809 帮忙转一下贴或邮寄，也许您的一下简单转发，就能给孩子们一个幸福 …via@南京陈陈 Q群:不会游泳的鱼 ' &gt;  </t>
  </si>
  <si>
    <t>z0a3z9FZH</t>
  </si>
  <si>
    <t>南京陈陈</t>
  </si>
  <si>
    <t xml:space="preserve">【湾仔码头水饺吃出饰品珠子】网友@minami_e 爆料:女儿在@湾仔码头WanChaiFerry 的水饺里竟然吃出了2颗饰品珠子，承诺产品质量安全的湾仔码头，安全何在！难道我们有幸吃到了戴耳环的时髦猪！真是三生有幸啊这哪儿是湾仔码头，分明是湾仔河蚌水饺。 ' &gt;  </t>
  </si>
  <si>
    <t>努力擺脫紙片人稱號的老紋</t>
  </si>
  <si>
    <t>z0aWijwF5</t>
  </si>
  <si>
    <t>脊梁in上海</t>
  </si>
  <si>
    <t>经当事人澄清，珠子并非源于湾仔码头水饺，详见：</t>
  </si>
  <si>
    <t xml:space="preserve">【湾仔码头水饺吃出饰品珠子】网友@minami_e 爆料：女儿在@湾仔码头WanChaiFerry 的水饺里竟然吃出了2颗饰品珠子，承诺产品质量安全的湾仔码头，安全何在！难道我们有幸吃到了戴耳环的时髦猪！真是三生有幸啊 这哪儿是湾仔码头，分明是湾仔河蚌水饺。via@脊梁in上海 ' &gt;  </t>
  </si>
  <si>
    <t>偏执狂小花卷有多动症</t>
  </si>
  <si>
    <t>z0aZhhhOp</t>
  </si>
  <si>
    <t xml:space="preserve">【湾仔码头水饺吃出饰品珠子】网友@minami_e 爆料：女儿在@湾仔码头WanChaiFerry 的水饺里竟然吃出了2颗饰品珠子，承诺产品质量安全的湾仔码头，安全何在！难道我们有幸吃到了戴耳环的时髦猪！真是三生有幸啊 这哪儿是湾仔码头，分明是湾仔河蚌水饺。 ' &gt;  </t>
  </si>
  <si>
    <t>z0b1dy2KO</t>
  </si>
  <si>
    <t xml:space="preserve">【喝易拉罐一定要吸管】一妇女喝了罐饮料，被送进医院，去世。验尸死于细螺旋体病，追踪她喝的饮料,是直接用罐对嘴饮用。实验证明罐头受到鼠尿感染细螺旋体病毒。鼠尿含有毒性和致命物质。因罐头运输过程没有清洗的。研究显示罐上面的毒菌很多,请转给你关心的朋友. ' &gt;  </t>
  </si>
  <si>
    <t>z0b5M5A75</t>
  </si>
  <si>
    <t>西游记的秘密</t>
  </si>
  <si>
    <t xml:space="preserve">【曝光】【湾仔码头水饺吃出饰品珠子】网友@minami_e 爆料：女儿在@湾仔码头WanChaiFerry 的水饺里竟然吃出了2颗饰品珠子，承诺产品质量安全的湾仔码头，安全何在！难道我们有幸吃到了戴耳环的时髦猪！真是三生有幸啊 这哪儿是湾仔码头，分明是湾仔河蚌水饺。via@脊梁in上海 ' &gt;  </t>
  </si>
  <si>
    <t>z0b8rgbo2</t>
  </si>
  <si>
    <t xml:space="preserve">特大好消息：继北京出台95岁老人看病不要钱后，山东泰安宣布100岁可免费登泰山，初步预估：接下来应该有城市跟进宣布110岁放宽生3胎政策，120岁老人可分配住房，130岁可取消一夫一妻限制！希望大家注意保重身体，好日子在后头呢。大家努力活过100岁！via：南都 ' &gt;  </t>
  </si>
  <si>
    <t>z0b8Fqcgq</t>
  </si>
  <si>
    <t>全球热点时尚</t>
  </si>
  <si>
    <t>经查，百岁可免费登泰山的规定纯属无稽之谈，详见：</t>
  </si>
  <si>
    <t>z0ba7xH0S</t>
  </si>
  <si>
    <t>上海二逼商家预警</t>
  </si>
  <si>
    <t xml:space="preserve">【湾仔码头水饺吃出饰品珠子】网友-minami_e 爆料：女儿在-湾仔码头WanChaiFerry 的水饺里竟然吃出了2颗饰品珠子，承诺产品质量安全的湾仔码头，安全何在！难道我们有幸吃到了戴耳环的时髦猪！真是三生有幸啊 这哪儿是湾仔码头，分明是湾仔河蚌水饺。via-脊梁in上海 -上海傻逼餐馆预警 ' &gt;  </t>
  </si>
  <si>
    <t>安娜十七世</t>
  </si>
  <si>
    <t>z0eVXyDJz</t>
  </si>
  <si>
    <t>上海打折优惠</t>
  </si>
  <si>
    <t xml:space="preserve">钓，鱼，岛 事件谈判再次失败！今日凌晨，我国去年赠送日本的大熊猫兴兴被麻醉取精后暴死！如果你看到此条新闻你愤怒了！请转发起来！让更多人知道日本“人”的恶行！竟然残忍地拿世界上最珍贵的动物之一,国家一级保护动物熊猫下手做实验！日 本“人”是不是人？是不是？  ' &gt;  </t>
  </si>
  <si>
    <t>钊阳仔</t>
  </si>
  <si>
    <t>z0fp1sEgB</t>
  </si>
  <si>
    <t>网名说明不了问题</t>
  </si>
  <si>
    <t>经查，大熊猫兴兴死于2010年，并非2012年10月13日，详见：</t>
  </si>
  <si>
    <t xml:space="preserve">2013年1月1日起正式施行：1、闯红灯，记6分，罚100元。 2、酒驾，5年内不得再考取驾照。 3、不系安全带，记3分，罚100元。 4、副驾不系安全带，记1分，罚50元。 5、行驶途中拨打手机，记3分，罚100元。 6、行驶途中抽烟，记1分，罚100元。 7、有意遮挡号牌，记12分，顶额处罚。 8、超速驾驶，记6分。 ' &gt;  </t>
  </si>
  <si>
    <t>英俊潇洒的失足青年</t>
  </si>
  <si>
    <t>z0gs7BxXP</t>
  </si>
  <si>
    <t>成都龙门阵摆起</t>
  </si>
  <si>
    <t>经查，关于各种交通违法行为的扣分处罚，应以《机动车驾驶证申领和使用规定》（公安部令第123号）为准。此微博中关于酒驾后限领驾驶证、正副驾驶不系安全带、驾驶中打手机抽烟、超速等处罚措施表述均与123号令有出入，详情：</t>
  </si>
  <si>
    <t xml:space="preserve">2013年1月1日起正式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</si>
  <si>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桑之未</t>
  </si>
  <si>
    <t>z0gFanjuJ</t>
  </si>
  <si>
    <t>妖光的下一站</t>
  </si>
  <si>
    <t xml:space="preserve">我们的警察和体制难道连遮羞布都懒得盖了吗？静安寺附近酒吧区域带儿童兜售鲜花得人贩子公然向外国人兜售5岁女童的性服务！老公及友震惊之余抢下女孩并报警，警察第一件事儿是把女孩儿先放掉，任由她跑回人贩子身边。第二件事儿是不准现场所有人拍照。第三件事儿赶这些喝了酒还操闲心的老外回家睡觉！ ' &gt;  </t>
  </si>
  <si>
    <t>静安网警</t>
  </si>
  <si>
    <t>z0gGapYtG</t>
  </si>
  <si>
    <t>Nietzsche-11</t>
  </si>
  <si>
    <t>此微博称“静安寺人贩公然向老外兜售5岁女童性服务”，经上海警方调查，实为卖花者与外籍人士因言语不通产生误解所致，也不存在拐卖情况。详情：</t>
  </si>
  <si>
    <t>趴pa熊</t>
  </si>
  <si>
    <t xml:space="preserve">“孩子，妈去街上卖点山竹，挣完钱了给你买点肉吃。”重庆一妇女对她孩子说。孩子开心回答：“好啊，中午我在家淘米，等你回家来烧饭哦”——想不到半路上遇到城管执法把她推下台阶成了永别！旁边的小贩说，这名妇女卖水果辛苦拉扯3个孩子。如果你看到此图愤怒了，请团结起来，替妇女夺回公道!!! ' &gt;  </t>
  </si>
  <si>
    <t>失眠的世纪大苦逼求睡着求春梦</t>
  </si>
  <si>
    <t>z0jzSuqi4</t>
  </si>
  <si>
    <t>星座领地</t>
  </si>
  <si>
    <t>经查，当事人杜某事后得到治疗，并未永别，详情：</t>
  </si>
  <si>
    <t xml:space="preserve">【驾驶证新规】2013年1月1日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</si>
  <si>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页石木匕止</t>
  </si>
  <si>
    <t>z0jR5xDsh</t>
  </si>
  <si>
    <t>厦门微商圈</t>
  </si>
  <si>
    <t xml:space="preserve">网曝前山西乡宁县公安局长现大宁县长樊宇18年前参与轮奸少女，受害人父母至今仍在控告，但因其父樊纪亨是临汾市委书记，嫌犯不仅逍遥法外还一路高升！太可怕了！一个轮奸犯居然当上公安局长和县长，才30多岁的他会利用权力摧残多少女人？中央天天说依法治国，可他妈的法到底在哪里？让微博肉死这狗官 ' &gt;  </t>
  </si>
  <si>
    <t>警钟长鸣3</t>
  </si>
  <si>
    <t xml:space="preserve">请帮转！位于四川藏区也是世界海拔最高地区的一家学校需要四到十岁孩子的旧衣服和鞋子，洗干净即可。因小朋友衣服少，捐的人少，所以这个岁数的孩子缺衣服 地址：甘孜藏族自治州石渠县西区长沙贡马乡小学， 邮编：627350 校长：达洼18923491809 请转贴 不会很麻烦，如果有合适的衣服可以邮寄。 ' &gt;  </t>
  </si>
  <si>
    <t>z0ktnePRv</t>
  </si>
  <si>
    <t>可娜在路上</t>
  </si>
  <si>
    <t>Aries羅乖乖_昕宝贝的最爱</t>
  </si>
  <si>
    <t>z0kH8znjD</t>
  </si>
  <si>
    <t>胡忠霞2011</t>
  </si>
  <si>
    <t xml:space="preserve">#社会热点#【2013年1月1交通新规】1、闯红灯，记6分。2、酒驾，5年内不得再考取驾照。3、不系安全带，记3分。4、副驾不系安全带，记1分。5、行驶途中拨打手机，记3分。6、行驶途中抽烟，记1分。7、有意遮挡号牌，记12分，顶额处罚。8、超速驾驶，记6分~~~~~ ' &gt;  </t>
  </si>
  <si>
    <t>季Xia0強</t>
  </si>
  <si>
    <t>z0kMLjOZM</t>
  </si>
  <si>
    <t>中国机场阳光服务</t>
  </si>
  <si>
    <t>黄鹏煌</t>
  </si>
  <si>
    <t>z0kNX9gje</t>
  </si>
  <si>
    <t>z0kO9ARkf</t>
  </si>
  <si>
    <t>天空de小跑</t>
  </si>
  <si>
    <t>z0kOssyDs</t>
  </si>
  <si>
    <t xml:space="preserve">【除了双膝跪倒，普通中国人还能怎么办？】——为了保住学校，学生家长已经坚持了四天——浙江省缙云县大洋镇中心学校，被纳入“撤并”对象，五六百初中生适龄学童，需走六七十里路求学 。记者采访车刚开到现场,村民就跪倒一片——大洋村村民已经坚持四天了。多转发一次就多份希望 @徐昕@袁裕来律师 ' &gt;  </t>
  </si>
  <si>
    <t>大笨鸟240877899</t>
  </si>
  <si>
    <t>z0opShFf9</t>
  </si>
  <si>
    <t>全球奇闻直击</t>
  </si>
  <si>
    <t>经查，村民下跪事件为2011年7月事件，详情：</t>
  </si>
  <si>
    <t xml:space="preserve">湖南张家界纪委书记汪业元，这位纪委书记的职责两个：作为书记，反网络暴民；作为爷，与苍井空调情。 http://t.cn/zlYoR8v               </t>
  </si>
  <si>
    <t>z0oB1a92y</t>
  </si>
  <si>
    <t>袁迪可</t>
  </si>
  <si>
    <t xml:space="preserve">【驾驶证新规】2013年1月1日起：1.闯红灯，记6分，罚100元。2.酒驾，5年内不得再考取驾照。3.不系安全带，记3分，罚100元。4.副驾不系安全带，记1分，罚50元。5.行驶途中拨打手机，记3分，罚100元。6.行驶途中抽烟，记1分，罚100元。7.有意遮挡号牌，记12分，顶额处罚。8.超速驾驶，记6分。 (via搜狐） ' &gt;  </t>
  </si>
  <si>
    <t>孔府家妞</t>
  </si>
  <si>
    <t>z0oEr1ZGO</t>
  </si>
  <si>
    <t>百科大智慧</t>
  </si>
  <si>
    <t xml:space="preserve"> 这种体制下，那些仰脸朝天、衣冠楚楚的官员们太祸害人了！ 【一年19000亿打水漂!】全国人大常委会办公厅特约研究员王锡锌在《新闻1+1》节目中透露：我国公款吃喝、公费出国、公车开支一年19000亿。王锡锌提供的数字，让主持人柴静很吃惊! - 原文地址：http://t.cn/zlYKlc9 ' &gt;  </t>
  </si>
  <si>
    <t>z0oP12hqO</t>
  </si>
  <si>
    <t xml:space="preserve">【驾驶证新规】2013年1月1日施行：1、闯红灯，记6分，罚100元。2、酒驾，5年内不得再考取驾照。3、不系安全带，记3分，罚100元。4、副驾不系安全带，记1分，罚50元。5、行驶途中打手机，记3分，罚100元。6、行驶途中抽烟，记1分，罚100元。7、有意遮挡号牌，记12分，顶额处罚。8、超速驾驶，记6分。 ' &gt;  </t>
  </si>
  <si>
    <t>创意系主任</t>
  </si>
  <si>
    <t>z0p79mJzM</t>
  </si>
  <si>
    <t>厦门街头巷尾</t>
  </si>
  <si>
    <t>z0petwhd1</t>
  </si>
  <si>
    <t>厦门吃喝玩乐大全</t>
  </si>
  <si>
    <t xml:space="preserve">【驾驶证新规】2013年1月1日施行：1闯红灯，记6分/罚100元。2酒驾，5年内不得再考取驾照。3不系安全带，记3分/罚100元。4副驾不系安全带，记1分/罚50元。5行驶途中拨打手机，记3分/罚100元。6行驶途中抽烟，记1分/罚100元。7有意遮挡号牌，记12分/顶额处罚。8超速驾驶，记6分【关注@粤港澳爆料王】 ' &gt;  </t>
  </si>
  <si>
    <t>夏文铎</t>
  </si>
  <si>
    <t>z0pEUAbhV</t>
  </si>
  <si>
    <t xml:space="preserve">#南京史上最严厉“罚”规#【明年1月1日起正式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</si>
  <si>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小杆子要奋斗要加油</t>
  </si>
  <si>
    <t>z0pHhtm36</t>
  </si>
  <si>
    <t>圈圈美食</t>
  </si>
  <si>
    <t>王矫情Cri</t>
  </si>
  <si>
    <t>z0pHweR4D</t>
  </si>
  <si>
    <t>江城吃喝玩乐</t>
  </si>
  <si>
    <t xml:space="preserve">为大家整理了一下驾驶证新规：2013年1月1日施行：1闯红灯，记6分罚100元。2酒驾，5年内不得再考取驾照。3不系安全带，记3分罚100元。4副驾不系安全带，记1分，罚50元。5行驶途中拨打手机，记3分罚100元。6.行驶途中抽烟，记1分，罚100元。转起来给身边开车的童鞋 ' &gt;  </t>
  </si>
  <si>
    <t>z0pIPdv9l</t>
  </si>
  <si>
    <t>长兴这点事儿</t>
  </si>
  <si>
    <t xml:space="preserve">2013年1月1日施行：1闯红灯，记6分，罚100。2酒驾，5年内不得再考取驾照。3不系安全带，记3分，罚100。4副驾不系安全带，记1分，罚50。5行驶途中拨打手机，记3分，罚100。6行驶途中抽烟，记1分，罚100。7有意遮挡号牌，记12分，顶额处罚。8超速驾驶，记6分。 ' &gt;  </t>
  </si>
  <si>
    <t>常熟公安</t>
  </si>
  <si>
    <t>z0pPcANsR</t>
  </si>
  <si>
    <t>FM0512</t>
  </si>
  <si>
    <t xml:space="preserve">看到二则消息：中国免除越南到期500亿美元贷款；侵占我9个海岛的菲律宾拒绝向中国偿还5亿美元铁路项目贷款。不知消息是否属实，恳请当局能够严厉追究责任人。——500亿美元相当于3000多亿人民币，实现全民免费医疗也不过1600亿人民币。建议对上千亿的外援，国家应立法全民公决。反对公决者，必是公敌！ ' &gt;  </t>
  </si>
  <si>
    <t>身残志坚银帝月</t>
  </si>
  <si>
    <t>z0pWzF8ms</t>
  </si>
  <si>
    <t xml:space="preserve">【驾驶证新规，2013年1月1日施行】1、闯红灯，记6分，罚100元。2、酒驾，5年内不得考取驾照。3、不系安全带，记3分，罚100元。4、副驾不系安全带，记1分，罚50元。5、行驶途中拨打手机，记3分，罚100元。6、行驶途中抽烟，记1分，罚100元。7、有意遮挡号牌，记12分，顶额处罚。8、超速驾驶，记6分。 ' &gt;  </t>
  </si>
  <si>
    <t>Sneis_Chen</t>
  </si>
  <si>
    <t>z0q9psGxc</t>
  </si>
  <si>
    <t>疾风优惠券</t>
  </si>
  <si>
    <t xml:space="preserve">十万火急---请帮忙转下：一个重庆打工者，22岁，叫吴云飞，不知道在什么地方，请他速回重庆，直接到重庆鱼嘴人民医院。家中失火，父母双亡，妹妹伤势很严重，想见他最后一面。舅舅：15523263869。这个不转对不起自己的良心 ,重庆市綦江县古南街道百步梯社区党委罗东托 ' &gt;  </t>
  </si>
  <si>
    <t>z0qcrFpJV</t>
  </si>
  <si>
    <t xml:space="preserve">#驾驶证新规#2013年1月1日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</si>
  <si>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z0qv5nhjj</t>
  </si>
  <si>
    <t>深圳大小事</t>
  </si>
  <si>
    <t xml:space="preserve">【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 (广州日报)扩散给大家! ' &gt;  </t>
  </si>
  <si>
    <t>二很忙碌的四</t>
  </si>
  <si>
    <t>笑多了会怀孕</t>
  </si>
  <si>
    <t>三无人员SSS</t>
  </si>
  <si>
    <t>z0rPA1HeH</t>
  </si>
  <si>
    <t>全球新鲜资讯</t>
  </si>
  <si>
    <t xml:space="preserve">【驾驶证新规】2013年1月1日施行：1、闯红灯，记6分，罚100。2、酒驾，5年内不得再考驾照。3、不系安全带，记3分，罚100。4、副驾不系安全带，记1分，罚50。5、行驶途中拨打手机，记3分，罚100。6、行驶中抽烟，记1分，罚100。7、有意遮挡号牌，记12分，顶额处罚。8、超速，记6分 http://t.cn/zlYoYFb ' &gt;  </t>
  </si>
  <si>
    <t>z0rUi18Pp</t>
  </si>
  <si>
    <t xml:space="preserve">你们居然都不知道现在微博会员可以看到最近访客吗？在右下角查询那里有显示的啊      </t>
  </si>
  <si>
    <t>爱豆胯下见</t>
  </si>
  <si>
    <t>z0sMAc9D7</t>
  </si>
  <si>
    <t>沉浸mm</t>
  </si>
  <si>
    <t>经查，微博会员可以为用户提供身份、功能、手机、安全等20项功能特权，但并未提供被举报微博中所称“看到最近访客”功能，详情：</t>
  </si>
  <si>
    <t>Caitlin不想忙</t>
  </si>
  <si>
    <t>全球摄影精选集</t>
  </si>
  <si>
    <t xml:space="preserve"> 【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扩散给大家!「广州日报」 ' &gt;  </t>
  </si>
  <si>
    <t>江南宇律师</t>
  </si>
  <si>
    <t>z0tJD5fwA</t>
  </si>
  <si>
    <t>那些触动你的歌词</t>
  </si>
  <si>
    <t xml:space="preserve">【驾驶证新规】2013年1月1日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</si>
  <si>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Z张子杰J</t>
  </si>
  <si>
    <t xml:space="preserve">【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扩散给大家! (广州日报) ' &gt;  </t>
  </si>
  <si>
    <t>海邊的Stephen</t>
  </si>
  <si>
    <t>z0ur1wIhW</t>
  </si>
  <si>
    <t>ShenRuning</t>
  </si>
  <si>
    <t>艺术系女流氓</t>
  </si>
  <si>
    <t xml:space="preserve">各位车主注意《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扩散给大家! ' &gt;  </t>
  </si>
  <si>
    <t>霹雳狂猪劈哩啪啦</t>
  </si>
  <si>
    <t>Jeep眼镜中国</t>
  </si>
  <si>
    <t xml:space="preserve">知道我为什么开通微博会员吗？因为微博会员可以在右下角查看最近访客的，你们不知道吗？      </t>
  </si>
  <si>
    <t>BINLADON</t>
  </si>
  <si>
    <t>z0vNnrXqh</t>
  </si>
  <si>
    <t>黃钰杰教授</t>
  </si>
  <si>
    <t xml:space="preserve">@何兵：河南沁阳八位农民，因为在村内散发传单，指控村支书有经济问题等，当地公安机关将几位农民公捕，在公捕大会上进行“展览”，每人脖子上挂了牌子，写着：扰乱公共秩序。八位农民被刑期一到两年不等。被告们不服一审判决上诉后，案件被发回重审，所有被告皆被加刑！ ' &gt;  </t>
  </si>
  <si>
    <t>netameng</t>
  </si>
  <si>
    <t>z0xpTEohd</t>
  </si>
  <si>
    <t>经查，微博中所示图片系2007年1月云南公处“花霸”的新闻图片，详情：</t>
  </si>
  <si>
    <t xml:space="preserve">【驾驶证新规 2013年1月1日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</si>
  <si>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苏州阿爹</t>
  </si>
  <si>
    <t>潮流苏州</t>
  </si>
  <si>
    <t xml:space="preserve">【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 (广州日报)扩散给大家！ ' &gt;  </t>
  </si>
  <si>
    <t>218宿舍大哥</t>
  </si>
  <si>
    <t xml:space="preserve">【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速度转发扩散给朋友啊！！! (via广州日报) ' &gt;  </t>
  </si>
  <si>
    <t>撒蘑菇的小桃子</t>
  </si>
  <si>
    <t>z0yaEsZRT</t>
  </si>
  <si>
    <t>地球新鲜资讯</t>
  </si>
  <si>
    <t xml:space="preserve">【江苏天奥 创享荣耀】1月1日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</si>
  <si>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茵尼思薇</t>
  </si>
  <si>
    <t>江苏天奥奥迪</t>
  </si>
  <si>
    <t xml:space="preserve">2013年1月1日起正式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</si>
  <si>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嬿蜗</t>
  </si>
  <si>
    <t>慰成年禁入</t>
  </si>
  <si>
    <t>z0yzGFkY3</t>
  </si>
  <si>
    <t xml:space="preserve">【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扩散给大家!「广州日报」 ' &gt;  </t>
  </si>
  <si>
    <t>默默的小哥儿</t>
  </si>
  <si>
    <t>z0yFwmTwe</t>
  </si>
  <si>
    <t>未成年人的请勿关注</t>
  </si>
  <si>
    <t>Rex02410216</t>
  </si>
  <si>
    <t>禁片集中营</t>
  </si>
  <si>
    <t>超神文档帝</t>
  </si>
  <si>
    <t>z0yNOtIVD</t>
  </si>
  <si>
    <t>波波丶脱口秀</t>
  </si>
  <si>
    <t>MARK_MK</t>
  </si>
  <si>
    <t>惊世秘闻</t>
  </si>
  <si>
    <t xml:space="preserve">转发微博： 遇到险情请速离，就几秒钟的反应，8月18日在株洲神农谷玩的几条人命就没了(真实拍摄5条人命没了的全过程视频） http://t.cn/zW1Gpvy 触目惊心、发人深省。逃生的时候真的不能停留一秒！！请务必看看并请转发！在户外或旅游中，遇到险情，不能犹豫!! ' &gt;  </t>
  </si>
  <si>
    <t>z0zq3cN9R</t>
  </si>
  <si>
    <t>木的关系</t>
  </si>
  <si>
    <t>XM_阝东</t>
  </si>
  <si>
    <t xml:space="preserve">转发：我校需要小孩的衣服，新旧不限 四川藏区，世界海拔最高地区因为小朋友衣服少，捐的人少，所以这个岁数的孩子缺衣服 地址：甘孜藏族自治州石渠县西区长沙贡马乡小学，邮编：627350 校长：达洼18923491809 请转贴 不会很麻烦，也许您的一下简单复制，就能给孩子们一个幸福。 ' &gt;  </t>
  </si>
  <si>
    <t>z0zCEv3Ar</t>
  </si>
  <si>
    <t>邢旭峰DP3</t>
  </si>
  <si>
    <t>王琪cnmo</t>
  </si>
  <si>
    <t>z0zDrypuX</t>
  </si>
  <si>
    <t>全球都震惊了</t>
  </si>
  <si>
    <t xml:space="preserve">换个国家，这件事大概能拉下一个总统，解散一个内阁，催生一个制度。在天朝，只能换得几人围观，几声叹息。 今下午1点多，宁波妇幼医院一妇女因负担不起医治孩子的高昂医药费，怀抱仅4个月大的宝宝在住院楼跳楼自杀，经抢救无效死亡。——全民医保，何时来到？ ' &gt;  </t>
  </si>
  <si>
    <t>wenwen_hn</t>
  </si>
  <si>
    <t>F大哥佬</t>
  </si>
  <si>
    <t xml:space="preserve">【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 ' &gt;  </t>
  </si>
  <si>
    <t>杜韦裔Deray</t>
  </si>
  <si>
    <t xml:space="preserve">“换个国家，这件事大概能拉下一个总统，解散一个内阁，催生一个制度。在天朝，只能换得几人围观，几声叹息。 今下午1点多，宁波妇幼医院一妇女因负担不起医治孩子的高昂医药费，怀抱仅4个月大的宝宝在住院楼跳楼自杀，经抢救无效死亡。——全民医保，何时来到？” ' &gt;  </t>
  </si>
  <si>
    <t>System-Administrator-Microsoft</t>
  </si>
  <si>
    <t>z0ArKrDnf</t>
  </si>
  <si>
    <t>李耀11</t>
  </si>
  <si>
    <t>经查，此事系2009年4月9日发生于四川省资阳市雁江区政府东路雁江一小旁的居民楼的轻生女跳楼事件，不包含医药费、婴儿之类元素，详见：</t>
  </si>
  <si>
    <t xml:space="preserve">【19000亿•中国官员行政开支】全国人大常委会办公厅特约研究员王锡锌在《新闻1+1》节目透露：我国公款吃喝、公费出国、公车开支一年19000亿。王提供的数字，让主持人柴静很吃惊，重复问：您再说一遍，是多少？王再次肯定地说：公款接待、公费出国考察、公车，一年19000亿，占行政开支的60% @念起向善 ' &gt;  </t>
  </si>
  <si>
    <t>九戒的爸爸</t>
  </si>
  <si>
    <t>z0AH8jzqT</t>
  </si>
  <si>
    <t>我也不知道我名字干嘛改的那么长</t>
  </si>
  <si>
    <t>杭州城市生活秀-</t>
  </si>
  <si>
    <t xml:space="preserve">广而告之：【喝易拉罐一定要吸管】一妇女喝了罐饮料，被送进医院，离开了世界。验尸死于於细螺旋体病，追踪她喝的饮料，是直接用罐对嘴饮用。实验证明罐头受到鼠尿感染细螺旋体病毒。鼠尿含有毒性和致命物质。因罐头运输过程没有清洗的。研究显示罐上面的毒菌很多！[27036] ' &gt;  </t>
  </si>
  <si>
    <t>z0AZzBcMY</t>
  </si>
  <si>
    <t>邻家烟雨原创女装</t>
  </si>
  <si>
    <t>壮士你爷们儿在这呢</t>
  </si>
  <si>
    <t>z0BbjEjXs</t>
  </si>
  <si>
    <t>cat_bb黄洁雯</t>
  </si>
  <si>
    <t>z0Bg0sAmQ</t>
  </si>
  <si>
    <t>吃货玩遍广州</t>
  </si>
  <si>
    <t xml:space="preserve">【驾驶证新规】2013年1月1日起：1.闯红灯，记6分，罚100元。2.酒驾，5年内不得再考取驾照。3.不系安全带，记3分，罚100元。4.副驾不系安全带，记1分，罚50元。5.行驶途中拨打手机，记3分，罚100元。6.行驶途中抽烟，记1分，罚100元。7.有意遮挡号牌，记12分，顶额处罚。8.超速驾驶，记6分。 ' &gt;  </t>
  </si>
  <si>
    <t>z0Bl88yw8</t>
  </si>
  <si>
    <t>厦门全攻略</t>
  </si>
  <si>
    <t>随时戴口罩的安叔</t>
  </si>
  <si>
    <t>z0BA6f7kx</t>
  </si>
  <si>
    <t>合肥最美食</t>
  </si>
  <si>
    <t>变本魔卡</t>
  </si>
  <si>
    <t>z0BCoo6td</t>
  </si>
  <si>
    <t>新社会观察</t>
  </si>
  <si>
    <t xml:space="preserve">【驾驶证新规】2013年1月1日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</si>
  <si>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O解语花O</t>
  </si>
  <si>
    <t>z0BGL42Td</t>
  </si>
  <si>
    <t>五彩北京</t>
  </si>
  <si>
    <t xml:space="preserve">【豆腐能卖肉价钱】今日资兴市交警大队几协警未开单据就扣走一台价只千元的旧摩托，赎车时粗算罚款保险得花二千来块钱。纳闷，豆腐岂能卖肉价？后发现交警队内有个卖旧车的小店，恍然大悟！原来你不赎它就卖。祝陈江警官，生意兴隆、财源广进！@御史在途 @郴州市交通警察支队 ' &gt;  </t>
  </si>
  <si>
    <t>z0CAgn3B0</t>
  </si>
  <si>
    <t>新城知府</t>
  </si>
  <si>
    <t>经查，资兴市交警大队未给举报人开具扣车单据，是因为当日交警大队票据已用完，事后已向被举报人补开了单据；举报人所说的交警队直接卖扣押的旧车也为不实信息。被举报人已发布了澄清的微博，详情：</t>
  </si>
  <si>
    <t xml:space="preserve">@阿伯揭露专区 【北大学生强奸母猪？】江苏籍北大学生小马爆料：前段时间跟同学张某回老家安徽游玩，结果张某居然让他用手机拍自己强奸母猪，张某一边对圈里的母猪实施奸淫，一边让他帮忙拍下照片作纪念。待张某发泄完毕，还要拉他也来试试。妹评：这北大真培养人才啊！是那个孔庆西老湿教的？ ' &gt;  </t>
  </si>
  <si>
    <t>觉醒的小妹</t>
  </si>
  <si>
    <t>z0D4Ixjzk</t>
  </si>
  <si>
    <t>洛克棉</t>
  </si>
  <si>
    <t>z0DlDyqnX</t>
  </si>
  <si>
    <t>Android安卓应用精选</t>
  </si>
  <si>
    <t xml:space="preserve">#微救助#高原地区小学向社会各界征收小孩子的衣服，新旧不限，洗干净就可以。地址：甘孜藏族自治州石渠县西区长沙贡马乡小学， 邮编：627350 校长：达洼18923491809，如果有合适的衣服可以邮寄的，帮忙转一下贴也好，也许您的一次转发，就能给孩子们一个幸福的童年。@974宋春雪 @岳才勇 @琳冉冉 ' &gt;  </t>
  </si>
  <si>
    <t>z0DpU1Bpv</t>
  </si>
  <si>
    <t>好警好事</t>
  </si>
  <si>
    <t xml:space="preserve">对@方毅_个信 说：我校需要小孩的衣服，新旧不限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</si>
  <si>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He_Richard</t>
  </si>
  <si>
    <t>z0DJqAMyk</t>
  </si>
  <si>
    <t>崔祥铭</t>
  </si>
  <si>
    <t xml:space="preserve">【美国务卿希拉里的不正当私生活】英国《每日邮报》报道称,国务卿希拉里因不满老公克林顿私生活泛滥，其助手近日披露了她目前的糜烂生活——与多名男性发生或保持不正当性关系，从狂野的性生活到对要求男性性伴侣服用春 药、使用增强性功能等药物，让人大跌眼镜。 http://t.cn/zlTIUN5 ' &gt;  </t>
  </si>
  <si>
    <t>0压力</t>
  </si>
  <si>
    <t>z0DTqzUoV</t>
  </si>
  <si>
    <t>BWCHINESE中文网</t>
  </si>
  <si>
    <t xml:space="preserve">【南京猪肉含铅超标】添加剂或污染饲料喂多了，猪肉里的重金属已成为关心热点。南京农大动物学院研究员随机检测潍坊和南京市场上的猪肉发现,潍坊猪肉尚好;南京猪肉铅超标率达38％。评：铅超标可致暴力、降低智商.铅在食物链上传递，猪变更蠢无所谓.人吃多了会变得凶狠又愚蠢。 http://t.cn/zlT5nfk ' &gt;  </t>
  </si>
  <si>
    <t>休与山的木己守辰</t>
  </si>
  <si>
    <t>z0H7v4PsZ</t>
  </si>
  <si>
    <t>环保董良杰</t>
  </si>
  <si>
    <t>经查，此微博中称“南京猪肉铅超标率达38％”，其采样数据为每公斤猪肉含有铅0.131毫克，根据卫生部和国家标准化管理委员会联合颁布的《GB2707-2005鲜（冻）畜肉卫生标准》和《GB2762-2005 食品中污染物限量》，每公斤猪肉含有铅少于0.2毫克即达标，故其“南京猪肉铅超标率达38％”的说法并不成立，详情：</t>
  </si>
  <si>
    <t>gui_hai</t>
  </si>
  <si>
    <t>z0Hg71t9z</t>
  </si>
  <si>
    <t xml:space="preserve">#反腐#警察嫖娼丧命成英烈！？求证。沈阳打假人刘阳爆料：数年前沈阳朱姓警官年三十带一随员前往黑山嫖娼，回程车祸死亡。不料警局以因公殉职善后，而随员因保守秘密有功被升职。刘阳向警方发出多份信函要求恢复真相，未获任何回应。 ' &gt;  </t>
  </si>
  <si>
    <t>新郎的围脖2009</t>
  </si>
  <si>
    <t>z0HZMnTqb</t>
  </si>
  <si>
    <t>反腐同盟军</t>
  </si>
  <si>
    <t>据@沈阳市公安局 称，数年前朱姓警官系因交通事故意外死亡，没有按“因公牺牲”认定，更没有评为英烈，详见：</t>
  </si>
  <si>
    <t xml:space="preserve">一只幼猴紧紧搂住即将被“活取猴脑”的妈妈。（转）               </t>
  </si>
  <si>
    <t>RR的围脖</t>
  </si>
  <si>
    <t>z0IyogWIr</t>
  </si>
  <si>
    <t>赵丽华</t>
  </si>
  <si>
    <t>经查，此微博中图实为以色列某实验室用于医学实验的猴子的照片，与微博中所谓的“活取猴脑”无关，详情：</t>
  </si>
  <si>
    <t xml:space="preserve">一只幼猴，紧紧抱着将被“活取猴脑”的妈妈。 @好狗好猫流浪狗义工团 @陈美琪 @冷小张 @作家陈岚 @沈浩波 @李开复 @z_月儿 @任志强               </t>
  </si>
  <si>
    <t>拖拉A梦皮卡丘</t>
  </si>
  <si>
    <t>z0IHXzIac</t>
  </si>
  <si>
    <t>贾周章</t>
  </si>
  <si>
    <t xml:space="preserve">一只幼猴紧紧搂住即将被“活取猴脑”的妈妈。（转）@杂谈五味 @历史断片 @風流韵史 @焦点联播 @袁裕来律师 @中国航天电源王刚 @雄德利 @中国新闻记者 @热门话题调侃 ' &gt;  </t>
  </si>
  <si>
    <t>天涯二把刀</t>
  </si>
  <si>
    <t>观点联播</t>
  </si>
  <si>
    <t xml:space="preserve">【美国调查发现易拉罐上的细菌比马桶多】一妇女喝了罐饮料，被送进医院，离开了世界。验尸死于於细螺旋体病，追踪她喝的饮料，是直接用罐对嘴饮用。实验证明罐头受到鼠尿感染细螺旋体病毒。鼠尿含有毒性和致命物质。因罐头运输过程没有清洗的。喝易拉罐一定要用吸管！请转给你关心的朋友~ ' &gt;  </t>
  </si>
  <si>
    <t>z0IR5cc0J</t>
  </si>
  <si>
    <t>爱上生活百科</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</si>
  <si>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如果没有合适的衣服可以邮寄，帮忙转一下贴也好，也许您的一下简单复制，就能给孩子们一个幸福的明天。@袁裕来律师 @徐昕 @邓飞 @叶匡政 @苗炜 ' &gt;  </t>
  </si>
  <si>
    <t>Sally禅</t>
  </si>
  <si>
    <t>z0JqDyRCs</t>
  </si>
  <si>
    <t>文菲尔特</t>
  </si>
  <si>
    <t xml:space="preserve">【驾驶证新规】2013年1月1日施行：1、闯红灯，记6分，罚100元。2、酒驾，5年内不得再考取驾照。3、不系安全带，记3分，罚100元。4、副驾不系安全带，记1分，罚50元。5、行驶途中拨打手机，记3分，罚100元。6、行驶途中抽烟，记1分，罚100。7、有意遮挡号牌，记12分，顶额处罚。8、超速驾驶，记6分。转 ' &gt;  </t>
  </si>
  <si>
    <t>JIE桀杰</t>
  </si>
  <si>
    <t>z0JPz12Kn</t>
  </si>
  <si>
    <t>我们最爱广州</t>
  </si>
  <si>
    <t>小小丁丁小KingKing</t>
  </si>
  <si>
    <t>z0K2KASj9</t>
  </si>
  <si>
    <t>小贱鸡播报</t>
  </si>
  <si>
    <t xml:space="preserve">四川藏区需要4一10岁小孩的衣服和鞋子。四川省甘孜藏族石渠县西区长沙贡马乡小学， 邮编：627350 校长：达洼115884044467 http://t.cn/zlWcl3F               </t>
  </si>
  <si>
    <t>囧神欧巴</t>
  </si>
  <si>
    <t>z0KHI4cDm</t>
  </si>
  <si>
    <t>米其林素食</t>
  </si>
  <si>
    <t>经查，四川甘孜藏族自治州石渠县西区长沙贡马乡小学目前不需要捐助，详情：</t>
  </si>
  <si>
    <t xml:space="preserve">波尔布波魔相信，活人的脑浆属于大补，从某国订购了钻脑机，对他最痛恨的知识分子实施活体取脑—从头顶和脑后钻孔，在人未死前取出脑浆，供“红色高棉”的高层和某他国高层食用。77年洪森引领越南军队进入柬埔寨，柬埔寨人民夹道欢迎，同年波尔布求助于某国，越南没有听从撤兵命令，随后发生中越之战。 ' &gt;  </t>
  </si>
  <si>
    <t>z0KLcEcv3</t>
  </si>
  <si>
    <t>扶墙出</t>
  </si>
  <si>
    <t xml:space="preserve">一只幼猴紧紧搂住即将被“活取猴脑”的妈妈。[泪流满面]那些吃猴脑的还忍心吗？（转）               </t>
  </si>
  <si>
    <t>小夢晨思密達</t>
  </si>
  <si>
    <t>z0L9sqXkU</t>
  </si>
  <si>
    <t xml:space="preserve">#爱心转发#我校在四川藏族地区，需要四到十岁孩子的旧衣服和鞋子，新旧不限，洗干净就可以，因为小朋友衣服少，捐的人少，所以这个岁数的孩子缺衣服。地址：甘孜藏族自治州石渠县西区长沙贡马乡小学，邮编：627350，校长：达洼18923491809。请大家帮忙转发，让更多的人帮助那些孩子度过严冬。 ' &gt;  </t>
  </si>
  <si>
    <t>z0LsT7CNn</t>
  </si>
  <si>
    <t>潍坊国际金融大酒店</t>
  </si>
  <si>
    <t xml:space="preserve">【可怕炼狱】一只幼猴紧紧搂住即将被“活取猴脑”的猴妈妈。看到这么凄楚的景象，那些残忍的人呀，竟然还能继续下得了手！“人”，当利欲熏心时真的是非常可怕的！人们就在那可怜的猴子的痛苦呻吟声中，享受着那残忍的“美味”！！！哦！生命啊，怎可以如此对待生命呢？！我们呼吁立法禁止吃猴脑！ ' &gt;  </t>
  </si>
  <si>
    <t>饭卡在哪里</t>
  </si>
  <si>
    <t>z0LIiafLx</t>
  </si>
  <si>
    <t>美国哈曼音响四川总代理</t>
  </si>
  <si>
    <t xml:space="preserve">不想骂人！！！发一张今天看到的最感人图片，幼猴紧紧搂住即将被“活取猴脑”的妈妈。               </t>
  </si>
  <si>
    <t>z0LMt11LS</t>
  </si>
  <si>
    <t>风一样流浪</t>
  </si>
  <si>
    <t xml:space="preserve">【免费的格列卫 高价卖给国人】瑞士诺华公司，免费将＂格列卫＂这种癌症唯一救命药，提供给中国的患者:慢性髓性白血病(CML)和恶性胃肠道间质肿瘤(GIST)。然而中华慈善总会却将＂格列卫＂每盒以25000元的天价卖给患者。--慈善总会，丧尽天良的吸血鬼！ ' &gt;  </t>
  </si>
  <si>
    <t>FredStudio</t>
  </si>
  <si>
    <t>经查，针对被质疑将“格列卫”援助药物售卖的说法，2012年5月“中华慈善总会方面称，经调查核实，中华慈善总会以及参与项目的各地慈善机构未出现任何售卖赠药的问题。”详情：</t>
  </si>
  <si>
    <t xml:space="preserve">【东莞交通局长强奸女下属致怀孕 被抓牵出贪腐窝案】2011年底，东莞虎门交通分局原局长黄平涉嫌强奸女下属被警方带走，牵出东莞交通系统贪腐窝案。黄平曾多次靠私截罚款、私放违规车辆等方式“攒钱”，在常平和虎门任职时均设有小金库。另有8名下属一同涉案，3人案发前已任交通分局局长等职。（南都） ' &gt;  </t>
  </si>
  <si>
    <t>cy_jean</t>
  </si>
  <si>
    <t>z0MaSu2rV</t>
  </si>
  <si>
    <t>东莞生活资讯</t>
  </si>
  <si>
    <t>经查，被举报内中中男子并非东莞交通局虎门分局黄平，而是湛江市卫生局局长黄平，详见：</t>
  </si>
  <si>
    <t>LOuiS_Hsu</t>
  </si>
  <si>
    <t>z0Mlj2hlz</t>
  </si>
  <si>
    <t>时差大张</t>
  </si>
  <si>
    <t xml:space="preserve">四川藏族地区海拔很高,如有四到十岁孩子的旧衣服和鞋子，洗干净就可以捐给这些缺衣服的孩子-----地址：四川甘孜藏族自治州石渠县西区长沙贡马乡小学， 邮编：627350 校长：达洼 18923491809 请转贴 ．不会很麻烦．帮忙转一下贴也好（代转的） ' &gt;  </t>
  </si>
  <si>
    <t>z0MybrNze</t>
  </si>
  <si>
    <t>东珠才让</t>
  </si>
  <si>
    <t xml:space="preserve">含泪揭露一只幼猴紧紧搂住即将被“活取猴脑”的妈妈。[转 ]——地球都哭了、、、、、、、、、、、、、、、、、、、、、、、、、、、、、、、、、、、、、、、、、、、、、、、、、、、、、、、、、、、、、、、、、、、、、、、、、、、、、、、、、、、、、、、、、、、、、、、、、、、、、、、、、 ' &gt;  </t>
  </si>
  <si>
    <t>Norman曾若泓</t>
  </si>
  <si>
    <t>z0MWl1fpX</t>
  </si>
  <si>
    <t xml:space="preserve">【今天看到的最感人的图片】幼猴紧紧搂住即将被“活取猴脑”的妈妈。               </t>
  </si>
  <si>
    <t>骑车的海滩哥</t>
  </si>
  <si>
    <t>z0N86BG1w</t>
  </si>
  <si>
    <t xml:space="preserve">需小孩的衣服，新旧不限! 四川藏族地区，即世界海拔最高的地区需4到10岁孩子的旧衣服和鞋子，洗干净就可以. 缺衣服 地址：甘孜藏族自治州石渠县西区长沙贡马乡小学， 邮编：627350 校长：达洼18923491809 希望宣传，需4到10岁孩子的衣服，这事靠您费心了~~ ' &gt;  </t>
  </si>
  <si>
    <t>z0NfQtk4E</t>
  </si>
  <si>
    <t>默默红莓</t>
  </si>
  <si>
    <t xml:space="preserve">MZ-劳苦大众: 图片女孩叫刘爱玲，她家被政府强拆，父亲因此上访而被打残关进黑监狱！最后她不得已上陕西省上访，在。上访路上竟被政府抓回来永寿县，最后被陕西省永寿县司法局长杨志斌和手下轮强奸，她感到痛苦绝望而最后跳楼自杀。她人死了，难道正义的呼声也随她而去？不！正义转发！ ' &gt;  </t>
  </si>
  <si>
    <t>体制外的非主流</t>
  </si>
  <si>
    <t>z0Ng19Z0A</t>
  </si>
  <si>
    <t>一叶知秋__V</t>
  </si>
  <si>
    <t xml:space="preserve">图片女孩叫刘爱玲，她家被政府强拆，父亲因此上访而被打残关进黑监狱！最后她不得已上陕西省上访，在。上访路上竟被政府抓回来永寿县，最后被陕西省永寿县司法局长杨志斌和手下轮强奸，她感到痛苦绝望而最后跳楼自杀。她人死了，难道正义的呼声也随她而去？不！正义转发！ ' &gt;  </t>
  </si>
  <si>
    <t>前江湖人士</t>
  </si>
  <si>
    <t>z0Nj9y8LF</t>
  </si>
  <si>
    <t>zz周亚红</t>
  </si>
  <si>
    <t xml:space="preserve">需要小孩的衣服，新旧不限 四川藏族地区，是世界海拔最高的地区请问周围有没有四到十岁孩子的旧衣服和鞋子，洗干净就可以因为小朋友衣服少，捐的人少，所以这个岁数的孩子缺衣服。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我在:http://t.cn/zlHr6da ' &gt;  </t>
  </si>
  <si>
    <t>z0Opzmfpi</t>
  </si>
  <si>
    <t>丽江樱花屋</t>
  </si>
  <si>
    <t>高度注视--妹妹播报</t>
  </si>
  <si>
    <t>z0Qwn6sUi</t>
  </si>
  <si>
    <t>全球流行风尚</t>
  </si>
  <si>
    <t xml:space="preserve">一只幼猴紧紧搂住即将被“活取猴脑”的妈妈。[转]               </t>
  </si>
  <si>
    <t>晶晶不是白晶晶白晶晶不是蜘蛛精</t>
  </si>
  <si>
    <t>z0QLN0WaJ</t>
  </si>
  <si>
    <t>刘晓东IT</t>
  </si>
  <si>
    <t>z0ReLl2rP</t>
  </si>
  <si>
    <t>摄影老照片</t>
  </si>
  <si>
    <t xml:space="preserve">一只幼猴紧紧搂住即将被“活取猴脑”的妈妈。（转）via@赵丽华                </t>
  </si>
  <si>
    <t>天暖了脱秋裤</t>
  </si>
  <si>
    <t>z0S071Wdy</t>
  </si>
  <si>
    <t>行为怪诞心理学</t>
  </si>
  <si>
    <t xml:space="preserve">四川藏族地区，是世界海拔最高地区。学校需要小孩衣服，新旧不限，四到十岁孩子的旧衣服和鞋子，洗干净就可以。因为小朋友衣服少，捐的人少，所以这个岁数的孩子缺衣服。地址：甘孜藏族自治州石渠县西区长沙贡马乡小学， 邮编：627350 校长：达洼18923491809 请每个人转发。予人玫瑰，手有余香 。 ' &gt;  </t>
  </si>
  <si>
    <t>z0SxRsdYc</t>
  </si>
  <si>
    <t>湛江市枫丹白露酒店</t>
  </si>
  <si>
    <t xml:space="preserve">【转】我校需要小孩的衣服，新旧不限。四川藏族地区，也是世界海拔最高的地区请问周围有没有四到十岁孩子的旧衣服和鞋子，洗干净就可以因为小朋友衣服少，捐的人少，所以这个岁数的孩子缺衣服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@姚晨 @李欣汝 ' &gt;  </t>
  </si>
  <si>
    <t>z0SM5tQsz</t>
  </si>
  <si>
    <t>銠牛</t>
  </si>
  <si>
    <t xml:space="preserve"> 中国人拍的《金陵十三钗》小鬼子票房为零。3BCD8小日本拍的《贞子》3D将于9月12日在中国大陆上映。而9月12日既是南京大屠杀纪念日，又是国难日。勿忘国耻！！作为中国人，敢不敢让 贞子3D 9月12日票房为零。 朋友们 拿起你的鼠标 复制然后粘贴一下068E1 ' &gt;  </t>
  </si>
  <si>
    <t>馒晒晒Shye</t>
  </si>
  <si>
    <t>成-国_华</t>
  </si>
  <si>
    <t xml:space="preserve"> 中国人拍的《金陵十三钗》小鬼子票房为零。31600小日本拍的《贞子》3D将于9月12日在中国大陆上映。而9月12日既是南京大屠杀纪念日，又是国难日。勿忘国耻！！作为中国人，敢不敢让 贞子3D 9月12日票房为零。 朋友们 拿起你的鼠标 复制然后粘贴一下05679 ' &gt;  </t>
  </si>
  <si>
    <t>冷猫儿</t>
  </si>
  <si>
    <t>z0SVhby99</t>
  </si>
  <si>
    <t>毛健炜-十八加冠者-丶责任也</t>
  </si>
  <si>
    <t xml:space="preserve"> 中国人拍的《金陵十三钗》小鬼子票房为零。3E45C小日本拍的《贞子》3D将于9月12日在中国大陆上映。而9月12日既是南京大屠杀纪念日，又是国难日。勿忘国耻！！作为中国人，敢不敢让 贞子3D 9月12日票房为零。 朋友们 拿起你的鼠标 复制然后粘贴一下06D3D ' &gt;  </t>
  </si>
  <si>
    <t>连起来又分开的罗刹与骨骸</t>
  </si>
  <si>
    <t>Neil继续奋斗吧__</t>
  </si>
  <si>
    <t xml:space="preserve">帮同学发布一下，希望有条件的朋友多多奉献爱心：学校需要小孩的衣服，新旧不限 四川藏区，请问周围有没有四到十岁孩子的旧衣服和鞋子，洗干净就可以因为小朋友衣服少，捐的人少，所以这个岁数的孩子缺衣服 地址：甘孜藏族自治州石渠县西区长沙贡马乡小学， 邮编：627350 校长：达洼18923491809 ' &gt;  </t>
  </si>
  <si>
    <t>z0TxPoXzZ</t>
  </si>
  <si>
    <t>Wradio多琪</t>
  </si>
  <si>
    <t xml:space="preserve">【“伪慈善”一本万利】瑞士诺华公司，免费将＂格列卫＂这种癌症唯一救命药，提供给中国的患者:慢性髓性白血病(CML)和恶性胃肠道间质肿瘤(GIST)。然而中华慈善总会却将＂格列卫＂每盒以25000元的天价卖给患者。--慈善总会，丧尽天良的吸血鬼！@于建嵘 @袁裕来律师 @章立凡 @土家野夫 via:@精神解毒 ' &gt;  </t>
  </si>
  <si>
    <t>SS109NATO</t>
  </si>
  <si>
    <t>z0TTxon4x</t>
  </si>
  <si>
    <t>CCAV新闻联播</t>
  </si>
  <si>
    <t xml:space="preserve">@杜楠 爆料称：小姑娘被开除了，为正义付出代价 。谦谦女是余姚工商银行的员工，当她看到这张支票的时候，十分气愤，吃顿鲍鱼五万多!财政局怎么能这样糟蹋纳税人的钱呢?于是上传了这张支票，现在她已经被银行开除，她的微博也删除了全部内容，真为她担心 ' &gt;  </t>
  </si>
  <si>
    <t>Jimmy加菲猫</t>
  </si>
  <si>
    <t>z0TYiA91U</t>
  </si>
  <si>
    <t xml:space="preserve">【虎门交通局长强奸女下属致怀孕，牵出9人贪污窝案】广东虎门交通分局原局长黄平，长期威逼女下属多次发生性关系，致其怀孕。女下属的丈夫是名警察，报警后，警方介入，牵出交通系统贪腐窝案，8名领导干部集体落马。黄平涉嫌贪污、受贿、私分国有资产、强奸等4宗罪。http://t.cn/zlQ2QDK 元芳速来！ ' &gt;  </t>
  </si>
  <si>
    <t>z0UQibOOU</t>
  </si>
  <si>
    <t>全球飞报</t>
  </si>
  <si>
    <t xml:space="preserve">@金鹰03@杂谈五味@时评中国【让人流泪的画面是著名的傈僳族女孩飞索渡江求学】每年都有十几个孩子掉进滚滚怒江。标哥：您是著名慈善家，您准备送莫言的别墅几千万，修一座桥才40-60万，与其送给@莫言 锦上添花，还不如给山区的小朋友修座桥雪中送炭。对你的宣传效果会更好。标哥：你就修吧 @陈光标 ' &gt;  </t>
  </si>
  <si>
    <t>z0XaQtlgU</t>
  </si>
  <si>
    <t>经查，该微博中“傈僳族女孩飞索渡江求学”事件发生在2007年，且在媒体募捐后已经建起了桥，详情：</t>
  </si>
  <si>
    <t xml:space="preserve">昨日，本博发布@www1205125561 早前爆料，浙江余姚工行上傳天價餐票費的小姑娘被辞职一帖，经了解其非她本人。据透露，该事件涉事小姑娘因迫于不可言喻的压力，目前已离开余姚工行，不知在何处工作，抑或失业中。就此事件，@www1205125561 认为，弱女子怎能抗得起银行和财政，有些事不言自明，别误传！ ' &gt;  </t>
  </si>
  <si>
    <t>z10nt8Gra</t>
  </si>
  <si>
    <t>z10X5C8lh</t>
  </si>
  <si>
    <t>上海打折精选</t>
  </si>
  <si>
    <t xml:space="preserve">【爱心贴】藏族地区学校需要小孩的衣服新旧不限，这里是世界海拔最高的地区，请问周围有没有四到十岁孩子的旧衣服和鞋子，多谢帮助， 地址：甘孜藏族自治州石渠县西区长沙贡马乡小学， 邮编：627350 校长：达洼18923491809 如果有合适的衣服可以邮寄的，帮忙转一下贴也好@杨建国 @观点精荟 @陈九霖 ' &gt;  </t>
  </si>
  <si>
    <t>z117cmVwM</t>
  </si>
  <si>
    <t>网络聚焦</t>
  </si>
  <si>
    <t xml:space="preserve">【为正义付出的代价】@杜楠爆料 小姑娘被开除了，为正义付出了代价 。谦谦女是余姚工商银行的员工，当她看到这张支票的时候，十分气愤，吃顿鲍鱼五万多!财政局怎么能这样糟蹋纳税人的钱呢?于是上传了这张支票，现在她已经被银行开除，她的微博也删除了全部内容。对此我们该做些什么？@徐昕 @观点联播 @ ' &gt;  </t>
  </si>
  <si>
    <t>z11GaE9lD</t>
  </si>
  <si>
    <t>聚贤德之淋</t>
  </si>
  <si>
    <t xml:space="preserve">转发：我校需要小孩的衣服，新旧不限四川藏族地区，也是世界海拔最高的地区请问周围有没有四到十岁孩子的旧衣服和鞋子，洗干净就可以因为小朋友衣服少，捐的人少，所以这个岁数的孩子缺衣服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@马伊琍 @陆毅 ' &gt;  </t>
  </si>
  <si>
    <t>z11IblKoc</t>
  </si>
  <si>
    <t>康管家</t>
  </si>
  <si>
    <t xml:space="preserve">【虎门交通局长强奸女下属致怀孕，牵出9人 贪污 窝案】广东虎门交通分局原局长黄平，长期威逼女下属多次发生性关系，致其怀孕。女下属的丈夫是名警察，报警后，警方介入，牵出交通系统贪腐窝案，8名领导干部集体落马。黄平涉嫌 贪污 、受贿、私分国有资产、强奸等4宗罪。@左小祖咒@袁裕来律师 ' &gt;  </t>
  </si>
  <si>
    <t>z12wpfyy7</t>
  </si>
  <si>
    <t xml:space="preserve">【喝易拉罐一定要吸管！】一妇女喝了罐饮料,被送进医院,离开了世界.验尸死于於细螺旋体病,追踪她喝的饮料,是直接用罐对嘴饮用,实验证明罐头受到鼠尿感染细螺旋体病毒,鼠尿含有毒性和致命物质！因罐头运输过程没有清洗,上面有很多毒菌！请转给你关心的朋友！转发！扩散！收藏~~@麦威红酒小百科 ' &gt;  </t>
  </si>
  <si>
    <t>z12VWtzOA</t>
  </si>
  <si>
    <t>麦威红酒小百科</t>
  </si>
  <si>
    <t xml:space="preserve">【虎门交通局长强奸女下属致怀孕，牵出9人贪污窝案】广东虎门交通分局原局长黄平，长期威逼女下属多次发生性关系，致其怀孕。女下属的丈夫是名警察，报警后，警方介入，牵出交通系统贪腐窝案，8名领导干部集体落马。黄平涉嫌贪污、受贿、私分国有资产、强奸等4宗罪. ' &gt;  </t>
  </si>
  <si>
    <t>z13af13iw</t>
  </si>
  <si>
    <t>志士仁心</t>
  </si>
  <si>
    <t xml:space="preserve">天气冷了，大家没有四到十岁孩子的旧衣服和鞋子，洗干净就可以，因为小朋友衣服少，捐的人少，所以这个岁数的孩子缺衣服。甘孜藏族自治州石渠县西区长沙贡马乡小学，邮编627350，校长:达洼18923491809 如果有合适的衣服可以邮寄的，您的一下简单转发，就能给孩子们一个温暖又实在的幸福！ ' &gt;  </t>
  </si>
  <si>
    <t>z13nq1EVN</t>
  </si>
  <si>
    <t>小姿要旅行到宇宙边缘</t>
  </si>
  <si>
    <t xml:space="preserve">[国旗]已处理的谣言微博[din推撞]      </t>
  </si>
  <si>
    <t>猪头春</t>
  </si>
  <si>
    <t>z13pcf2qt</t>
  </si>
  <si>
    <t>zhangqq6</t>
  </si>
  <si>
    <t>此为测试，客服同事通过即可。</t>
  </si>
  <si>
    <t xml:space="preserve">[笑哈哈]已经处理[挤眼]      </t>
  </si>
  <si>
    <t>z13qLr11E</t>
  </si>
  <si>
    <t>zhangqq0001将军</t>
  </si>
  <si>
    <t xml:space="preserve">@杜楠爆料 小姑娘被开除了，为正义付出了代价 。谦谦女是余姚工商银行的员工，当她看到这张支票的时候，十分气愤，吃顿鲍鱼五万多!财政局怎么能这样糟蹋纳税人的钱呢?于是上传了这张支票，现在她已经被银行开除，她的微博也删除了全部内容。对此我们该做些什么？ ' &gt;  </t>
  </si>
  <si>
    <t>z13HR5KA4</t>
  </si>
  <si>
    <t>NIKE阿甘聚划算</t>
  </si>
  <si>
    <t>z13QOmw7d</t>
  </si>
  <si>
    <t xml:space="preserve">需要小孩的衣服，新旧不限 四川藏族地区，也是世界海拔最高的地区请问周围有没有四到十岁孩子的旧衣服和鞋子，洗干净就可以因为小朋友衣服少，捐的人少， 地址：甘孜藏族自治州石渠县西区长沙贡马乡小学， 邮编：627350 校长：达洼18923491809 请转贴 不会很麻烦，如果有合适的衣服可以邮寄的 ' &gt;  </t>
  </si>
  <si>
    <t>z13Tzp39F</t>
  </si>
  <si>
    <t>老男孩不倒翁</t>
  </si>
  <si>
    <t xml:space="preserve">[猫扑贴贴论坛]据说这是爱尔兰瑞尔航空公司公布最新LOGO……邪恶了有木有……http://t.cn/zl8tAbX               </t>
  </si>
  <si>
    <t>抠脚大汉D孙长天</t>
  </si>
  <si>
    <t>z14Svys8j</t>
  </si>
  <si>
    <t>你忽悠我打假</t>
  </si>
  <si>
    <t>z14TTiKWs</t>
  </si>
  <si>
    <t xml:space="preserve">【喝易拉罐一定要吸管】一妇女喝了罐饮料，被送进医院，离开了世界！验尸死于於细螺旋体病，追踪她喝的饮料，是直接用罐对嘴饮用。实验证明罐头受到鼠尿感染细螺旋体病毒。鼠尿含有毒性和致命物质。因罐头运输过程没有清洗。研究显示罐上面的毒菌很多！请转给你关心的朋友。 ' &gt;  </t>
  </si>
  <si>
    <t>瘦瘦吧我的圆圆脸</t>
  </si>
  <si>
    <t>z151Qsu6b</t>
  </si>
  <si>
    <t>武汉吃了冇</t>
  </si>
  <si>
    <t xml:space="preserve">【是谁给了中国人双休日】 1994年前后，中美入世谈判最艰难的时刻，美方突然向中方提出：在全世界都实行双休日的今天，中国必须尊重人权，也给中国人双休日，并把这一项作为入世条件之一。于是，1995年5月1日起，我国开始实行双休日工作制。（via@读不懂这个中国） ' &gt;  </t>
  </si>
  <si>
    <t>斯坦尼拉科夫斯基zhou</t>
  </si>
  <si>
    <t>藍狐縱覽</t>
  </si>
  <si>
    <t>猫大为美</t>
  </si>
  <si>
    <t>z18pHy4RN</t>
  </si>
  <si>
    <t xml:space="preserve">【湾仔码头水饺吃出饰品珠子】网友-minami_e 爆料：女儿在-湾仔码头WanChaiFerry 的水饺里竟然吃出了2颗饰品珠子，承诺产品质量安全的湾仔码头，安全何在！难道我们有幸吃到了戴耳环的时髦猪！真是三生有幸啊 这哪儿是湾仔码头，分明是湾仔河蚌水饺。via-脊梁in上海 ' &gt;  </t>
  </si>
  <si>
    <t>z18pKvozd</t>
  </si>
  <si>
    <t>z18pZjA0o</t>
  </si>
  <si>
    <t>z18q1DEVK</t>
  </si>
  <si>
    <t>z18q43now</t>
  </si>
  <si>
    <t xml:space="preserve">50岁以上的人一定记得珍宝岛，1969年中苏在那里打过一仗，而今珍宝岛已经是俄罗斯领土；40岁以上的人还记得老山，1979年中越战争时的中方阵地，上面还修有中国军人的墓地，而今它却属于越南。我们的战士曾经流血的领土现在属于别人家了。 ' &gt;  </t>
  </si>
  <si>
    <t>z18qcjGOU</t>
  </si>
  <si>
    <t xml:space="preserve">【网传国内40%金条掺假 工行称说法不实承诺回购】有人拿着工商银行销售的一公斤黄金，附带证明和发票，拿到金银加工厂出售，经过核实，的确是工商银行出售的，加工厂老板就收了，检验黄金的精确纯度，必须去南京，结果一周后报告来了，该金条掺杂了‘铱’。 ' &gt;  </t>
  </si>
  <si>
    <t>z18r19i0M</t>
  </si>
  <si>
    <t>单纯为了看别人</t>
  </si>
  <si>
    <t>z18r7D7IA</t>
  </si>
  <si>
    <t xml:space="preserve">【敢吃大闸蟹的人，是世界上最“勇敢”的人】《壹周刊》记者把12只大闸蟹送去化验，结果发现11个样本有土霉素，6个样本有氯霉素。土霉素属“过时”抗菌素；而氯霉素属香港违禁物质，因会压抑骨髓功能，导致贫血、抵抗力下降和凝血困难问题。 ' &gt;  </t>
  </si>
  <si>
    <t>z18rfieKt</t>
  </si>
  <si>
    <t xml:space="preserve">国务院将于近日正式批复上海市《关于撤消静安区建制将原静安区行政区域拆分划入长宁区和黄浦区的请示》，同意自2013年1月起撤消上海市静安区，以富民路--常德路为界线，其西面整体并入上海市长宁区；其东面整体并入上海市黄浦区；涉及拆分的街道做相应的调整。 ' &gt;  </t>
  </si>
  <si>
    <t>z18rpED6w</t>
  </si>
  <si>
    <t>z18rKzUMR</t>
  </si>
  <si>
    <t xml:space="preserve">李盟盟，21岁，河南开封县陈留四中学生，今年高考565分。因县招办失职把她的志愿申请锁在柜子忘了提交，造成任何大学都上不成。河南省高招办回应，此事不予回应。      </t>
  </si>
  <si>
    <t>z18t4bszD</t>
  </si>
  <si>
    <t>z18thrmKi</t>
  </si>
  <si>
    <t>z18tTyXF8</t>
  </si>
  <si>
    <t xml:space="preserve">有车的人注意了：今天下午六点开始，贵阳市 高清探头全部启动，副驾驶室不系安全带相同处罚，开车时打电话罚款50元，闯黄闪罚200，越线停车罚100，今天起晚六 点半至深夜二点，为期60天，全国交警集中查处酒驾，一经查获，一律拘役六个月，五年内不得考证。 ' &gt;  </t>
  </si>
  <si>
    <t>z18un8aKf</t>
  </si>
  <si>
    <t>z18uwAAix</t>
  </si>
  <si>
    <t>z18uI6zvi</t>
  </si>
  <si>
    <t xml:space="preserve">张海迪的移民属实，贪腐有据； 我们的“英雄”无语！ 作者：春在拂晓 我们生在新中国，长在红旗下。无论是毛泽东时代还是改革开放的新时代，我们的成长之路上总有英 http://t.cn/zl4sBLl ' &gt;  </t>
  </si>
  <si>
    <t>z18wQspvw</t>
  </si>
  <si>
    <t xml:space="preserve">[#微曝光#] 匿名投稿 说：“陕西师范大学奥林匹克花园学校还敢再不要脸一点吗？奖学金发不起就别发，居然让学生捐款，还给个捐款下限，学生最少5块，老师最少20，给个下限也就不说啥了，尼玛不捐的老师居然还要纳入考核扣工资！您是缺那20吗？从没见过捐款捐到学校财务的！” ' &gt;  </t>
  </si>
  <si>
    <t>nana不娜娜</t>
  </si>
  <si>
    <t>z1a83assm</t>
  </si>
  <si>
    <t>IN直播</t>
  </si>
  <si>
    <t>经社区委员会判定5票认为被举报人违规，4票认为被举报人不违规，被举报人的言行构成“发布不实信息”。现根据《新浪微博社区管理规定(试行)》（</t>
  </si>
  <si>
    <t xml:space="preserve"> 三峡工程实现发电收入每年200多亿元，但并不属于中国百姓，也不属于国务院。三峡工程所有的水轮发电机已经私有化，属于长江水利股份有限公司.三峡主上派，相关部委、各级官员以及主要工程技术人员，持有这个股份公司的原始股.解决问题靠全民，实现收入归个人 - 原文地址：http://t.cn/zl8lsqt ' &gt;  </t>
  </si>
  <si>
    <t>z1apLveG3</t>
  </si>
  <si>
    <t xml:space="preserve">今日爆炸性新闻！！！@京华时报，头条新闻：“赵本山涉黑转巨资被扣留”！想不到！有点意外！有点惊讶！有点不敢相信！               </t>
  </si>
  <si>
    <t>人畜無害菜大咩</t>
  </si>
  <si>
    <t>经查，此微博所公布的信息“京华时报头条新闻：‘赵本山涉黑转巨资被扣留'”中的图片为“京华快报”而非“京华时报”，京华时报官方微博已经辟谣，详情：</t>
  </si>
  <si>
    <t xml:space="preserve">【时代需要英雄】赖宁眼睛高度近视，火灾时和同学看热闹眼镜掉了被烧死。根本未参与救火。在他的故乡四川石棉县，其父赖正刚是水利电局局长，赖宁死后其父合伙添油加醋编造了赖宁英勇救火的事迹并层层上报中央成了英雄。后来他老爸因经济问题面临被追究调查，中央领导指示：不能让英雄的光辉受到玷污！ ' &gt;  </t>
  </si>
  <si>
    <t>Theano</t>
  </si>
  <si>
    <t>E-magazine</t>
  </si>
  <si>
    <t xml:space="preserve">今日爆炸性新闻！！！@京华时报，头条新闻：“赵本山涉黑转巨资被扣留”！               </t>
  </si>
  <si>
    <t>黄玺赫</t>
  </si>
  <si>
    <t>z1bePqEL4</t>
  </si>
  <si>
    <t>i丰乳肥臀</t>
  </si>
  <si>
    <t xml:space="preserve">求证！！@斉天大榺：今日爆炸性新闻！！！京华时报，头条新闻：“赵本山涉黑转巨资被扣留”！想不到！有点意外！有点惊讶！有点不敢相信！               </t>
  </si>
  <si>
    <t>老楊NJ</t>
  </si>
  <si>
    <t>z1biiyhg7</t>
  </si>
  <si>
    <t>萧山君子</t>
  </si>
  <si>
    <t xml:space="preserve">今日爆炸性新闻！！！@京华时报，头条新闻：“赵本山涉黑转巨资被扣留”！想不到！有点意外！有点惊讶！有点不敢相信！评：弱弱的问赵大叔，是真的吗？               </t>
  </si>
  <si>
    <t>z1bk6wSjj</t>
  </si>
  <si>
    <t>老夫疯言</t>
  </si>
  <si>
    <t xml:space="preserve">@丰乳肥臀v：【虎门交通局长强奸女下属致怀孕，牵出9人贪污窝案】广东虎门交通分局原局长黄平，长期威逼女下属多次发生性关系，致其怀孕。女下属的丈夫是名警察，报警后，警方介入，牵出交通系统贪腐窝案，8名领导干部集体落马。黄平涉嫌贪污、受贿、私分国有资产、强奸等4宗罪。 ' &gt;  </t>
  </si>
  <si>
    <t>z1bl6zq1q</t>
  </si>
  <si>
    <t>飞翔吧飞翔吧</t>
  </si>
  <si>
    <t xml:space="preserve">#求真相#【京华记者采访又被膀架】一个女记者被几个彪形大汉像抓小鸡一样的架出，竟然说是为保护记者的安全。一位负责人事后提出私了，要拿钱封口，我们义无反顾地选择报道：我们既要维护记者的尊严，也要捍卫记者采访权利的神圣不可侵犯@章立凡 @袁裕来律师 @何兵 @左小祖咒 @杨锦麟 @张醒生 @刘春 ' &gt;  </t>
  </si>
  <si>
    <t>向左or向右-铭思</t>
  </si>
  <si>
    <t>z1bsirkW0</t>
  </si>
  <si>
    <t>经查，此微博中所称“京华记者采访又被膀架”发生于2010年3月，详情：</t>
  </si>
  <si>
    <t xml:space="preserve">赵本山。。。               </t>
  </si>
  <si>
    <t>米斯特二胖</t>
  </si>
  <si>
    <t>z1bwD3A5g</t>
  </si>
  <si>
    <t xml:space="preserve">求辟谣：赵本山涉黑转移巨资。               </t>
  </si>
  <si>
    <t>宜阳侯</t>
  </si>
  <si>
    <t>z1crmiJil</t>
  </si>
  <si>
    <t>jiajia135</t>
  </si>
  <si>
    <t xml:space="preserve">邮编：627350 校长：达洼18923491809 请转贴 不会很麻烦，如果没有合适的衣服可以邮寄的，帮忙转一下贴也好，也许您的几下简单复制，就能给孩子们一个温暖、幸福的冬天。 ' &gt;  </t>
  </si>
  <si>
    <t>z1cAvnEDT</t>
  </si>
  <si>
    <t>火星公主joey</t>
  </si>
  <si>
    <t xml:space="preserve">【银行卡忘拔被占取1.82万元 警方称取款人相当于捡钱不违法】李先生到南京某银行ATM存钱后卡忘取，被人取走18200元。报警后警察调取监控，取款者容貌清晰，但警方称其不违法，相当于捡到钱不归还，只是道德上要受到指责，民事纠纷无法立案（图为取款男） @袁裕来律师 @徐昕 @@烟台日报传媒集团 ' &gt;  </t>
  </si>
  <si>
    <t>欧阳子期</t>
  </si>
  <si>
    <t>z1d2bieW6</t>
  </si>
  <si>
    <t>经查，当地警方已立案调查，详见：</t>
  </si>
  <si>
    <t xml:space="preserve">【维稳机制保怪胎】浙江师友通报，在台州黄岩区院 桥中学，初二某男本周因琐事纠纷，持刀将三个初三学生捅死，省 委宣传 部封锁媒体，不准报道，该中学有恃无恐，不但不疏导学生情绪，反而控制和威胁学生。请问宣传 部等，追问教育危机难道不比粉饰盛世门面继续唱赞歌更重要？掩盖真相就能维稳到底？ ' &gt;  </t>
  </si>
  <si>
    <t>网络一半</t>
  </si>
  <si>
    <t>z1e1frmkl</t>
  </si>
  <si>
    <t>郭世佑</t>
  </si>
  <si>
    <t>经查，当地并未封锁消息，已于10月17日通过当地公安微博发布相关详细，详见：</t>
  </si>
  <si>
    <t xml:space="preserve">赵本山涉黑，长期勾结官员雇黑社会在全国各地打、抢、占、夺获利近千亿！现已遭逮捕。十年来，赵本山勾结官员雇用黑社会集团在沈阳、铁岭等地威胁、绑架等手段非法抢占近百亩百姓土地，数十名群众被打死打伤… ' &gt;  </t>
  </si>
  <si>
    <t>风雪夜归人ustc</t>
  </si>
  <si>
    <t>经查，被举报内容为假新闻，详见：</t>
  </si>
  <si>
    <t xml:space="preserve">心脏病突发……在独自开车回家的路上……怎么办？你有10秒钟时间可以自救！...更多自救知识， 请关注 @2012生存自救手册               </t>
  </si>
  <si>
    <t>MCAD</t>
  </si>
  <si>
    <t>z1eIRuigW</t>
  </si>
  <si>
    <t>2013生存自救手册</t>
  </si>
  <si>
    <t>经查，独自一人的情况下感到胸闷、胸痛，最好的办法还是打电话求助 ，而不是做这类没有保障的自我CPR组合动作，以免损伤加剧、耽误急救。如果是有经验的室上性心动过速患者，在确定准确判断了适应症的情况下，可以尝试用这种动作来中止室上性心动过速。被举报人构成“发布不实信息”，但由于无具体受害者，且未造成不良影响情，现根据《新浪微博社区管理规定(试行)》（</t>
  </si>
  <si>
    <t xml:space="preserve">转发：我校需要小孩的衣服，四川藏族地区，也是世界海拔最高的地区.需要四到十岁孩子的旧衣服和鞋子，洗干净就可以。地址：甘孜藏族自治州石渠县西区长沙贡马乡小学， 邮编：627350 校长：达洼18923491809不会很麻烦，如果有合适的衣服可以邮寄的，也许您的一下简单复制，就能给孩子们一个幸福！ ' &gt;  </t>
  </si>
  <si>
    <t>z1flf4Pmf</t>
  </si>
  <si>
    <t>爱捣蛋的河马</t>
  </si>
  <si>
    <t xml:space="preserve">【银行卡忘拔被占取1.82万元 警方称取款人相当于捡钱不违法】李先生到南京某银行ATM存钱后卡忘取，被人取走18200元。报警后警察调取监控，取款者容貌清晰，但警方称其不违法，相当于捡到钱不归还，只是道德上要受到指责，民事纠纷无法立案。图为取款男 （现代快报） ' &gt;  </t>
  </si>
  <si>
    <t>雷杀GM_盛喵布的坛子</t>
  </si>
  <si>
    <t>z1itv4lAg</t>
  </si>
  <si>
    <t>南京潮流生活</t>
  </si>
  <si>
    <t>经查，现代快报称当地警方已立案调查，详见：</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</si>
  <si>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帮忙转帖 ' &gt;  </t>
  </si>
  <si>
    <t>z1jyti7Hi</t>
  </si>
  <si>
    <t>浙江忠恒锁业有限公司</t>
  </si>
  <si>
    <t xml:space="preserve">【长江商报副总编因为学生背课桌上学事件被免职】9月3日，长江商报三名记者马秀佳、罗义、张学荣报道了湖北麻城市顺河镇3000余名学生需要自带课桌报到的事情之后，长江商报副总编辑李平被免职，记者受到不明号码恐吓，募集齐的3000套课桌椅也因压力放弃捐赠。麻城真是太不要脸了。@长江商报 ' &gt;  </t>
  </si>
  <si>
    <t>开心琪琪的马甲</t>
  </si>
  <si>
    <t>z1kO9et2G</t>
  </si>
  <si>
    <t>V微动力</t>
  </si>
  <si>
    <t>经查，长江商报、李平本人、长江商报相关人员均已澄清此事，详见：</t>
  </si>
  <si>
    <t xml:space="preserve">【是谁给了中国人双休日】 1994年前后，中美入世谈判最艰难的时刻，美方突然向中方提出：在全世界都实行双休日的今天，中国必须尊重人权，也给中国人双休日，并把这一项作为入世条件之一。于是，1995年5月1日起，我国开始实行双休日工作制。我们到底应该感谢谁？ ' &gt;  </t>
  </si>
  <si>
    <t>z1lgwAWRh</t>
  </si>
  <si>
    <t>商场经济学</t>
  </si>
  <si>
    <t xml:space="preserve">【中国双休日的来历】 1994年前后，中美入世谈判最艰难的时刻，美方突然向中方提出：在全世界都实行双休日的今天，中国必须尊重**，也给中国人双休日，并把这一项作为入世条件之一。1995年5月1日后起我国开始实行双休日工作制。 ' &gt;  </t>
  </si>
  <si>
    <t>z1lFIfNeM</t>
  </si>
  <si>
    <t>震惊神秘野史</t>
  </si>
  <si>
    <t xml:space="preserve">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 我在:http://t.cn/zW4YEzm ' &gt;  </t>
  </si>
  <si>
    <t>張_Min_聰</t>
  </si>
  <si>
    <t xml:space="preserve">@王全的母亲:【黑龙江14岁学生遭69刀凌迟杀死 我们怀疑主犯未落网】3月15日，黑龙江鸡西鸡东县14岁男孩，我儿子遭人杀害，凶手极其残忍，一刀一刀的割，69刀凌迟。一个凶手已落网，我们怀疑有同案犯，警方不公布案情进展，并声称孩子被4刀杀死，我是个癌症患者，不想儿子冤死，求转发！@袁裕来律师 ' &gt;  </t>
  </si>
  <si>
    <t>z1nOCDBWH</t>
  </si>
  <si>
    <t>剩女无敌</t>
  </si>
  <si>
    <t>经查，此微博中所称“黑龙江14岁学生遭69刀凌迟”，发生于2012年3月，“鸡东县警方称，疑犯王某已被刑拘，此案正在进一步审理中。”详情：</t>
  </si>
  <si>
    <t xml:space="preserve">【今天被一个韩国人感动落泪】韩国总统李明博就7岁女童遭性侵向国民下跪道歉。中国曾经爆发官员性侵幼女大案的地区：浙江丽水、浙江永康、河南镇平、河南永城、陕西略阳、贵州习水、福建安溪、福建霞浦、四川宜宾、甘肃成县、辽宁营口大石桥，连地方官员道歉都没有，却发生被性侵幼女母亲被劳教的奇事 ' &gt;  </t>
  </si>
  <si>
    <t>夜之沉风</t>
  </si>
  <si>
    <t>拈花笑评103</t>
  </si>
  <si>
    <t>经查，微博中所示图片为2011年3月，韩国总统李明博参加早餐会时下跪祈祷的新闻图片，详情：</t>
  </si>
  <si>
    <t>z1ptudw43</t>
  </si>
  <si>
    <t>COOL佬</t>
  </si>
  <si>
    <t xml:space="preserve">【黑龙江14岁学生遭69刀凌迟杀死 我们怀疑主犯未落网】3月15日，黑龙江鸡西鸡东县14岁男孩，我儿子遭人杀害，凶手极其残忍，一刀一刀的割，69刀凌迟。一个凶手已落网，我们怀疑有同案犯，警方不公布案情进展，并声称孩子被4刀杀死，我是个癌症患者，不想儿子冤死，大家帮转发，给大家下跪 @王全的母亲 ' &gt;  </t>
  </si>
  <si>
    <t>z1sCPfKl1</t>
  </si>
  <si>
    <t>法内与法外</t>
  </si>
  <si>
    <t xml:space="preserve">【是谁给了中国人双休日】 1994年前后，中美入世谈判最艰难的时刻，美方突然向中方提出：在全世界都实行双休日的今天，中国必须尊重人权，也给中国人双休日，并把这一项作为入世条件之一。于是，1995年5月1日起，我国开始实行双休日工作制。我们到底应该感谢谁？（转） ' &gt;  </t>
  </si>
  <si>
    <t>z1ueFxJad</t>
  </si>
  <si>
    <t>环球商业</t>
  </si>
  <si>
    <t>飞虎的窝</t>
  </si>
  <si>
    <t>z1uAU2EdL</t>
  </si>
  <si>
    <t>比牛客商知网</t>
  </si>
  <si>
    <t xml:space="preserve">日前又有一中國漁民被南韓海警近距離射殺，中國政府僅要求韓方調查事件並向中方通報結果而已。換言之，中方默認了韓警殺人，並不會作出任何追究，遑論作出報復措施。現在才知中國護照上則寫着“請嚴格遵守當地的法律”，而萬惡美國則這樣寫著“不管你身處何方，美國政府都是你強大的後盾！”是啥意思！ ' &gt;  </t>
  </si>
  <si>
    <t>z1uP04nLU</t>
  </si>
  <si>
    <t>hz曾永樂</t>
  </si>
  <si>
    <t xml:space="preserve">麻烦帮转一下 转发：此处需要小孩的衣服，新旧不限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</si>
  <si>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z1v7UAlvs</t>
  </si>
  <si>
    <t>兮陌Zoey</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</si>
  <si>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 ' &gt;  </t>
  </si>
  <si>
    <t>z1vOImT7d</t>
  </si>
  <si>
    <t>大连鑫锋国际美业</t>
  </si>
  <si>
    <t xml:space="preserve">【劲爆：宁波劈腿楼。。。】这是宁波东部新城门户区2B-U地块，即将落成的西班牙设计师的超现实作品。主刀结构设计的是设计央视大裤衩的结构工程师。绝对是技术帝啊，怎么解决会拐弯的电梯呢？？地产人给的评语是：技术难题不可怕，可怕的是这难题竟然给攻破了啊！亲，你上班会害怕吗？？ ' &gt;  </t>
  </si>
  <si>
    <t>狐狸啊你可长点心吧</t>
  </si>
  <si>
    <t>z1wSv4vNZ</t>
  </si>
  <si>
    <t>徐明达</t>
  </si>
  <si>
    <t>经查，此微博中图实为西班牙摄影师Victor Enrich的数字图像特效作品，原型为特拉维夫Migdal Shalom Tower，该楼在现实生活中并不存在，详情：</t>
  </si>
  <si>
    <t xml:space="preserve">【交通新规】2013年1月1日施行:①闯红灯，记6分罚100元。②酒驾，5年内不得再考取驾照。③不系安全带，记3分罚100元。④副驾不系安全带，记1分罚50元。⑤行驶中拨打手机，记3分罚100元。⑥行驶中抽烟，记1分罚100元。⑦有意遮挡号牌，记12分顶额处罚。⑧超速驾驶，记6分◆北京全攻略 @北京玩乐攻略fun ' &gt;  </t>
  </si>
  <si>
    <t>戴--乐乐--伟</t>
  </si>
  <si>
    <t>z1xsfwxVs</t>
  </si>
  <si>
    <t>北京玩乐攻略fun</t>
  </si>
  <si>
    <t xml:space="preserve">ZT!朋友們、領導們急告家人！ 转发：紧急重大提醒：不惜一切请转发！最近超市里的牛肉别买，辽宁到苏州570头牛感染了炭疽杆菌，吃了会全身溃烂的。苏州刚开完紧急会议。通知大家先谨慎对待这个消息，暂时别吃牛肉制品。 ' &gt;  </t>
  </si>
  <si>
    <t>紫郢Violet</t>
  </si>
  <si>
    <t>z1xtsivy9</t>
  </si>
  <si>
    <t>多多的虎妈</t>
  </si>
  <si>
    <t>经查，此微博称“近日从辽宁运往苏州的570头牛，感染了炭疽杆菌”，此不实信息于今年8月就在网上流传，且江苏省卫生厅证实“苏州未发现炭疽病牛肉”，详情：</t>
  </si>
  <si>
    <t xml:space="preserve">【中国双休日的来历】 1994年前后，中美入世谈判最艰难的时刻，美方突然向中方提出：在全世界都实行双休日的今天，中国必须尊重**，也给中国人双休日，并把这一项作为入世条件之一。1995年5月1日后起我国开始实行双休日工作制。喜欢请关注@神秘野史 ' &gt;  </t>
  </si>
  <si>
    <t>z1xEr80hL</t>
  </si>
  <si>
    <t>神秘野史</t>
  </si>
  <si>
    <t xml:space="preserve">@拈花笑评103 摘花扉页【新纳粹分子】环球时报总编辑胡锡进在9月份的中德媒体论坛上对德国媒体同行说：他非常崇拜希特勒敢干够狠。一言说出，举座错愕，德国友人皆面面相觑。当中一位参会的华裔德籍女士当场怒斥胡锡进突破道德和法律底线，要求其立即道歉。胡锡进被迫当众收回刚刚说出的对希特勒的赞美 ' &gt;  </t>
  </si>
  <si>
    <t>喜乐-V</t>
  </si>
  <si>
    <t xml:space="preserve">【劲爆：宁波劈腿楼。。。】这是宁波东部新城门户区2B-U地块，即将落成的西班牙设计师的超现实作品。主刀结构设计的是设计央视大裤衩的结构工程师。绝对是技术帝啊，怎么解决会拐弯的电梯呢？？地产人给的评语是：技术难题不可怕，可怕的是这难题竟然给攻破了啊！亲，你上班会害怕吗？？ by@徐明达FC ' &gt;  </t>
  </si>
  <si>
    <t>大白兔强取豪夺小黑龙</t>
  </si>
  <si>
    <t>z1xVV02xM</t>
  </si>
  <si>
    <t>宅腐集中营</t>
  </si>
  <si>
    <t xml:space="preserve">【是谁给了中国人双休日】 1994年前后，中美入世谈判最艰难的时刻，美方突然向中方提出：在全世界都实行双休日的今天，中国必须尊重人权，也给中国人双休日，并把这一项作为入世条件之一。于是，1995年5月1日起，我国开始实行双休日工作制。我们到底应该感谢谁？ 转 ' &gt;  </t>
  </si>
  <si>
    <t>z1y4e5iUb</t>
  </si>
  <si>
    <t xml:space="preserve">紧急重大提醒：不惜一切请转发！最近超市里的牛肉别买，辽宁到苏州570头牛感染了炭疽杆菌，吃了会全身溃烂的。苏州刚开完紧急会议。通知大家先谨慎对待这个消息，暂时别吃牛肉制品。 ' &gt;  </t>
  </si>
  <si>
    <t>粢饭膏</t>
  </si>
  <si>
    <t>z1yjOBIxP</t>
  </si>
  <si>
    <t>猪头小队peter</t>
  </si>
  <si>
    <t xml:space="preserve">紧急通知：暂时别吃牛肉或牛肉制品，因辽宁到苏州570头牛感染了炭疽杆菌。苏卅刚开完紧急会议。请尽量多通知亲朋好友。医生朋友通知的      </t>
  </si>
  <si>
    <t>私悟私物</t>
  </si>
  <si>
    <t>宣小轩Elva</t>
  </si>
  <si>
    <t xml:space="preserve">紧急重大提醒：不惜一切请转发！最近超市里的牛肉别买，辽宁到苏州570头牛感染了炭疽杆菌，吃了会全身溃烂的。苏州刚开完紧急会议。通知大家先谨慎对待这个消息，暂时别吃牛肉制品。@青皮甘蔗叶子 ' &gt;  </t>
  </si>
  <si>
    <t>喬贰钱包不发达_我们都要支援他</t>
  </si>
  <si>
    <t>z1yXSdgjW</t>
  </si>
  <si>
    <t>splitfox吾爱花间郎</t>
  </si>
  <si>
    <t xml:space="preserve">#转紧急通知#：暂时别吃牛肉或牛肉制品，因辽宁到苏州570头牛感染了炭疽杆菌。苏卅刚开完紧急会议。请尽量多通知亲朋好友。医生朋友通知的！🙀🙀🙀大家注意吧！🐃🐃🐃🐂🐂🐂都不要吃！ ' &gt;  </t>
  </si>
  <si>
    <t>BBIBOY陈硕_非常之音</t>
  </si>
  <si>
    <t>z1ztQ76P8</t>
  </si>
  <si>
    <t>姜晶的设计</t>
  </si>
  <si>
    <t xml:space="preserve">紧急通知：暂时别吃牛肉或牛肉制品，因辽宁到苏州570头牛感染了炭疽杆菌。苏卅刚开完紧急会议。请尽量多通知亲朋好友。医生朋友通知的[抓狂]               </t>
  </si>
  <si>
    <t>春风未远</t>
  </si>
  <si>
    <t>z1BHb0sis</t>
  </si>
  <si>
    <t>CoCo的Efe</t>
  </si>
  <si>
    <t xml:space="preserve">疾控中心同事告知：紧急通知：暂时别吃牛肉或牛肉制品，因辽宁到苏州570头牛感染了炭疽杆菌。苏卅刚开完紧急会议。请尽量多通知亲朋好友。      </t>
  </si>
  <si>
    <t>醉凤阁</t>
  </si>
  <si>
    <t>z1Cizqawy</t>
  </si>
  <si>
    <t>熊猫阿妞</t>
  </si>
  <si>
    <t xml:space="preserve">帮朋友转发：我校需要小孩的衣服，新旧不限四川藏族地区，请问周围有没有四到十岁孩子的旧衣服和鞋子，干净就行。因为孩子衣服少，捐的人少，孩子缺衣服。 地址：甘孜藏族自治州石渠县西区长沙贡马乡小学，627350。校长：达洼18227451766。也许您的几下简单复制，就能给孩子们一个温暖、幸福的冬天。 ' &gt;  </t>
  </si>
  <si>
    <t>z1CBvolA0</t>
  </si>
  <si>
    <t>执著de豹纹控</t>
  </si>
  <si>
    <t xml:space="preserve">朋友给的紧急通知：暂时别吃牛肉或牛肉制品，因辽宁到苏州570头牛感染了炭疽杆菌。苏卅刚开完紧急会议。请尽量多通知亲朋好友。医生朋友通知的。      </t>
  </si>
  <si>
    <t>挖挖家</t>
  </si>
  <si>
    <t>z1DkDq5Ur</t>
  </si>
  <si>
    <t>王奕今</t>
  </si>
  <si>
    <t xml:space="preserve">这是人民当家做主的社会吗？@求人证: 【活埋】活埋是战争时常用的手段。因为省力，速度也快。战争里的活埋，都是叫战俘自己挖坑，有时会先杀死俘虏再把他们推下去，但时间不够的时候，就直接把他们推进去以后盖土。现在有些钉子户，为了抗议拆迁，会把自己活埋，然后只露出头部。这是现代社会的悲哀。 ' &gt;  </t>
  </si>
  <si>
    <t>蔣公心腹國父顧問鮑羅庭</t>
  </si>
  <si>
    <t>z1DkPewAO</t>
  </si>
  <si>
    <t>黄志微博</t>
  </si>
  <si>
    <t>经查，微博中所示图片系2010年8月印尼雅加达民众将自己&amp;quot;活埋&amp;quot; 抗议政府强拆的新闻图片 详情：</t>
  </si>
  <si>
    <t xml:space="preserve">【宁波惊现“劈腿楼”】宁波东部新城门户区2B-U地块，即将落成的西班牙设计师的超现实作品。大厦腰部以上呈现出不可思议的“丫”字形状。博文还煞有介事地说，大厦还配备了“会拐弯的电梯”。主刀结构设计的是设计央视大裤衩的结构工程师。在这里上班会害怕吗？？http://t.cn/zO8X1e3 ' &gt;  </t>
  </si>
  <si>
    <t>墨迹人生漫漫路</t>
  </si>
  <si>
    <t>z1DLy2lyf</t>
  </si>
  <si>
    <t xml:space="preserve">【总统下跪致歉】我们的浙江丽水、浙江永康性侵幼女；我们的河南镇平、河南永城性侵幼女；我们的陕西略阳、贵州习水性侵幼女；我们的福建安溪、福建霞浦、四川宜宾、甘肃成县、辽宁营口性侵幼女；我们的湖南性侵幼女母亲被劳教……没人道歉！韩国总统李明博因7岁幼女被性侵给国民下跪致歉，万恶韩国！ ' &gt;  </t>
  </si>
  <si>
    <t>豆瓣逗你妹</t>
  </si>
  <si>
    <t>z1DWD4p7v</t>
  </si>
  <si>
    <t>网眼八分斋</t>
  </si>
  <si>
    <t xml:space="preserve">紧急通知：暂时别吃牛肉或牛肉制品，因辽宁到苏州570头牛感染了炭疽杆菌。苏卅刚开完紧急会议。请尽量多通知亲朋好友。医生朋友通知的。[晕][晕]      </t>
  </si>
  <si>
    <t>芒果兔__</t>
  </si>
  <si>
    <t>冰冰点点点点</t>
  </si>
  <si>
    <t xml:space="preserve">【 令人发指！三个局长奸死16岁美少女！】 @独家爆料：大竹县城16岁的杨莉是莱仕德KTV迎宾，1.7米高，非常漂亮，竟然被老板的三个局长朋友奸杀。少女死状惨烈：牙齿打掉几颗、下身也不知被什么弄烂。时间是2006年12月31日，三个局长酒醒后商量赔50万给家属。当地几万民众愤怒抗议，遭到地方政府镇压！ ' &gt;  </t>
  </si>
  <si>
    <t>z1F3deTQo</t>
  </si>
  <si>
    <t>经查，微博中所描述强奸案件于2007年5月已宣判，被告人刘持坤犯强奸罪，被依法判处有期徒刑14年。详情</t>
  </si>
  <si>
    <t xml:space="preserve">紧急重大提醒：不惜一切请转发！最近超市里的牛肉别买，辽宁到苏州570头牛感染了炭疽杆菌，吃了会全身溃烂的。苏州刚开完紧急会议。通知大家先谨慎对待这个消息，暂时别吃牛肉制品。请告诉你身边的亲人。 剛剛通知 ' &gt;  </t>
  </si>
  <si>
    <t>二十出頭MR杜</t>
  </si>
  <si>
    <t>z1F3nxtEF</t>
  </si>
  <si>
    <t>靚女Angela</t>
  </si>
  <si>
    <t xml:space="preserve">@天人水亮:恰恰瓜子在美国1.99美元，买一箱哦！折合成人民币，也就是12.4元人民币一箱。一箱有18包，也就是6毛8分钱一袋。在中国超市里面，这样一袋要6.9元。也就是美国超市的恰恰瓜子是中国是10倍。美国佬拿着10倍于中国人的工资，却买着10分之一价格的产品。相差100倍的消费水平啊！ ' &gt;  </t>
  </si>
  <si>
    <t>大纽约的小日子</t>
  </si>
  <si>
    <t>z1Fpsx6b2</t>
  </si>
  <si>
    <t>上海小资情报</t>
  </si>
  <si>
    <t xml:space="preserve">恰恰瓜子在美国1.99美元，买一箱，折合成人民币，也就是12.4元人民币。一箱有18包，也就是6毛8分钱一袋。在中国超市里面，这样一袋要6.9元。也就是美国超市的恰恰是中国超市恰恰价格的十分之一。美国佬拿着10倍于中国人的工资，却买着10分之一价格的产品。相差100倍的消费水平啊 （@天人水亮 转发） ' &gt;  </t>
  </si>
  <si>
    <t>yaozheng</t>
  </si>
  <si>
    <t>z1Frn5sob</t>
  </si>
  <si>
    <t>浦东张江</t>
  </si>
  <si>
    <t>经社区委员会判定(6票认为被举报人违规，2票认为被举报人不违规)，被举报人的言行构成“发布不实信息”。现根据《新浪微博社区管理规定(试行)》（</t>
  </si>
  <si>
    <t xml:space="preserve">紧急通知：暂时别吃牛肉或牛肉制品，因辽宁到苏州570头牛感染了炭疽杆菌。苏卅刚开完紧急会议。请尽量多通知亲朋好友。医生朋友通知的。      </t>
  </si>
  <si>
    <t>z1FrK776L</t>
  </si>
  <si>
    <t>奇迹的洋</t>
  </si>
  <si>
    <t xml:space="preserve">恰恰瓜子在美国1.99美元，买一箱哦！折合成人民币，也就是12.4元人民币一箱。一箱有18包，也就是6毛8分钱一袋。在中国超市里面，这样一袋要6.9元。也就是美国超市的恰恰瓜子是中国是10倍。美国佬拿着10倍于中国人的工资，却买着10分之一价格的产品。相差100倍的消费水平啊！via:@天人水亮 ' &gt;  </t>
  </si>
  <si>
    <t>游鱼_moonk</t>
  </si>
  <si>
    <t>z1FsoyVew</t>
  </si>
  <si>
    <t xml:space="preserve">紧急通知：暂时别吃牛肉或牛肉制品，因辽宁到苏州570头牛感染了炭疽杆菌。苏州刚开完紧急会议。请尽量多通知亲朋好友。医生朋友通知的。（别人转给我的） 我在:http://t.cn/zlnNh6i ' &gt;  </t>
  </si>
  <si>
    <t>诗人八千毛</t>
  </si>
  <si>
    <t>三千-廖2013满血复活</t>
  </si>
  <si>
    <t xml:space="preserve">求转发，可怜的小人！[泪]               </t>
  </si>
  <si>
    <t>SissyTangZS</t>
  </si>
  <si>
    <t>z1FGMF1sT</t>
  </si>
  <si>
    <t>fei525维尼</t>
  </si>
  <si>
    <t xml:space="preserve">紧急通知：暂时别吃牛肉或牛肉制品，因辽宁到苏州570头牛感染了炭疽杆菌。苏州刚开完紧急会议。请尽量多通知亲朋好友。      </t>
  </si>
  <si>
    <t>丸小胖_杰西卡不卡</t>
  </si>
  <si>
    <t>单细胞ing</t>
  </si>
  <si>
    <t xml:space="preserve">大家暂时先别吃牛肉和牛肉制品了，因为辽宁运到苏州的570头牛感染上了炭疽杆菌，这些牛有一部分有可能进入北京市场，苏州正在进行紧急会议，医院朋友通知我的，大家一定转告身边的亲人和朋友！！！ ' &gt;  </t>
  </si>
  <si>
    <t>东东南的德德</t>
  </si>
  <si>
    <t>嘻哈包袱铺王惟</t>
  </si>
  <si>
    <t xml:space="preserve">紧急重大提醒：不惜一切请转发！最近超市里的牛肉别买，辽宁到苏州570头牛感染了炭疽杆菌，吃了会全身溃烂的。苏州刚开完紧急会议。通知大家先谨慎对待这个消息，暂时别吃牛肉制品。~请自行判断，本人友情转发而已！ ' &gt;  </t>
  </si>
  <si>
    <t>千曲流觞</t>
  </si>
  <si>
    <t>z1GtFwGX9</t>
  </si>
  <si>
    <t>网渠电商李林涛</t>
  </si>
  <si>
    <t>宁波幸福辣妈</t>
  </si>
  <si>
    <t xml:space="preserve">#国家电网希望来吧#四川藏区需要4一10岁小孩的衣服和鞋子，新旧不限。，洗干净就可以。地址：四川省甘孜藏族石渠县西区长沙贡马乡小学，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 ' &gt;  </t>
  </si>
  <si>
    <t>z1GFjrtOE</t>
  </si>
  <si>
    <t>苏电青年</t>
  </si>
  <si>
    <t xml:space="preserve">紧急通知，暂时别吃牛肉制品，因辽宁到苏州570头牛感染了炭疽杆菌。苏州刚开完紧急会议，请尽量多通知亲朋好友。      </t>
  </si>
  <si>
    <t>Baby九尾狐</t>
  </si>
  <si>
    <t xml:space="preserve">紧急通知：请在座的各位，在短时期内不要吃牛肉及牛制品。。。因为在辽宁出现了570头牛有炭咀干菌噶出现。我的朋友是大型食品公司的主管，此事已经得到公司的确认。这是内部消息，也请互相通知一下你们的家人或者亲人。 ' &gt;  </t>
  </si>
  <si>
    <t>個膽大過缸</t>
  </si>
  <si>
    <t>z1GJ0rbXN</t>
  </si>
  <si>
    <t>Jerry_黎</t>
  </si>
  <si>
    <t xml:space="preserve">在网上看到网友的紧急通知：暂时别吃牛肉或牛肉制品，因辽宁到苏州570头牛感染了炭疽杆菌。苏卅刚开完紧急会议。请尽量多通知亲朋好友。医生朋友通知的。。。朋友们'也不知道真假''''要是真的话'及时告诉您的家人们''' ' &gt;  </t>
  </si>
  <si>
    <t>XY-Wang</t>
  </si>
  <si>
    <t>宁波博友扇贝王</t>
  </si>
  <si>
    <t>z1HbdrBWr</t>
  </si>
  <si>
    <t xml:space="preserve">神秘】他们有钱，有权，有势，有名，唯一没有的就是安全感。一本美国护照好比传说中的软猬甲，金钟罩铁布衫，给他们一种贴身的安全感，使他们游走于正邪善恶间时刀枪不入，辗转腾挪时毫发无伤。美国护照真是一部通往武林至尊宝座必修的神功秘籍呀。杨澜终于承认自己是美国国籍的人大代表了。 . ' &gt;  </t>
  </si>
  <si>
    <t>z1Hc5xEjZ</t>
  </si>
  <si>
    <t xml:space="preserve">紧急通知：暂时别吃牛肉或牛肉制品，因辽宁到苏州570头牛感染了炭疽杆菌。苏卅刚开完紧急会议。请尽量多通知亲朋好友。      </t>
  </si>
  <si>
    <t>绿由由的小雯</t>
  </si>
  <si>
    <t>卟卟卟卟BOBO豬</t>
  </si>
  <si>
    <t xml:space="preserve">帮忙转一下，寻找一个广东的学生，15岁，叫詹乃波，请速回广东省惠来县岗前乡，家中失火，父母和俩位哥哥当场死亡，妹妹伤得很严重，想见他最后一面。东西南大队：06636618085——爱心接 力。请看了的人帮帮转给你的群 我相信转的好心人一定有好报，蓝天义工群发 阳光行动公益青年会转发 ' &gt;  </t>
  </si>
  <si>
    <t>z1Hs42Qox</t>
  </si>
  <si>
    <t>葭霖</t>
  </si>
  <si>
    <t xml:space="preserve">收到妈妈的紧急短信:暂时别吃牛肉或牛肉制品,辽宁到苏州570头牛感染了炭疽杆菌。苏卅医院刚开完紧急会议。请尽量多通知亲朋好友。医生朋友通知的。苏州朋友尤其注意了。@春野号潜水艇 @思维sweet7yang @猫眼儿糖 @Eric_in_silence @小毛驴嘚儿驾 @小艳疏香2012 @徐家独子 @还是那个一菲啦 不一一艾特了 ' &gt;  </t>
  </si>
  <si>
    <t>爪子喵小美</t>
  </si>
  <si>
    <t>z1HxAdTci</t>
  </si>
  <si>
    <t>不喝咖啡的咖啡妹</t>
  </si>
  <si>
    <t xml:space="preserve">未经证实的消息：“”参考，特别上海周边朋友。紧急通知：暂时别吃牛肉或牛肉制品，因辽宁到苏州570头牛感染了炭疽杆菌。苏卅刚开完紧急会议。请尽量多通知亲朋好友。医生朋友通知的。” ' &gt;  </t>
  </si>
  <si>
    <t>彪记靓汤</t>
  </si>
  <si>
    <t>shine7th阿賤</t>
  </si>
  <si>
    <t>chloeHuang</t>
  </si>
  <si>
    <t xml:space="preserve">收到好友通知，不晓得真假＂紧急通知：暂时别吃牛肉或牛肉制品，因辽宁到苏州570头牛感染了炭疽杆菌。苏卅刚开完紧急会议。请尽量多通知亲朋好友。医生朋友通知的。＂大家当心点！ ' &gt;  </t>
  </si>
  <si>
    <t>ThatsVV</t>
  </si>
  <si>
    <t>小李噢</t>
  </si>
  <si>
    <t>暖风LILI</t>
  </si>
  <si>
    <t xml:space="preserve">紧急通知：暂时别吃牛肉或牛肉制品，因辽宁到苏州570头牛感染了炭疽杆菌。苏卅刚开完紧急会议。请尽量多通知亲朋好友。医生朋友通知的。 《至少大家买肉时注意渠道，确保买到无菌肉》 ' &gt;  </t>
  </si>
  <si>
    <t>嘉嘉的美丽生活</t>
  </si>
  <si>
    <t>z1IiHqRzc</t>
  </si>
  <si>
    <t>黄小宇先生</t>
  </si>
  <si>
    <t>z1IH1lgdz</t>
  </si>
  <si>
    <t>C_Lili</t>
  </si>
  <si>
    <t xml:space="preserve">[围观][围观]百里加急紧急通知：暂时别吃牛肉或牛肉制品，因辽宁到苏州570头牛感染了炭疽杆菌。苏卅刚开完紧急会议。请尽量多通知亲朋好友。医生朋友通知的      </t>
  </si>
  <si>
    <t>笛子DJI</t>
  </si>
  <si>
    <t>z1ISphce3</t>
  </si>
  <si>
    <t>果果SN</t>
  </si>
  <si>
    <t xml:space="preserve">【恰恰瓜子在美国1.99美元，买一箱哦】折合成人民币，也就是12.4元人民币一箱。一箱有18包，也就是6毛8分钱1袋。在中国超市里面，这样一袋要6.9元。也就是美国超市的恰恰瓜子是中国是10倍。美国佬拿着10倍于中国人的工资，却买着10分之1价格的产品。相差100倍的消费水平啊！via时代报 ' &gt;  </t>
  </si>
  <si>
    <t>神奇的Frank</t>
  </si>
  <si>
    <t>z1J8gEQqj</t>
  </si>
  <si>
    <t xml:space="preserve">紧急通知：暂时别吃牛肉或牛肉制品，因辽宁到苏州有570头牛感染炭疽杆菌，苏州刚开完紧急会议，尽量通知你在意的人，医生朋友通知我的！以上别人转给我的，不知道真假！ ' &gt;  </t>
  </si>
  <si>
    <t>DQ尧尧</t>
  </si>
  <si>
    <t>z1Kbmb4ae</t>
  </si>
  <si>
    <t>有了TANYA的日子</t>
  </si>
  <si>
    <t xml:space="preserve">转发 紧急通知：暂时别吃牛肉或牛肉制品，因辽宁到苏州570头牛感染了炭疽杆菌。苏卅刚开完紧急会议。请尽量多通知亲朋好友。医生朋友通知的。      </t>
  </si>
  <si>
    <t>齐刘海的猫猫儿</t>
  </si>
  <si>
    <t>z1L7L7Jtp</t>
  </si>
  <si>
    <t>恺辰麻麻</t>
  </si>
  <si>
    <t xml:space="preserve">紧急通知：暂时别吃牛肉或牛肉制品，因辽宁到苏州570头牛感染了炭疽杆菌。苏卅刚开完紧急会议。请尽量多通知亲朋好友      </t>
  </si>
  <si>
    <t>哈露卡</t>
  </si>
  <si>
    <t>z1LKu2VGE</t>
  </si>
  <si>
    <t>玥牙宝宝</t>
  </si>
  <si>
    <t xml:space="preserve"> @宁静致远一penny 疾控中心朋友告知：紧急通知：暂时别吃牛肉或牛肉制品，因辽宁到苏州570头牛感染了炭疽杆菌。苏卅昨晚刚开完紧急会议。请尽量多通知亲朋好友。      </t>
  </si>
  <si>
    <t>z1LS00hCc</t>
  </si>
  <si>
    <t>leila来了</t>
  </si>
  <si>
    <t xml:space="preserve">From my friend: 紧急通知：暂时别吃牛肉或牛肉制品，因辽宁到苏州有570头牛感染炭疽杆菌，苏州刚开完紧急会议，尽量通知你在意的人，医生朋友通知的！      </t>
  </si>
  <si>
    <t>z1LX4ng0b</t>
  </si>
  <si>
    <t>六点十四分</t>
  </si>
  <si>
    <t xml:space="preserve">紧急通知：暂时别吃牛肉或牛肉制品，因辽宁到苏州570头牛感染了炭疽杆菌。苏卅刚开完紧急会议。请尽量多通知亲朋好友…  [衰][衰]互相通知！      </t>
  </si>
  <si>
    <t>小M仔A_B_C_D你咯</t>
  </si>
  <si>
    <t>z1MfwwM46</t>
  </si>
  <si>
    <t>Ashbur丶黄嘉明</t>
  </si>
  <si>
    <t xml:space="preserve">大家最近不要吃牛肉。转紧急通知：暂时别吃牛肉或牛肉制品，因辽宁到苏州570头牛感染了炭疽杆菌。苏卅刚开完紧急会议。请尽量多通知亲朋好友。医生朋友通知的。      </t>
  </si>
  <si>
    <t>ekistein</t>
  </si>
  <si>
    <t>z1Mli7Eqs</t>
  </si>
  <si>
    <t>缘定浦江2</t>
  </si>
  <si>
    <t xml:space="preserve">紧急通知:暂时别吃牛肉或牛肉制品,因辽宁到苏州570头牛感染了炭疽杆菌。环保部门的朋友苏卅刚开完紧急会议。请尽量多通知亲朋好友。@卓一电动叉车 @王惠明sz @南京-老王 @河南中叉-TCM叉车 @网络营销--bz @詹衍 @意欧斯叉车 ' &gt;  </t>
  </si>
  <si>
    <t>z1MoxkQk7</t>
  </si>
  <si>
    <t>卓一电动仓储车CMO</t>
  </si>
  <si>
    <t xml:space="preserve">【这是献爱心的事 , 谁都不许拒绝 . 】 她是一个14个月大的女婴，一场大火的生还者 毁了半张脸现 在每位网友转发，女婴的父母就可以得到3分钱 （美金）的 赞助 有爱心的网友请动动您宝贵的手指转一下,多一人转发 就多一分希望。帮帮这个可爱的小女孩吧 好人终有好报 ！ ' &gt;  </t>
  </si>
  <si>
    <t>黎_晓c</t>
  </si>
  <si>
    <t>z1MrlEQyU</t>
  </si>
  <si>
    <t>87-无奈的沧桑</t>
  </si>
  <si>
    <t xml:space="preserve">公司刚刚发布了紧急通知如下 紧急通知：暂时别吃牛肉或牛肉制品，因辽宁到苏州570头牛感染了炭疽杆菌。苏卅刚开完紧急会议。请尽量多通知亲朋好友。      </t>
  </si>
  <si>
    <t>Ahri_Prfm</t>
  </si>
  <si>
    <t>z1MFFkw6c</t>
  </si>
  <si>
    <t>3楼小陆</t>
  </si>
  <si>
    <t xml:space="preserve">#红孩子妈咪课堂#暂时别吃牛肉或牛肉制品，因辽宁到苏州570头牛感染了炭疽杆菌。苏卅刚开完紧急会议。请尽量多通知亲朋好友。               </t>
  </si>
  <si>
    <t>上海新闻播报</t>
  </si>
  <si>
    <t>z1MFH701L</t>
  </si>
  <si>
    <t>上海红孩子</t>
  </si>
  <si>
    <t xml:space="preserve">【医生朋友紧急通知：近期内暂时别吃牛肉或牛肉制品】因辽宁到苏州的570头牛感染了炭疽杆菌，苏州刚开完紧急会议，事发地已全面隔离封锁，严格禁止各种牲畜及肉制品进出。请尽快通知亲朋好友！（在情况得到确切核实前，大家先尽量别吃吧） ' &gt;  </t>
  </si>
  <si>
    <t>z1MG6tXxm</t>
  </si>
  <si>
    <t>lucky_pearl</t>
  </si>
  <si>
    <t xml:space="preserve">奥迪A9让一切成为可能,霸气了~！                </t>
  </si>
  <si>
    <t>王大闪</t>
  </si>
  <si>
    <t>z1MHv8DdF</t>
  </si>
  <si>
    <t>全球奢侈品精选</t>
  </si>
  <si>
    <t>经社区委员会判定(2票认为被举报人违规，4票认为被举报人不违规)，根据《新浪微博社区管理规定(试行)》（</t>
  </si>
  <si>
    <t xml:space="preserve">刚刚收到朋友短信：紧急消息：暂时别吃牛肉或者牛肉制品，因辽宁到苏州570头牛感染了炭疽杆菌，苏州刚刚开完紧急会议，请尽量通知亲朋好友。      </t>
  </si>
  <si>
    <t>z1MOHBdwa</t>
  </si>
  <si>
    <t>卖烟花的小火柴</t>
  </si>
  <si>
    <t xml:space="preserve">紧急通知：暂时别吃牛肉或牛肉制品，因辽宁到苏州570头牛感染了炭疽杆菌。苏州刚开完紧急会议。请尽量多通知亲朋好友。医生朋友通知的。      </t>
  </si>
  <si>
    <t>z1MVJrsbQ</t>
  </si>
  <si>
    <t>Eva的爸爸1409</t>
  </si>
  <si>
    <t xml:space="preserve">急急急！！甘孜藏族自治区石渠县西区长沙贡马乡小学的小学生们需要衣服，新旧不限，请问周围有没有四到十岁孩子的旧衣服和鞋子，洗干净就好。因为小朋友衣服少，捐的人少，所以这个岁数的孩子缺衣服。 邮编:627350 校长:达洼18923491809 希望能被更多的人看到。 也可私信给我一同商量解决。谢谢！ ' &gt;  </t>
  </si>
  <si>
    <t>z1MZXywyJ</t>
  </si>
  <si>
    <t>cici个人秘密</t>
  </si>
  <si>
    <t xml:space="preserve">紧急通知：暂时别吃牛肉或牛肉制品，因辽宁到苏州570头牛感染了炭疽杆菌。苏卅刚开完紧急会议。请各位轉發！      </t>
  </si>
  <si>
    <t>z1N4Lo48T</t>
  </si>
  <si>
    <t>MAVIS十骨七七</t>
  </si>
  <si>
    <t xml:space="preserve">紧急通知：暂时别吃牛肉或牛肉制品，因辽宁到苏州570头牛感染了炭疽杆菌。某市刚开完紧急会议。请尽量通知亲朋好友。此事属实      </t>
  </si>
  <si>
    <t>Fuu_不能再摸鱼</t>
  </si>
  <si>
    <t>z1NhldpTs</t>
  </si>
  <si>
    <t>阿Sam_胡</t>
  </si>
  <si>
    <t xml:space="preserve">紧急通知：暂时别吃牛肉或牛肉制品，因辽宁到苏州570头牛感染了炭疽杆菌。苏卅刚开完紧急会议。请尽量多通知亲朋好友。医生朋友通知的！元芳，此事你怎么看？@金珍果 @一叶知冠 @杜作锋 @迎枫19 @徐楚恒 @陶克强 @余歆译Tony @一碗余 幸运小燕子快乐 @zju邵建良 @德行行者 ' &gt;  </t>
  </si>
  <si>
    <t>改名是不对的</t>
  </si>
  <si>
    <t>谋士2013-</t>
  </si>
  <si>
    <t xml:space="preserve">紧急通知：暂时别吃牛肉或牛肉制品，因辽宁到苏州570头牛感染了炭疽杆菌。苏卅刚开完紧急会议。请尽量多通知亲朋好友。 我在:http://t.cn/zlmApg7      </t>
  </si>
  <si>
    <t>小马要奋斗啦</t>
  </si>
  <si>
    <t>z1NmZ6ko5</t>
  </si>
  <si>
    <t>空空蛙</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</si>
  <si>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@Taurus丶苏雨语 ' &gt;  </t>
  </si>
  <si>
    <t>z1Nq63jvu</t>
  </si>
  <si>
    <t>你看见了我的小熊吗</t>
  </si>
  <si>
    <t xml:space="preserve">南通六县一市的朋友们注意-----紧急通知：暂时别吃牛肉或牛肉制品，因辽宁到苏州570头牛感染了炭疽杆菌。苏卅刚开完紧急会议。（疾控中心同事告知）2012年10月23日发布。@江苏-南通-如皋旅游局 ' &gt;  </t>
  </si>
  <si>
    <t>张曹Charles</t>
  </si>
  <si>
    <t>沈-妃</t>
  </si>
  <si>
    <t xml:space="preserve">我刚收到我广州的医生朋友发来信息紧急通知：暂时别吃牛肉或牛肉制品，因辽宁到苏州570头牛感染了炭疽杆菌。苏卅刚开完紧急会议。请尽量多通知亲朋好友。[汗][汗][汗]      </t>
  </si>
  <si>
    <t>晴天娃娃xue</t>
  </si>
  <si>
    <t>L智慧</t>
  </si>
  <si>
    <t>LvHengshan</t>
  </si>
  <si>
    <t>小曹丰V</t>
  </si>
  <si>
    <t xml:space="preserve">牛肉不能吃了，因为辽宁到苏州有570头牛感染炭疽杆菌，各位亲朋挚友保重身体!      </t>
  </si>
  <si>
    <t>z1NYQ82S5</t>
  </si>
  <si>
    <t>繁花Mimi落伤</t>
  </si>
  <si>
    <t xml:space="preserve">各位亲朋好友紧急通知：暂时别吃牛肉或牛肉制品，因辽宁到苏州570头牛感染了炭疽杆菌。苏卅刚开完紧急会议。请尽量多通知亲朋好友。医生朋友通知的。      </t>
  </si>
  <si>
    <t>陈-泽-豪</t>
  </si>
  <si>
    <t xml:space="preserve"> @徐小洁西卡 @-711- @我就是糖小鱼 紧急通知：暂时别吃牛肉或牛肉制品，因辽宁到苏州570头牛感染了炭疽杆菌。苏州刚开完紧急会议。请尽量多通知亲朋好友。      </t>
  </si>
  <si>
    <t>走边边2012</t>
  </si>
  <si>
    <t xml:space="preserve">领导说，暂时别吃牛肉或牛肉制品，因辽宁到苏州有570头牛感染炭疽杆菌，苏州刚开完紧急会议……      </t>
  </si>
  <si>
    <t>SunnyLavie</t>
  </si>
  <si>
    <t xml:space="preserve">转：暂时别吃牛肉或牛肉制品,因辽宁到苏州570头牛感染了炭疽杆菌。苏州刚开完紧急会议。请尽量多通知亲朋好友。另：皮肤炭疽由体表破损处进入体内，开始在入侵处形成水疖、水疱、脓疱、中央部呈黑色坏死，周围有浸润水肿、如不及时治疗，细菌可进一步侵入局部淋巴结或侵入血流，引起败血症死亡。 ' &gt;  </t>
  </si>
  <si>
    <t>绿行分子</t>
  </si>
  <si>
    <t xml:space="preserve">请大家暂别吃牛肉或牛肉制品，因辽宁到苏州570头牛感染了炭疽杆菌。苏州刚开完紧急会议，请大家相互转告扩散。      </t>
  </si>
  <si>
    <t>吋泽浩</t>
  </si>
  <si>
    <t xml:space="preserve">小英:紧急通知：暂时别吃牛肉或牛肉制品，因辽宁到苏州有570头牛感染炭疽杆菌，苏州刚开完紧急会议，尽量通知你在意的人，医生朋友通知我的！[闭嘴]      </t>
  </si>
  <si>
    <t>释一空</t>
  </si>
  <si>
    <t xml:space="preserve">疾控中心朋友告知：紧急通知：暂时别吃牛肉或牛肉制品，因辽宁到苏州570头牛感染了炭疽杆菌。苏卅昨晚刚开完紧急会议。请尽量多通知亲朋好友。@甜賤黏軟霸氣側漏的羊大爺 @卖路虎的庞师太 @涩涩音 @小风峰1604473354 @John-Hongyj @Jones-kingking ' &gt;  </t>
  </si>
  <si>
    <t>buuuuny蘑菇懒够了没</t>
  </si>
  <si>
    <t>楼剑jack</t>
  </si>
  <si>
    <t xml:space="preserve">各单位注意，暂时别吃牛肉或牛肉制品，因辽宁到苏州570头牛感染了炭疽杆菌。苏州刚开完会议。赶紧通知身边的亲朋好友吧！      </t>
  </si>
  <si>
    <t>宝心wawa</t>
  </si>
  <si>
    <t>Jack_Lee_</t>
  </si>
  <si>
    <t>麻辣独行</t>
  </si>
  <si>
    <t xml:space="preserve">紧急通知：暂时别吃牛肉或牛肉制品，因辽宁到苏州570头牛感染了炭疽杆菌。苏州刚开完紧急会议。请尽量多通知 亲朋好友。@王纯洁kanny @饼干爸爸-C2G头 @村长Y苏 @大胖丫丫变小胖Ing @豆阿哥空间 @Gordon在秋天-0088上福会 @KID蜀蜀 @老唐_我为车狂汽车服务 @没事常笑笑 @罗立-黑暗左手 @迷途猫Cloud ' &gt;  </t>
  </si>
  <si>
    <t>占小占跑不快</t>
  </si>
  <si>
    <t xml:space="preserve">最近超市里的牛肉暂时别买，辽宁到苏州570头，可能已经感染了碳疽杆菌，吃了会全身溃烂的。 苏州有关部门刚开完紧急会议，请你转告你身边的人！！！      </t>
  </si>
  <si>
    <t>ztian0821</t>
  </si>
  <si>
    <t>z1Ozg28cl</t>
  </si>
  <si>
    <t>美文图编</t>
  </si>
  <si>
    <t xml:space="preserve">转发紧急通知：暂时别吃牛肉或牛肉制品，因辽宁到苏州570头牛感染了炭疽杆菌。苏卅刚开完紧急会议。请尽量多通知亲朋好友。医生朋友通知的。      </t>
  </si>
  <si>
    <t>覅-勿要</t>
  </si>
  <si>
    <t xml:space="preserve">紧急通知：暂时别吃牛肉或牛肉制品，因辽宁到苏州570头牛感染了炭疽杆菌。苏卅刚开完紧急会议。请尽量多通知亲朋好友。医生朋友通知的！ 我在:http://t.cn/zlm5jCg      </t>
  </si>
  <si>
    <t>蓝毛卷心菜</t>
  </si>
  <si>
    <t>欣艺Shinyea</t>
  </si>
  <si>
    <t xml:space="preserve">紧急通知：暂时别吃牛肉或牛肉制品，因辽宁到苏州570头牛感染了炭疽杆菌。苏卅刚开完紧急会议。请尽量多通知亲朋好友 http://t.cn/zlmcGrJ （分享自 @浦江社区网）      </t>
  </si>
  <si>
    <t>忠义浦江</t>
  </si>
  <si>
    <t xml:space="preserve">【劲爆：宁波劈腿楼。。。】这是宁波东部新城门户区2B-U地块，即将落成的西班牙设计师的超现实作品。主刀结构设计的是设计央视大裤衩的结构工程师。绝对是技术帝啊，怎么解决会拐弯的电梯呢？？地产人给的评语是：技术难题不可怕，可怕的是这难题竟然给攻破了啊！亲，你上班会害怕吗？？ by 徐明达FC ' &gt;  </t>
  </si>
  <si>
    <t>谁动了我的一條毛</t>
  </si>
  <si>
    <t>z1Pg0hUSU</t>
  </si>
  <si>
    <t xml:space="preserve">紧急通知：请大家最近不要去吃牛肉和牛肉制品，因辽宁运往苏州的570多头牛感染了炭疽杆菌，苏州刚开完紧急会议！请尽量多通知亲朋好友！      </t>
  </si>
  <si>
    <t>周来鸥</t>
  </si>
  <si>
    <t>z1PDgAU7M</t>
  </si>
  <si>
    <t>刘-美铭</t>
  </si>
  <si>
    <t xml:space="preserve">温馨提醒:三水区一妇女周日喝了3罐可乐,周一被送进医院,周三离开了这个世界.验尸结果是她死于细螺旋体病,她直接用嘴对罐饮用.实验证明罐体受到鼠尿污染,鼠尿含有至命的细螺旋病毒.罐装可乐从仓库运送到商店没有清洗的.最好也不要对啤酒瓶直吹,那里有铁锈和肠胃致病菌.请把这则消息发给你关心的人 ' &gt;  </t>
  </si>
  <si>
    <t>ZXZsay</t>
  </si>
  <si>
    <t>z1PHKkH7M</t>
  </si>
  <si>
    <t>凸嘉伟山治文乐Concave</t>
  </si>
  <si>
    <t xml:space="preserve">【美国兰德公司惊人预测：2020年中国将成全球最穷国家】60年前由于准确预测&amp;quot;一旦美国参与朝鲜战争，中国必将出兵朝鲜&amp;quot;一炮走红，从此确立了兰德公司世界第一智库显赫地位。去年兰德公司出台惊人预测报告：2020年中国将成全球最穷国家。读此报告，重在思考，而非评价。新闻来源：http://t.cn/autl4J ' &gt;  </t>
  </si>
  <si>
    <t>骑公路的勞賤輝</t>
  </si>
  <si>
    <t>z1Q7Vamgv</t>
  </si>
  <si>
    <t>经社区委员会判定(4票认为被举报人违规，2票认为被举报人不违规)，被举报人的言行构成“发布不实信息”。现根据《新浪微博社区管理规定(试行)》（</t>
  </si>
  <si>
    <t xml:space="preserve">我妈妈发来的温馨提示，信息如下：紧急通知：暂时别吃牛肉或牛肉制品，因辽宁到苏州570头牛感染了炭疽杆菌。苏卅刚开完紧急会议。请尽量多通知亲朋好友。医生朋友通知的。 ' &gt;  </t>
  </si>
  <si>
    <t>渎淑淫</t>
  </si>
  <si>
    <t>新鲜Cici</t>
  </si>
  <si>
    <t xml:space="preserve">刚刚收到广东省人民医院医生的紧急通知，各位最近都不要吃牛肉和牛肉制品，最近苏州和辽宁省有500多头牛都感染了碳锥杆菌~~~大家小心啊~~快D讲身边既朋友知道啦~~      </t>
  </si>
  <si>
    <t>HELLOCOOBY</t>
  </si>
  <si>
    <t>z1Qjyras7</t>
  </si>
  <si>
    <t>H-Y_S-a-m-m-y_H-o</t>
  </si>
  <si>
    <t xml:space="preserve">朋友轉來緊急通知：暫時別吃牛肉或牛肉制品 因遼寧到蘇州570頭牛感染了炭疽桿菌 蘇州剛開完緊急會議 請盡量多通知親朋好友 醫生朋友通知的      </t>
  </si>
  <si>
    <t>该爷无法咸湿</t>
  </si>
  <si>
    <t>HELENYU11</t>
  </si>
  <si>
    <t xml:space="preserve">緊急通知 暫時別吃牛肉，牛制品，因遼寧到蘇州有570頭牛，已感染了炭疽桿菌，蘇州剛開完緊急會議，請盡量多通知親朋好友，醫生朋友通知的，央視郭，應該還算內部消息 ' &gt;  </t>
  </si>
  <si>
    <t>梁毅艺壹聪</t>
  </si>
  <si>
    <t>z1QJFb44G</t>
  </si>
  <si>
    <t>川上袜子aimina</t>
  </si>
  <si>
    <t xml:space="preserve">【恰恰瓜子在坑爹？】恰恰瓜子在美国1.99美元，买一箱，折合成人民币，也就是12.4元人民币一箱。一箱有18包，也就是6毛8分钱1袋。在中国超市里面，这样一袋要6.9元。也就是美国超市的恰恰瓜子是中国是10倍。美国佬拿着10倍于中国人的工资，却买着10分之1价格的产品。相差100倍的消费水平啊！ ' &gt;  </t>
  </si>
  <si>
    <t>summercy</t>
  </si>
  <si>
    <t>z1QM8etwc</t>
  </si>
  <si>
    <t xml:space="preserve">朋友刚转来的紧急通知：暂时别吃牛肉或牛肉制品，因辽宁到苏州570头牛感染了炭疽杆菌。某市刚开完紧急会议。请尽量通知亲朋好友。@myneoland @wooddong      </t>
  </si>
  <si>
    <t>萨缪尔-奥尤加特</t>
  </si>
  <si>
    <t>Dr_Ma_of_PUMC</t>
  </si>
  <si>
    <t xml:space="preserve">我医院的朋友发的，不是玩笑。 紧急通知：暂时别吃牛肉或牛肉制品，因辽宁到苏州570头牛感染了炭疽杆菌。苏卅刚开完紧急会议。请尽量多通知亲朋好友。      </t>
  </si>
  <si>
    <t>董磊磊-温大</t>
  </si>
  <si>
    <t xml:space="preserve">紧急通知：暂时别吃牛肉或牛肉制品，因辽宁到苏州570头牛感染了炭疽杆菌。苏州刚开完紧急会议。请尽量多通知亲朋好友。医生朋友通知的。。      </t>
  </si>
  <si>
    <t>JimYuen</t>
  </si>
  <si>
    <t>DH_Raymond</t>
  </si>
  <si>
    <t xml:space="preserve">紧急通知：暂时别吃牛肉或牛肉制品，因辽宁到苏州570头牛感染了炭疽杆菌。苏卅刚开完紧急会议。请尽量多通知亲朋好友。医生朋友通知的。 ' &gt;  </t>
  </si>
  <si>
    <t>锘钺_滕原拖鞋</t>
  </si>
  <si>
    <t>马燕燕justina</t>
  </si>
  <si>
    <t>飘落的尘埃</t>
  </si>
  <si>
    <t>黑马大叔</t>
  </si>
  <si>
    <t xml:space="preserve">紧急通知：暂时别吃牛肉或牛肉制品，因辽宁到苏州570头牛感染了炭疽杆菌。苏卅刚开完紧急会议。请通知亲朋好友。医生朋友通知的 ，不知这样发会不会影响      </t>
  </si>
  <si>
    <t>世华许红梅</t>
  </si>
  <si>
    <t xml:space="preserve">今天收到朋友通知：暂时别吃牛肉或牛肉制品，因辽宁到苏州570头牛感染了炭疽杆菌。苏州刚开完紧急会议。请尽量多通知亲朋好友。      </t>
  </si>
  <si>
    <t>老-夏</t>
  </si>
  <si>
    <t>手信金厦园分店</t>
  </si>
  <si>
    <t xml:space="preserve">緊急通知：暫時別吃牛肉或牛肉製品，因遼寧到蘇州570頭牛感染了炭疽桿菌。蘇州剛開完緊急會議。請通知親朋好友。醫生朋友通知的      </t>
  </si>
  <si>
    <t>汝恒常在</t>
  </si>
  <si>
    <t>Nicola伊晴</t>
  </si>
  <si>
    <t xml:space="preserve">朋友轉來緊急通知：暫時別吃牛肉或牛肉制品 因遼寧到蘇州570頭牛感染了炭疽桿菌 蘇州剛開完緊急會議 請盡量多通知親朋好友 醫生朋友通知的。      </t>
  </si>
  <si>
    <t>yuki雪君北极兔</t>
  </si>
  <si>
    <t>真实AARON</t>
  </si>
  <si>
    <t xml:space="preserve">緊急通知！暫時別吃牛肉，牛制品，因遼寧到蘇州有570頭牛，已感染了炭疽桿菌，蘇州剛開完緊急會議，請盡量多通知親朋好友，醫生朋友通知的，應該還算內部消息      </t>
  </si>
  <si>
    <t>Stachelschwein</t>
  </si>
  <si>
    <t>z1RwEyIig</t>
  </si>
  <si>
    <t>MaxViolin顾晨</t>
  </si>
  <si>
    <t xml:space="preserve">转发紧急通知：暂时别吃牛肉或牛肉制品，因辽宁到苏州570头牛感染了炭疽杆菌。我的一个朋友苏卅刚开完紧急会议。请尽量多通知亲朋好友。      </t>
  </si>
  <si>
    <t>张韵kris</t>
  </si>
  <si>
    <t>永远的协和</t>
  </si>
  <si>
    <t>坂田银时nick-SCP-682</t>
  </si>
  <si>
    <t>郭维大哥哥</t>
  </si>
  <si>
    <t xml:space="preserve">恰恰瓜子在美国1.99美元，买一箱，折合成人民币，也就是12.4元人民币一箱。一箱有18包，也就是6毛8分钱1袋。在中国超市里面，这样一袋要6.9元。也就是美国超市的恰恰瓜子是中国是10倍。美国佬拿着10倍于中国人的工资，却买着10分之1价格的产品。相差100倍的消费水平啊！ ' &gt;  </t>
  </si>
  <si>
    <t>Davincheng</t>
  </si>
  <si>
    <t>z1V3h5jq9</t>
  </si>
  <si>
    <t>秋雨论江湖</t>
  </si>
  <si>
    <t>Kylinsong</t>
  </si>
  <si>
    <t>z1VcRBmep</t>
  </si>
  <si>
    <t>魔鬼理财</t>
  </si>
  <si>
    <t xml:space="preserve">紧急通知：暂时别吃牛肉或牛肉制品，因辽宁到苏州570头牛感染了炭疽杆菌。苏卅刚开完紧急会议。请尽量多通知亲朋好友。医生朋友通知的。 我在:http://t.cn/zlm80DB      </t>
  </si>
  <si>
    <t>巡山浣熊张</t>
  </si>
  <si>
    <t>徐导大哥</t>
  </si>
  <si>
    <t xml:space="preserve">紧急通知，暂时别吃牛肉或牛肉制品，因辽宁到苏州570头牛感人了炭疽杆菌，苏州已经开了紧急会议，咱们离得不远，大家能避免则避免，能小心就小心！@芜湖热线@芜湖论坛 @芜湖美食 @芜湖政府网 @芜湖孙峰 @芜湖邵飞@芜湖话报 @芜湖百姓 ' &gt;  </t>
  </si>
  <si>
    <t>上林-春天里</t>
  </si>
  <si>
    <t xml:space="preserve">＂疾控中心朋友告知：紧急通知：暂时别吃牛肉或牛肉制品，因辽宁到苏州570头牛感染了炭疽杆菌。苏州刚开完紧急会议。请尽量多通知亲朋好友。＂ 真的假的呀！有点恐怖！ ' &gt;  </t>
  </si>
  <si>
    <t>NANNANNANNANNANNANNAN</t>
  </si>
  <si>
    <t>想回家的米高高</t>
  </si>
  <si>
    <t>z1VWZ2PEa</t>
  </si>
  <si>
    <t>一尺盈雪</t>
  </si>
  <si>
    <t xml:space="preserve">紧急通知：暂时别吃牛肉或牛肉制品，因辽宁到苏州570头牛感染了炭疽杆菌。苏州刚开完紧急会议。此通知发布于扬州疾控中心。无论真假，还是提防点 ' &gt;  </t>
  </si>
  <si>
    <t>扬州市宝应姗姗舞蹈健身馆</t>
  </si>
  <si>
    <t xml:space="preserve">紧急求证：朋友发来短信，内容如下：“疾控中心朋友告知：紧急通知：暂时别吃牛肉或牛肉制品，因辽宁到苏州570头牛感染了炭疽杆菌。”是真的吗？@YNTV都市条形码 @春城晚报 ' &gt;  </t>
  </si>
  <si>
    <t>虎良灿</t>
  </si>
  <si>
    <t>吸血伯爵德古拉</t>
  </si>
  <si>
    <t>KittySung</t>
  </si>
  <si>
    <t xml:space="preserve">转发：我校需要小孩的衣服，新旧不限 四川藏族地区，也是世界海拔最高的地区请问周围有没有四到十岁孩子的旧衣服 和鞋子，洗干净就可以。因为小朋友衣服少，捐的人少，所以这个岁数的孩子缺衣服。 地址：甘孜藏族自治州石渠县西 区长沙贡马乡小学， 邮编：627350 校长：达洼18923491809 ' &gt;  </t>
  </si>
  <si>
    <t>z1WaJyADH</t>
  </si>
  <si>
    <t>天佑海洋之心</t>
  </si>
  <si>
    <t xml:space="preserve">[话筒][话筒][话筒][话筒]暂时别吃牛肉及牛肉制品，辽宁到苏州的570头牛感染了炭疽杆菌，苏州刚开完紧急会议，请尽量通知亲朋好友。               </t>
  </si>
  <si>
    <t>陳永華_幸运MAX</t>
  </si>
  <si>
    <t>z1We5jG8g</t>
  </si>
  <si>
    <t>HERMES巴黎代购</t>
  </si>
  <si>
    <t xml:space="preserve">緊急通知：暫時别吃牛肉或牛肉製品，因遼寧到蘇州570頭牛感染了炭疽杆菌。蘇州剛開完緊急會議。請盡量多通知親朋好友。醫生朋友通知的。（香港的表姐微信告訴我，香港已經廣泛流傳。） ' &gt;  </t>
  </si>
  <si>
    <t>onlyou_S</t>
  </si>
  <si>
    <t>Sali_Xu</t>
  </si>
  <si>
    <t xml:space="preserve">紧急通知：暂时别吃牛肉或牛肉制品，因辽宁到苏州570头牛感染了炭疽杆菌。苏卅刚开完紧急会议。请尽量多通知亲朋好友。是医生朋友通知的。      </t>
  </si>
  <si>
    <t>龙宫住人微博自BAN中</t>
  </si>
  <si>
    <t>Mma盛</t>
  </si>
  <si>
    <t xml:space="preserve">【你不知道的柬埔寨之活人取脑】：特制钻机从人后脑钻开0.8×2公分的孔洞，已发现的几千枚钻孔人头骨铭刻下柬共统治时期红色高棉的真实历史。（当时许多酷刑如割喉、钻脑、活摔婴儿等，传自中国援柬的“专家与技术人员”，连专门拍摄临刑囚犯的照片以供存档与欣赏的摄影师，也是由中国培训的。） ' &gt;  </t>
  </si>
  <si>
    <t>藐视神</t>
  </si>
  <si>
    <t xml:space="preserve">紧急通知:暂时别吃牛肉或牛肉制品,因辽宁到苏州570头牛感染了炭疽杆菌。苏卅刚开完紧急会议。请尽量多通知亲朋好友。      </t>
  </si>
  <si>
    <t>马利北</t>
  </si>
  <si>
    <t xml:space="preserve">紧急通知：刚刚一个朋友说辽宁到苏州570头牛感染了炭疽杆菌，苏州刚开完紧急会议，暂时别吃牛肉或牛肉制品，请通知你的亲朋好友哦！[吃惊][可怜][江南style]      </t>
  </si>
  <si>
    <t>脑子是硬伤的节俭小疯叮</t>
  </si>
  <si>
    <t>Miki米奇田</t>
  </si>
  <si>
    <t xml:space="preserve">FYI 緊急通知！暫時別吃牛肉，牛制品，因遼寧到蘇州有570頭牛，已感染了炭疽桿菌，蘇州剛開完緊急會議，請盡量多通知親朋好友，醫生朋友通知的。      </t>
  </si>
  <si>
    <t>我叫肥仔傲</t>
  </si>
  <si>
    <t>z1ZlPl1oR</t>
  </si>
  <si>
    <t>阿奔BenLo卢绪章</t>
  </si>
  <si>
    <t xml:space="preserve">控中心朋友告知：紧急通知：暂时别吃牛肉或牛肉制品，因辽宁到苏州570头牛感染了炭疽杆菌。苏卅昨晚刚开完紧急会议。请尽量多通知亲朋好友。      </t>
  </si>
  <si>
    <t>哈姆王</t>
  </si>
  <si>
    <t xml:space="preserve">『中国特别色，宁波劈腿楼』宁波东部新城门户区2B-U地块，即将落成设计央视大裤衩的西班牙设计师的超现实作品。绝对是技术帝啊，怎么解决会拐弯的电梯呢？技术难题不可怕，可怕的是这难题竟然给中国特别色给攻破了啊！亲，你上班会害怕吗？ ' &gt;  </t>
  </si>
  <si>
    <t>阳光中的白杨树</t>
  </si>
  <si>
    <t>z1ZR62gfX</t>
  </si>
  <si>
    <t>百科头条</t>
  </si>
  <si>
    <t xml:space="preserve">@dxz1969：他是一普通屠夫，卖肉的，被人看上了摊位，然后开始被工商税务城管卫生防疫等部门找茬儿，他一不上访，二不喊冤，直接操刀就剁，死伤的都是这些部门欺负过他的人，杀的这些人的家属吓得都躲进派出所。被抓后他只有一件事说后悔：没杀干净他们。麻评：唯有暴力反抗才能有效促进政改。 ' &gt;  </t>
  </si>
  <si>
    <t>明媚之后隐藏的湿</t>
  </si>
  <si>
    <t>经查，此微博中图为2006年吉林省特大杀人案的罪犯石悦军，因不满屠宰点负责人李振军及畜牧站检疫人员王玉良对其实行行业收费和管理，遂将二人及其家人杀害，而后所杀均为无辜村民，与此微博中所描述的“死伤的都是这些部门欺负过他的人”不符，，详情：</t>
  </si>
  <si>
    <t xml:space="preserve">緊急通知！暫時請別吃牛肉，牛制品類，因遼寧到蘇州有570頭牛，已感染了炭疽桿菌，蘇州剛開完緊急會議，請盡量多通知親朋好友，消息來源是小組組員的醫生朋友。原來今日稻香下午已無牛肉供應 ' &gt;  </t>
  </si>
  <si>
    <t>长夏alex</t>
  </si>
  <si>
    <t>z20rbxNBL</t>
  </si>
  <si>
    <t>毛豆新鲜坊</t>
  </si>
  <si>
    <t xml:space="preserve">满溢紧急通知您：暂时别吃牛肉或牛肉制品，因辽宁到苏州570头牛感染了炭疽杆菌。苏卅刚开完紧急会议。请尽量多通知亲朋好友。医生朋友通知的。               </t>
  </si>
  <si>
    <t>林彦婷linda</t>
  </si>
  <si>
    <t xml:space="preserve">【交通新规】2013年1月1日施行:①闯红灯，记6分罚100元。②酒驾，5年内不得再考取驾照。③不系安全带，记3分罚100元。④副驾不系安全带，记1分罚50元。⑤行驶中拨打手机，记3分罚100元。⑥行驶中抽烟，记1分罚100元。⑦有意遮挡号牌，记12分顶额处罚。⑧超速驾驶，记6分！！ ' &gt;  </t>
  </si>
  <si>
    <t>羍羍羍</t>
  </si>
  <si>
    <t>z23D15Jom</t>
  </si>
  <si>
    <t>天津最划算</t>
  </si>
  <si>
    <t xml:space="preserve">谁的群多麻烦帮转一下转发：我校需要小孩的衣服，新旧不限 四川藏族地区，请问周围有没有四到十岁孩子的旧衣服和鞋子，洗干净就可以因为小朋友衣服少，捐的人少，所以这个岁数的孩子缺衣服 地址：甘孜藏族自治州石渠县西区长沙贡马乡小学，邮编：627350校长：达洼18923491809如果有合适的衣服可以邮寄 ' &gt;  </t>
  </si>
  <si>
    <t>z24yA50Lx</t>
  </si>
  <si>
    <t>SKL斯凯尔健康生活馆</t>
  </si>
  <si>
    <t xml:space="preserve">【又见虐猫狂！重庆一活猫被剥皮】前日，有网友在重庆黄桷坪发现一只被人活生生剥皮的猫咪，情况非常危急。送医后经检查，猫咪被人剥掉三处皮，其中最大处约有一手掌大，肌肉全裸露在外，伤口刀割痕迹明显。医生说猫咪存活率有6至7成，但手术费用近五千。（重庆晚报）PS：丧心病狂的畜生！ ' &gt;  </t>
  </si>
  <si>
    <t>在流浪中enjoy_myself</t>
  </si>
  <si>
    <t>z24VD2jwd</t>
  </si>
  <si>
    <t>经查，此微博中提到的猫并非被人活剥皮，而是因为猫躲在汽车引擎盖下，汽车发动时空调压缩机皮带转动扯下的，详情链接：</t>
  </si>
  <si>
    <t>z2506wAad</t>
  </si>
  <si>
    <t xml:space="preserve">疾控中心朋友告知：暂时别吃牛肉或牛肉制品，因辽宁到苏州570头牛感染了炭疽杆菌。苏卅刚开完紧急会议。请尽量多通知亲朋好友。@密斯僵尸 @喵了个咪的喵星人 @香辣凤爪 @小小妞609 @田小雨vivi @龙鱼池 @余大大大的川 @田田田田田田大小姐 ' &gt;  </t>
  </si>
  <si>
    <t>RachelRocks</t>
  </si>
  <si>
    <t>寨姐</t>
  </si>
  <si>
    <t xml:space="preserve">帮转：我校需要小孩的衣服，新旧不限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@何炅@谢娜 ' &gt;  </t>
  </si>
  <si>
    <t>z25hQD48z</t>
  </si>
  <si>
    <t>懒的死xi-祝鹿晗0420生日快乐</t>
  </si>
  <si>
    <t xml:space="preserve">暂时别吃牛肉或牛肉制品,因辽宁到苏州570头牛感染了炭疽杆菌。苏卅刚开完紧急会议。请尽量多通知亲朋好友。医生朋友通知的。 @郝文汐SuperCC @代磊大骗子-- @花飞苍穹_ @春打六九头丶 @春熙人 @吕闯lll @袁满_M @没有说谁离不开谁 @Elegancebobo @陈陈陈启航 @回達洋_H @54213Gh @不愿提及Too_wronged ' &gt;  </t>
  </si>
  <si>
    <t>赵梦凡凡凡</t>
  </si>
  <si>
    <t xml:space="preserve">紧急通知. 江蘇省台辦余保安； 紧急通知：暂时别吃牛肉或牛肉制品，因辽宁到苏州570头牛感染了炭疽杆菌。苏州刚开完紧急会议。请尽量多通知亲朋好友。 ' &gt;  </t>
  </si>
  <si>
    <t>我爱素菜馆</t>
  </si>
  <si>
    <t xml:space="preserve">紧急通知：暂时别吃牛肉或牛肉制品，因辽宁到苏州570头牛感染了炭疽杆菌。苏卅刚开完紧急会议。请尽量多通知亲朋好友。医生朋友通知的。               </t>
  </si>
  <si>
    <t>上海模特吴捷</t>
  </si>
  <si>
    <t xml:space="preserve">各位亲朋好友们，最近暂时别吃牛肉或牛肉制品，听说因辽宁到苏州570头牛感染了炭疽杆菌。苏州刚开完紧急会议。请尽快通知亲朋好友。[爱你][爱你][爱你][爱你]               </t>
  </si>
  <si>
    <t>月月惹不起</t>
  </si>
  <si>
    <t xml:space="preserve">最近暂时不要吃牛肉或牛肉制品。辽宁到苏州570头牛感染了炭疽杆菌。苏州刚开完紧急会议，消息来自医生朋友。      </t>
  </si>
  <si>
    <t>z26KhlhHT</t>
  </si>
  <si>
    <t>骚高DAYAN</t>
  </si>
  <si>
    <t xml:space="preserve">📢金马奖通知📢：因為剛收到朋友轉來緊急通知：暫時別吃牛肉或牛肉制品 因遼寧到蘇州570頭牛感染了炭疽桿菌 蘇州剛開完緊急會議 請盡量多通知親朋好友。      </t>
  </si>
  <si>
    <t>小S_STEPHEN</t>
  </si>
  <si>
    <t xml:space="preserve">【美国，你牛B什么】我国公款吃喝、公费出国、公车开支的费用，一年是19000亿元。美国大选一次平均开支不到30亿美元。即使按30亿美元算，19000亿元人民币折合成美元，大约可选97.44次。美国大选4年一次，就是说，我国一年“三公”经费可供美国390年大选。我们才是超级大国！ ' &gt;  </t>
  </si>
  <si>
    <t>小锡兵</t>
  </si>
  <si>
    <t xml:space="preserve">我校需要小孩的衣服，新旧不限 四川藏族地区，也是世界海拔最高的地区请问周围有没有四到十岁孩子的旧衣服和鞋子，洗干净就因为小朋友衣服少，捐的人少，这个岁数的孩子缺衣服 地址：甘孜藏族自治州石渠县西区长沙贡马乡小学,邮编：627350 校长：达洼18923491809@苏永乐--喜羊羊创始人 ' &gt;  </t>
  </si>
  <si>
    <t>z29HJmaVZ</t>
  </si>
  <si>
    <t>漂亮宝贝高嘉蔓</t>
  </si>
  <si>
    <t xml:space="preserve">【交通新规】2013年1月1日施行:①闯红灯，记6分罚100元。②酒驾，5年内不得再考取驾照。③不系安全带，记3分罚100元。④副驾不系安全带，记1分罚50元。⑤行驶中拨打手机，记3分罚100元。⑥行驶中抽烟，记1分罚100元。⑦有意遮挡号牌，记12分顶额处罚。⑧超速驾驶，记6分！！转~ ' &gt;  </t>
  </si>
  <si>
    <t>张家二毛</t>
  </si>
  <si>
    <t>z2dHTkPHi</t>
  </si>
  <si>
    <t>美团北京</t>
  </si>
  <si>
    <t>紫___</t>
  </si>
  <si>
    <t>z2dIjDAFh</t>
  </si>
  <si>
    <t>美团深圳</t>
  </si>
  <si>
    <t>z2dIo4U5B</t>
  </si>
  <si>
    <t>美团桂林</t>
  </si>
  <si>
    <t>正常LILY</t>
  </si>
  <si>
    <t>z2dIAtozH</t>
  </si>
  <si>
    <t>美团广州</t>
  </si>
  <si>
    <t>多年前的莫逸and浪云</t>
  </si>
  <si>
    <t>z2dIB5VJd</t>
  </si>
  <si>
    <t>美团武汉站</t>
  </si>
  <si>
    <t>龙蛋7465521</t>
  </si>
  <si>
    <t>z2dIPxBUF</t>
  </si>
  <si>
    <t>美团杭州</t>
  </si>
  <si>
    <t xml:space="preserve">【虐童幼师疑似微博骂网友】颜艳红：我已经反省完了，公安局也让我交5000元罚款姐都交完了，没姐什么事了，你们这些没素质的人就爱骂骂吧，洗澡睡觉，没人搭理你们了，一群没素质没教养的人，祝你们早日车祸撞死。这些绯言绯语，根本不是人话，也不是你们家的孩子，公安局处罚我也交了，有你们什么事呢 ' &gt;  </t>
  </si>
  <si>
    <t>滕比加</t>
  </si>
  <si>
    <t>z2e0C2FJx</t>
  </si>
  <si>
    <t>西安直播</t>
  </si>
  <si>
    <t>经查，此微博称“浙江虐童幼师颜艳红交5千元罚款了事”，但事实为颜艳红已于2012年10月25日依法被温岭警方刑事拘留，详情：</t>
  </si>
  <si>
    <t xml:space="preserve">转发：我校需要小孩的衣服，新旧不限 四川藏族地区，有没有四到十岁孩子的旧衣服和鞋子，洗干净就可以因为小朋友衣服少，捐的人少，所以这个岁数的孩子缺衣服 地址：甘孜藏族自治州石渠县西区长沙贡马乡小学， 邮编：627350 校长：达洼18923491809 新浪短信微博 ' &gt;  </t>
  </si>
  <si>
    <t>z2etp9S0m</t>
  </si>
  <si>
    <t>hongmei110</t>
  </si>
  <si>
    <t xml:space="preserve">地址：甘孜藏族自治州石渠县西区长沙贡马乡小学， 邮编：627350 校长：达洼18923491809 请转贴 不会很麻烦，如果有合适的衣服可以邮寄的，帮忙转一下贴也好，也许您的一下简单复制，就能给孩子们一个幸福 ' &gt;  </t>
  </si>
  <si>
    <t>z2eWynCD6</t>
  </si>
  <si>
    <t>五洲哥伦布六龙城-商业综合体</t>
  </si>
  <si>
    <t xml:space="preserve">甘孜藏族自治州石渠县西区长沙贡马乡小学达洼校长：我校需要小孩的衣服，新旧不限。世界海拔最高的地区，您周围有没有四到十岁孩子的旧衣服和鞋，洗干净就可以因为小朋友衣服少，捐的人少，所以这个岁数的孩子缺衣服 地址：甘孜藏族自治州石渠县西区长沙贡马乡小学 邮编：627350 ' &gt;  </t>
  </si>
  <si>
    <t>z2f06tKIE</t>
  </si>
  <si>
    <t>小范儿的江湖</t>
  </si>
  <si>
    <t xml:space="preserve">緊急通知：暫時别吃牛肉或牛肉制品，因遼寧到蘇州570頭牛感染了炭疽杆菌。蘇卅剛開完緊急會議。请盡量多通知親朋好友。是醫生朋友通知的      </t>
  </si>
  <si>
    <t>C-William_v</t>
  </si>
  <si>
    <t>崔蔼欣icing</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</si>
  <si>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邮编：627350校长：达洼18923491809 @刘朝贵1979 @何炅 ' &gt;  </t>
  </si>
  <si>
    <t>z2gGUlbio</t>
  </si>
  <si>
    <t>手机报唐杰</t>
  </si>
  <si>
    <t xml:space="preserve">邮编：627350 校长：达洼18923491809 请转贴 不会很麻烦，如果有合适的衣服可以邮寄的，帮忙转一下贴也好，也许您的一下简单复制，就能给孩子们一个幸福 我在:http://t.cn/zl3KKIA ' &gt;  </t>
  </si>
  <si>
    <t>z2gItBkaP</t>
  </si>
  <si>
    <t>真情人生123456</t>
  </si>
  <si>
    <t xml:space="preserve">请问周围有没有四到十岁孩子的旧衣服和鞋子，洗干净就可以因为小朋友衣服少，捐的人少，所以这个岁数的孩子缺衣服 地址：甘孜藏族自治州石渠县西区长沙贡马乡小学， 邮编：627350 校长：达洼18923491809 如果有合适的衣服可以邮寄的，也许您的一下简单复制，就能给孩子们一个幸福 ' &gt;  </t>
  </si>
  <si>
    <t>z2hhRz5YK</t>
  </si>
  <si>
    <t>p天福</t>
  </si>
  <si>
    <t xml:space="preserve">疾控中心告知：紧急通知：暂时别吃牛肉或牛肉制品，因辽宁到苏州570头牛感染了炭疽杆菌。苏州刚开完紧急会议。请尽量多通知亲朋好友.      </t>
  </si>
  <si>
    <t>娃娃头儿_</t>
  </si>
  <si>
    <t>丽娟Lily</t>
  </si>
  <si>
    <t xml:space="preserve">校长：达洼18923491809 请转贴 不会很麻烦，如果没有合适的衣服可以邮寄的，帮忙转一下贴也好，也许您的几下简单复制，就能给孩子们一个温暖、幸福的冬天 我在:http://t.cn/zl3lCwv ' &gt;  </t>
  </si>
  <si>
    <t>z2i1Gbtzy</t>
  </si>
  <si>
    <t>原版幽狐</t>
  </si>
  <si>
    <t xml:space="preserve">【谁把海参崴变成了符拉迪沃斯托克】1856年中俄签订《瑷珲约》，海参崴被“共管”。1860年中俄签订《北京条约》，海参崴成沙俄领土，被迫改名。1945年《中苏加盟条约》苏联同意50年以后中国收回海叁威，2001年7月16日中俄签署《中俄睦邻友好合作条约》，中方确认放弃领土主权，至此归俄所有 ' &gt;  </t>
  </si>
  <si>
    <t>强哥打酱油</t>
  </si>
  <si>
    <t xml:space="preserve">转发甘孜藏族自治州石渠县西区长沙贡马乡小学达洼校长信息：我校需要小孩的衣服，新旧不限 请问您周围有没有四到十岁孩子的旧衣服和鞋子，洗干净就可以因为小朋友衣服少，捐的人少，这个岁数的孩子缺衣服地址：甘孜藏族自治州石渠县西区长沙贡马乡小学，邮编：627350 校长：达洼18923491809 ' &gt;  </t>
  </si>
  <si>
    <t>z2icR8Tl3</t>
  </si>
  <si>
    <t>数字100张彬</t>
  </si>
  <si>
    <t xml:space="preserve">奥运花8000亿，世博花6000亿，大运花3000亿，买美国国债花40000亿，支援非洲的兄弟花了4000亿，军费花了6000亿，干部病房疗养花了6000亿。搞个全民医疗，他们说：没钱..广西的小朋友拿棺材当板凳！湘西的小朋友每天饿肚上学！四川的8岁女童小孩悬崖背水!无需评论，只需您的转发。。 ' &gt;  </t>
  </si>
  <si>
    <t xml:space="preserve">【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 扩散给大家! ' &gt;  </t>
  </si>
  <si>
    <t>z2j0JradH</t>
  </si>
  <si>
    <t>天生爱星座</t>
  </si>
  <si>
    <t xml:space="preserve"> 别用正在充电的手机接听电话，关爱自己，切记！！！！！               </t>
  </si>
  <si>
    <t>z2jrFyrg8</t>
  </si>
  <si>
    <t>星座命理专家</t>
  </si>
  <si>
    <t>萧祈音fx</t>
  </si>
  <si>
    <t xml:space="preserve">太凶残了，来，给爷撒个娇。小小小小小小槿: 必须扩散~~~汪业元，，左小祖咒：凶               </t>
  </si>
  <si>
    <t>z2mkkF6mh</t>
  </si>
  <si>
    <t xml:space="preserve">河南官员把拆迁户孩子扔下楼，父亲跪地崩溃！灭绝人性！畜生不如！[怒][怒][怒][怒骂]               </t>
  </si>
  <si>
    <t>西秦狼八世</t>
  </si>
  <si>
    <t>经查，所谓“河南官员把拆迁户孩子扔下楼”，后经河南商报记者调查，当事人证实“他们是想把我孩子往上拉。”详情：</t>
  </si>
  <si>
    <t xml:space="preserve">没有买卖，就没有伤害：一只幼猴紧紧搂住即将被“活取猴脑”的妈妈。——希望更多的人行动起来保护和我们生活在一起的动物。 #恳请人类口下留情吧#世界万物皆有灵性的，不信不代表它不存在啊！！！！ ' &gt;  </t>
  </si>
  <si>
    <t>z2nGbyjY4</t>
  </si>
  <si>
    <t>中国小动物保护志愿者</t>
  </si>
  <si>
    <t>z2o1orH9y</t>
  </si>
  <si>
    <t>小Z-Emmaiyza</t>
  </si>
  <si>
    <t xml:space="preserve">转发微博。人在-旅途中 :转发微博：梁文道微博:+1鄙姓吴: - zjzzwzj:湖南张家界纪委书记汪业元同志 ...[原微博]http://t.cn/zlLJv1Q      </t>
  </si>
  <si>
    <t>z2o1rb0pj</t>
  </si>
  <si>
    <t>爽朗的兔兔tutnw</t>
  </si>
  <si>
    <t xml:space="preserve">这个孩子太可怜了，大家救救他吧。一起行动起来散发一下。               </t>
  </si>
  <si>
    <t>sleepingyoung</t>
  </si>
  <si>
    <t>z2odkqDz9</t>
  </si>
  <si>
    <t>善良的憨豆小姐</t>
  </si>
  <si>
    <t>z2opi7vgC</t>
  </si>
  <si>
    <t>可可-小雪meiczvr</t>
  </si>
  <si>
    <t xml:space="preserve">@黑马集 【投诉】反抗天下网商-黑马掌柜之骗局！！请大家擦亮眼睛，切勿与天下网商公司合作。该公司不负责任，以淘宝名义向社会各界人士骗取钱财。请大家一定要谨慎与该公司的一切交流和活动！现已骗走1000万余元。 ' &gt;  </t>
  </si>
  <si>
    <t>网商天天向上</t>
  </si>
  <si>
    <t>z2orejFwp</t>
  </si>
  <si>
    <t>反抗黑马集--天下网商是骗子公司</t>
  </si>
  <si>
    <t>经社区委员会判定(3票认为被举报人违规，0票认为被举报人不违规)，根据《新浪微博社区管理规定(试行)》（</t>
  </si>
  <si>
    <t xml:space="preserve">负责大运筹建、组织工作的副市长怎么了？平安董事长马明哲跑路了？求信息。@新闻不发炎 @云中来函 @深圳政协金心异委员 @因特虎老亨 @深圳老谢      </t>
  </si>
  <si>
    <t>z2p7TAnsS</t>
  </si>
  <si>
    <t>南云楼-</t>
  </si>
  <si>
    <t>经@中国平安 确认&amp;quot;平安集团董事长出逃&amp;quot;的传言纯属恶性谣言，毫无事实依据。本消息源本人已辟谣：</t>
  </si>
  <si>
    <t xml:space="preserve">求辟谣：传说平安董事长马明哲跑路了？@邓飞 @侯宁 @深圳蓝岸 @醉翁      </t>
  </si>
  <si>
    <t>彼岸花开5210</t>
  </si>
  <si>
    <t>z2pags60d</t>
  </si>
  <si>
    <t>徽剑</t>
  </si>
  <si>
    <t>经@中国平安 确认&amp;quot;平安集团董事长出逃&amp;quot;的传言纯属恶性谣言，毫无事实依据。被举报人已就此事发布微博做出澄清：</t>
  </si>
  <si>
    <t xml:space="preserve">据@徽剑 求辟谣：传说平安董事长马明哲跑路了？7月25日下午，中国平安第九届董事会第一次会议在深圳市中国平安总部召开。 根据相关公告，此次董事会同意选举马明哲继续出任中国平安第九届董事会董事长 ' &gt;  </t>
  </si>
  <si>
    <t>兎的梦</t>
  </si>
  <si>
    <t>z2pgU49ex</t>
  </si>
  <si>
    <t>新闻老兵</t>
  </si>
  <si>
    <t xml:space="preserve">@蛋妈0717 这就是政府挥向市民的手 我问他 你是宁波人吗 回答是 然后双方无语 唉 (@张洲 我见过这玩意，特警防暴队才有，对付持刀分子常用这种铁手套。外一层是铁制，手套里面一层软胶，击打硬物时，手跟打棉花上一样，而对方9成骨折。那4个螺丝状的东西被戏称为牙套，砸牙上必碎。) @醉翁 ' &gt;  </t>
  </si>
  <si>
    <t>福莱瑞我</t>
  </si>
  <si>
    <t>醉翁二世</t>
  </si>
  <si>
    <t>经查，配图为普通战术手套，又称O记半指手套，可随意购买，并非特警防暴队专属装备。被举报人言论属于“夸大事实”，构成“发布不实信息”。现根据《新浪微博社区管理规定(试行)》（</t>
  </si>
  <si>
    <t xml:space="preserve">【人人网站（renren.com）将宣布关闭】消息人士透露，目前人人网站高层正开协调会，布置有关善后事宜。另外，作为对员工的补偿，人人在香港上市的股票的将分给员工。据最新消息，今天上午，人人网站员工都在HP大厦领遣散费。目前，人人网站高层... http://t.cn/zl12eSS ' &gt;  </t>
  </si>
  <si>
    <t>人人游戏高级商务经理赵睿鑫</t>
  </si>
  <si>
    <t>z2pFRwP1P</t>
  </si>
  <si>
    <t>亚克蜥Austin</t>
  </si>
  <si>
    <t>经查，所谓“人人网站（renren.com）将宣布关闭”的消息始发于为2001年，且人人在美国上市，而并非香港，详情：</t>
  </si>
  <si>
    <t xml:space="preserve">河南南阳市十三中门前惊见“席裹尸”。昨日下午快两点时，沙翁路过该校门口，见校门正中地上有一摊席，入校学生均绕开行走。据旁观者议：“十三中又出事了，但消息被封锁。”“那席里裹的是一个刚死的学生，但不知是最近跳楼的那个，还是几天前打架被捅的那个，正向学校要钱”。沙翁也曾亲见一次打架。 ' &gt;  </t>
  </si>
  <si>
    <t>木材甲</t>
  </si>
  <si>
    <t>z2pKWex3R</t>
  </si>
  <si>
    <t>沙漠富翁的微博</t>
  </si>
  <si>
    <t>经社区委员会判定(4票认为被举报人违规，3票认为被举报人不违规)，被举报人的言行构成“发布不实信息”。现根据《新浪微博社区管理规定(试行)》（</t>
  </si>
  <si>
    <t xml:space="preserve">求辟谣！【人人网站（renren.com）将宣布关闭】消息人士透露，目前人人网站高层正开协调会，布置有关善后事宜。另外，作为对员工的补偿，人人在香港上市的股票的将分给员工。据最新消息，今天上午，人人网站员工都在HP大厦领遣散费。 ' &gt;  </t>
  </si>
  <si>
    <t>王赓James</t>
  </si>
  <si>
    <t>z2pNtt5N1</t>
  </si>
  <si>
    <t>IT新视界</t>
  </si>
  <si>
    <t xml:space="preserve"> : 【别让惨剧在宁波镇海重演】1984年12月3日,印度博帕尔市联合碳化物公司一所化工厂发生氰化物泄漏,覆盖方圆60公里,造成了2.5万人直接致死,55万人间接死,另外20多万人永久残废。到现在，当地居民患癌率及胎儿畸形儿童夭折率，仍远比其他印度城市高巨多。 - 原文地址：http://t.cn/zlmkgB1 ' &gt;  </t>
  </si>
  <si>
    <t>z2pRSuPwT</t>
  </si>
  <si>
    <t>经查，印度博帕尔事件为农药厂泄漏，并非PX项目，详情：</t>
  </si>
  <si>
    <t xml:space="preserve">【人人网站将宣布关闭？】消息人士透露，目前人人网站高层正开协调会，布置有关善后事宜。另外，作为对员工的补偿，人人在香港上市的股票的将分给员工。据最新消息，今天上午，人人网站员工都在HP大厦领遣散费。 http://t.cn/zl1yJGi （分享自 @太平洋亲子网） ' &gt;  </t>
  </si>
  <si>
    <t>蔡明DM</t>
  </si>
  <si>
    <t>z2pVN8txj</t>
  </si>
  <si>
    <t>叁声若水</t>
  </si>
  <si>
    <t xml:space="preserve">求证实！！！！！ 平安马明哲已逃亡国外，据传中央某官员母亲持有平安两亿多美元股份，北京所有外媒、英文媒体都收到材料。内容相当厚实，有事实、有依据、有时间、有地点、连国内审计报告都有。。 ' &gt;  </t>
  </si>
  <si>
    <t>z2qJx9cXs</t>
  </si>
  <si>
    <t>王小亮___</t>
  </si>
  <si>
    <t xml:space="preserve">1984年12月3日晨，印度博帕尔市的联合碳化物有限公司一所化工厂（PX项目）发生氰化物泄漏，覆盖方圆60公里区域。大灾难造成了2.5万人直接致死，55万人间接致死，另外有20多万人永久残废的人间惨剧。到现在，当地居民仍然要忍受癌症及胎儿畸形的折磨。PX悲剧别在中国上演，让PX项目滚出中国！ ' &gt;  </t>
  </si>
  <si>
    <t>z2rfthcfl</t>
  </si>
  <si>
    <t>青山疯人院长</t>
  </si>
  <si>
    <t xml:space="preserve">马明哲真的跑路了？[吃惊]居然上纽约时代头条 周一求证 股票会停开伐[疑问][疑问][疑问][疑问][疑问]      </t>
  </si>
  <si>
    <t>橘子兵兵</t>
  </si>
  <si>
    <t>z2rv5iilb</t>
  </si>
  <si>
    <t>番薯麻咪</t>
  </si>
  <si>
    <t xml:space="preserve">新的地址已找到！今天已经把衣物捐出，希望大家也能多多行善，不方便捐赠物资也感谢您转发给更多人看到。四川藏区需要4一10岁小孩的衣服和鞋子，新旧不限，洗干净就可以。地址：四川省甘孜藏族石渠县西区长沙贡马乡小学， 邮编：627350 校长：达洼15884044467 ，希望给孩子们一个幸福的明天。 ' &gt;  </t>
  </si>
  <si>
    <t>z2rx54UnX</t>
  </si>
  <si>
    <t>高小词-lamb</t>
  </si>
  <si>
    <t xml:space="preserve">《央视》主要反美名嘴宋晓军，依靠《 中国不高兴》一书，骗了爱国贼的掌声，也骗得了爱国贼的钞票。利用赚来的钞票，宋晓军转身弄了个美国国籍。极大地伤害了广大爱国贼的感情。 宋晓军这厮太不仗义。http://t.cn/zl1qMEF ' &gt;  </t>
  </si>
  <si>
    <t>新西兰联合报</t>
  </si>
  <si>
    <t>z2rVBnAg6</t>
  </si>
  <si>
    <t>经与@宋晓军 所在单位中国船舶综合技术经济研究院——@舰船知识杂志 核实，宋晓军系该单位正式职工，所谓其加入美国籍完全是子虚乌有，以讹传讹。现根据《新浪微博社区管理规定(试行)》（</t>
  </si>
  <si>
    <t xml:space="preserve">目前见过最大的王八！据怺逺啲兲岼微博， 今天中午11点左右，在湖州市南浔新桥下面的河里面，发现一只400多斤的甲鱼。。。10几个人，才把它抓起来。@钓技知识大全 @快乐垂钓网 @蔡奕微 @艾素 ' &gt;  </t>
  </si>
  <si>
    <t>z2snU1UCA</t>
  </si>
  <si>
    <t>钓点点评网</t>
  </si>
  <si>
    <t>经查，图片为越南2011年捕救440磅（约200公斤）斑鳖，详情 ：</t>
  </si>
  <si>
    <t xml:space="preserve">传马明哲跑路？真的假的？平安股价会不会受大影响？有没有机会等到20多块的时候全仓杀入？大家分析分析。      </t>
  </si>
  <si>
    <t>z2snZjxfp</t>
  </si>
  <si>
    <t>喀子ab</t>
  </si>
  <si>
    <t xml:space="preserve">云南省昆明市宜良县的一个小山村发生一件怪事，一只母猪居然生下8个男婴儿。在场所有人都不敢相信自己的眼睛！各国专家赶到现场后都无法解释这一奇特迹象！这将成为世界历史上的又一个未解之迷！震惊了。 ' &gt;  </t>
  </si>
  <si>
    <t>Ismail-安拉的回应</t>
  </si>
  <si>
    <t>z2su22kd4</t>
  </si>
  <si>
    <t>享受人生916</t>
  </si>
  <si>
    <t xml:space="preserve">爱心传递！需要小孩的衣服，新旧不限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 校长：达洼18923491809 愿好人一生平安！ ' &gt;  </t>
  </si>
  <si>
    <t>z2tSkbkuf</t>
  </si>
  <si>
    <t>香蝶公主</t>
  </si>
  <si>
    <t xml:space="preserve">1984年12月3日晨，印度博帕尔市的联合碳化物有限公司一所化工厂（P~X项目）发生氰化物泄漏，覆盖方圆60公里。大灾难造成了2.5万人直接致死，55万人间接致死，另外有20多万人永久残废的人间惨剧。现在，当地居民仍然要忍受癌症及胎儿畸形的折磨。http://t.cn/aRbxEa @叶二蛮 @作家天佑-- @二黑媳妇 ' &gt;  </t>
  </si>
  <si>
    <t>z2xHlDiMO</t>
  </si>
  <si>
    <t xml:space="preserve">简单来说，px是韩国大棒子的化工技术，用途广泛，利润当然更可观，可是业内人士称断子绝孙工程。印度一次泄漏死了2.5万人，感染1万人。更可怕的是它的生化危险。百度已经和谐“印度px”的相关搜索。我普及一下 ' &gt;  </t>
  </si>
  <si>
    <t>Allez_Christophe</t>
  </si>
  <si>
    <t>z2xQ5i1RB</t>
  </si>
  <si>
    <t>雷哥不爆料了</t>
  </si>
  <si>
    <t xml:space="preserve">见识一下什么是【铁拳】：据说是特警防暴队的装备。对付持刀分子时常用这种铁手套。其外一层为铁制，里面有一层软胶，击打硬物时，手跟打棉花上一样，而对方9成骨折。那4个螺丝状的东西被戏称为「牙套」，砸到牙上牙必碎。小心了！ ' &gt;  </t>
  </si>
  <si>
    <t>假装是布鲁</t>
  </si>
  <si>
    <t>记者刘向南</t>
  </si>
  <si>
    <t xml:space="preserve">【四妻六子，两袖清风】河北省高院副院长刘宏同志，因车祸不幸猝死，现场发生了一点不愉快，四个妻子抢夺遗体，每个妻子都持有合法的结婚证，他是一个多么有爱心的人啊！刘宏同志，作风正派，四妻六子；两袖清风，家产过亿《省高院副院长刘宏猝死, 四妻抢夺遗体》原文 http://t.cn/zlm4dhv @袁裕来律师 ' &gt;  </t>
  </si>
  <si>
    <t>z2zu9cChJ</t>
  </si>
  <si>
    <t>经查，河北省高级法院没有刘宏此人，更没有名叫刘宏的副院长，详情：</t>
  </si>
  <si>
    <t>计炜</t>
  </si>
  <si>
    <t>z2zupacNw</t>
  </si>
  <si>
    <t>Alina爱丽娜婚纱高级定制馆</t>
  </si>
  <si>
    <t xml:space="preserve">当这个截图发群里时。。。我忍不住了。。。               </t>
  </si>
  <si>
    <t>金钟仁脑残粉甲甲Jane</t>
  </si>
  <si>
    <t>z2zylflx1</t>
  </si>
  <si>
    <t>秋澄220妍</t>
  </si>
  <si>
    <t xml:space="preserve">【人间惨剧】不能忘却的历史：1984年12月3日晨，印度博帕尔市的联合碳化物有限公司一P~X项目发生氰化物泄漏，覆盖方圆60公里。2.5万人直接致死，55万人间接致死，另外有20多万人永久残废的人间惨剧。现在，当地居民仍然要忍受癌症及胎儿畸形的折磨。@宁波发布 ' &gt;  </t>
  </si>
  <si>
    <t>阳正东</t>
  </si>
  <si>
    <t>z2A0jbYF1</t>
  </si>
  <si>
    <t>晏耀斌</t>
  </si>
  <si>
    <t xml:space="preserve">这照片是宁波网友发给我的。分享给大家看看！大家在这里可以说脏话！               </t>
  </si>
  <si>
    <t>本地木馬</t>
  </si>
  <si>
    <t>经查，该配图08年网上已有流传，详情：</t>
  </si>
  <si>
    <t xml:space="preserve">还有啥说的呢？站着的那些人背后的本质已经暴露无遗了。波要这样宁？               </t>
  </si>
  <si>
    <t>我会去天堂</t>
  </si>
  <si>
    <t>z2AdPvFNc</t>
  </si>
  <si>
    <t>Orbit_of_Venus</t>
  </si>
  <si>
    <t xml:space="preserve">@中原焦点:【广东佛山一在建16层楼盘发生坍塌，太恐怖了】广东佛山，已经建到16层了，一起是八栋。哥在另一个楼顶，眼睁睁的看着整栋楼倒下去，吓死哥了啊！太可怕，现在现场已经封锁，公安，防暴的来了十几车 ' &gt;  </t>
  </si>
  <si>
    <t>z2AjG4C79</t>
  </si>
  <si>
    <t>蓝屏知了</t>
  </si>
  <si>
    <t>经查，国庆期间有网友编造“佛山在建高楼坍塌”，已被刑拘，详情：</t>
  </si>
  <si>
    <t>树干上的猴子</t>
  </si>
  <si>
    <t>z2AmObP4T</t>
  </si>
  <si>
    <t>麦兜Style</t>
  </si>
  <si>
    <t xml:space="preserve">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 阳光行动公益青年会转发 ' &gt;  </t>
  </si>
  <si>
    <t>甜睡的水</t>
  </si>
  <si>
    <t xml:space="preserve">浙江虐童幼师颜艳红交5千元罚款了事。中国的法律拿她无办法。昨晚骂全体网友车祸死，太恶毒了！ 人神共愤啊，岂能5千元罚款了事！[怒][怒]               </t>
  </si>
  <si>
    <t>夜深心沉</t>
  </si>
  <si>
    <t>人体艺术A</t>
  </si>
  <si>
    <t xml:space="preserve">朝鲜日报最新披露中日军力对比称：日本空军自卫队飞行员每周平均飞行训练为168小时，这一训练时间是中国空军的4倍。日本虽然没有核武器，但是拥有先进的核技术，一旦发生战争组装一枚核武器的时间只需要4小时，而中国导弹从内地发射打到日本本土需要4周时间。差距明显，这就是中国只敢抗议的根本原因。 ' &gt;  </t>
  </si>
  <si>
    <t>UncleFxxker</t>
  </si>
  <si>
    <t>z2C46dF4E</t>
  </si>
  <si>
    <t>独裁强国罗斯福</t>
  </si>
  <si>
    <t>经查，一周7天总时间为168小时，故被举报人属“捏造细节”，言论构成“发布不实信息”。现根据《新浪微博社区管理规定(试行)》（</t>
  </si>
  <si>
    <t xml:space="preserve">求四到十岁孩子的旧衣服和鞋子，洗干净就可以，由于捐的人少，所以学校这个岁数的孩子十分缺衣服 地址：甘孜藏族自治州石渠县西区长沙贡马乡小学， 邮编：627350 校长：达洼18923491809 ' &gt;  </t>
  </si>
  <si>
    <t>z2Gj2y2JY</t>
  </si>
  <si>
    <t>天轰穿</t>
  </si>
  <si>
    <t xml:space="preserve">转发：我校需要四到十岁孩子的衣服和鞋子，新旧不限，干净就可以。四川藏族地区，也是世界海拔最高的地区。因为小朋友衣服少捐的人也少，所以这个岁数的孩子缺衣服，如有合适的衣服请邮：627350甘孜藏族自治州石渠县西区长沙贡马乡小学，校长：达洼18923491809 。请帮忙转一下。 ' &gt;  </t>
  </si>
  <si>
    <t>z2GkrpzIq</t>
  </si>
  <si>
    <t>壶人紫砂</t>
  </si>
  <si>
    <t xml:space="preserve">四川藏族地区，也是世界海拔最高的地区请问周围有没有四到十岁孩子的旧衣服和鞋子，洗干净就可以。地址：甘孜藏族自治州石渠县西区长沙贡马乡小学， 邮编：627350 校长：达洼18923491809 如果没有合适的衣服可以邮寄的，帮忙转一下贴也好，您几下简单复制，就能给孩子们一个温暖、幸福的冬天。 ' &gt;  </t>
  </si>
  <si>
    <t>z2Glrc4rm</t>
  </si>
  <si>
    <t>永康电台</t>
  </si>
  <si>
    <t xml:space="preserve">甘孜藏族自治州石渠县西区长沙贡马乡小学——地处四川藏族地区，也是世界海拔最高的地区，现缺四到十岁孩子小孩的衣服，新旧不限。 地址：甘孜藏族自治州石渠县西区长沙贡马乡小学， 邮编：627350 校长：达洼18923491809 ' &gt;  </t>
  </si>
  <si>
    <t>z2GCvjHzf</t>
  </si>
  <si>
    <t>火星上的井OK</t>
  </si>
  <si>
    <t xml:space="preserve">转发：我校需要小孩的衣服, 四川藏族地区,也是世界海拔最高的地区请问周围有没有四到十岁孩子的旧衣服和鞋子,捐的人少，所以这个岁数的孩子缺衣服 地址：甘孜藏族自治州石渠县西区长沙贡马乡小学， 邮编：627350 校长：达洼18923491809帮忙转一下贴也好,就能给孩子们一个幸福 ' &gt;  </t>
  </si>
  <si>
    <t>环球宠物之旅</t>
  </si>
  <si>
    <t>z2GMqwPQQ</t>
  </si>
  <si>
    <t>_钟大威</t>
  </si>
  <si>
    <t xml:space="preserve">我校需要小孩的衣服，新旧不限 四川藏族地区，也是世界海拔最高的地区请问周围有没有四到十岁孩子的旧衣服和鞋子，洗干净就可以因为小朋友衣服少 地址：甘孜藏族自治州石渠县西区长沙贡马乡小学， 邮编：627350 校长：达洼18923491809 请转贴 不会很麻烦，也许您的一下转帖，就能给孩子们一个幸福 ' &gt;  </t>
  </si>
  <si>
    <t>z2GQcwKrx</t>
  </si>
  <si>
    <t>任魏先生</t>
  </si>
  <si>
    <t xml:space="preserve">我校需要小孩衣服新旧不限四川藏族地区，是世界海拔最高的地区周围有没有四到十岁孩子的旧衣服和鞋子洗干净就可以因为小朋友衣服少，捐的人少，所以这个岁数的孩子缺衣服地址：甘孜藏族自治州石渠县西区长沙贡马乡小学，校长：达洼18923491809有合适的衣服可以邮寄，简单复制，就能给孩子们一个幸福。 ' &gt;  </t>
  </si>
  <si>
    <t>z2H0Gnd0b</t>
  </si>
  <si>
    <t>深圳全球锁移动安全有限公司</t>
  </si>
  <si>
    <t xml:space="preserve">请问周围有没有四到十岁孩子的旧衣服和鞋子，洗干净就可以因为小朋友衣服少，捐的人少，所以这个岁数的孩子缺衣服 地址：甘孜藏族自治州石渠县西区长沙贡马乡小学邮编：627350 校长：达洼18923491809如果有合适的衣服和书请支援，请帮忙转贴，也许您的一下简单复制，就能给孩子们一个幸福 ' &gt;  </t>
  </si>
  <si>
    <t>z2IiTtvHi</t>
  </si>
  <si>
    <t>shotputman</t>
  </si>
  <si>
    <t xml:space="preserve">昨天爆出王石有小三了，就有人预期万科今天会下跌百分五，结果今天万科......。平安大跌，因为传言马明哲外逃，不知道会不会跌停。      </t>
  </si>
  <si>
    <t>最时尚风云榜</t>
  </si>
  <si>
    <t>z2Il58u21</t>
  </si>
  <si>
    <t>healt</t>
  </si>
  <si>
    <t xml:space="preserve">传马明哲外逃，赶紧加仓中国平安[馋嘴]      </t>
  </si>
  <si>
    <t>愚楽大杂烩</t>
  </si>
  <si>
    <t>z2IwRgqzy</t>
  </si>
  <si>
    <t>Flsy</t>
  </si>
  <si>
    <t xml:space="preserve">我想发表个心情：关于@董洁和@潘粤明的~昨天在家无聊，无意中看到了一期《天下女人》，采访董洁和潘粤明的~~感觉他们走到现在是很正常的~~感觉潘粤明大男子主义很强，很自私，什么都是只考虑自己~~一点都不浪漫，董洁为他付出那么多，确拿着人家不当回事~~哎，女人要先爱自己知道了吗董洁~ ' &gt;  </t>
  </si>
  <si>
    <t>qiantest127-sd测试</t>
  </si>
  <si>
    <t>z2IPE5sdq</t>
  </si>
  <si>
    <t>我是小吴55</t>
  </si>
  <si>
    <t>被举报人构成“发布不实信息”，现根据《新浪微博社区管理规定(试行)》（</t>
  </si>
  <si>
    <t xml:space="preserve">【交通新规】2013年1月1日施行： 1、闯红灯，记6分，罚100元。 2、酒驾，5年内不得再考驾照。 3、不系安全带，记3分，罚100元。 4、副驾不系安全带，记1分，罚50元。 5、行驶中拨打手机，记3分，罚100元。 6、行驶中抽烟，记1分，罚100元。 7、有意遮挡号牌，记12分，顶额处罚。 8、超速驾驶，记6分。 ' &gt;  </t>
  </si>
  <si>
    <t>陆皓同学</t>
  </si>
  <si>
    <t>z2JkQ4iVP</t>
  </si>
  <si>
    <t>Na可</t>
  </si>
  <si>
    <t xml:space="preserve">帮同学转发：四川藏区学校需要四到十岁小孩的旧衣服和鞋子，小朋友衣服少，捐的人也少，十分缺衣服。地址：甘孜藏族自治州石渠县西区长沙贡马乡小学，邮编：627350 校长：达洼18923491809 如果有合适的衣服可以邮寄的，帮忙转一下，也许您的一下转发，就能给孩子们一个幸福 ' &gt;  </t>
  </si>
  <si>
    <t>z2JH087JS</t>
  </si>
  <si>
    <t>西秋禾</t>
  </si>
  <si>
    <t xml:space="preserve">这是在Q群里看到的，就想说没有那么小的衣服就扩散一下消息吧。。【四川藏族地区一所小学需要四到十岁孩子的旧衣服和鞋子，洗干净就可以】地址：甘孜藏族自治州石渠县西区长沙贡马乡小学， 邮编：627350 校长：达洼18923491809 大家可以用SJ的名义寄出去，用这种方式给他们庆祝7周年也不错~ ' &gt;  </t>
  </si>
  <si>
    <t>z2JWdBf8K</t>
  </si>
  <si>
    <t>最近到处飘的殇</t>
  </si>
  <si>
    <t xml:space="preserve">爱心传递某学校需要小孩的衣服，新旧不限，请问周围有没有四到十岁孩子的旧衣服和鞋子，洗干净就可以，因为小朋友衣服少，捐的人少，所以这个岁数的孩子缺衣服 地址：甘孜藏族自治州石渠县西区长沙贡马乡小学， 邮编：627350校长：达洼18923491809请转贴也许您的一下简单复制，就能给孩子们一个幸福！ ' &gt;  </t>
  </si>
  <si>
    <t>z2KgClp9u</t>
  </si>
  <si>
    <t>游武当</t>
  </si>
  <si>
    <t xml:space="preserve">四川藏族地区，也是世界海拔最高的地区请帮忙收集四到十岁孩子的旧衣服和鞋子，洗干净就可以。这个岁数的孩子缺衣服。 地址：甘孜藏族自治州石渠县西区长沙贡马乡小学， 邮编：627350 校长：达洼18923491809 请帮忙点一下鼠标转一下 ' &gt;  </t>
  </si>
  <si>
    <t>z2KhvBaNY</t>
  </si>
  <si>
    <t>白晶晶996</t>
  </si>
  <si>
    <t xml:space="preserve">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我在:http://t.cn/zlBHa2k ' &gt;  </t>
  </si>
  <si>
    <t>z2KWr1tAu</t>
  </si>
  <si>
    <t>下雨了2404253960</t>
  </si>
  <si>
    <t xml:space="preserve">这个学校需要小孩的衣服，新旧不限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请转贴 ' &gt;  </t>
  </si>
  <si>
    <t>z2L6YixNq</t>
  </si>
  <si>
    <t>韶辉</t>
  </si>
  <si>
    <t xml:space="preserve"> @ALU店铺微博 四川省甘孜藏族石渠县西区长沙贡马乡小学邮编：627350 达洼收 电话：15884044467／云南省泸水县六库镇江西老干村庄房路44号主恩堂 丰容新收邮编：673100电话：13988687258 ' &gt;  </t>
  </si>
  <si>
    <t>z2LvfytPA</t>
  </si>
  <si>
    <t>心仔小窝</t>
  </si>
  <si>
    <t xml:space="preserve">我们地处四川藏族地区，也是世界海拔最高的地区，如今天气渐冷，我们学校需要小孩的衣服，新旧不限 请问周围有没有四到十岁孩子的不用的衣服和鞋子，洗干净就可以，因为缺少衣服，所以我们这里的孩子 经常被冻伤。谢谢大家的援助地址：甘孜藏族自治州石渠县西区长沙贡马乡小学校长：达洼18923491809 ' &gt;  </t>
  </si>
  <si>
    <t>z2LBhDurl</t>
  </si>
  <si>
    <t>Q度的自我</t>
  </si>
  <si>
    <t xml:space="preserve">愛心转发：现需要小孩的衣服，新旧不限 四川藏族地区，也是世界海拔最高的地区请问周围有没有四到十岁孩子的旧衣服和鞋子，洗干净就可以因为平时捐小朋友衣服的人少，所以这个岁数的孩子缺衣服。直接捐送到学校即可：甘孜藏族自治州石渠县西区长沙贡马乡小学， 邮编：627350 校长：达洼18923491809谢谢 ' &gt;  </t>
  </si>
  <si>
    <t>z2LFh0yuA</t>
  </si>
  <si>
    <t>麦-哲瑞</t>
  </si>
  <si>
    <t xml:space="preserve">晚年的刘伯承拒看战争片，他说：“我们牺牲一位战士，他的全家都要悲伤啊！同样，一个国民党士兵死了，也会殃及整个家庭。他们都是农民的子弟……我就是从大堆大堆我们的兄弟、父老、亲人的尸体上爬过来的，我至今仍看到他们为我们铺设的一条血肉模糊的路。‘敌人’也一样，他们也是我们的同胞啊！”转 ' &gt;  </t>
  </si>
  <si>
    <t>蔡小心</t>
  </si>
  <si>
    <t>z2Oet17tK</t>
  </si>
  <si>
    <t>经社区委员会判定(1票认为被举报人违规，4票认为被举报人不违规)，根据《新浪微博社区管理规定(试行)》（</t>
  </si>
  <si>
    <t xml:space="preserve">【交通新规】2013年1月1日施行:1 闯红灯，记6分，罚100元。2 酒驾，5年内不得再考取驾照。3 不系安全带，记3分，罚100元。4 副驾不系安全带，记1分，罚50元。5 行驶中拨打手机，记3分，罚100元。6 行驶中抽烟，记1分，罚100元。7 有意遮挡号牌，记12分.. ' &gt;  </t>
  </si>
  <si>
    <t>陳俊成__</t>
  </si>
  <si>
    <t>z2P6otJPb</t>
  </si>
  <si>
    <t>詹宇晗詹星东</t>
  </si>
  <si>
    <t xml:space="preserve">【交通新规】2013年1月1日施行 1、闯红灯，记6分，罚100元。 2、酒驾，5年内不得再考取驾照。 3、不系安全带，记3分，罚100元。 4、副驾不系安全带，记1分，罚50元。 5、行驶中拨打手机，记3分，罚100元。 6、行驶中抽烟，记1分，罚100元。 7、有意遮挡号牌，记12分，顶额处罚。 8、超速驾驶，记6分。 ' &gt;  </t>
  </si>
  <si>
    <t>阿白白阿瑟瑟</t>
  </si>
  <si>
    <t>z2Py6effY</t>
  </si>
  <si>
    <t>熊_霸天下</t>
  </si>
  <si>
    <t xml:space="preserve">我校需要小孩的衣服，四川藏族地区，也是世界海拔最高的地区请问周围有没有四到十岁孩子的旧衣服和鞋子，因为小朋友衣服少，捐的人少，所以这个岁数的孩子缺衣服 地址：甘孜藏族自治州石渠县西区长沙贡马乡小学， 邮编：627350 校长：达洼18923491809 孩子需要您的爱心 我在:http://t.cn/zlBDhwG ' &gt;  </t>
  </si>
  <si>
    <t>z2PMb5R0c</t>
  </si>
  <si>
    <t>康妮-野</t>
  </si>
  <si>
    <t xml:space="preserve">都逆天了！有这么当老师的吗？幼儿园不狠抓狠治看来不行了！@袁裕来律师@剩女V5@徐昕               </t>
  </si>
  <si>
    <t>爱生活_爱金凯_爱家驹</t>
  </si>
  <si>
    <t>大学生微世界</t>
  </si>
  <si>
    <t xml:space="preserve">我校需要小孩的衣服，新旧不限 川藏族地区，世界海拔最高的地区请问有没有四到十岁孩子的旧衣服和鞋子，洗干净就可以因为小朋友衣服少，捐的人少，这个岁数的孩子缺衣服 地址：甘孜藏族自治州石渠县西区长沙贡马乡小学 邮编：627350 校长达洼18923491809（爱心传递，让我们一起来帮帮孩子们，谢谢。） ' &gt;  </t>
  </si>
  <si>
    <t>z2Qc01X7i</t>
  </si>
  <si>
    <t>张译水</t>
  </si>
  <si>
    <t xml:space="preserve">★今日十大神秘震惊事件之二★【油炸美女大便】这是日本美食金粒餐。餐厅先侯选美少女，让她们每天严格按照要求运动喝水吃饭起居一个星期。餐厅就派人再选取她们中最符合要求的排泄物作为原料，佐以各种名贵的调料锅蒸油炸，再裹上食用金粉，就大功告成了！（转）★神秘，我们正在解释★@神秘震惊事件 ' &gt;  </t>
  </si>
  <si>
    <t>天地合阿娇</t>
  </si>
  <si>
    <t>z2QCFBIv6</t>
  </si>
  <si>
    <t>神秘震惊事件</t>
  </si>
  <si>
    <t>经查，此微博中第一张图实为美国艺术家Daniel Edwards的作品，名为“SURI CRUISE'S FIRST POOP”，与所谓的“日本金粒餐”无关，详情：</t>
  </si>
  <si>
    <t xml:space="preserve">转发：我校需要小孩的衣服，请问周围有没有四到十岁孩子的旧衣服和鞋子，捐的人少，所以这个岁数的孩子缺衣服 地址：甘孜藏族自治州石渠县西区长沙贡马乡小学， 邮编：627350 校长：达洼18923491809 请转贴不会很麻烦，如果有合适的衣服可以邮寄的，也许您的一下简单复制，就能给孩子们一个幸福 ' &gt;  </t>
  </si>
  <si>
    <t>z2R7mgocK</t>
  </si>
  <si>
    <t>志在四方的少年1</t>
  </si>
  <si>
    <t xml:space="preserve">需要4到14岁的小孩衣服，甘孜藏族自治州石渠县西区长沙贡马乡小学，邮编：627350，校长：达洼，18923491809，请捐之前，自己核实。      </t>
  </si>
  <si>
    <t>z2Rg0jdJG</t>
  </si>
  <si>
    <t>南川区官地村团支部</t>
  </si>
  <si>
    <t xml:space="preserve">转发：我校需要小孩的衣服，新旧不限，需要4--10岁孩子的旧衣服和鞋子，洗干净就可以。因为小朋友衣服少，捐的人少，所以这个岁数的孩子缺衣服 地址：甘孜藏族自治州石渠县西区长沙贡马乡小学， 邮编：627350 校长：达洼18923491809 也许您轻轻一转，就能给孩子们带来幸福，非常感谢 @陈坤 @谢娜 ' &gt;  </t>
  </si>
  <si>
    <t>z2Rkmna8i</t>
  </si>
  <si>
    <t>影晓火</t>
  </si>
  <si>
    <t xml:space="preserve">我校需要小孩的衣服，新旧不限 四川藏族地区，也是世界海拔最高的地区请问周围有没有四到十岁孩子的旧衣服和鞋子，洗干净就可以因为小朋友衣服少，捐的人少，所以这个岁数的孩子缺衣服，孜藏族自治州石渠县西区长沙贡马乡小学， 邮编：627350 校长：达洼18923491809 （这是真实的） ' &gt;  </t>
  </si>
  <si>
    <t>z2Rpjo3ID</t>
  </si>
  <si>
    <t>最后墨者</t>
  </si>
  <si>
    <t xml:space="preserve">#环球宠物救助#我校需要小孩的衣服，新旧不限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</si>
  <si>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Mr_Liberty</t>
  </si>
  <si>
    <t>z2RueCs5l</t>
  </si>
  <si>
    <t xml:space="preserve">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校长:达洼18923491809请转贴'不会很麻烦'如果有合适的衣服可以邮寄的 ' &gt;  </t>
  </si>
  <si>
    <t>z2Rvz5vht</t>
  </si>
  <si>
    <t>安小仙_de帅叔叔</t>
  </si>
  <si>
    <t xml:space="preserve">昨天被群众震耳欲聋的国歌声唱飙泪的人民警察，其实大家心里都爱宁波。               </t>
  </si>
  <si>
    <t>肖元良</t>
  </si>
  <si>
    <t>公转字转</t>
  </si>
  <si>
    <t>经查，微博中所示图片系2009年3月6日济源万人送别英雄吕祥浩的新闻图片，详情：</t>
  </si>
  <si>
    <t xml:space="preserve">//@新浪女性:关爱女性健康 温水清洗、通便排毒、暖风烘干，欧凤电子坐便器帮到您！ [欧凤卫洁康·坐享美丽健康] 便秘不吃药，欧凤卫洁康      </t>
  </si>
  <si>
    <t>新浪时尚</t>
  </si>
  <si>
    <t>z2S0J41Sw</t>
  </si>
  <si>
    <t>欧凤电子坐便器</t>
  </si>
  <si>
    <t>经查，被举报人伪造@新浪女性 转发链，被举报人言论构成“发布不实信息”。现根据《新浪微博社区管理规定(试行)》（</t>
  </si>
  <si>
    <t xml:space="preserve">#图片新闻#【网曝山西一轮奸犯“摇身”变为县长！】山西省大宁县县长樊宇涉嫌1993年轮奸少女案，但在其父樊纪亨（临汾市委书记、临汾市人大常委会主任）的干预下，受害人冤情石沉大海。被轮奸受害人多次上访无果，而轮奸犯嫌疑人樊宇的仕途却一路飙升。由县公安局长一直升至县长。 ' &gt;  </t>
  </si>
  <si>
    <t>z2SZFcsMB</t>
  </si>
  <si>
    <t>吹侃神</t>
  </si>
  <si>
    <t>z2T932eQE</t>
  </si>
  <si>
    <t xml:space="preserve">2011深圳大运800亿，2010广州亚运1200亿，上海世博3000亿，2008北京奥运3000亿——四大盛会累计投入8000亿。这相当于：2010年财政赤字的总和，国防开支的155%，医疗卫生支出的167%，保障性住房投入的337%。8000亿到底多不多？那要看怎么比，要是跟三公消费比确实不多，还不够一年花的。 ' &gt;  </t>
  </si>
  <si>
    <t>QuantumSynchronous</t>
  </si>
  <si>
    <t>z2TEsgXUI</t>
  </si>
  <si>
    <t>DuPeng澎</t>
  </si>
  <si>
    <t xml:space="preserve">如果你有四到十岁孩子的旧衣服和鞋子，请不要扔，请邮寄到这吧！这里是四川藏族地区，也是世界海拔最高的地区，他们真的很需要！地址：甘孜藏族自治州石渠县西区长沙贡马乡小学， 邮编：627350 校长：达洼 电话：18923491809 请忙转一下贴，也许您的一下简单复制，就能给孩子们一个幸福！！！！ ' &gt;  </t>
  </si>
  <si>
    <t>z2TGqEJvk</t>
  </si>
  <si>
    <t>花儿笑嘟嘟</t>
  </si>
  <si>
    <t xml:space="preserve">马上行动... @北京全资讯:【求助】请问周围有没有四到十岁孩子的旧衣服和鞋子，洗干净就可以，捐给四川藏族地区小孩，这是世界海拔最高的地区之一.....地址：甘孜藏族自治州石渠县西区长沙贡马乡小学,邮编：627350 校长:达洼18923491809 也许您的一下转帖，就能给孩子们一个温暖幸福的冬天。 ' &gt;  </t>
  </si>
  <si>
    <t>z2TUpjCYq</t>
  </si>
  <si>
    <t>某年_某一天</t>
  </si>
  <si>
    <t xml:space="preserve">麻烦帮转一下 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</si>
  <si>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z2Ux8cVqA</t>
  </si>
  <si>
    <t>張大佩-</t>
  </si>
  <si>
    <t xml:space="preserve">从一位声名狼藉的轮奸犯嫌疑人到摇身一变“当上”县长，现年36岁的山西省大宁县县委副书记、人民政府县长樊X不断漂白身份。http://t.cn/zlrKGdc      </t>
  </si>
  <si>
    <t>z2V2pccf8</t>
  </si>
  <si>
    <t>精彩临汾</t>
  </si>
  <si>
    <t xml:space="preserve"> 经查，此微博中所称“樊宇是轮奸犯”一事，山西临汾市公安局已证实“部分网站反映的1993年发生在原临汾市的轮奸少女案，经认真核查取证，与大宁县委副书记、县长樊宇无关。”详情：</t>
  </si>
  <si>
    <t xml:space="preserve">校长：达洼18923491809 请转贴 不会很麻烦，如果有合适的衣服可以邮寄的，帮忙转一下贴也好，也许您的一下简单复制，就能给孩子们一个幸福               </t>
  </si>
  <si>
    <t>z2VyUcz53</t>
  </si>
  <si>
    <t>我为祖国喝茅台099</t>
  </si>
  <si>
    <t xml:space="preserve">转发：四川藏族地区长沙贡马乡小学需要小孩的衣服，新旧不限。请问有没有四到十岁孩子的旧衣服和鞋子，洗干净就可以。地址：四川甘孜藏族自治州石渠县西区长沙贡马乡小学， 邮编：627350 校长：达洼18923491809 如果没有合适的衣服可以邮寄的，就请帮忙转一下贴，也许就能给孩子们一个温暖的冬天。 ' &gt;  </t>
  </si>
  <si>
    <t>小六爱喝茶</t>
  </si>
  <si>
    <t>z2Vz9flQh</t>
  </si>
  <si>
    <t>木春1208</t>
  </si>
  <si>
    <t xml:space="preserve">甘孜藏族自治州石渠县西区长沙贡马乡小学， 邮编：627350 校长：达洼18923491809      </t>
  </si>
  <si>
    <t>z2VLynv5V</t>
  </si>
  <si>
    <t>茫了又茫-Lost</t>
  </si>
  <si>
    <t>针尖上的精彩</t>
  </si>
  <si>
    <t>z2Z54kEaL</t>
  </si>
  <si>
    <t>Mr萧影</t>
  </si>
  <si>
    <t xml:space="preserve">治州石渠县西区长沙贡马乡小学， 邮编：627350 校长：达洼18923491809 请转贴 不会很麻烦，如果有合适的衣服可以邮寄的，帮忙转一下贴也好，也许您的一下简单复制，就能给孩子们一个幸福. ' &gt;  </t>
  </si>
  <si>
    <t>z2Zdztdmq</t>
  </si>
  <si>
    <t>塔拉使者</t>
  </si>
  <si>
    <t xml:space="preserve">【揭露地沟油身中13刀被杀 杀害记者李翔的主犯一审被判死刑】去年9月18日凌晨1时，洛阳电视台记者李翔被劫杀，身中13刀抢救无效死亡。近日,河南洛阳市中级人民法院作出一审判决,凶手张晓波、李俊召分别被判处死刑和有期徒刑6年。@天翼视讯 http://t.cn/zlzSOqo ' &gt;  </t>
  </si>
  <si>
    <t>z305eq5ib</t>
  </si>
  <si>
    <t>天翼视讯</t>
  </si>
  <si>
    <t xml:space="preserve">我校需要小孩的衣服，新旧不限洗干净就可以因为孩子衣服少 地址：甘孜藏族自治州石渠县西区长沙贡马乡小学，校长：达洼18923491809 请转贴 不会很麻烦，如果有合适的衣服可以邮寄的，帮忙转一下也好，也许您简单的复制，就能给孩子们一个幸福，给穿剩的衣服吧，在即将到来的冬日给孩子一点温暖。 ' &gt;  </t>
  </si>
  <si>
    <t>z30bWtkmT</t>
  </si>
  <si>
    <t>xo_l2013</t>
  </si>
  <si>
    <t xml:space="preserve">#四川藏族地区学校需要小孩的衣服#新旧不限，洗干净就可以 ，四到十岁孩子的旧衣服和鞋子。我们这因为小朋友衣服少，捐的人少，所以这个岁数的孩子缺衣服。 地址：甘孜藏族自治州石渠县西区长沙贡马乡小学， 邮编：627350 校长：达洼18923491809 。您简单的传播，孩子们就会有一个幸福的冬天了。 ' &gt;  </t>
  </si>
  <si>
    <t>z30mfl2Fb</t>
  </si>
  <si>
    <t>精英阳光教育</t>
  </si>
  <si>
    <t xml:space="preserve">【转自微博】他死了，为保护一群陌生人。而这群被保护者事后一拥而散，无人愿做目击证人。22日，天津50路公交出现小偷，司机提醒乘客小心。结果，在全车人围观中，被小偷连捅数刀。受伤后，他被独自留在工作多年的公交上，流干了血，去世。 @上海派對SHClubbing ' &gt;  </t>
  </si>
  <si>
    <t>金龙道</t>
  </si>
  <si>
    <t>z30ZTeDFC</t>
  </si>
  <si>
    <t xml:space="preserve">麻烦帮转一下 转发：我校需要小孩的衣服，新旧不限 如有四到十岁孩子的旧衣服和鞋子，洗干净就可以 地址：甘孜藏族自治州石渠县西区长沙贡马乡小学， 邮编：627350 校长：达洼18923491809 如果有合适的衣服可以邮寄的，帮忙转一下贴也好，也许您的一下简单复制，就能给孩子们一个幸福  ' &gt;  </t>
  </si>
  <si>
    <t>z31kBrWTz</t>
  </si>
  <si>
    <t>at17me</t>
  </si>
  <si>
    <t>z31ACAJSW</t>
  </si>
  <si>
    <t xml:space="preserve">朋友们行动起来 ：四川藏族地区，也是世界海拔最高的地区，有个小学的达洼校长，请问周围有没有四到十岁孩子的旧衣服和鞋，新旧不拒，因为小朋友衣服少，捐的人少。地址：甘孜藏族自治州石渠县西区长沙贡马乡小学， 邮编：627350 校长：达洼18923491809，也许您的一下简单复制，就能给孩子们一个幸福。 ' &gt;  </t>
  </si>
  <si>
    <t>z31WUikZO</t>
  </si>
  <si>
    <t>Damon是个神</t>
  </si>
  <si>
    <t xml:space="preserve">【交通新规宣传】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 ' &gt;  </t>
  </si>
  <si>
    <t>压根不懂_</t>
  </si>
  <si>
    <t>z323KlTS1</t>
  </si>
  <si>
    <t>拉手网</t>
  </si>
  <si>
    <t xml:space="preserve">发表了一篇转载博文 《[转载][转贴]湖南张家界纪委书记汪业元同志认为网民是暴民是敌人，》 - http://t.cn/zld5fOY               </t>
  </si>
  <si>
    <t>z34hfgXPG</t>
  </si>
  <si>
    <t>魔力奥特曼</t>
  </si>
  <si>
    <t xml:space="preserve">请转发！【四川小学求助衣物？原来是骗话费的】“四川甘孜藏族自治州石渠县西区长沙贡马乡小学急需4至10岁孩子的旧衣物，请爱心人士捐赠，邮编627350，校长达洼电话18923491809，并恳请网友大规模转发”。记者致电“校长达洼”，发现手机号竟然是广东收费电话 ' &gt;  </t>
  </si>
  <si>
    <t>z34hkknzz</t>
  </si>
  <si>
    <t>alltheworld33</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</si>
  <si>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 校长达洼18923491809 请转帖 我在:http://t.cn/zld5k8u ' &gt;  </t>
  </si>
  <si>
    <t>z34o9896q</t>
  </si>
  <si>
    <t>呆呆娘</t>
  </si>
  <si>
    <t xml:space="preserve"> @赵晓: [@尹陈超@超粵当下@杜芝富 ]🌹🌹🌹🌹🌹 爱这个警察，他心中有阳光、有良知、有温情。更愿这张图出来，不要害了他，好人一生平安！               </t>
  </si>
  <si>
    <t>无语凝噎a</t>
  </si>
  <si>
    <t>z34odkzkN</t>
  </si>
  <si>
    <t xml:space="preserve">《老爷子讲真话了吗?》电视台请一抗日老英雄做节目，主持人问：老爷子，当年您为什么要打鬼子？ 老人说：当年小鬼子在我家乡烧杀抢掠。主持人又问：那您老现在最大的心愿是什么？老人答：我想有一把枪，把我们书记乡长毙了，他们比小鬼子还祸害人！http://t.cn/zWgCOCg 问：@范炜，老爷子有这个胆量吗? ' &gt;  </t>
  </si>
  <si>
    <t>z34FV4GSD</t>
  </si>
  <si>
    <t>劳晓飞</t>
  </si>
  <si>
    <t xml:space="preserve">转：世界海拔最高的四川藏族地区因为小朋友衣服少，捐的人少，需要小孩的衣服，新旧不限，洗干净就可以。地址：甘孜藏族自治州石渠县西区长沙贡马乡小学， 邮编：627350 校长：达洼18923491809 。如果有合适的衣服可以邮寄的，帮忙转一下贴也好，也许您的一下简单复制，就能给孩子们一个幸福 ' &gt;  </t>
  </si>
  <si>
    <t>z38KShZSX</t>
  </si>
  <si>
    <t>zhang-mh</t>
  </si>
  <si>
    <t>O傻傻龙O</t>
  </si>
  <si>
    <t>z39gtqhKr</t>
  </si>
  <si>
    <t xml:space="preserve">四川藏族地区，也是世界海拔最高的地区请问周围有没有四到十岁孩子的旧衣服和鞋子，洗地址：甘孜藏族自治州石渠县西区长沙贡马乡小学， 邮编：627350 校长：达洼18923491809 请转贴 不会很麻烦，如果有合适的衣服可以邮寄的，帮忙转一下贴也好，也许您的一下简单复制，就能给孩子们一个幸福 ' &gt;  </t>
  </si>
  <si>
    <t>z39jUsTa4</t>
  </si>
  <si>
    <t>全峰姜俊</t>
  </si>
  <si>
    <t xml:space="preserve"> 自己捐赠,避开红十字会!地址：甘孜藏族自治州石渠县西区长沙贡马乡小学， 邮编：627350 校长：达洼18923491809 请转贴 不会很麻烦，如果有合适的衣服可以邮寄的，帮忙转一下贴也好，也许您的一下简单复制，就能给孩子们一个幸福 - 原文地址：http://t.cn/zldKd8z ' &gt;  </t>
  </si>
  <si>
    <t>结局很悲剧</t>
  </si>
  <si>
    <t xml:space="preserve">我校需要小孩的衣服，新旧不限四川藏族地区也是世界海拔最高的地区请问周围有没有四到十岁孩子的旧衣服和鞋子，洗干净就可以因为小朋友衣服少捐的人少，所以缺衣服 地址甘孜藏族自治州石渠县西区长沙贡马乡小学，邮编627350 校长：达洼18923491809 请转贴 不会很麻烦，如果有合适的衣服可以邮寄的 ' &gt;  </t>
  </si>
  <si>
    <t>z39rYp2mL</t>
  </si>
  <si>
    <t>是打发士大夫110</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</si>
  <si>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校长：达洼18923491809 请转贴,多谢。 ' &gt;  </t>
  </si>
  <si>
    <t>z39St6GsN</t>
  </si>
  <si>
    <t>BH茵</t>
  </si>
  <si>
    <t xml:space="preserve">【真正的汉奸】梅思平是五四运动领头学生之一，爱国的口号叫得最多、最响，火烧赵家楼第一把火就是他放的。倭国侵华后，以前的“汉奸”曹汝霖、章宗祥、陆宗舆三人宁死不接受正式伪职。倒是当年最爱国的者梅思平摇身一变，成为汪精卫投敌策划人，铁杆正牌汉奸。——高喊爱国者，往往最容易变成汉奸！ ' &gt;  </t>
  </si>
  <si>
    <t>z3axvf1Mi</t>
  </si>
  <si>
    <t>经社区委员会判定(4票认为被举报人违规，2票认为被举报人不违规)，根据《新浪微博社区管理规定(试行)》（</t>
  </si>
  <si>
    <t xml:space="preserve">洗车店老板潘先生患有忧郁症，因生意不景气情绪激动，邻居报警，公安局出动11名警察到场，潘当时正在家抱着19个月大的女儿，但警察根本不理会潘妻和在场群众的恳求，硬是朝潘和他女儿开枪扫射。最终可怜的父女俩身中300多枪身亡。警方表示，潘有酗酒史，女婴死警方不用负责。http://t.cn/zldTL2S ' &gt;  </t>
  </si>
  <si>
    <t>小米不是光生</t>
  </si>
  <si>
    <t>z3aUyhOeF</t>
  </si>
  <si>
    <t>coolblade</t>
  </si>
  <si>
    <t>经查，此微博称“一位洗衣店老板潘先生因忧郁症情绪激动被邻居报警，潘先生抱着19个月大的女儿被警察警察扫射，身中300多枪身亡。”，但此事实为2005年发生在美国洛杉矶的一起枪战，一位名为潘纳的恶父用女儿当人盾而导致父女双双丧生的事件，详情：</t>
  </si>
  <si>
    <t xml:space="preserve">地址：四川甘孜藏族自治州石渠縣西區長沙貢馬鄉小學， 郵編：627350 校長：達洼18923491809 請轉貼 不會很麻煩，如果有合適的衣服可以郵寄的，幫忙轉一下貼也好，也許您的一下簡單復制，就能給孩子們一個幸福。謝 ' &gt;  </t>
  </si>
  <si>
    <t>z3bk38X6Q</t>
  </si>
  <si>
    <t>有光环的恶魔</t>
  </si>
  <si>
    <t xml:space="preserve">周围有没有四到十岁孩子的旧衣服和鞋子，洗干净就可以因为小朋友衣服少，捐的人少， 地址：甘孜藏族自治州石渠县西区长沙贡马乡小学， 邮编：627350 校长：达洼18923491809 如果有合适的衣服可以邮寄的，就能给孩子们一个幸福 我刚刚邮寄了，你们也加入吧，就当是给自家的孩子“积福” ' &gt;  </t>
  </si>
  <si>
    <t>z3bybgKZ0</t>
  </si>
  <si>
    <t>王子的小美</t>
  </si>
  <si>
    <t xml:space="preserve">家里宝宝的衣服，过时的，变小的，不喜欢的，压箱底的，不如拿出来捐给远方的小朋友，让孩子过个温暖的冬天[可爱][可爱][可爱]               </t>
  </si>
  <si>
    <t>z3bHTvcu3</t>
  </si>
  <si>
    <t>makiyo文文</t>
  </si>
  <si>
    <t xml:space="preserve">【转给开车的童鞋】2013年1月1日施行：1.闯红灯，记6分，罚100元；2.酒驾，5年内不得再考驾照；3.不系安全带，记3分，罚100元；4.副驾不系安全带，记1分，罚50元；5.行驶中拨打手机，记3分，罚100元；6.行驶中抽烟，记1分，罚100元；7.有意遮挡号牌，记12分，顶额罚；8.超速驾驶，记6分。 ' &gt;  </t>
  </si>
  <si>
    <t>莱西马</t>
  </si>
  <si>
    <t>z3bYgdshd</t>
  </si>
  <si>
    <t xml:space="preserve">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生一个孩子奖励一万.请大家相互转告.好完成那些早婚人的梦想. ' &gt;  </t>
  </si>
  <si>
    <t>change苏博文</t>
  </si>
  <si>
    <t>z3ch4tEcx</t>
  </si>
  <si>
    <t xml:space="preserve">【又一个混帐老师！】安徽无为县开城镇中心小学女教师因其儿子眼镜丢失，罚全班学生下跪 ，体罚用的尺子都打断了，但眼镜依然没有找到。教室前面跪不下，老师让一半学生跪到教室后面。———— 真不敢相信有这么嚣张霸道的老师？@张醒生 @叶匡政 @袁裕来律师 @薛蛮子 @ ' &gt;  </t>
  </si>
  <si>
    <t>链家张桥</t>
  </si>
  <si>
    <t>z3cIY3tSb</t>
  </si>
  <si>
    <t>经查，此微博中图实为2009年湖南衡南实验中学学生集体下跪的照片，与安徽开城镇中心小学无关，详情：</t>
  </si>
  <si>
    <t xml:space="preserve">【又一个混帐老师！】安徽无为县开城镇中心小学女教师因其儿子眼镜丢失，罚全班学生下跪 ，体罚用的尺子都打断了，但眼镜依然没有找到。教室前面跪不下，老师让一半学生跪到教室后面。———— 真不敢相信有这么嚣张霸道的老师？ via@闲闻趣事 ' &gt;  </t>
  </si>
  <si>
    <t>z3dof1uLB</t>
  </si>
  <si>
    <t>温州草根论坛</t>
  </si>
  <si>
    <t>经查，此微博中所称“安徽无为县开城镇中心小学女教师因其儿子眼镜丢失，罚全班学生下跪”，实为“湖南衡南实验中学某班班长觉得纪律松散带领大家自愿下跪”，详情：</t>
  </si>
  <si>
    <t xml:space="preserve">甘孜藏族自治州石渠县西区长沙贡马乡小学，邮编627350，校长：达洼 18923491809，就寄到这个学校[可爱] //@邹艳丽zc:邮寄到哪里？是什么协会吗？      </t>
  </si>
  <si>
    <t>z3dG1ajye</t>
  </si>
  <si>
    <t xml:space="preserve">转朋友的,不知真伪---我校需要小孩的衣服，新旧不限 四川藏族地区，也是世界海拔最高的地区，请问周围有没有四到十岁孩子的旧衣服和鞋子，洗干净就可以，地址：甘孜藏族自治州石渠县西区长沙贡马乡小学， 邮编：627350 校长：达洼18923491809 也许您的一下简单复制，就能给孩子们一个幸福 ' &gt;  </t>
  </si>
  <si>
    <t>z3iQnyteU</t>
  </si>
  <si>
    <t>宝米妈米</t>
  </si>
  <si>
    <t xml:space="preserve">一个叫蒋大为的加拿大人不远万里来到中国纵声高唱：党啊党啊，亲爱的妈妈，你用那甘甜的乳汁把我喂养大。。。。微评：党比你娘亲你咋还移民了？既然你已经【中移动了，还回来和党联通什么？】资料来源百度百科 @袁裕来律师 @叶匡政 @章立凡 @杨锦麟 @徐昕 @老徐时评 @土家野夫 ' &gt;  </t>
  </si>
  <si>
    <t>孙童鞋FastTeng</t>
  </si>
  <si>
    <t>z3iQLssuX</t>
  </si>
  <si>
    <t>经查，此微博称“蒋大为已是加拿大人”，但事实为2009年蒋大为在某发布会上已否认入籍加拿大的传闻，详情：</t>
  </si>
  <si>
    <t xml:space="preserve">。。。原来还有后续的               </t>
  </si>
  <si>
    <t>z3jxwmPdT</t>
  </si>
  <si>
    <t>汰小薇童鞋</t>
  </si>
  <si>
    <t>经查，所谓的“后续”并非图中男子，而是另一女性，详情：</t>
  </si>
  <si>
    <t xml:space="preserve">从同学群里获得的信息：四川藏族地区需要小孩的衣服，新旧不限。需要大家伸出援手：如果有合适的衣服可以邮寄地址：甘孜藏族自治州石渠县西区长沙贡马乡小学， 邮编：627350 校长：达洼18923491809 ' &gt;  </t>
  </si>
  <si>
    <t>z3kNUhI99</t>
  </si>
  <si>
    <t>国宾尤医生</t>
  </si>
  <si>
    <t xml:space="preserve">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@咩叔_佛號回向給霍建華 ' &gt;  </t>
  </si>
  <si>
    <t>z3lmKlNWy</t>
  </si>
  <si>
    <t>窃笑天使</t>
  </si>
  <si>
    <t xml:space="preserve">【盘锦市公安局又在自己查自己了】村民王树杰被警察张研开枪杀害，调查结果却是警察开枪合法！李洪娜被盘锦派出所所长伙同地痞轮奸，面对网友3万条转发，盘锦市公安局坐不住了，在网上发微博回应网友，叫大家耐心等待调查结果，这么多天过去，女孩连发两条求救微博都被删除，你们把她关在哪里？ ' &gt;  </t>
  </si>
  <si>
    <t>热爱祖国发条熊</t>
  </si>
  <si>
    <t>z3lJJuTSl</t>
  </si>
  <si>
    <t>五星红朝的谎言</t>
  </si>
  <si>
    <t xml:space="preserve">求人证：【又一个混帐老师！】安徽无为县开城镇中心小学女教师因其儿子眼镜丢失，罚全班学生下跪 ，体罚用的尺子都打断了，但眼镜依然没有找到。教室前面跪不下，老师让一半学生跪到教室后面。——— 真不敢相信有这么嚣张霸道的老师？ ' &gt;  </t>
  </si>
  <si>
    <t>z3lU3ewcj</t>
  </si>
  <si>
    <t>江夏祖贤</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</si>
  <si>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郵寄 http://t.cn/zODztbB ' &gt;  </t>
  </si>
  <si>
    <t>z3lXbn0KC</t>
  </si>
  <si>
    <t>李涯_LIA</t>
  </si>
  <si>
    <t xml:space="preserve">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生一个孩子奖励一万.好完成那些早婚人的梦想. 中共18大开完。亲。 我们结婚吧。 ' &gt;  </t>
  </si>
  <si>
    <t>白祖辉-</t>
  </si>
  <si>
    <t>z3mR71kMU</t>
  </si>
  <si>
    <t>Mirko_干遂遂遂遂</t>
  </si>
  <si>
    <t xml:space="preserve"> 经查，同内容微博此前已被社区委员会判定为“发布不实信息”，现根据《新浪微博社区管理规定(试行)》（http://weibo.com/z/guize/guiding.html）第19条，循例处理，详情：</t>
  </si>
  <si>
    <t>CFSA_钟凯</t>
  </si>
  <si>
    <t>z3nb61vR5</t>
  </si>
  <si>
    <t xml:space="preserve">甘孜藏族自治州石渠县西区长沙贡马乡小学--需要四到十岁小孩的旧衣服和鞋子，新旧不限洗干净就可以。小朋友衣服少，捐的人少，请帮忙！地址：甘孜藏族自治州石渠县西区长沙贡马乡小学，邮编：627350 校长：达洼18923491809不会很麻烦，如果有合适的衣服可以邮寄的  ' &gt;  </t>
  </si>
  <si>
    <t>z3nFNhl1o</t>
  </si>
  <si>
    <t>像天鹅的晏子</t>
  </si>
  <si>
    <t xml:space="preserve">转发甘孜藏族自治州石渠县西区长沙贡马乡小学达洼校长信息：我校需要小孩的衣服，新旧不限，请问您周围有没有四到十岁孩子的旧衣服和鞋子，捐的人少，所以请你转发！@甘孜大哥 地址：甘孜藏族自治州石渠县西区长沙贡马乡小学， 邮编：627350 校长：达洼18923491809 ' &gt;  </t>
  </si>
  <si>
    <t>z3nRRaztw</t>
  </si>
  <si>
    <t>小新鸟</t>
  </si>
  <si>
    <t xml:space="preserve">我校需要小孩的衣服，新旧不限。四川藏族地区，也是世界海拔最高的地区。请问周围有没有四到十岁孩子的旧衣服和鞋子，洗干净就可以。因为小朋友衣服少，捐的人少，所以这个岁数的孩子缺衣服。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</si>
  <si>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杨世玲</t>
  </si>
  <si>
    <t>周艳泓</t>
  </si>
  <si>
    <t>经查，“四川甘孜藏族自治州石渠县西区长沙贡马乡小学急需10岁以下孩子旧衣物”为虚假消息，详情：</t>
  </si>
  <si>
    <t xml:space="preserve">@何炅 @舒淇 @任志强 @小S @麦肯锡公司 转：我校需要小孩的衣服，新旧不限 四川藏族地区，请问周围有没有四到十岁孩子的旧衣服和鞋子，洗干净就可以因为小朋友衣服少，捐的人少，所以这个岁数的孩子缺衣服 地址：甘孜藏族自治州石渠县西区长沙贡马乡小学， 邮编：627350 校长：达洼18923491809 ' &gt;  </t>
  </si>
  <si>
    <t>z3rxkFLpI</t>
  </si>
  <si>
    <t>企业神秘客户调查员</t>
  </si>
  <si>
    <t xml:space="preserve">#BEANS爱心传递#我校需要小孩子的衣服，新旧不限。四川藏族地区，也是世界海拔最的地区，请问周围有没有四到十岁小孩子的旧衣服和鞋，洗干净就可以。地址：四川省甘孜藏族自治州西区长沙贡马乡小学，邮编：627350， 校长：达洼，电话：18923491809。请转发，不会很麻烦。@深圳都市圈 @深圳新闻播报 ' &gt;  </t>
  </si>
  <si>
    <t>z3rU79uYM</t>
  </si>
  <si>
    <t>BEANS官方微博</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</si>
  <si>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  ' &gt;  </t>
  </si>
  <si>
    <t>z3tLf4V6w</t>
  </si>
  <si>
    <t>E-往无前-</t>
  </si>
  <si>
    <t xml:space="preserve">在群里看到这样一个帖子，不知道是真是假，但是出于良知还是转了下来，内容如下：我校需要小孩的衣服，新旧不限 四川藏族地区，也是世界海拔最高的地区请问周围有没有四到十岁孩子的旧衣服和鞋子，洗干净就可以地址：甘孜藏族自治州石渠县西区长沙贡马乡小学，邮编：627350 校长：达洼18923491809 ' &gt;  </t>
  </si>
  <si>
    <t>z3u5w3RoU</t>
  </si>
  <si>
    <t>淡蓝色的回忆087</t>
  </si>
  <si>
    <t xml:space="preserve">四川藏区需要4一10岁小孩的衣服和鞋子不限洗干净就可以。地址：四川省甘孜藏族石渠县西区长沙贡马乡小学，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如果没有合适的衣服可以邮寄帮忙转一下贴也好，也许您的一下简单复制就能给孩子们一个幸福的明天。天气冷给孩子们添加些棉衣寄过去吧 ' &gt;  </t>
  </si>
  <si>
    <t>z3u5ZCT0C</t>
  </si>
  <si>
    <t>鳗鱼之英</t>
  </si>
  <si>
    <t xml:space="preserve">爱国的人们，海参崴面积700平方公里，是钓鱼岛的100多倍，自古以来也是中国的领土，但为了签署《中俄睦邻友好合作条约》，2001年送给了俄罗斯，党和政府还一直叫嚣主权问题寸土不让。1945年蒋公与斯大林签署的条约：1995年中国恢复对海参崴行使主权；1950后苏联必须从蒙古撤军 ' &gt;  </t>
  </si>
  <si>
    <t>z3us9l7s0</t>
  </si>
  <si>
    <t>天启微了个博</t>
  </si>
  <si>
    <t xml:space="preserve">四川藏族地区世界海拔最高的地区请问周围有没有四到十岁孩子的旧衣服和鞋子，洗干净就可以因为小朋友衣服少捐的人少，所以这个岁数的孩子缺衣服 地址：甘孜藏族自治州石渠县西区长沙贡马乡小学， 邮编：627350 校长：达洼1892349180 在这个灾难频发的世界，让我们举起这个手势温暖这个世界。。 ' &gt;  </t>
  </si>
  <si>
    <t>z3uF9sqFs</t>
  </si>
  <si>
    <t>隽小东</t>
  </si>
  <si>
    <t xml:space="preserve">有网友说@醒来又醉的海 是安娜@世事安好随遇而安 的老公，看了下他微博，觉得有点像，该帐号最后一条微博是5月9号，可能是被删了。#安娜830321#               </t>
  </si>
  <si>
    <t>醒来又醉的海</t>
  </si>
  <si>
    <t>z3uMvpLvx</t>
  </si>
  <si>
    <t>路透社新闻头条</t>
  </si>
  <si>
    <t xml:space="preserve">【又一个混帐老师！】安徽无为县开城镇中心小学女教师因其儿子眼镜丢失，罚全班学生下跪 ，体罚用的尺子都打断了，但眼镜依然没有找到。教室前面跪不下，老师让一半学生跪到教室后面。———— 真不敢相信有这么嚣张霸道的老师？ ' &gt;  </t>
  </si>
  <si>
    <t>z3v9tl12v</t>
  </si>
  <si>
    <t>vip_bj010</t>
  </si>
  <si>
    <t xml:space="preserve">需要小孩的衣服，新旧不限 四川藏族地区，是世界海拔最高的地区请问周围有没有四到十岁孩子的旧衣服和鞋子，洗干净就行因为小朋友衣服少， 地址：甘孜藏族自治州石渠县西区长沙贡马乡小学， 邮编：627350 校长：达洼18923491809 帮忙转一下贴也好，也许您的一下简单复制，就能给孩子们一个幸福 ' &gt;  </t>
  </si>
  <si>
    <t>z3vsU7XMj</t>
  </si>
  <si>
    <t>小珂爱生活哟</t>
  </si>
  <si>
    <t xml:space="preserve">我校需要小孩的衣服，新旧不限 四川藏族地区，也是世界海拔最高的地区请问周围有没有四到十岁孩子的旧衣服和鞋子，洗干净就可以！地址：甘孜藏族自治州石渠县西区长沙贡马乡小学， 邮编：627350 校长：达洼18923491809 @温州草根新闻 @楚天都市报 ' &gt;  </t>
  </si>
  <si>
    <t>光荣孤立2012</t>
  </si>
  <si>
    <t>KevinLiang_</t>
  </si>
  <si>
    <t xml:space="preserve">此校需要小孩的衣服新旧不限 四川藏族地区，是世界海拔最高的地区周围有没有四到十岁孩子的旧衣服和鞋子，洗干净就可以因为小朋友衣服少捐的人少所以这些孩子缺衣服 地址：甘孜藏族自治州石渠县西区长沙贡马乡小学， 邮编：627350 校长：达洼18923491809 如果有合适的衣服可以邮寄的，帮忙转一下贴 ' &gt;  </t>
  </si>
  <si>
    <t>z3w6U8ntR</t>
  </si>
  <si>
    <t>Weeckey</t>
  </si>
  <si>
    <t xml:space="preserve">今天下午两三点钟，大黄山前王小学发生爆炸，目前已死亡三名小学生@-王译晗- @徐州同城会 @幸福徐州 @曹小微 @天才苏苏 刚刚一院长亲自告诉我的，正在抢救      </t>
  </si>
  <si>
    <t>平安徐州开发区</t>
  </si>
  <si>
    <t>z3wd5rhyB</t>
  </si>
  <si>
    <t>暧小丸子的懒羊羊</t>
  </si>
  <si>
    <t>当地警方称：查无此事。因此，被举报人言论构成“发布不实信息”。现根据《新浪微博社区管理规定(试行)》（</t>
  </si>
  <si>
    <t xml:space="preserve">【揭露地溝油的記者李翔，死了，被人捅了**10** 餘刀】咱们一起为这位英雄哀吊！他的理念和知识继续存活着！都转起来[蜡烛]               </t>
  </si>
  <si>
    <t>z3wnlzxb0</t>
  </si>
  <si>
    <t>脏爸爸</t>
  </si>
  <si>
    <t xml:space="preserve">我校需要小孩的衣服，四到十岁孩子的旧衣服和鞋子，洗干净就可以。捐的人少，所以这个岁数的孩子缺衣服 地址：甘孜藏族自治州石渠县西区长沙贡马乡小学， 邮编：627350 校长：达洼18923491809 如果有合适的衣服可以邮寄的。@北方民族大学爱心社 请转发~ ' &gt;  </t>
  </si>
  <si>
    <t>z3wzlDMhB</t>
  </si>
  <si>
    <t>记者冰</t>
  </si>
  <si>
    <t xml:space="preserve">爱心活动@农大传说 请问周围有没有四到十岁孩子的旧衣服和鞋子，洗干净就可以因为小朋友衣服少，捐的人少，缺衣服 地址：甘孜藏族自治州石渠县西区长沙贡马乡小学，邮编：627350 校长：达洼18923491809 请转贴 不会很麻烦，如果有合适的衣服可以邮寄，给孩子们一个幸福。 ' &gt;  </t>
  </si>
  <si>
    <t>z3wRDbQq5</t>
  </si>
  <si>
    <t>我是郑小洁洁洁</t>
  </si>
  <si>
    <t xml:space="preserve">谁的群多，麻烦帮转一下 转发：我校需要小孩的衣服，新旧不限 四川藏族地区，也是世界海拔最高的地区请问周围有没有四到十岁孩子的旧衣服和鞋子，洗干净就可以。地址：甘孜藏族自治州石渠县西区长沙贡马乡小学， 邮编：627350 校长：达洼18923491809 我在:http://t.cn/zle6qCS ' &gt;  </t>
  </si>
  <si>
    <t>z3wXveChZ</t>
  </si>
  <si>
    <t>强扭的瓜不甜520</t>
  </si>
  <si>
    <t xml:space="preserve">【360浏览器盗取淘宝店主佣金？！】媒体猛料：用户使用360浏览器上淘宝，一些链接的淘宝客代码会被360篡改，店主本不该花的佣金，会被360旗下上海奇泰获得。“几天前的回头客，买了同样的商品，居然也被扣推广费。”想起“淘宝店主猝死”的新闻，360的良心呢？http://t.cn/zle4pIW ' &gt;  </t>
  </si>
  <si>
    <t>吃飯睡覺da咑咑咑痘痘OAO</t>
  </si>
  <si>
    <t>z3wXJ770E</t>
  </si>
  <si>
    <t>汪艺i</t>
  </si>
  <si>
    <t xml:space="preserve">我校需要小孩的衣服，新旧不限因为小朋友衣服少，捐的人少，所以这个岁数的孩子缺衣服 地址：四川甘孜藏族自治州石渠县西区长沙贡马乡小学， 邮编：627350 校长：达洼18923491809请转贴 不会很麻烦，如果有合适的衣服可以邮寄的，帮忙转一下贴也好，也许您的一下简单复制，就能给孩子们一个幸福。谢谢 ' &gt;  </t>
  </si>
  <si>
    <t>z3x87wSfw</t>
  </si>
  <si>
    <t>Charles_檀聖晨</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</si>
  <si>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我家据点 现已经有两包 ' &gt;  </t>
  </si>
  <si>
    <t>z3xo4AueW</t>
  </si>
  <si>
    <t>倪樱绮</t>
  </si>
  <si>
    <t xml:space="preserve">转发：我校需小孩衣服新旧不限 四川藏族地区，是世界海拔最高的地区请问周围有没有四到十岁孩子的旧衣服和鞋子，洗干净就可以因为小朋友衣服少，捐的人少，这岁数的孩子特缺衣服 地址：甘孜藏族自治州石渠县西区长沙贡马乡小学， 邮编：627350 校长：达洼18923491809 请尽一份举手之爱转一下贴 ' &gt;  </t>
  </si>
  <si>
    <t>z3xreazDu</t>
  </si>
  <si>
    <t>茂名雅诗</t>
  </si>
  <si>
    <t xml:space="preserve">【美国调查发现易拉罐上的细菌比马桶多】一妇女喝了罐饮料，被送进医院，离开了世界。验尸死于於细螺旋体病，追踪她喝的饮料，是直接用罐对嘴饮用。实验证明罐头受到鼠尿感染细螺旋体病毒。鼠尿含有毒性和致命物质。因罐头运输过程没有清洗的。喝易拉罐一定要用吸管！请转给你关心的朋友 ' &gt;  </t>
  </si>
  <si>
    <t>z3xwL0lzO</t>
  </si>
  <si>
    <t>闫清红</t>
  </si>
  <si>
    <t xml:space="preserve">有一个信息请大家关注。曹小东告诉我郑州金水路经八路派出所里有个被拐卖的越南小女孩求助。警察却怀疑她卖淫的。要先把她留下三十天。警察里没有人懂越南语，只有小东能和她英语交流几句，她大概说她叫阮什么兰，是河内人。小东说他亲眼见到的很多警察在其他人面前无顾忌的调戏她。吃饭时只给她冷馍。 ' &gt;  </t>
  </si>
  <si>
    <t>晓钟</t>
  </si>
  <si>
    <t>z3xY48R6c</t>
  </si>
  <si>
    <t>姜尸还魂</t>
  </si>
  <si>
    <t>经查，此事已有多家媒体报道，其中并无“怀疑卖淫”、“留下三十天”、“调戏”、“冷馍”之类描述，详见：</t>
  </si>
  <si>
    <t xml:space="preserve">受暴风雪天气影响，北京首都国际机场会暂时关闭，进行融雪作业，请进出港北京的朋友们换乘其他交通工具，首都机场具体开放飞行时间请关注首都机场发布的实时信息！祝大家出行平安，增添保暖衣物！ ' &gt;  </t>
  </si>
  <si>
    <t>天壹啊楠</t>
  </si>
  <si>
    <t>z3yTcbFfg</t>
  </si>
  <si>
    <t>Roy_朕</t>
  </si>
  <si>
    <t>经查，北京首都机场官方微博( @首都机场官方微博 )今日并未发布机场暂时关闭的消息，反而三次提及“运行正常”。因此，被举报人言论构成“发布不实信息”。现根据《新浪微博社区管理规定(试行)》（</t>
  </si>
  <si>
    <t xml:space="preserve">转发：四川藏族地区学校需要小孩的衣服(四到十岁孩子的衣服鞋子)，新旧不限.洗干净就可,因为小朋友衣服捐的少，所以这些孩子缺衣服。地址甘孜藏族自治州石渠县西区长沙贡马乡小学，邮编627350 校长达洼18923491809 请转贴,如有合适衣服可邮寄，帮忙转贴也好，也许您的简单复制，就能给孩子们一个幸福 ' &gt;  </t>
  </si>
  <si>
    <t>z3Ax1pqR8</t>
  </si>
  <si>
    <t>刘铁群与王益鑫教授</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</si>
  <si>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我在:http://t.cn/zleBaxH ' &gt;  </t>
  </si>
  <si>
    <t>z3ASsvkrr</t>
  </si>
  <si>
    <t>听天下雨了-</t>
  </si>
  <si>
    <t xml:space="preserve">@重磅微新闻 卫生部长陈竺接受采访时说：我们免费为一农村大妈做了白内障手术。当摘下纱布时她看见了,她的确要感谢党！感谢政府！靠她自己，她一辈子也做不起手术。崔反问道：她辛苦一辈子，连个白内障手术都做不起，那她得恨谁呢？ @袁裕来律师 @叶匡政 @章立凡 @徐昕 @五岳散人 @老徐时评 @杨锦麟 ' &gt;  </t>
  </si>
  <si>
    <t>马克思笑一个-----欧耶</t>
  </si>
  <si>
    <t>z3BhDBdfJ</t>
  </si>
  <si>
    <t>重磅报道</t>
  </si>
  <si>
    <t>z3BXTaNnh</t>
  </si>
  <si>
    <t>冷左儿大叔</t>
  </si>
  <si>
    <t xml:space="preserve">X来自未来: 【来自我的微信粉丝的求助】四川藏区需要4一10岁小孩的衣服和鞋子，新旧不限，洗干净就行。地址：四川甘孜藏族石渠县西区长沙贡马乡小学，邮编：627350 校长：达洼15884044467 如果没有衣服可以邮寄，你的一次转发，就可能给孩子们一个温暖的冬天。 @白天罗静 @两三六 @8264夏天 @大熊路平 ' &gt;  </t>
  </si>
  <si>
    <t>z3CucAHmE</t>
  </si>
  <si>
    <t>8264信天翁-露陆营地户外</t>
  </si>
  <si>
    <t>叶健-</t>
  </si>
  <si>
    <t>z3DcE4B8F</t>
  </si>
  <si>
    <t xml:space="preserve">疾控中心朋友告知：紧急通知：暂时别吃牛肉或牛肉制品，因辽宁到苏州570头牛感染了炭疽杆菌。苏卅刚开完紧急会议。请尽量多通知亲朋好友。 老友通知的，不知道真假，姑且先信一下！天朝无真相！ ' &gt;  </t>
  </si>
  <si>
    <t>胖子张小贤</t>
  </si>
  <si>
    <t>顽的主</t>
  </si>
  <si>
    <t xml:space="preserve">美国高二的数学... 请用一句话概况你的感受！❤推荐关注@笑死偶了                </t>
  </si>
  <si>
    <t>z3E3fosx2</t>
  </si>
  <si>
    <t>笑死偶了</t>
  </si>
  <si>
    <t xml:space="preserve">《于丹伦敦撒泼记》的译文 @于丹               </t>
  </si>
  <si>
    <t>z3Ecdv5CM</t>
  </si>
  <si>
    <t>杭州达人</t>
  </si>
  <si>
    <t>经查，英国翻译指责于丹在伦敦“撒泼”，此事发生于2009年，当时即已有新闻报道，于丹公开回应此事纯属“子虚乌有恩将仇报”，详情：</t>
  </si>
  <si>
    <t xml:space="preserve">四川藏区需要4一10岁小孩的衣服和鞋子，新旧不限。洗干净就可以。 地址：四川省甘孜藏族自治州石渠县西区长沙贡马乡小学。 邮编：627350 校长：达洼15884044467 如果有合适的衣服可以邮寄，帮忙转一下帖也好，也许您的一下简单复制，就能给孩子们一个幸福的明天。天气冷给孩子们添加些棉衣寄过去吧！ ' &gt;  </t>
  </si>
  <si>
    <t>z3EeGhoWO</t>
  </si>
  <si>
    <t>尐尐野貓Sexy</t>
  </si>
  <si>
    <t xml:space="preserve">换个国家，这件事大概能拉下一个总统，解散一个内阁，催生一个制度。在天朝，只能换得几人围观，几声叹息。 今下午1点多，宁波妇幼医院一妇女因负担不起医治孩子的高昂医药费，怀抱仅4个月大的宝宝在住院楼跳楼自杀，经抢救无效死亡。——全民医保，何时来到？【转】 ' &gt;  </t>
  </si>
  <si>
    <t>我系嘿屏</t>
  </si>
  <si>
    <t>z3EfubSjO</t>
  </si>
  <si>
    <t>裸嘢李</t>
  </si>
  <si>
    <t xml:space="preserve">捐衣服的 地址：甘孜藏族自治州石渠县西区长沙贡马乡小学， 邮编：627350 校长：达洼18923491809 我在#南京站# http://t.cn/zOgEiTW      </t>
  </si>
  <si>
    <t>z3EB6yTZ7</t>
  </si>
  <si>
    <t>华洛玻kimmel</t>
  </si>
  <si>
    <t xml:space="preserve">需要小孩的衣服，新旧不限，四到十岁孩子的旧衣服和鞋子，洗干净就可以因为小朋友衣服少，捐的人少地址：甘孜藏族自治州石渠县西区长沙贡马乡能小学， 邮编：627350校长：达洼18923491809 ，如果有合适的衣服可以邮寄的，帮忙转一下贴也好，您的一下简单复制，为给孩子们一个幸福；请大家转发帮忙 ' &gt;  </t>
  </si>
  <si>
    <t>z3ENxszVC</t>
  </si>
  <si>
    <t>彭城郭强</t>
  </si>
  <si>
    <t xml:space="preserve">转发：需要小孩的衣服，新旧不限 四川藏族地区，也是世界海拔最高的地区请问有没有四到十岁孩子的旧衣服和鞋子，洗干净就可以 地址：甘孜藏族自治州石渠县西区长沙贡马乡小学， 邮编：627350 校长：达洼18923491809 帮忙转一下贴也好，也许您的一下简单复制，就能给孩子们一个幸福 ' &gt;  </t>
  </si>
  <si>
    <t>z3F9MifQt</t>
  </si>
  <si>
    <t>冉Tracy</t>
  </si>
  <si>
    <t xml:space="preserve">谁的群多帮转一下：我校需要小孩的衣服，新旧不限 四川藏族海拔最高的地区,有四到十岁孩子的旧衣服和鞋子，洗干净就可以,因为小朋友衣服少，捐的人少.地址：甘孜藏族自治州石渠县西区长沙贡马乡小学， 邮编：627350 校长：达洼18923491809 帮忙转一下贴也好,您的简单复制就能给孩子们一个幸福. ' &gt;  </t>
  </si>
  <si>
    <t>z3FiPot1T</t>
  </si>
  <si>
    <t>传爱道人</t>
  </si>
  <si>
    <t xml:space="preserve"> @新北方官方微博 “我校需要小孩的衣服，新旧不限 四川藏族地区，请问周围有没有四到十岁孩子的旧衣服和鞋子，洗干净就可以因为小朋友衣服少，捐的人少，所以这个岁数的孩子缺衣服 地址：甘孜藏族自治州石渠县西区长沙贡马乡小学， 邮编：627350 校长：达洼18923491809 ' &gt;  </t>
  </si>
  <si>
    <t>z3FEPFure</t>
  </si>
  <si>
    <t>wenjian2173577</t>
  </si>
  <si>
    <t xml:space="preserve">我校需要小孩的衣服，新旧不限 四川藏族地区，也是世界海拔最高的地区请问周围有没有四到十岁孩子的旧衣服和鞋子，洗干净就可以因为小朋友衣服少，捐的人少，所以这个岁数的孩子缺衣服 地址：四川甘孜藏族自治州石渠县西区长沙贡马乡小学， 邮编：627350 校长：达洼18923491809 请帮忙转贴 ！ ' &gt;  </t>
  </si>
  <si>
    <t>z3FQF56zt</t>
  </si>
  <si>
    <t>尔晏无华</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</si>
  <si>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http://t.cn/zlDuKkw ' &gt;  </t>
  </si>
  <si>
    <t>z3FWwe0cU</t>
  </si>
  <si>
    <t>执子之手LP与之偕老</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</si>
  <si>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 via : 郎卡卓玛 ' &gt;  </t>
  </si>
  <si>
    <t>z3G5HEWY5</t>
  </si>
  <si>
    <t>叫嘛都不行</t>
  </si>
  <si>
    <t xml:space="preserve">紧急通知：暂时别吃牛肉或牛肉制品，因辽宁到苏州570头牛感染了炭疽杆菌。苏州刚开完紧急会议。请尽量多通知亲朋好友。医生朋友通知的。真的事情噢，有群的转发      </t>
  </si>
  <si>
    <t>路人甲212</t>
  </si>
  <si>
    <t>宝家叶</t>
  </si>
  <si>
    <t xml:space="preserve">湖南张家界纪委书记汪业元同志认为网民是暴民是敌人               </t>
  </si>
  <si>
    <t>z3GSfvEGP</t>
  </si>
  <si>
    <t>醉之梦阁</t>
  </si>
  <si>
    <t xml:space="preserve">转：我校需要小孩的衣服，新旧不限 四川藏族地区，也是世界海拔最高的地区请问周围有没有四到十岁孩子的旧衣服和鞋子，洗干净就可以因为小朋友衣服少，捐的人少，所以这岁数的孩子缺衣服 地址：甘孜藏族自治州石渠县西区长沙贡马乡小学， 邮编：627350校长：达佳18923491809，如果有合适的衣服可以邮寄 ' &gt;  </t>
  </si>
  <si>
    <t>z3HW7yykr</t>
  </si>
  <si>
    <t>Lynn_510</t>
  </si>
  <si>
    <t xml:space="preserve">我校需要小孩的衣服，新旧不限 四川藏族地区，世界海拔最高的地区请问有四到十岁孩子的旧衣服和鞋子，洗干净.地址：甘孜藏族自治州石渠县西区长沙贡马乡小学， 邮编：627350 校长：达洼18923491809 请转贴 不会很麻烦，如果有合适的衣服可以邮寄的，也许您的一下简单复制，就能给孩子们一个幸福 ' &gt;  </t>
  </si>
  <si>
    <t>z3JJemhi1</t>
  </si>
  <si>
    <t>龙心伤痛</t>
  </si>
  <si>
    <t>z3JNzfRjX</t>
  </si>
  <si>
    <t xml:space="preserve">小孩的衣服，新旧不限 四川藏族地区，也是世界海拔最高的地区请问周围有没有四到十岁孩子的旧衣服和鞋子，地址：甘孜藏族自治州石渠县西区长沙贡马乡小学， 邮编：627350 校长：达洼18923491809 如果有合适的衣服可以邮寄的，帮忙转一下贴也好，谢谢好心人的帮助！ ' &gt;  </t>
  </si>
  <si>
    <t>z3Knk2WMs</t>
  </si>
  <si>
    <t>透明雨8787</t>
  </si>
  <si>
    <t xml:space="preserve">谁群多，麻烦帮转：我校需要小孩的衣服，新旧不限 四川藏族地区，也是世界海拔最高的地区请问周围有没有四到十岁孩子的旧衣服和鞋子，洗干净就可以。因为小朋友衣服少，捐的人少，所以这个岁数的孩子缺衣服。地址：甘孜藏族自治州石渠县西区长沙贡马乡小学， 邮编:627350校长:达洼1892923491809请转贴 ' &gt;  </t>
  </si>
  <si>
    <t>z3KtqwneF</t>
  </si>
  <si>
    <t>简单他爸</t>
  </si>
  <si>
    <t xml:space="preserve">帮帮他们：甘孜藏族自治州石渠县西区长沙贡马乡小学。校长：达洼，18923491809               </t>
  </si>
  <si>
    <t>z3KKa2mpz</t>
  </si>
  <si>
    <t>花好月圆2012传奇</t>
  </si>
  <si>
    <t xml:space="preserve">人生需要正能量！这里是世界海拔最高的地区。需要四到十岁孩子的旧衣服和鞋子，洗干净就行。小朋友衣服少，天冷了，这个岁数的孩子缺衣服。地址：四川省甘孜藏族石渠县西区长沙贡马乡小学，邮编：627350校长：达洼15884044467[爱心][拥抱] ' &gt;  </t>
  </si>
  <si>
    <t>z3KKbtH1b</t>
  </si>
  <si>
    <t>迷彩阿兵哥</t>
  </si>
  <si>
    <t xml:space="preserve">求转发！举手之劳，帮孩子们过冬！一位校长的描述：我校位于四川藏族地区，海拔高，寒冬将近，很多孩子缺少衣物过冬。望各界人士献爱心，衣物干净即可（地址：甘孜藏族自治州石渠县西区长沙贡马乡小学；邮编：627350 ；校长：达洼18923491809）@布泽小幺 @宋--小song @郑大杨明无双 @郑大张红英 ' &gt;  </t>
  </si>
  <si>
    <t>z3KX9xi5Q</t>
  </si>
  <si>
    <t>zzu-栾娜娜</t>
  </si>
  <si>
    <t xml:space="preserve">发表了一篇转载博文 《[转载]请立即停止使用微波炉 （转载）》 - http://t.cn/zlkYBFu      </t>
  </si>
  <si>
    <t>慢鱼-GZ</t>
  </si>
  <si>
    <t>z3L0xjTYd</t>
  </si>
  <si>
    <t>七小福-抵制活熊取胆</t>
  </si>
  <si>
    <t>经查，微波不会对人致癌，也不会让食物产生致癌物质；微波炉辐射不足以对人的健康造成威胁；使用微波炉过程中产生的安全事故，一般都是使用不当造成的，详情：</t>
  </si>
  <si>
    <t xml:space="preserve">搜狐新闻:【明日将有大事发生，解放军大动作震动美日】 东海舰队万炮齐鸣，目标钓鱼岛：http://t.cn/zlkYeN0 @侯宁 @王利群 @袁裕来律师               </t>
  </si>
  <si>
    <t>淘宝大熊猫</t>
  </si>
  <si>
    <t>z3L19sgKq</t>
  </si>
  <si>
    <t>小孟仙生</t>
  </si>
  <si>
    <t>经查，被举报内容发布于搜狐社区，并非搜狐新闻，被举报人言论构成“发布不实信息”。现根据《新浪微博社区管理规定(试行)》第22条，对被举报人处理如下：扣除信用积分5分，禁言7天、禁被关注7天。上述处理在公布后60分钟内生效。</t>
  </si>
  <si>
    <t xml:space="preserve">帮转一下,该校需要衣服新旧不限 四川藏族地区,也是世界海拔最高的地区,您周围有没有四到十岁孩子的旧衣服和鞋子洗干净就可以因为小朋友衣服少,所以这个岁数的孩子缺衣服 地址：甘孜藏族自治州石渠县西区长沙贡马乡小学,邮编：627350 校长：达洼18923491809 就能给孩子们一个幸福@燕赵都市网 ' &gt;  </t>
  </si>
  <si>
    <t>z3LsAiVh3</t>
  </si>
  <si>
    <t>大名-李兆轩</t>
  </si>
  <si>
    <t xml:space="preserve">【爱心接力】四到十岁小孩子衣服捐赠，帮助他们度过这个寒冬。地址：甘孜藏族自治州石渠县西区长沙贡马乡小学， 邮编：627350 校长：达洼18923491809 [心][心][心]      </t>
  </si>
  <si>
    <t>z3LBvt4lq</t>
  </si>
  <si>
    <t>伊舍电台</t>
  </si>
  <si>
    <t xml:space="preserve">甘孜藏族自治州石渠县西区长沙贡马乡小学， 邮编：627350 校长：达洼 18923491809 请转贴 不会很麻烦，如果有合适的衣服可以邮寄的，帮忙转一下贴也好，也许您的一下简单复制，就能给孩子们一个幸福 ' &gt;  </t>
  </si>
  <si>
    <t>z3LKJdL2P</t>
  </si>
  <si>
    <t>pear一佩佩</t>
  </si>
  <si>
    <t xml:space="preserve">#年检#在德国，汽车、公司都无需年检。我问德国人：汽车不年检，坏了怎么办？答：自己修车。问：企业不年检，公司倒闭如潮怎么办？德国人答：你看德国是这样的吗？我问：德国政府为何不强制年检？德国人反问：谁给了政府这个权力？如果政府对年检感兴趣，说明这种事对它有好处。@杨建国 @袁裕来律师 ' &gt;  </t>
  </si>
  <si>
    <t>阶级斗争李大邪</t>
  </si>
  <si>
    <t>z3MkqsRMg</t>
  </si>
  <si>
    <t>刘刚吃亏是福</t>
  </si>
  <si>
    <t xml:space="preserve">四川藏族地区，需要四到十岁孩子的旧衣服和鞋子，洗干净即可，因为这个岁数的孩子缺衣服 地址：甘孜藏族自治州石渠县西区长沙贡马乡小学， 邮编：627350 校长：达洼18923491809 请转贴 不会很麻烦，如果有合适的衣服可以邮寄的，帮忙转一下贴也好，也许您的一下简单复制，就能给孩子们一个幸福 ' &gt;  </t>
  </si>
  <si>
    <t>z3MyC9pi9</t>
  </si>
  <si>
    <t>子默艺术</t>
  </si>
  <si>
    <t xml:space="preserve">我校需要小孩的衣服，新旧不限 四川藏族地区，是世界海拔最高的地区请问周围有没有四到十岁孩子的旧衣服和鞋子，洗干净就可以。地址：甘孜藏族自治州石渠县西区长沙贡马乡小学， 邮编：627350 校长：达洼18923491809 请转贴 ，如果有合适的衣服可以邮寄 ' &gt;  </t>
  </si>
  <si>
    <t>z3MM7y203</t>
  </si>
  <si>
    <t>梅州552</t>
  </si>
  <si>
    <t xml:space="preserve">此校需要小孩的衣服，新旧不限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</si>
  <si>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z3NcPffoE</t>
  </si>
  <si>
    <t>鄧白兔_</t>
  </si>
  <si>
    <t xml:space="preserve">四川藏族地区，冬天就到了。请问周围有没有四到十岁孩子的旧衣服和鞋子， 地址：甘孜藏族石渠县西区长沙贡马乡小学， 邮编：627350 校长：达洼15884044467 如果没有合适的衣服可以邮寄的，帮忙转一下贴也好，也许您的一下简单复制，就能给孩子们一个温暖 谢谢! ' &gt;  </t>
  </si>
  <si>
    <t>z3No4BuQs</t>
  </si>
  <si>
    <t>andrew勇敢</t>
  </si>
  <si>
    <t xml:space="preserve">地址：甘孜藏族自治州石渠县西区长沙贡马乡小学， 邮编：627350 校长：达洼18923491809 没事捐灾区@李玉基181      </t>
  </si>
  <si>
    <t>z3Nq2j4pD</t>
  </si>
  <si>
    <t>吴建邦style</t>
  </si>
  <si>
    <t xml:space="preserve">转发:四川藏族地区,也是世界海拔最高的地区,需要四到十岁孩子的衣服和鞋子,洗干净就可以,这个岁数的孩子缺衣服 地址:甘孜藏族自治州石渠县西区长沙贡马乡小学,邮编:627350 校长:达洼18923491809 请转贴 也许您的一下简单复制，就能给孩子们一个幸福！@顮顮_Lee @偶是KITTY控 @AelitaChen ' &gt;  </t>
  </si>
  <si>
    <t>z3NEstk9n</t>
  </si>
  <si>
    <t>一兮一矣</t>
  </si>
  <si>
    <t xml:space="preserve">邮编：627350 校长：达洼18923491809 请转贴 不会很麻烦，如果有合适的衣服可以邮寄的，帮忙转一下贴也好，也许您的一下简单复制，就能给孩子们一个幸福      </t>
  </si>
  <si>
    <t>z3NQYt9lk</t>
  </si>
  <si>
    <t>爱嚼大蒜</t>
  </si>
  <si>
    <t xml:space="preserve">达洼18923491809 请转贴 不会很麻烦，如果有合适的衣服可以邮寄的，帮忙转一下贴也好，也许您的一下简单复制，就能给孩子们一个幸福      </t>
  </si>
  <si>
    <t>z3O5hczmV</t>
  </si>
  <si>
    <t>逝水流年78</t>
  </si>
  <si>
    <t xml:space="preserve">帮转一下 转发：我校需要小孩的衣服，新旧不限 四川藏族地区，也是世界海拔最高的地区请问周围有没有四到十岁孩子的旧衣服和鞋子，洗干净就可以 地址：甘孜藏族自治州石渠县西区长沙贡马乡小学， 邮编：627350 校长：达洼18923491809 ' &gt;  </t>
  </si>
  <si>
    <t>z3OdZDje7</t>
  </si>
  <si>
    <t>罗永志</t>
  </si>
  <si>
    <t xml:space="preserve">奥运花8000亿，世博花6000亿，大运花3000亿，买美国国债花40000亿，支援非洲的兄弟花了4000亿，军费花了6000亿，干部病房疗养花了6000亿。搞个全民医疗，他们说：没钱.广西的小朋友拿棺材当板凳！湘西的小朋友每天饿肚上学！四川的8岁女童小孩悬崖背水!无需评论，只需您的转发！关注@南京吃喝玩乐情报 ' &gt;  </t>
  </si>
  <si>
    <t>Mittermeyer_FIA川舵</t>
  </si>
  <si>
    <t>南京吃喝玩乐情报</t>
  </si>
  <si>
    <t>经核实，2008年北京奥运会总支出为193.43亿元；上海世博会世博园区建设投入180亿元，运营投入106亿元；详情：</t>
  </si>
  <si>
    <t xml:space="preserve">转发：四川藏族地区，是世界海拔最高的地区，我校急需四至十岁孩子的旧衣服和鞋子，洗干净就可以。地址：甘孜藏族自治州石渠县西区长沙贡马乡小学， 邮编：627350 ，校长：达洼（18923491809）。如果有合适的衣服可以邮寄，转贴不会很麻烦，也许您一次简单的信息复制，就能给孩子们一个幸福。。。 ' &gt;  </t>
  </si>
  <si>
    <t>z3PlJj3O8</t>
  </si>
  <si>
    <t>joan琼文</t>
  </si>
  <si>
    <t xml:space="preserve">交通新规 2013年1月1日施行 1、闯红（黄）灯，记6分，罚200元。 2、酒驾，5年内不得再考取驾照。 3、不系安全带，记3分，罚100元。 4、副驾不系安全带，记1分，罚50元。 5、行驶中拨打手机，记3分，罚100元。 6、行驶中抽烟，记1分，罚100元。 7、有意遮挡号牌，记12分，顶额处罚 8、超速驾驶，记6分 ' &gt;  </t>
  </si>
  <si>
    <t>陈九块</t>
  </si>
  <si>
    <t>z3PY9iGNL</t>
  </si>
  <si>
    <t>温州接您代驾有限公司</t>
  </si>
  <si>
    <t>z3Q4bD0vd</t>
  </si>
  <si>
    <t>家属老李</t>
  </si>
  <si>
    <t xml:space="preserve">【美国，你牛B什么】我国公款吃喝、公费出国、公车开支的费用，一年是19000亿元。美国大选一次平均开支不到30亿美元。即使按30亿美元算，19000亿元人民币折合成美元，大约可选97.44次。美国大选4年一次，就是说，我国一年“三公”经费可供美国390年大选。我们才是超级大国！美国，敢比？ ' &gt;  </t>
  </si>
  <si>
    <t>z3Q5QvA9m</t>
  </si>
  <si>
    <t xml:space="preserve">【2个简单方法：检测是否地沟油】方法1：在炒菜时放一颗剥皮的蒜头（蒜子），蒜头对于黄曲霉素最敏感。如果蒜头变红色，就是用地沟油，含有大量黄曲霉素。食油良好的话，蒜头是白色的。 方法2：把你家里的油放到冰箱里2个小时，如果出现白色的泡沫一样，那就是地沟油。赶快把这2个方法告诉更多的人吧。 ' &gt;  </t>
  </si>
  <si>
    <t>z3TMBy7B8</t>
  </si>
  <si>
    <t>经典智慧百科</t>
  </si>
  <si>
    <t xml:space="preserve">转发甘孜藏族自治州石渠县西区长沙贡马乡小学达洼校长信息：我校需要小孩的衣服，新旧不限 四川藏族地区，也是世界海拔最高的地区，请问您周围有没有四到十岁孩子的旧衣服和鞋子，洗干净就可以. 地址：甘孜藏族自治州石渠县西区长沙贡马乡小学，邮编：627350 校长：达洼18923491809 ' &gt;  </t>
  </si>
  <si>
    <t>z3TUKfq4j</t>
  </si>
  <si>
    <t>昨天07</t>
  </si>
  <si>
    <t xml:space="preserve">我校需要小孩的衣服，新旧不限。 四川藏族地区，请问周围有没有4到10岁孩子的旧衣服和鞋子，洗干净就可以，因为小朋友衣服少，捐的人少，所以这个岁数的孩子缺衣服。 地址：甘孜藏族自治州石渠县西区长沙贡马乡小学， 邮编：627350 校长：达洼18923491809 请转发，就能给孩子们一个幸福 ' &gt;  </t>
  </si>
  <si>
    <t>z3TZMieWD</t>
  </si>
  <si>
    <t>未名星空1</t>
  </si>
  <si>
    <t xml:space="preserve">需要小孩的衣服，四川藏族地区，四到十岁孩子的旧衣服和鞋子，洗干净就可以，这里这个岁数的孩子缺衣服 地址：甘孜藏族自治州石渠县西区长沙贡马乡小学， 邮编：627350 校长：达洼18923491809 请转贴 如有合适的衣服可以邮寄的，帮忙转一下贴也好，也许您的一下简单复制，就能给孩子们一个幸福的童年 ' &gt;  </t>
  </si>
  <si>
    <t>z3TZWChAE</t>
  </si>
  <si>
    <t>扬州豪门婚礼顾问中心</t>
  </si>
  <si>
    <t xml:space="preserve">美国对中国内政的干涉4：（劳动保障篇）1994年前后，中美入世谈判最艰难的时刻，美方突然向中方提出：在全世界都实行双休日的今天，中国必须尊重人权，也给国人双休日，并把这一项作为入世条件之一。于是在美帝的野蛮干涉下，1995年5月1日起，中国人开始享受双休日制度。（来源于网络，未见文献记载） ' &gt;  </t>
  </si>
  <si>
    <t>南京万事乐</t>
  </si>
  <si>
    <t>z3U89r3eL</t>
  </si>
  <si>
    <t>P民微刊</t>
  </si>
  <si>
    <t xml:space="preserve">谁的群多转发：我校需要小孩的衣服，新旧不限，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</si>
  <si>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z3Uakuhlr</t>
  </si>
  <si>
    <t>又是醉清风</t>
  </si>
  <si>
    <t xml:space="preserve">爱心传递:我校需要小孩的衣服，新旧不限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校长：达洼18923491809@左小祖咒 ' &gt;  </t>
  </si>
  <si>
    <t>z3Uazzjl4</t>
  </si>
  <si>
    <t>朋克天使H</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</si>
  <si>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请转贴 ' &gt;  </t>
  </si>
  <si>
    <t>z3UgRCiub</t>
  </si>
  <si>
    <t>周春晓1960</t>
  </si>
  <si>
    <t xml:space="preserve">转发：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请转贴就能给孩子们一个幸福 ' &gt;  </t>
  </si>
  <si>
    <t>z3UHare0Y</t>
  </si>
  <si>
    <t>12345678米老鼠</t>
  </si>
  <si>
    <t xml:space="preserve">我校需要小孩的衣服新旧不限 四川藏族地区，也是世界海拔最高的地区请问有没有四到十岁孩子的旧衣服和鞋子，因为小朋友衣服少，捐的人少，所以这个岁数的孩子缺衣服 。地址：甘孜藏族自治州石渠县西区长沙贡马乡小学， 邮编：627350 校长：达洼 18923491809 @陈光标 @唐玮蔓 ' &gt;  </t>
  </si>
  <si>
    <t>z3V2VBEzK</t>
  </si>
  <si>
    <t>歌手谢珊</t>
  </si>
  <si>
    <t xml:space="preserve"> 麻烦转发：我校需要小孩的衣服，新旧不限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</si>
  <si>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z3Vh3uJAE</t>
  </si>
  <si>
    <t>大大小麻雀</t>
  </si>
  <si>
    <t xml:space="preserve">近日，一条关于“四川甘孜藏族自治州石渠县西区长沙贡马乡小学急需10岁以下孩子旧衣物，校长达洼18923491809”的信息在微博上大为传播，许多人纷纷打算将家中闲置的衣物寄往该校。 ' &gt;  </t>
  </si>
  <si>
    <t>z3VlO6Dol</t>
  </si>
  <si>
    <t>雨木林风旺旺旺</t>
  </si>
  <si>
    <t xml:space="preserve">【老兵的故事】“八百壮士”之一的杨根奎根尝试着找到金堂县相关部门希望落实自己的养老金问题，但他得到的答复是：“那你只有去台湾找国民党给你落实政策。”那些老兵对得起国家和人民，为什么这个国家容不下他们。部分事迹长微博记载......BY@历史尘雪 @章立凡@袁裕来律师@薛蛮子 @任志强 ' &gt;  </t>
  </si>
  <si>
    <t>山水金堂</t>
  </si>
  <si>
    <t>z3VvdDPRU</t>
  </si>
  <si>
    <t xml:space="preserve">四川藏族地区，请问周围有没有四到十岁孩子的旧衣服和鞋子，洗干净就可以。因为小朋友衣服少，捐的人少，所以这个岁数的孩子缺衣服 地址：甘孜藏族自治州石渠县西区长沙贡马乡小学，邮编：627350 校长：达洼18923491809 请转贴 不会很麻烦，如果有合适的衣服可以邮寄的，帮忙转一下贴也好 ' &gt;  </t>
  </si>
  <si>
    <t>z3VxLarF5</t>
  </si>
  <si>
    <t>三脚猫精</t>
  </si>
  <si>
    <t xml:space="preserve">@李耀11:“换个国家，这件事大概能拉下一个总统，解散一个内阁，催生一个制度。在天朝，只能换得几人围观，几声叹息。 今下午1点多，宁波妇幼医院一妇女因负担不起医治孩子的高昂医药费，怀抱仅4个月大的宝宝在住院楼跳楼自杀，经抢救无效死亡。 ' &gt;  </t>
  </si>
  <si>
    <t>楊十一_专注QC三十年</t>
  </si>
  <si>
    <t>人文观止20</t>
  </si>
  <si>
    <t xml:space="preserve">转：我校需要小孩的衣服，新旧不限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校长：达洼18923491809请转贴 ' &gt;  </t>
  </si>
  <si>
    <t>z3VOkAHaS</t>
  </si>
  <si>
    <t>Fantilan</t>
  </si>
  <si>
    <t xml:space="preserve">四川藏族地区学校需要四到十岁孩子的旧衣服和鞋子，新旧不限 ，洗干净就可以。地址：甘孜藏族自治州石渠县西区长沙贡马乡小学， 邮编：627350 校长：达洼18923491809 请各位帮忙转一下贴，也许您的一下简单复制，就能给孩子们一个幸福！ ' &gt;  </t>
  </si>
  <si>
    <t>z3W6Wfh1z</t>
  </si>
  <si>
    <t>Twinkle_小杰</t>
  </si>
  <si>
    <t xml:space="preserve">请转发【我校需要小孩的衣服，新旧不限，四川藏族地区，也是世界上海拔最高的地区，请问周围有没有四到十岁孩子的旧衣服和鞋子】地址：甘孜藏族自治州石渠县西区长沙贡马乡小学，邮编：627350 校长：达洼，18923491809 ' &gt;  </t>
  </si>
  <si>
    <t>z3W9fdHFH</t>
  </si>
  <si>
    <t>风流呆猫</t>
  </si>
  <si>
    <t xml:space="preserve">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电话是骗人的 献爱心请谨慎 ' &gt;  </t>
  </si>
  <si>
    <t>z3WbklQSW</t>
  </si>
  <si>
    <t>5dcf2008</t>
  </si>
  <si>
    <t xml:space="preserve">孟茜:四川藏区需要4一10岁小孩的衣服和鞋子，新旧不限。，洗干净就可以。地址：四川省甘孜藏族石渠县西区长沙贡马乡小学，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如果没有合适的衣服可以邮寄，帮忙转一下贴也好，也许您的一下简单复制，就能给孩子们一个幸福的明天。天气冷给孩子们添加些棉衣寄过去吧 ' &gt;  </t>
  </si>
  <si>
    <t>z3WbwcfEz</t>
  </si>
  <si>
    <t>芮大人早</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</si>
  <si>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</si>
  <si>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z3WfGqpz0</t>
  </si>
  <si>
    <t>快递倡议</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</si>
  <si>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请转贴 ' &gt;  </t>
  </si>
  <si>
    <t>z3WlnhGbF</t>
  </si>
  <si>
    <t>名仕达上海</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</si>
  <si>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 ' &gt;  </t>
  </si>
  <si>
    <t>z3WNhm3XS</t>
  </si>
  <si>
    <t>吴家_二爷</t>
  </si>
  <si>
    <t xml:space="preserve">：我校需要小孩的衣服，新旧不限 四川藏族地区，也是世界海拔最高的地区请问周围有没有四到十岁孩子的旧衣服和鞋子，洗干净就可以，如果有合适的衣服可以邮寄的，，这里的的孩子缺衣服 地址：甘孜藏族自治州石渠县西区长沙贡马乡小学，就能给孩子们一个幸福 邮编：627350 校长：达洼18923491809 ' &gt;  </t>
  </si>
  <si>
    <t>z3XnPe1FO</t>
  </si>
  <si>
    <t>刚建立</t>
  </si>
  <si>
    <t xml:space="preserve">转帖：我校在四川藏族地区需要四到十岁孩子的衣服和鞋子，新旧不限，旧衣服洗干净就可以，这里孩子衣服少，捐的也少，地址：甘孜藏族自治州石渠县西区长沙贡马乡小学， 邮编：627350 校长：达洼18923491809，盼转贴给孩子们一个幸福。 ' &gt;  </t>
  </si>
  <si>
    <t>z3XuEDeZJ</t>
  </si>
  <si>
    <t>初才富</t>
  </si>
  <si>
    <t xml:space="preserve">我校需要小孩的衣服 四川藏族地区，请问周围有没有四到十岁孩子的旧衣服和鞋子，洗干净就可以。因为小朋友衣服少捐的人少所以这个岁数的孩子缺衣服。 地址：甘孜藏族自治州石渠县西区长沙贡马乡小学邮编627350 校长：达洼18923491809请转贴 不会很麻烦，如果没有合适的衣服可以邮寄的，帮忙转一下贴。 ' &gt;  </t>
  </si>
  <si>
    <t>z3YfougfB</t>
  </si>
  <si>
    <t>狮子Nancyailan</t>
  </si>
  <si>
    <t xml:space="preserve">【亲，我们结婚吧】亲们，咨询得知，新的婚姻法中规定男女双方只要年满18周岁就可以结婚了啊，并不是之前的男方22、女方20噢。而且结婚证是国家级证书，加3个学分现在大学期间结婚，学费减半；跨民族结婚，生一个孩子奖励一万。 ' &gt;  </t>
  </si>
  <si>
    <t>z3Yguu70l</t>
  </si>
  <si>
    <t>广州兼职站</t>
  </si>
  <si>
    <t xml:space="preserve">麻烦大家转发一下，四川石渠县西区长沙贡马乡(小学)急需要4--10岁小孩的衣服，新旧不限，四川藏族地区，也是世界海拔最高的地区，因为没什么经济收入家庭条件贫穷，给小孩买不起衣服，所以只有校长求助于众。地址：四川省甘孜藏族自治州石渠县西区长沙贡马乡小学，邮编：627350 校长：达洼18923491809 ' &gt;  </t>
  </si>
  <si>
    <t>z3YtOmdla</t>
  </si>
  <si>
    <t>经纪人小吉</t>
  </si>
  <si>
    <t xml:space="preserve">转发：我校需要小孩的衣服，新旧不限四川藏族地区，周围4到10岁孩子的旧衣服和鞋子，洗干净就行，孩子衣服少，捐的人少，所以孩子缺衣服 地址：甘孜藏族自治州石渠县西区长沙贡马乡小学， 邮编：627350 校长：达洼18923491809不会很麻烦，如果有衣服邮寄，没有帮忙转下贴，简单的复制，孩子温暖的冬天 ' &gt;  </t>
  </si>
  <si>
    <t>z3Yyez6NY</t>
  </si>
  <si>
    <t>淡定的奔二</t>
  </si>
  <si>
    <t>z3YyCeGuG</t>
  </si>
  <si>
    <t>Trucknology</t>
  </si>
  <si>
    <t>z3YET9jvo</t>
  </si>
  <si>
    <t>说话诀窍</t>
  </si>
  <si>
    <t xml:space="preserve">经过亿万网友这么多天的“深度挖掘”，杨澜委员昨天终于承认了自己早已经入了美国国籍。她＂理直气壮＂地说：＂虽然我入了美国籍，但我出身于中国，所以从原产地角度而言，我不出席美国的两会而出席中国的两会。＂ ' &gt;  </t>
  </si>
  <si>
    <t>z3YFLuWBv</t>
  </si>
  <si>
    <t>我叫chenchen</t>
  </si>
  <si>
    <t xml:space="preserve">【抗战老兵：我们不怕死亡 我们怕被遗忘】2005年，当年经历过四行仓库保卫战的杨养正被评为“感动重庆十大人物”，同为“八百壮士”之一的杨根奎看到也尝试着找到金堂县相关部门希望落实自己的养老金问题，但他得到的答复是：“那你只有去台湾找国民党给你落实政策。” @犀利语录App ' &gt;  </t>
  </si>
  <si>
    <t>z3YShpe55</t>
  </si>
  <si>
    <t>锦江之星扬州四望亭店</t>
  </si>
  <si>
    <t xml:space="preserve">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校长：达洼18923491809如果有合适的衣服可以邮寄的，帮忙转一下贴也好 ' &gt;  </t>
  </si>
  <si>
    <t>z3YVr6qmC</t>
  </si>
  <si>
    <t>清新花草香</t>
  </si>
  <si>
    <t xml:space="preserve">本校需要小孩的衣服新旧不限。请问周围有没有四到十岁孩子的旧衣服和鞋子，地址：甘孜藏族石渠县西区长沙贡马乡小学 邮编：627350 校长达洼15884044467 如果没有合适的衣服可以邮寄的，帮忙转一下贴也好，也许您简单的转载，就能给孩子们一个幸福@红星美凯龙梵蒂尼 在这里感谢所有的好心人 谢谢您！ ' &gt;  </t>
  </si>
  <si>
    <t>z3Z0KcYqR</t>
  </si>
  <si>
    <t>红星美凯龙梵蒂尼</t>
  </si>
  <si>
    <t xml:space="preserve">本校需要小孩的衣服，新旧不限。请问周围有没有四到十岁孩子的旧衣服和鞋子，洗干净就可以。 地址：甘孜藏族石渠县西区长沙贡马乡小学 邮编：627350 校长：达洼15884044467 如果没有合适的衣服可以邮寄的，帮忙转一下贴也好，也许您的一下简单复制，就能给孩子们一个幸福。@马伊琍 @白百何 ' &gt;  </t>
  </si>
  <si>
    <t>z3ZLK6SWr</t>
  </si>
  <si>
    <t>貝克怡</t>
  </si>
  <si>
    <t>z41p3Fwle</t>
  </si>
  <si>
    <t>Daphne-晓晓</t>
  </si>
  <si>
    <t>z42G0ct6U</t>
  </si>
  <si>
    <t xml:space="preserve">打败了日寇，你拒绝了巨额战争赔偿；赶走了法国，你出让了白龙尾岛；打败了印度，你让出了藏南；挡住了联军，你划出了大半长白山天池；打败了苏修，你割让了一半黑瞎子岛；教训了越南，你让出了老山、法卡山、者阴山；清剿了金三角，你让出了南坎、江心坡、果敢。百姓的生命让拿着玩呢，就为了点臭面子 ' &gt;  </t>
  </si>
  <si>
    <t>俊豪cjh</t>
  </si>
  <si>
    <t>z42ZRf09d</t>
  </si>
  <si>
    <t>临沂路透社</t>
  </si>
  <si>
    <t>经查，老山系我国领土，且为爱国主义教育基地，详情：</t>
  </si>
  <si>
    <t xml:space="preserve">转发：我校需要小孩的衣服，新旧不限 四川藏族地区，请问周围有没有四到十岁孩子的旧衣服和鞋子，洗干净就可以.地址：甘孜藏族自治州石渠县西区长沙贡马乡小学， 邮编：627350 校长：达洼18923491809 请转贴 ，如果有合适的衣服可以邮寄的，也许您的一下简单复制，就能给孩子们一个幸福 ' &gt;  </t>
  </si>
  <si>
    <t>z43871fA9</t>
  </si>
  <si>
    <t>神秘洛歌</t>
  </si>
  <si>
    <t xml:space="preserve">纪检部-蓝柳彬: 08:45:22 谁的群多？帮忙转一下，寻找一个广东的学生，15岁，叫詹乃波，请速回广东省惠来县岗前乡，家中失火，父母和俩位哥哥当场死亡，妹妹伤得很严重，想见他最后一面。东西南大队：06636618085——爱心接力。请看了的人帮帮转给你的群 我相信转 ' &gt;  </t>
  </si>
  <si>
    <t>嘉嘉繥歡就好</t>
  </si>
  <si>
    <t xml:space="preserve">“‘四川甘孜藏族自治州石渠县西区长沙贡马乡小学’急需4至10岁孩子的旧衣物，请爱心人士捐赠”，邮编627350，校长达洼电话18923491809，经证实拨打该电话要收取高额信息费。且校方称：”我们这里受政策支持，孩子入学后学费、文具等所有费用都是免费的，暂不需要任何捐助。@Amorka 你好像寄过耶。 ' &gt;  </t>
  </si>
  <si>
    <t>z43wbgHov</t>
  </si>
  <si>
    <t>朱莉莉莉</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</si>
  <si>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 校长：达洼18923491809 @城市电视罗宇狮兄 ' &gt;  </t>
  </si>
  <si>
    <t>z43QbpvDv</t>
  </si>
  <si>
    <t>EMALIY-LIU</t>
  </si>
  <si>
    <t xml:space="preserve">地址：甘孜藏族自治州石渠县西区长沙贡马乡小学邮编：627350 校长：达洼18923491809 请转贴 不会很麻烦，如果有合适的衣服可以邮寄的，帮忙转一下贴也好，也许您的一下简单复制，就能给孩子们一个幸福 不用给钱给穿剩的衣服吧，在即将到来的冬日里给那些孩子一点 ' &gt;  </t>
  </si>
  <si>
    <t>z43TBzXU7</t>
  </si>
  <si>
    <t>肛肠病医院</t>
  </si>
  <si>
    <t xml:space="preserve">【调查发现易拉罐上的细菌比马桶多】一妇女喝了罐饮料，被送进医院，离开了世界。验尸死于於细螺旋体病，追踪她喝的饮料，是直接用罐对嘴饮用。实验证明罐头受鼠尿感染细螺旋体病毒。鼠尿含有毒性物质。因罐头运输过程没有清洗，喝易拉罐一定要用吸管！请转给你关心的朋友。推荐关注@女人必懂的那些事 ' &gt;  </t>
  </si>
  <si>
    <t>z44qXaR6S</t>
  </si>
  <si>
    <t>女人必懂的那些事</t>
  </si>
  <si>
    <t xml:space="preserve">我校需要小孩的衣服，新旧不限 请问周围有没有四到十岁孩子的旧衣服和鞋子，洗干净就可以.因为小朋友衣服少，捐的人少，所以这个岁数的孩子缺衣服 .西藏的小孩需要我们地址：甘孜藏族自治州石渠县西区长沙贡马乡小学， 邮编：62关爱7350 校长：达洼18923491809 如果有合适的衣服可以邮寄的 ' &gt;  </t>
  </si>
  <si>
    <t>z44BxasLx</t>
  </si>
  <si>
    <t>倩莹_Cara</t>
  </si>
  <si>
    <t xml:space="preserve"> @明亚Elson:云南求助SOS本校需要小孩的衣服，新旧不限。请问周围有没有四到十岁孩子的旧衣服和鞋子，洗干净就可以。 地址：甘孜藏族石渠县西区长沙贡马乡小学 邮编：627350 校长：达洼15884044467 如果没有合适的衣服可以邮寄的，帮忙转一下贴也好 - 原文地址：http://t.cn/zlmPbP5 ' &gt;  </t>
  </si>
  <si>
    <t>z45wJ2OSa</t>
  </si>
  <si>
    <t>青色的青青水果</t>
  </si>
  <si>
    <t xml:space="preserve">求助：此校需要四到十岁小朋友的衣服和鞋子，新旧不限，洗干净就可以。地址：甘孜藏族自治州石渠县西区长沙贡马乡小学 邮编：627350 校长：达洼18923491809 如果有合适的衣服可以邮寄的，帮忙转一下贴也好，也许您的一下简单复制，就能给孩子们一个幸福的生活  ' &gt;  </t>
  </si>
  <si>
    <t>z45WInJS0</t>
  </si>
  <si>
    <t>辣妈璐璐</t>
  </si>
  <si>
    <t xml:space="preserve">请一定麻烦帮转一下：我校需要小孩的衣服，新旧不限。这里是世界海拔最高的地区。请问有没有4-10岁孩子的旧衣服和鞋子，洗干净就可以。地址：甘孜藏族自治州石渠县西区长沙贡马乡小学，邮编：627350 校长：达洼18923491809 请帮忙转一下，也许您的几下简单复制，就能给孩子们一个温暖、幸福的冬天。 ' &gt;  </t>
  </si>
  <si>
    <t>z46ut2PnX</t>
  </si>
  <si>
    <t>跨国网</t>
  </si>
  <si>
    <t xml:space="preserve">四川省石渠县西区长沙贡马乡(小学)急需要4--10岁小孩的衣服，也是世界海拔最高的地区，没什么经济收入家庭条件贫穷给小孩买不起衣服，只有校长求助于众地址四川省甘孜藏族自治州石渠县西区长沙贡马乡小学邮编：627350 校长：达洼18923491809 ，如果有合适的衣服可以核实一下邮寄过去，献出你的一份爱心 ' &gt;  </t>
  </si>
  <si>
    <t>z46vGDyMp</t>
  </si>
  <si>
    <t>小爱_金瑛</t>
  </si>
  <si>
    <t xml:space="preserve">转发： 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</si>
  <si>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z46IN09jH</t>
  </si>
  <si>
    <t>骅子Huahuar</t>
  </si>
  <si>
    <t xml:space="preserve">（转发）该校是世界海拔最高的地区请问周围有没有四到十岁孩子的旧衣服和鞋子，洗干净就可以因为小朋友衣服少，捐的人少，所以这个岁数的孩子缺衣服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也许您的一下简单复制，就能给孩子们一个幸福。 ' &gt;  </t>
  </si>
  <si>
    <t>z47xPFpI0</t>
  </si>
  <si>
    <t>井冈山的云</t>
  </si>
  <si>
    <t xml:space="preserve">麻烦帮转一下 转发我校需要小孩的衣服新旧不限 四川藏族地区也是世界海拔最高的地区请问周围有没有四到十岁孩子的旧衣服和鞋子洗干净就可以因为小朋友衣服少捐的人少所以这个岁数的孩子缺衣服地址甘孜藏族自治州石渠县西区长沙贡马乡小学 邮编627350校长达洼18923491809 请转贴 ' &gt;  </t>
  </si>
  <si>
    <t>z47CV1Zea</t>
  </si>
  <si>
    <t>TN_Gemini</t>
  </si>
  <si>
    <t xml:space="preserve">[奥特曼] 美国护照上写着：不管你身处何方，美国政府和军队都是你强大的后盾。 [可怜]中国护照上写着：请严格遵守当地法律，并尊重那里的风俗习惯。      </t>
  </si>
  <si>
    <t>z47IAjPMM</t>
  </si>
  <si>
    <t>菜小乖小包子</t>
  </si>
  <si>
    <t xml:space="preserve">【汽车年检】在德国，汽车、公司都无需年检。我问德国人：汽车不年检，坏了怎么办？答：自己修车。问：企业不年检，公司倒闭如潮怎么办？德国人答：你看德国是这样的吗？我问：德国政府为何不强制年检？德国人反问：谁给了政府这个权力？如果政府对年检感兴趣，说明这种事对它有好处。 ' &gt;  </t>
  </si>
  <si>
    <t>夏青_Jimmy</t>
  </si>
  <si>
    <t>z47S7BvHw</t>
  </si>
  <si>
    <t xml:space="preserve">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我相信转的好心人一定有好报，蓝天义工@中山学院莲峰站@园洲社群 ' &gt;  </t>
  </si>
  <si>
    <t>吖Kitttt</t>
  </si>
  <si>
    <t xml:space="preserve">西藏一个学校校长发的：我校需要小孩的衣服，新旧不限 四川藏族地区世界海拔最高的地区四到十岁孩子的旧衣服和鞋子，洗干净就可以小朋友衣服少，捐的人少，所以这个岁数的孩子缺衣服 地址：甘孜藏族自治州石渠县西区长沙贡马乡小学， 邮编：627350 校长：达洼18923491809 我在:http://t.cn/zlsRDrA ' &gt;  </t>
  </si>
  <si>
    <t>z48czx7Ug</t>
  </si>
  <si>
    <t>ShmilyLee自卑又无聊</t>
  </si>
  <si>
    <t xml:space="preserve">沈阳最近出现骗子让单独带孩子的家长帮忙照相，当家长拿着相机拍照的时候就会出现眩晕，然后孩子就被抱走了，沈阳出现两起了。一位家长在群里发的，我也不知道是真是假，大家还是多加小心吧！ ' &gt;  </t>
  </si>
  <si>
    <t>于国静</t>
  </si>
  <si>
    <t>z48ko9GUK</t>
  </si>
  <si>
    <t>潇洒哥韩梓轩</t>
  </si>
  <si>
    <t>经查，沈阳警方经过调查，确认没有接到“骗子利用相机眩晕家长抱走小孩“类似案件的报警。详情：</t>
  </si>
  <si>
    <t>z48mDCdLC</t>
  </si>
  <si>
    <t>KTpanda</t>
  </si>
  <si>
    <t xml:space="preserve">【1008600是诈 骗电话】“您的账号余额少于10元，请适时充值以免停机，欢迎使用短信形式的手机账单服务（免费），发短信请回复号码1008600。”如果您回复了，就上当了，手机会被扣费！真实的移动客服电话为10086，真实的中国移动的短信服务端口是10086000，后面是3个0，看清楚了！  ' &gt;  </t>
  </si>
  <si>
    <t>惠州移动</t>
  </si>
  <si>
    <t>z48p3t8Af</t>
  </si>
  <si>
    <t>惠州城</t>
  </si>
  <si>
    <t>经中国移动确认，以10086开头的号码都是中国移动的客服电话，并不存在回复此类号码短信即扣费的情况，被举报人构成“发布不实信息”，但由于未造成不良影响情，现根据《新浪微博社区管理规定(试行)》（</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</si>
  <si>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 3491809 ' &gt;  </t>
  </si>
  <si>
    <t>z48u5epcR</t>
  </si>
  <si>
    <t>不开心就去死掉算了</t>
  </si>
  <si>
    <t xml:space="preserve">麻烦帮转：我校需要小孩的衣服，新旧不限 四川藏族地区，也是世界海拔最高的地区请问周围有没有四到十岁孩子的旧衣服和鞋子，洗干净就可以。地址：甘孜藏族自治州石渠县西区长沙贡马乡小学， 邮编：627350 校长：达洼18923491809 也许您的一下简单复制，就能给孩子们一个幸福。谢谢！！ ' &gt;  </t>
  </si>
  <si>
    <t>z48FrDwor</t>
  </si>
  <si>
    <t>活泼葡萄777</t>
  </si>
  <si>
    <t xml:space="preserve">爱心传递：该校需要小孩的衣服，新旧不限：四川藏族地区，也是世界海拔最高的地区。请问周围有没有四到十岁孩子的旧衣服和鞋子，洗干净就可以。因为小朋友衣服少，捐的人少，所以这个岁数的孩子缺衣服。 地址：甘孜藏族自治州石渠县西区长沙贡马乡小学， 邮编：627350校长：达洼18923491809奉献爱心 ' &gt;  </t>
  </si>
  <si>
    <t>z48GA1K2r</t>
  </si>
  <si>
    <t>向南50521</t>
  </si>
  <si>
    <t xml:space="preserve">帮忙转一下，寻找一个广东的学生，15岁，叫詹乃波，请速回广东省惠来县岗前乡，家中失火，父母和俩位哥哥当场死亡，妹妹伤得很严重，想见他最后一面。东西南大队：06636618085——爱心接力。 ' &gt;  </t>
  </si>
  <si>
    <t>z48McmZJk</t>
  </si>
  <si>
    <t>JH--L</t>
  </si>
  <si>
    <t xml:space="preserve">12中鉴2-姚迅湧 11-07 22:37 谁的群多？帮忙转一下，寻找一个广东的学生，15岁，叫詹乃波，请速回广东省惠来县岗前乡，家中失火，父母和俩位哥哥当场死亡，妹妹伤得很严重，想见他最后一面。东西南大队：06636618085——爱心接。。。。。。力。 ' &gt;  </t>
  </si>
  <si>
    <t>凉粉大爆炸</t>
  </si>
  <si>
    <t xml:space="preserve"> @宝马大学生爱心社 @佛释昕 @Annika-Lv @lafeng拉风 转：需要小孩的衣服，四川藏族地区请问周围有没有四到十岁孩子的旧衣服和鞋子，洗干净就可以因为小朋友衣服少，捐的人少，所以这个岁数的孩子缺衣服 地址：甘孜藏族自治州石渠县西区长沙贡马乡小学， 邮编：627350 校长：达洼18923491809 ' &gt;  </t>
  </si>
  <si>
    <t>z49YeyopE</t>
  </si>
  <si>
    <t>难道还有人注册了朱云汉</t>
  </si>
  <si>
    <t>z4brKAmfD</t>
  </si>
  <si>
    <t>yao隆abc</t>
  </si>
  <si>
    <t>z4cq4knL3</t>
  </si>
  <si>
    <t>上海兼职上海全职上海招聘</t>
  </si>
  <si>
    <t xml:space="preserve">Life is tough because i am 小，还是always Iike this 呀[委屈]               </t>
  </si>
  <si>
    <t>XiYao就爱泼冷水</t>
  </si>
  <si>
    <t>z4cQ10xF1</t>
  </si>
  <si>
    <t>颜超</t>
  </si>
  <si>
    <t xml:space="preserve">四川藏族地区，也是世界海拔最高的地区，冬天就到了。请问周围有没有四到十岁孩子的旧衣服和鞋子，因为小朋友衣服少，捐的人少，所以这个岁数的孩子缺衣服。 地址：甘孜藏族石渠县西区长沙贡马乡小学, 邮编：627350 校长：达洼15884044467 不会很麻烦，如果没有合适的衣服可以邮寄的，帮忙转一下贴也好 ' &gt;  </t>
  </si>
  <si>
    <t>z4dAt8gy5</t>
  </si>
  <si>
    <t>我叫秀秀还不行么</t>
  </si>
  <si>
    <t xml:space="preserve">(979434311) 12:59:37 十万火急-----谁的群多？请帮忙转一下：一个重庆打工者，22岁，叫骆婕，不知道在什么地方，请他速回重庆万州，直接到三峡中心医院。家中失火父母双亡，弟弟伤势很严重，想见她最后一面。舅舅:18716501803——爱心接力。不转对不起自己的良心.重庆市万州区柱山镇党委罗于平托谢谢 ' &gt;  </t>
  </si>
  <si>
    <t>兔头菇Coco</t>
  </si>
  <si>
    <t>z4e9QB2Vy</t>
  </si>
  <si>
    <t>秀色美餐</t>
  </si>
  <si>
    <t>经查，此微博中所称“骆婕，不知道在什么地方，请他速回重庆万州，直接到三峡中心医院。家中失火，父母双亡，弟弟伤势很严重，想见她最后一面。”为虚假情况，详情：</t>
  </si>
  <si>
    <t xml:space="preserve">@姚晨 @老记王海峰 麻烦帮转一下： 我校需要小孩的衣服，新旧不限 四到十岁孩子的旧衣服和鞋子，洗干净就可以因为小朋友衣服少，捐的人少，所以这个年龄的孩子缺衣服 地址：甘孜藏族自治州石渠县西区长沙贡马乡小学， 邮编：627350 校长：达洼18923491809 请转贴 ' &gt;  </t>
  </si>
  <si>
    <t>z4etjD5GM</t>
  </si>
  <si>
    <t>夏小明空间</t>
  </si>
  <si>
    <t xml:space="preserve">从我国在外人员频频遭遇抢劫（或劫持）屡受欺辱而联想——美国护照写着：“不管你身处何方，美国政府都是你强大的后盾”。中国护照中写“请严格遵守当地的 法律，并尊重风俗习惯。” 直白点说就是：美国：出去了有人欺负你，招呼一声，咱弄死他！中国：出去了老实点，听人家话，少给老子惹麻烦！ ' &gt;  </t>
  </si>
  <si>
    <t>z4eGpDVNI</t>
  </si>
  <si>
    <t>写意胡同画家-冯柯</t>
  </si>
  <si>
    <t xml:space="preserve">从我的Q群看到的：谁的群多？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 ' &gt;  </t>
  </si>
  <si>
    <t>z4fOfdLzs</t>
  </si>
  <si>
    <t>JUST-KIT</t>
  </si>
  <si>
    <t xml:space="preserve">麻烦帮转一下：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请转贴就能给孩子们一个幸福 ' &gt;  </t>
  </si>
  <si>
    <t>z4g5EkWXJ</t>
  </si>
  <si>
    <t>扬州皇室框艺</t>
  </si>
  <si>
    <t xml:space="preserve">帮转!我校需要4－10岁小孩衣服鞋子，新旧不限，洗干净就好。因小朋友衣服捐的人少，所以这个岁数的孩子缺衣服。地址：甘孜藏族自治州石渠县西区长沙贡马乡小学，邮编：627350 校长：达洼18923491809 若没有合适的衣服，帮忙转帖也好，也许您的复制转帖，就能给孩子们一个温暖、幸福的冬天。 ' &gt;  </t>
  </si>
  <si>
    <t>z4gwElRih</t>
  </si>
  <si>
    <t>明雪Michelle</t>
  </si>
  <si>
    <t xml:space="preserve">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谢谢) 我在:http://t.cn/zjvpCf5 ' &gt;  </t>
  </si>
  <si>
    <t>z4gYIdjvP</t>
  </si>
  <si>
    <t>juyjuywei</t>
  </si>
  <si>
    <t xml:space="preserve">好心人帮忙扩散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 @汕头青少年志愿者服务队 ' &gt;  </t>
  </si>
  <si>
    <t>实习医饭饭要好好吃饭睡觉</t>
  </si>
  <si>
    <t>陈芷嘉</t>
  </si>
  <si>
    <t xml:space="preserve">转发需要小孩的衣服，新旧不限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 校长：达洼18923491809 如果有合适的衣服可以邮寄的. ' &gt;  </t>
  </si>
  <si>
    <t>z4hat946V</t>
  </si>
  <si>
    <t>品茶语</t>
  </si>
  <si>
    <t xml:space="preserve">我校需要小孩的衣服，新旧不限 四川藏族地区，请问周围有没有四到十岁孩子的旧衣服和鞋子，因为小朋友衣服少，地址：甘孜藏族自治州石渠县西区长沙贡马乡小学， 邮编：627350 校长：达洼18923491809 请转贴 不会很麻烦，如果有合适的衣服可以邮寄的，帮忙转一下贴也好，就能给孩子们一个幸福 ' &gt;  </t>
  </si>
  <si>
    <t>z4hcc8jPc</t>
  </si>
  <si>
    <t>fvrttbbbybb</t>
  </si>
  <si>
    <t xml:space="preserve">四川藏族马乡小学需要小孩的衣服，新旧不限，因为川藏地区的小朋友衣服少，捐的人也少，所以孩子很缺衣服。如果周围有四到十岁孩子的旧衣服和鞋子，洗干净就可以邮寄过去。地址：甘孜藏族自治州石渠县西区长沙贡马乡小学， 邮编：627350 校长：达洼18923491809 ' &gt;  </t>
  </si>
  <si>
    <t>z4hkvryqn</t>
  </si>
  <si>
    <t>澄儿宝宝</t>
  </si>
  <si>
    <t xml:space="preserve">谁的群多？帮忙转一下，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 ' &gt;  </t>
  </si>
  <si>
    <t xml:space="preserve">转发：我校需要小孩的衣服，新旧不限 请问周围有没有四到十岁孩子的旧衣服和鞋子，洗干净就可以。这个岁数的孩子缺衣服。 地址：甘孜藏族自治州石渠县西区长沙贡马乡小学， 邮编：627350 校长：达洼18923491809如果有合适的衣服可以邮寄，如果没有可以帮忙转一下也好，给孩子们一个温暖、幸福的冬天 ' &gt;  </t>
  </si>
  <si>
    <t>z4hYCkWir</t>
  </si>
  <si>
    <t>染染爱生菜</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</si>
  <si>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大家帮忙转一下吧。 ' &gt;  </t>
  </si>
  <si>
    <t>z4ic9wUyi</t>
  </si>
  <si>
    <t>1736284947tse</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</si>
  <si>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</si>
  <si>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z4igihvpV</t>
  </si>
  <si>
    <t>福建闽南师范大学</t>
  </si>
  <si>
    <t xml:space="preserve">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谢谢) ' &gt;  </t>
  </si>
  <si>
    <t>幸福万州</t>
  </si>
  <si>
    <t>z4iqIxgiX</t>
  </si>
  <si>
    <t>王昌娥</t>
  </si>
  <si>
    <t>z4lpllGQx</t>
  </si>
  <si>
    <t>z4lq0oLCB</t>
  </si>
  <si>
    <t xml:space="preserve">转自：我校需要小孩的衣服，新旧不限 四川藏族地区，也是世界海拔最高的地区，请问您周围有没有四到十岁孩子的旧衣服和鞋子，洗干净就可以，因为小朋友衣服少，捐的人少，的孩子缺衣服 地址：甘孜藏族自治州石渠县西区长沙贡马乡小学， 邮编：627350 校长：达洼18923491809 ' &gt;  </t>
  </si>
  <si>
    <t>z4lBYEloD</t>
  </si>
  <si>
    <t>涛声依旧_0807</t>
  </si>
  <si>
    <t xml:space="preserve">转发：我校需要小孩的衣服，新旧不限 四川藏族地区，请问周围有没有四到十岁孩子的旧衣服和鞋子，捐的人少，这个岁数的孩子缺衣服 地址：甘孜藏族自治州石渠县西区长沙贡马乡小学， 邮编：627350 校长：达洼 如果有合适的衣服可以邮寄的，帮忙转一下贴也好，也许您的一下简单复制，就能给孩子们幸福 ' &gt;  </t>
  </si>
  <si>
    <t>z4lFf5SuP</t>
  </si>
  <si>
    <t>空心作祟-天蝎</t>
  </si>
  <si>
    <t xml:space="preserve">@反腐集团 【网曝山西一轮奸犯“摇身”变为县长！】山西省大宁县县长樊宇涉嫌1993年轮奸少女案，但在其父樊纪亨（临汾市委书记、临汾市人大常委会主任）的干预下，受害人冤情石沉大海。被轮奸受害人多次上访无果，而轮奸犯嫌疑人樊宇的仕途却一路飙升。由县公安局长一直升至县长 http://t.cn/zjveExz ' &gt;  </t>
  </si>
  <si>
    <t>z4lY2eQ8b</t>
  </si>
  <si>
    <t xml:space="preserve">地址：甘孜藏族自治州石渠县西区长沙贡马乡小学， 邮编：627350 校长：达洼18923491809 ，如果有合适的衣服可以邮寄的，帮忙转一下也好      </t>
  </si>
  <si>
    <t>z4m3UfETu</t>
  </si>
  <si>
    <t>遗忘的别扭</t>
  </si>
  <si>
    <t xml:space="preserve">谁的群多 麻烦帮转一下 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 ' &gt;  </t>
  </si>
  <si>
    <t>z4mbh4BGA</t>
  </si>
  <si>
    <t>点化虚空的眼</t>
  </si>
  <si>
    <t xml:space="preserve">周围同学有没有四到十岁孩子的旧衣服和鞋子，四川藏族地区的小朋友衣服少，捐的人也少。地址：四川甘孜藏族自治州石渠县西区长沙贡马乡小学， 邮编：627350 校长：达洼18923491809 如果有合适的衣服可以邮寄，我们一个小小的举动就能给孩子们带去幸福！ ' &gt;  </t>
  </si>
  <si>
    <t>z4mHpBheI</t>
  </si>
  <si>
    <t>braveyimi</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</si>
  <si>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请转贴吧！ ' &gt;  </t>
  </si>
  <si>
    <t>z4mKQ3vgf</t>
  </si>
  <si>
    <t>黑色简单</t>
  </si>
  <si>
    <t xml:space="preserve">【群里看到的，转发一下】四川藏族地区4到10岁孩子的旧衣服鞋子，地址：甘孜藏族自治州石渠县西区长沙贡马乡小学， 邮编：627350 ，达洼18923491809 有合适的衣服可以邮寄的，也许一个简单的转发，就能给孩子们一个幸福 ' &gt;  </t>
  </si>
  <si>
    <t>z4nlJaMYv</t>
  </si>
  <si>
    <t>金喜路家纺官方微博</t>
  </si>
  <si>
    <t xml:space="preserve">四川藏族地区-世界海拔最高的地区，四到十岁孩子非常缺衣服，请各位帮忙。地址：甘孜藏族自治州石渠县西区长沙贡马乡小学， 邮编：627350 校长：达洼18923491809 请转贴 如果没有合适的衣服可以邮寄的，帮忙转一下贴也好，给孩子们一个温暖的冬天。 ' &gt;  </t>
  </si>
  <si>
    <t>z4nUWdUv5</t>
  </si>
  <si>
    <t>女王范儿-Mo</t>
  </si>
  <si>
    <t xml:space="preserve">【饮料对罐喝有毒】广州花都区一妇女周日喝了3罐可乐,周一被送进医院,周三离开了这个世界。验尸结果是她死于细螺旋体病,她直接用嘴对罐饮用。实验证明罐体受到鼠尿污染,鼠尿含有至命的细螺旋病毒。罐装可乐从仓库运送到商店没有清洗的。另外，最好也不要对啤酒瓶直吹，那里有铁锈和肠胃致病菌。 ' &gt;  </t>
  </si>
  <si>
    <t>主唱君NAO_出发去都柏林</t>
  </si>
  <si>
    <t>z4nXtqtLI</t>
  </si>
  <si>
    <t xml:space="preserve">四川甘孜藏族自治州石渠县是世界海拔最高的地区,也是一个比较贫困的地区,冬天来了,那里的孩子还没有棉衣过冬,如果你家里有四到十岁孩子的旧棉衣或鞋子，干净即可,请寄到以下地址：甘孜藏族自治州石渠县西区长沙贡马乡小学， 邮编：627350 校长：达洼18923491809.伸出我们的手,孩子们的冬天就不会寒冷. ' &gt;  </t>
  </si>
  <si>
    <t>z4o89CVri</t>
  </si>
  <si>
    <t>光头崔旭</t>
  </si>
  <si>
    <t xml:space="preserve">在冬天到来前给孩子一件冬衣：急需四到十岁孩子的衣服，请寄：甘孜藏族自治州石渠县西区长沙贡马乡小学（邮编：627350） 校长：达洼（189 2349 1809）。               </t>
  </si>
  <si>
    <t>谭纲_一生求一自由</t>
  </si>
  <si>
    <t xml:space="preserve">需要小孩的衣服，新旧不限 四川藏族地区，也是世界海拔最高的地区很缺四到十岁孩子的旧衣服和鞋子，洗干净就可以，捐的人少，地址：甘孜藏族自治州石渠县西区长沙贡马乡小学，邮编：627350 校长：达洼18923491809 如果有合适的衣服可以邮寄，帮忙转发一下，您简单复制，就能给孩子们一个幸福。@马伊琍 ' &gt;  </t>
  </si>
  <si>
    <t>z4oGIiPlo</t>
  </si>
  <si>
    <t>美瞳会流泪</t>
  </si>
  <si>
    <t xml:space="preserve">十万火急-----谁的群多？请帮忙转一下：一个重庆打工者，22岁，叫骆婕，不知道在什么地方，请他速回重庆万州，直接到三峡中心医院。家中失火，父母双亡，弟弟伤势很严重，想见她最后一面。舅舅：18716501803——爱心接力。 （重庆市万州区柱山镇党委罗于平托 谢谢) ' &gt;  </t>
  </si>
  <si>
    <t>z4oNNDb0F</t>
  </si>
  <si>
    <t>沈立东微博</t>
  </si>
  <si>
    <t xml:space="preserve">请问周围有没有四到十岁孩子的旧衣服和鞋子，洗干净就可以。因为小朋友衣服少，捐的人少，所以这个岁数的孩子缺衣服。 地址：甘孜藏族自治州石渠县西区长沙贡马乡小学， 邮编：627350 校长：达洼18227451766 请转贴 不会很麻烦，如果没有合适的衣服可以邮寄的，，就能给孩子们一个温暖冬天 ' &gt;  </t>
  </si>
  <si>
    <t>z4paLkQMI</t>
  </si>
  <si>
    <t>520王金龙</t>
  </si>
  <si>
    <t xml:space="preserve">：627350 校长：达洼18923491809 请转贴 不会很麻烦，如果有合适的衣服可以邮寄的，帮忙转一下贴也好，也许您的一下简单复制，就能给孩子们一个幸福      </t>
  </si>
  <si>
    <t>z4phpxYTh</t>
  </si>
  <si>
    <t>冯巨壮</t>
  </si>
  <si>
    <t xml:space="preserve">帮忙转一下，寻找一个广东的学生，15岁，叫詹乃波，请速回广东省惠来县岗前乡，家中失火，父母和俩位哥哥当场死亡，妹妹伤得很严重，想见他最后一面。东西南大队：06636618085——爱心接力。请看了的人帮帮转给你的群 我相信转的好人一生平安 ' &gt;  </t>
  </si>
  <si>
    <t>z4pm8mJCM</t>
  </si>
  <si>
    <t>楼僧</t>
  </si>
  <si>
    <t>z4pxxwJiW</t>
  </si>
  <si>
    <t xml:space="preserve">人命关天，快报警！               </t>
  </si>
  <si>
    <t>N先生</t>
  </si>
  <si>
    <t>z4pFP4iQ3</t>
  </si>
  <si>
    <t xml:space="preserve">他校需要小孩的衣服，新旧不限 四川藏族地区，请问周围有没有四到十岁孩子的旧衣服和鞋子，洗干净就可以因为小朋友衣服少，地址：甘孜藏族自治州石渠县西区长沙贡马乡小学， 邮编：627350 校长：达洼18923491809 请转贴 不会很麻烦，如果有合适的衣服可以邮寄的，帮忙转一下贴也好。 ' &gt;  </t>
  </si>
  <si>
    <t>z4pP8sQ3n</t>
  </si>
  <si>
    <t>专业占卜师Lala</t>
  </si>
  <si>
    <t>z4q5vaHGz</t>
  </si>
  <si>
    <t>飞虎队黑虎</t>
  </si>
  <si>
    <t xml:space="preserve">我校需要小孩的衣服，四到十岁孩子的旧衣服和鞋子，洗干净就可以 地址：甘孜藏族自治州石渠县西区长沙贡马乡小学 邮编：627350 校长：达洼18923491809 如果有合适的衣服可以邮寄，帮忙转就能给孩子们一个幸福！谢谢！ @becomingwxm @呛口小辣椒 @Kiko_雪静 @Li-Tianjun @美丽说 @小S @天下女人 ' &gt;  </t>
  </si>
  <si>
    <t>z4qqbB26S</t>
  </si>
  <si>
    <t>ttf_</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</si>
  <si>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请转贴,谢谢 ' &gt;  </t>
  </si>
  <si>
    <t>z4qtp74lt</t>
  </si>
  <si>
    <t>悲伤德鲁伊</t>
  </si>
  <si>
    <t xml:space="preserve">此校需要小孩的衣服，新旧不限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 校长达洼18923491809 你的转发可以为孩子撑起一份蓝天 ' &gt;  </t>
  </si>
  <si>
    <t>z4qSJkpSU</t>
  </si>
  <si>
    <t>joyce__adam</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</si>
  <si>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</si>
  <si>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z4r24cKui</t>
  </si>
  <si>
    <t>泞聍宁</t>
  </si>
  <si>
    <t xml:space="preserve">在Q群看到的 纯属帮忙 ，寻找一个广东的学生，15岁，叫詹乃波，请速回广东省惠来县岗前乡，家中失火，父母和俩位哥哥当场死亡，妹妹伤得很严重，想见他最后一面。东西南大队：06636618085——爱心接力。请看了的人帮帮转给你的群 我相信转的好心人一定有好报，蓝天义工群发 @广东靓仔靓女 @阳江围脖 ' &gt;  </t>
  </si>
  <si>
    <t>z4rxgtVa5</t>
  </si>
  <si>
    <t>Jason-李俊稀</t>
  </si>
  <si>
    <t xml:space="preserve">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谢谢 ' &gt;  </t>
  </si>
  <si>
    <t>z4vne5loz</t>
  </si>
  <si>
    <t>彤格格666</t>
  </si>
  <si>
    <t xml:space="preserve">感恩各位，以下是急需可怜孩子衣物的地方！顶礼合十！ 地址1：甘孜藏族自治州石渠县西区长沙贡马乡小学， 邮编：627350 校长：达洼18923491809 地址2：现有57个孩子，地址：四川甘孜州石渠县民政局孤儿之家，收件人：杨军康，电话：13618136169，08368623566邮编：627350@明明老师话礼仪 @文艳candy ' &gt;  </t>
  </si>
  <si>
    <t>z4vOMDRka</t>
  </si>
  <si>
    <t>安香主-东方茶仪女子学堂</t>
  </si>
  <si>
    <t xml:space="preserve">沈阳最近出现骗子，让单独带孩子的家长帮忙照相，当家长拿着相机拍照的时候出现眩晕，然后孩子就被抱走了，沈阳出现两起了，请告诉周围家长们提高警惕！@小狮姐来了 @Roro容容容 @betty222666 @吴晔颖 @lyeighty @贝晴sunny @DaiYee庄 @liuyifei8686 @Ricky-wu @weslesly @柚子日记2010 @5-tingting ' &gt;  </t>
  </si>
  <si>
    <t>z4w87sezm</t>
  </si>
  <si>
    <t>格桑Koin</t>
  </si>
  <si>
    <t xml:space="preserve">【交通新规】2013年1月1日施行:1、闯红灯，记6分，罚100元。2、酒驾，5年内不得再考取驾照。3、不系安全带，记3分，罚100元。4、副驾不系安全带，记1分，罚50元。5、行驶中拨打手机，记3分，罚100元。6、行驶中抽烟，记1分，罚100元。 7、有意遮挡号牌，记12分，顶额处罚。8、超速驾驶记6分。转发提醒 ' &gt;  </t>
  </si>
  <si>
    <t>顾老鬼</t>
  </si>
  <si>
    <t>z4whxjOGK</t>
  </si>
  <si>
    <t>佰暖亭</t>
  </si>
  <si>
    <t>z4wobftZU</t>
  </si>
  <si>
    <t xml:space="preserve">全国政协委员、北京中华民族博物馆馆长王平建议不鼓励农村孩子上大学，认为他们即使留城也是二等公民。知识就是力量，知识改变命运，这么简单的道理，王委员不懂吗？疯涨的GDP掩盖不了目前位居庙堂之上当政议政人士的无耻，这样自高自大，信口开河的委员还是尽早下台，去做你的一等公民吧！ ' &gt;  </t>
  </si>
  <si>
    <t>YB_Ni_V</t>
  </si>
  <si>
    <t>z4wwFcl2Y</t>
  </si>
  <si>
    <t>经查，所谓“全国政协委员王平建向党中央建议”，实为2011年两会该委员“认为城镇化让每个地方都千篇一律，甚至不鼓励农村孩子上大学”。且原报道中并无“留城也是二等公民”等细节，详情：</t>
  </si>
  <si>
    <t xml:space="preserve">【网曝山西轮奸犯“摇身”变为县长！】山西省大宁县县长樊宇嫌疑1993年轮奸少女案，但其父樊纪亨（临汾市纪委书记、临汾市人大常委会主任）的干预下，受害人冤案石沉大海。被轮奸受害人多次上访无果，而轮奸犯樊宇却仕途却由县公安局长一直升至县长。http://t.cn/zjveExz【此内容为不实信息，已处理】 ' &gt;  </t>
  </si>
  <si>
    <t>z4wZX43JL</t>
  </si>
  <si>
    <t xml:space="preserve">济南城，11岁的小杰和9岁的妹妹蓉蓉，每天凌晨三点半就会被爸爸强行弄醒，放在三轮车上，跟着爸爸妈妈去扫街。因为是黑户，没有户口，学校拒收这两个孩子。尽管他们渴望上学读书，但这只是遥远的梦，9岁的蓉蓉至今还不识字。为什么上学一定要户口？只要是中国孩子，就应无条件让他们在中国土地上上学。 ' &gt;  </t>
  </si>
  <si>
    <t>格格子米有微博啊</t>
  </si>
  <si>
    <t>z4x1lChMS</t>
  </si>
  <si>
    <t>长沙潮生活</t>
  </si>
  <si>
    <t>经查，微博中所称“11岁的小杰和9岁的妹妹蓉蓉”，已得到捐款三万余元并办理户口可以在9月上学，详情：</t>
  </si>
  <si>
    <t xml:space="preserve">: 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的城里人都忍受不了@历史断片 ' &gt;  </t>
  </si>
  <si>
    <t>草草了事sb</t>
  </si>
  <si>
    <t>z4x94C6W9</t>
  </si>
  <si>
    <t>温州胡教练</t>
  </si>
  <si>
    <t>经查，所谓“全国政协委员王平建向党中央建议”，实为2011年两会该委员“认为城镇化让每个地方都千篇一律，甚至不鼓励农村孩子上大学”。且原报道中并无“农村孩子身上有很多坏毛病”等细节，详情：</t>
  </si>
  <si>
    <t xml:space="preserve">【派出所长逼迫女孩吸毒后进行轮奸】盘锦市油田派出所长二哥，伙同地痞敲诈钱财不成逼迫24岁的李洪娜吸毒，并实施轮奸。李洪娜去振兴派出所报案警察袁庆不予理睬，警号为902008的威胁说：告什么告？你们能告倒谁啊！想找死啊？女子父亲气得吐血而死。电话15242778071 @紫金梧桐 http://t.cn/zWlRweO ' &gt;  </t>
  </si>
  <si>
    <t>识字农民</t>
  </si>
  <si>
    <t>z4xnEdV3q</t>
  </si>
  <si>
    <t>中关村-在线</t>
  </si>
  <si>
    <t xml:space="preserve">今天起晚六点半至深夜二点高清探头全部启动，副驾不系安全带相同处罚，开车打电话罚50元，闯黄闪罚200，越线停车罚100，为期60天，全国交警集中查处酒驾，一经查获，一律拘役六个月，五年内不得考证。时间为中午12点至下午2点，晚上7点至9点，相互转告亲友避免被罚! ' &gt;  </t>
  </si>
  <si>
    <t>互联网老兵陈逸峰</t>
  </si>
  <si>
    <t>z4xpMAzV4</t>
  </si>
  <si>
    <t>李耕轿车情报主编</t>
  </si>
  <si>
    <t>孙靖南</t>
  </si>
  <si>
    <t>z4xvzACy4</t>
  </si>
  <si>
    <t>往事钩沉话历史</t>
  </si>
  <si>
    <t xml:space="preserve">网传@独立调查员 有犯罪前科，是真的吗？//@顾秀林的微博: 越来越高雅，越来越上流，越来越无耻，越来越有料。//@独立调查员: 顺手转播一下也不会怀孕。不然科普怎么普呀？//@独立调查员:  支持的、反对的、妖魔化的，都点开看看吧，看一下又不会怀孕。 ' &gt;  </t>
  </si>
  <si>
    <t>周公之渔</t>
  </si>
  <si>
    <t>z4xExsPBG</t>
  </si>
  <si>
    <t>经社区委员会判定(2票认为被举报人违规，3票认为被举报人不违规)，根据《新浪微博社区管理规定(试行)》（</t>
  </si>
  <si>
    <t xml:space="preserve">全国政协委员、北京中华民族博物馆馆长王平建议不鼓励农村孩子上大学，认为他们即使留城也是二等公民。 老衲想问是不是天天吃伟哥才能有这样的悟性？ 老衲不敢说操！ 你懂得！ ' &gt;  </t>
  </si>
  <si>
    <t>老衲性急</t>
  </si>
  <si>
    <t xml:space="preserve">全国政协委员、北京中华民族博物馆馆长王平建议不鼓励农村孩子上大学，认为他们即使留城也是二等公民。 老衲想问是不是天天吃伟哥才能有这样的悟性？               </t>
  </si>
  <si>
    <t xml:space="preserve">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的城里人都忍受不了 Via:温州胡教练 ' &gt;  </t>
  </si>
  <si>
    <t>笨小茳丨Te_Amo丨</t>
  </si>
  <si>
    <t>z4yszvXpI</t>
  </si>
  <si>
    <t>中国轶闻</t>
  </si>
  <si>
    <t xml:space="preserve">@江湖刀姐 ：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的城里人都忍受不了！ ' &gt;  </t>
  </si>
  <si>
    <t>z4ywJtM1v</t>
  </si>
  <si>
    <t>国彦兵</t>
  </si>
  <si>
    <t xml:space="preserve">云南一只母猪生下8个小孩=震撼全世界！更多奇猪异事请点击http://t.cn/zjhZUwC               </t>
  </si>
  <si>
    <t>z4yz65fBC</t>
  </si>
  <si>
    <t>每天一句动情的话</t>
  </si>
  <si>
    <t xml:space="preserve">【小心打针西瓜】入夏，西瓜成为首选的消暑食品，但黑心商贩却把针头对准了尚未成熟的西瓜。“打针西瓜”所注射的禁用食品添加剂甜蜜素和胭脂红！打过针的西瓜瓜瓤呈红色，汁液也很“丰富”，但没有一点西瓜味。所用添加剂破坏肝脏、肾脏的功能、影响儿童智力发育等毒性！ ' &gt;  </t>
  </si>
  <si>
    <t>阿贝_耳语声</t>
  </si>
  <si>
    <t>z4yLciHXn</t>
  </si>
  <si>
    <t>星座血型分析</t>
  </si>
  <si>
    <t xml:space="preserve">全国政协委员在十八大会议建议农村小孩不要上大学。10日，全国政协委员王建平在大会建议说：“鼓励农村小孩不要上大学，农村小孩既使是上了大学也是二等公民。农村小孩上大学花了很钱又找不到工作，上了大学也是没用，所以鼓励农村小孩不要上学…”让人受不了！这样的人竟当上全国政协委员 ' &gt;  </t>
  </si>
  <si>
    <t>亚历山大-木木</t>
  </si>
  <si>
    <t>港人梁文道</t>
  </si>
  <si>
    <t>经查，所谓“全国政协委员王平建向党中央建议”，实为2011年两会该委员“认为城镇化让每个地方都千篇一律，甚至不鼓励农村孩子上大学”，详情：</t>
  </si>
  <si>
    <t xml:space="preserve">一位可怜的94岁老奶奶，老伴去世，儿子伤寒死了，两个孙子在外面打工，她每天依靠捡垃圾为生，每天捡垃圾捡到凌晨2点，也只能转5、6元。奶奶双腿已经裂开，因为没钱，一直没有医治。求扩散~~每转一条微博，腾讯公益就像老奶奶捐出1毛钱，多转几次吧，不会脏了你微博，对么？ ' &gt;  </t>
  </si>
  <si>
    <t>孙融-萝卜</t>
  </si>
  <si>
    <t>z4yWSeHh7</t>
  </si>
  <si>
    <t>目目网</t>
  </si>
  <si>
    <t xml:space="preserve">开车的各位亲注意了:今天开始，高清探头全部启动，副驾驶室不系安全带相同处罚，打电话罚款50元，闯黄闪罚200，越线停车罚100，高清摄像头专拍前排驾乘人员安全带是否系扣，相互转告亲朋好友，平安是福！ ' &gt;  </t>
  </si>
  <si>
    <t>sean</t>
  </si>
  <si>
    <t>z4zg1v56U</t>
  </si>
  <si>
    <t>望京医院程桯</t>
  </si>
  <si>
    <t xml:space="preserve">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点半至深夜二点，为期60天，全国交警集中查处酒驾，一经查获，一律拘役六个月，五年内不得考证。@随飘而动-田枘璘 @飘是一种感觉 @妞子_zhao @琼琼8516 @高明辉1129 ' &gt;  </t>
  </si>
  <si>
    <t>op就是傳說中的廢片腦殘粉</t>
  </si>
  <si>
    <t>z4ziDcNQ4</t>
  </si>
  <si>
    <t>糖火烧宝宝</t>
  </si>
  <si>
    <t xml:space="preserve">一位可怜的94岁老奶奶，老伴去世，儿子伤寒死了，两个孙子在外面打工，她每天依靠捡垃圾为生，每天捡垃圾到凌晨2点，也只能赚5,6元。奶奶双腿已经裂开，因为没钱，一直没有医治。求旷散~~每转一条微博，腾讯公益就向老奶奶捐出1毛钱，多转几次吧。不会脏了你微博，对么？ ' &gt;  </t>
  </si>
  <si>
    <t>翠琪琪</t>
  </si>
  <si>
    <t>z4zk19Coi</t>
  </si>
  <si>
    <t>-美容小管家-</t>
  </si>
  <si>
    <t>BiuBiu三番</t>
  </si>
  <si>
    <t xml:space="preserve">贵国城管请老百姓吃饭，那叫一个热情！连拽带推，感动啊！鱼水情啊               </t>
  </si>
  <si>
    <t>山哥SANGER</t>
  </si>
  <si>
    <t>作家崔正浩</t>
  </si>
  <si>
    <t>经查，此微博中图实为2007年6月南昌市某医院中死者家属与保安发生冲突，与“城管”无关，详情：</t>
  </si>
  <si>
    <t>红黑的心2010</t>
  </si>
  <si>
    <t>z4zqK6C0p</t>
  </si>
  <si>
    <t>刘赛乐园</t>
  </si>
  <si>
    <t xml:space="preserve">1998年诺贝尔物理奖获得者、美籍华人崔琦出生在河南农村，是家里的独子，10岁被眼光远大的母亲送到香港读书，结果这一走成了永别，父母在大饥荒年代活活饿死。杨澜访谈时问崔琦教授，如果那时妈妈没有送你出去读书，你如今会怎样？崔琦哽咽答道：或许我一直不识字，但我父母或许不至于饿死 ' &gt;  </t>
  </si>
  <si>
    <t>顺德碧桂园</t>
  </si>
  <si>
    <t>z4zDL6ODy</t>
  </si>
  <si>
    <t>经社区委员会判定(1票认为被举报人违规，6票认为被举报人不违规)，根据《新浪微博社区管理规定(试行)》（</t>
  </si>
  <si>
    <t xml:space="preserve">@令狐晚报V 【数百名村民连续四天下跪 只为保住学校】为保住学校，学生家长已经坚持了四天——浙江省缙云县大洋镇中心学校，被纳入撤并对象，五六百初中生适龄学童，需走六七十里路求学 。记者采访车刚开到现场,村民就跪倒一片—大洋村村民已经坚持四天了。转发就是希望@杂谈五味 @香色儿N @元芳视角 ' &gt;  </t>
  </si>
  <si>
    <t>高速摩托手</t>
  </si>
  <si>
    <t>z4zPB4dWp</t>
  </si>
  <si>
    <t>王安史</t>
  </si>
  <si>
    <t xml:space="preserve">【媒体称，三星赔了苹果30卡车硬币！】今天上午30辆装满5美分硬币的卡车停在了加利福尼亚州苹果公司总部。最初，公司的安保部门以为是转移错了地方，但是在数分钟之后，蒂姆·库克收到一个来自三星CEO的电话，电话中解释道这就是他们将要支付给美国苹果公司的10亿美元的罚款。当时我就凌乱了  ' &gt;  </t>
  </si>
  <si>
    <t>Kent_Bin</t>
  </si>
  <si>
    <t>z4zQFzwt8</t>
  </si>
  <si>
    <t>科技控技术宅</t>
  </si>
  <si>
    <t xml:space="preserve">转：全国政协委员、北京中华民族博物馆馆长王平建议不鼓励农村孩子上大学。认为农村孩子身上有很多坏毛病，上大学城市孩子会被影响，也会变坏！认为他们即使留城也是二等公民！中央必须采取行政手段禁止农村小孩上大学…网评：王委员这样自高自大，信口开河，还是尽早下台，去做你的一等公民吧！ ' &gt;  </t>
  </si>
  <si>
    <t>GJT老蔡</t>
  </si>
  <si>
    <t>z4zWCF7Dm</t>
  </si>
  <si>
    <t>哼-看我眼神</t>
  </si>
  <si>
    <t xml:space="preserve">赖宁眼睛高度近视，火灾时和同学看热闹眼镜掉了被烧死。根本未参与救火。在他的故乡四川石棉县，其父赖正刚是水利电局局长，赖宁死后其父合伙添油加醋编造了赖宁英勇救火的事迹并层层上报中央成了英雄。后来他老爸因经济问题面临被追究调查，中央领导指示：不能让英雄的光辉受到玷污！ ' &gt;  </t>
  </si>
  <si>
    <t>九月还是九月</t>
  </si>
  <si>
    <t>z4A1Xyyn6</t>
  </si>
  <si>
    <t>冰冰冰飞飞飞</t>
  </si>
  <si>
    <t xml:space="preserve">十万火急-----谁的群多？请帮忙转一下：一个重庆打工者，22岁，叫骆婕，不知道在什么地方，请他速回重庆万州，直接到三峡中心医院。家中失火，父母双亡，弟弟伤势很严重，想见她最后一面。舅舅：18716501803——爱心接力。（重庆市万州区柱山镇党委罗于平托 ）谢谢 ' &gt;  </t>
  </si>
  <si>
    <t>德国球迷</t>
  </si>
  <si>
    <t>z4AbHjmWf</t>
  </si>
  <si>
    <t>MA威威</t>
  </si>
  <si>
    <t xml:space="preserve">我校需要小孩的衣服四到十岁孩子的旧衣服和鞋子，洗干净就可以因为小朋友衣服少，捐的人少，所以这个岁数的孩子缺衣服 地址：甘孜藏族自治州石渠县西区长沙贡马乡小学， 邮编：627350 校长：达洼18923491809 有衣服可以邮寄的，帮忙转一下贴也好，也许您的一下简单复制，就能给孩子们一个温暖.. ' &gt;  </t>
  </si>
  <si>
    <t>z4ApY1FSj</t>
  </si>
  <si>
    <t>JY-黄建军</t>
  </si>
  <si>
    <t xml:space="preserve">#分享图片#一位可怜的94岁老奶奶，老伴去世，儿子伤寒死了，两个孙子在外面打工，她每天依靠捡垃圾为生，每天捡垃圾捡到凌晨2点，也只能转5、6元。奶奶双腿已经裂开，因为没钱，一直没有医治。求扩散~~每转一条微博，腾讯公益就像老奶奶捐出1毛钱，多转几次吧，不会脏了你微博，对么？ ' &gt;  </t>
  </si>
  <si>
    <t>z4Axzkkw3</t>
  </si>
  <si>
    <t xml:space="preserve">麻烦帮转发一下：我校需要小孩的衣服，新旧不限.四川藏族地区,也是世界海拔最高的地区.请问周围有没有四到十岁孩子的旧衣服和鞋子，洗干净就可以.地址:甘孜藏族自治州石渠县西区长沙贡马乡小学,邮编627350.校长达洼18923491809.如果有合适衣服可以邮寄.感谢您一个简单复制，就给孩子们一个温暖的冬天! ' &gt;  </t>
  </si>
  <si>
    <t>z4AyHisVc</t>
  </si>
  <si>
    <t>有有无敌2010</t>
  </si>
  <si>
    <t xml:space="preserve">【调查此委员】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城里人都忍受不了 ' &gt;  </t>
  </si>
  <si>
    <t>藕鸡煲</t>
  </si>
  <si>
    <t xml:space="preserve">【委员如此无德】全国政协委员王平建向党中央建议：取消录取农村小孩上大学资格，不鼓励农村孩子上大学。其认为农村孩子身上有很多坏毛病，农村孩子上大学，城市孩子会被影响，这样城市的孩子会变坏！中央必须采取行政手段禁止农村孩子上大学；农村人身上很多坏毛病，任何一个有文化城里人都忍受不了。 ' &gt;  </t>
  </si>
  <si>
    <t>308497-105</t>
  </si>
  <si>
    <t>z4B5Uk1DQ</t>
  </si>
  <si>
    <t xml:space="preserve">【声讨该委员】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城里人都忍受不了。 ' &gt;  </t>
  </si>
  <si>
    <t>Anti-Oedipus</t>
  </si>
  <si>
    <t>z4BaAb3KG</t>
  </si>
  <si>
    <t>赤子杂志</t>
  </si>
  <si>
    <t>抠脚大汉严毛毛</t>
  </si>
  <si>
    <t>z4BdTyWJo</t>
  </si>
  <si>
    <t xml:space="preserve">全国政协委员王平建：取消录取农村小孩上大学资格，不鼓励农村小孩上大学。其认为农村孩子身上有很多坏毛病，农村孩子上大学，城市孩子会被影响，这样城市孩子也变坏！中央必须采取行政手段禁止农村小孩上大学…农村人身上很多坏毛病，任何一个有文化城里人都忍受不了 。评：上查八代是农民同等对待。 ' &gt;  </t>
  </si>
  <si>
    <t>王思多Shawn</t>
  </si>
  <si>
    <t>z4BilfzXq</t>
  </si>
  <si>
    <t xml:space="preserve">派出所所长伙同地痞逼我吸毒后将我轮奸： 我叫李洪娜。女。今年24岁。身份证：150430198801112141。是内蒙人。自幼因是超生的，出生几个月就被亲生父母遗弃，跟随在辽宁盘锦市的养父母生活，养... http://t.cn/zln4dol （使用新浪长微博工具发布 http://t.cn/zOXAaic） ' &gt;  </t>
  </si>
  <si>
    <t>mj张峥</t>
  </si>
  <si>
    <t>z4Br9Dc2B</t>
  </si>
  <si>
    <t>AA永不言败</t>
  </si>
  <si>
    <t xml:space="preserve">【帮转】一位可怜的94岁老奶奶，老伴去世，儿子伤寒死了，两个孙子在外面打工，她每天依靠捡垃圾为生，每天捡垃圾捡到凌晨2点，也只能转5、6元。奶奶双腿已经裂开，因为没钱，一直没有医治。求扩散~~每转一条微博，腾讯公益就像老奶奶捐出1毛钱，多转几次吧，不会脏了你微博，对么？via@娄艺潇丶兔子 ' &gt;  </t>
  </si>
  <si>
    <t>Forever-Wait</t>
  </si>
  <si>
    <t>z4BEhr3rZ</t>
  </si>
  <si>
    <t xml:space="preserve">《越南要走邪路了》@张海同学V：越总理潘文凯称，越南将建设美国式国家：司法独立，中央及各级党委不干涉司法审判，认同司法独立是普世原则，禁止政府官员兼国会代表；最高法院可审理党政领导腐败案，越共中央完全不干预审判；实行《阳光法案》国会代表和政府官员必须申报财产。 http://t.cn/zjhaUAR ' &gt;  </t>
  </si>
  <si>
    <t>小吴W</t>
  </si>
  <si>
    <t>蒋子刚与发明</t>
  </si>
  <si>
    <t xml:space="preserve"> 都是中国城市，理念、标准、气度咋就这么不一样呐：据日媒报，北京国际马拉松赛组委会近日决定，11月25日的比赛将不接受日本选手的报名和日本企业的赞助，理由是“从安全考虑”。而11月3日，日本花滑女将浅田真央在上海国际花滑大奖赛中国站上获得自由滑冠军，上海观众为其鼓掌，向她献花。 ' &gt;  </t>
  </si>
  <si>
    <t>24小时-</t>
  </si>
  <si>
    <t>z4EiZhPQy</t>
  </si>
  <si>
    <t>涛头笠</t>
  </si>
  <si>
    <t>经查，北京马拉松并未拒绝日本马拉松爱好者参赛。2011年日籍爱好者基本都是通过日本企业等途径进行团体报名，个人报名极参赛为个别。故2012年仍按去年的方式接受团体报名。鉴于日本马拉松爱好者愿意通过个人报名的方式参赛，也已向其开放个人报名渠道。详情：</t>
  </si>
  <si>
    <t xml:space="preserve">#移民观察#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城里人都忍受不了! ' &gt;  </t>
  </si>
  <si>
    <t>虫悦</t>
  </si>
  <si>
    <t>z4ErJvtEm</t>
  </si>
  <si>
    <t>移民观察</t>
  </si>
  <si>
    <t xml:space="preserve">【全世界最小的猫】美国伊利诺斯州发现了一只小巧可爱的猫,这只小猫名叫皮堡斯,今年两岁,体重只有3磅,相当于一袋糖果。它是世界上最小的猫,现已列入吉尼斯世界纪录。皮堡斯已达到猫的正常发育年龄,但是体形仍然如果小巧,实 属罕见。专家指出皮堡斯体形小巧可能是由于基因缺陷造成的 ' &gt;  </t>
  </si>
  <si>
    <t>z4EWqea54</t>
  </si>
  <si>
    <t>犹太智慧启示录</t>
  </si>
  <si>
    <t>经查，此微博中的小猫是PS作品，详情：</t>
  </si>
  <si>
    <t xml:space="preserve">注意了!新骗局来了![话筒][话筒][话筒]               </t>
  </si>
  <si>
    <t>牛衣古柳卖黄瓜V</t>
  </si>
  <si>
    <t>z4EXwry75</t>
  </si>
  <si>
    <t>刘芳毓</t>
  </si>
  <si>
    <t xml:space="preserve">【惊！】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城里人都忍受不了 @薛蛮子 ' &gt;  </t>
  </si>
  <si>
    <t>转运戒指</t>
  </si>
  <si>
    <t>z4F8756PF</t>
  </si>
  <si>
    <t>怪诞微哲学</t>
  </si>
  <si>
    <t xml:space="preserve">【真敢说】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城里人都忍受不了 ' &gt;  </t>
  </si>
  <si>
    <t>嵩山石敢当</t>
  </si>
  <si>
    <t>z4FdGvILP</t>
  </si>
  <si>
    <t>-笨笨---</t>
  </si>
  <si>
    <t>陈渣渣正在代理正装</t>
  </si>
  <si>
    <t>z4FEFyTCE</t>
  </si>
  <si>
    <t>幸福爱爱官方微博</t>
  </si>
  <si>
    <t xml:space="preserve">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的城里人都忍受不了，求转播 ' &gt;  </t>
  </si>
  <si>
    <t>还是纯良</t>
  </si>
  <si>
    <t>z4G16bEfz</t>
  </si>
  <si>
    <t>一諾動漫淘寶店</t>
  </si>
  <si>
    <t xml:space="preserve">杨澜终于承认自己加入美国国籍了。美国公民也能在中国当人大代表？前两年有个独立机构做过调查。两会中有57%的代表持有外国护照，委员中76.77%持有外国护照。有点犯晕。所以大家也没必要大惊小怪的。。。（by yahoo news） ' &gt;  </t>
  </si>
  <si>
    <t>z4G98F82X</t>
  </si>
  <si>
    <t>环球行西安</t>
  </si>
  <si>
    <t xml:space="preserve">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的城里人都忍受不[元芳你怎么看？] ' &gt;  </t>
  </si>
  <si>
    <t>烟尘未央</t>
  </si>
  <si>
    <t>z4Gd8f4vA</t>
  </si>
  <si>
    <t>清华大学新闻传播学</t>
  </si>
  <si>
    <t xml:space="preserve">一位94岁老奶奶，老伴去世，儿子伤寒死了，两个孙子在外面打工，她每天依靠捡垃圾为生，每天捡垃圾捡到凌晨2点，也只能转5、6元。奶奶双腿已经裂开，因为没钱，一直没有医治。每转一条微博，腾讯公益就向老奶奶捐出1毛钱，多转几次吧，不会脏了你的微博。满天下苦难的人太多了，当权者依旧夜夜笑着高歌 ' &gt;  </t>
  </si>
  <si>
    <t>z4GrZkq1T</t>
  </si>
  <si>
    <t>shaoyizuo</t>
  </si>
  <si>
    <t xml:space="preserve">中央电视台请一位抗日老英雄做节目！美女主持人问：当年您为什么要打鬼子？老英雄说：当年小鬼子在我家乡烧、杀、抢、夺。美女主持人又问：那您现在的心愿是什么？老英雄回答：我想有一把枪，把我们的书记、乡长都给毙了，因为他们比当年的小日本还要祸害人。 ' &gt;  </t>
  </si>
  <si>
    <t>雷逐风</t>
  </si>
  <si>
    <t>凤凰张婉</t>
  </si>
  <si>
    <t xml:space="preserve">北京开车的好友们注意了；今天下午六点开始，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 ' &gt;  </t>
  </si>
  <si>
    <t>许爱欢乐</t>
  </si>
  <si>
    <t>z4IHm5oIZ</t>
  </si>
  <si>
    <t>张海玲helen</t>
  </si>
  <si>
    <t xml:space="preserve">十万火急-----请帮忙转一下：一个重庆打工者，22岁，叫骆婕，不知道在什么地方，请他速回重庆万州，直接到三峡中心医院。家中失火，父母双亡，弟弟伤势很严重，想见她最后一面。舅舅：18716501803——爱心接力。 （重庆市万州区柱山镇党委罗于平托 谢谢) ' &gt;  </t>
  </si>
  <si>
    <t>z4JbMcFjo</t>
  </si>
  <si>
    <t>艺人阿爆</t>
  </si>
  <si>
    <t xml:space="preserve">中国，中国！冷漠的中国！抚顺一老人当街摔倒，数十人围观出主意，但无人敢扶。一位中年男子走过来想伸手，却被身后的妻子一把拉了回去。@历史片段 @元芳视角                </t>
  </si>
  <si>
    <t>东哥的围脖2010</t>
  </si>
  <si>
    <t>z4Jdhk7Yd</t>
  </si>
  <si>
    <t>经查，此微博称“抚顺一老人当街摔倒，数十人围观出主意，但无人敢扶。”，但此事实为2012年7月11日发生在江苏兴化市的一起事件，详情：</t>
  </si>
  <si>
    <t xml:space="preserve">『让我们记住她』全国政协委员王平建向D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的城里人都忍受不了 ' &gt;  </t>
  </si>
  <si>
    <t>我很诗文</t>
  </si>
  <si>
    <t xml:space="preserve">【这个账，一起算算？可能我算错了！】 去年我国进口原油2.39亿吨，1351亿美元，接近1万亿人民币，增长51.4%。可令人一头雾水的是一个石油对外依存度约55%的国家竟出口石油！去年成品油出口2688万吨，125亿美元，增长35%。换算结果令人目瞪口呆！进口原油565美元/吨！出口成品油465美元/吨！ ' &gt;  </t>
  </si>
  <si>
    <t>玥夜之瞳</t>
  </si>
  <si>
    <t>z4JSu7NB6</t>
  </si>
  <si>
    <t>HK梁生</t>
  </si>
  <si>
    <t>z4K3S4vf6</t>
  </si>
  <si>
    <t>爱心纳雍-黎傲</t>
  </si>
  <si>
    <t xml:space="preserve">【广西3名美女全裸上街 宣传裸体还是宣传环保】11月11日消息，　广西美女裸体上街宣传环保，广西3名女子这种行为马上收到各种评论。有说她们很有胆量，精神可嘉的，有说这就是一种自我炒作的方式的！褒贬不一。再这次环保的行为中，为什么我们看到的只是裸体，看不到环保？ ' &gt;  </t>
  </si>
  <si>
    <t>亲爱的大胡子</t>
  </si>
  <si>
    <t>z4KDomZR9</t>
  </si>
  <si>
    <t>渤海论坛官博</t>
  </si>
  <si>
    <t>经查，此微博称“11月11日消息，广西美女裸体上街宣传环保”，但此事实为发生在2012年3月12日的一起事件，详情：</t>
  </si>
  <si>
    <t xml:space="preserve">上联：土地纠纷，盘锦恶警射杀村民。下联：轮奸毒打，局长流氓携手并进。横批：人民警察为人民。@一念起1993 ，都是盘锦的事。。。关注下。。。               </t>
  </si>
  <si>
    <t>z4OnoAHDg</t>
  </si>
  <si>
    <t>谦谦小镜子</t>
  </si>
  <si>
    <t xml:space="preserve">【魔都离婚率为神马高?】瑞典研究:如果夫妻中有一人每天上下班路程花费45分钟以上,回家时就会因过于疲劳而无法分担家务.而另一方会有被忽视的感觉.冲突便逐渐增加; 那些要花很长时间乘车或驾车上下班的人和配偶离婚的可能性比其他人要高出40%..上海离婚率全国排名第2,高达38%;再看看拥堵程度,准阿!!! ' &gt;  </t>
  </si>
  <si>
    <t>索尼克陈</t>
  </si>
  <si>
    <t>z4OYYjtFw</t>
  </si>
  <si>
    <t>经查，此微博称“上海离婚率全国排名第2,高达38%”，但婚姻管理处处长周吉祥称此离婚率的算法有问题，离婚率应该在千分之三左右，详情：</t>
  </si>
  <si>
    <t xml:space="preserve">[分享图片]一位可怜的94岁老奶奶，老伴去世，儿子伤寒死了，两个孙子在外面打工，她每天依靠捡垃圾为生，每天捡垃圾捡到凌晨2点，也只能赚5、6元。奶奶双腿已经裂开，因为没钱，一直没有医治。求扩散~~每转一条微博，腾讯公益就像老奶奶捐出1毛钱，多转几次吧，不会脏了你微博，对么？ ' &gt;  </t>
  </si>
  <si>
    <t>济南克丽缇娜</t>
  </si>
  <si>
    <t>z4P8XDC0k</t>
  </si>
  <si>
    <t>南昌朗阁雅思英语</t>
  </si>
  <si>
    <t xml:space="preserve">美国高二的数学...请用一句话概况你的感受！「转」               </t>
  </si>
  <si>
    <t>贺芙愈</t>
  </si>
  <si>
    <t xml:space="preserve">【有此委员】全国政协委员王平建向党中央建议：取消录取农村小孩上大学资格。其认为农村孩子身上有很多坏毛病，农村孩子上大学，城市孩子会被影响，这样城市孩子也变坏！中央必须采取行政手段禁止农村小孩上大学…农村人身上的很多坏毛病，任何一个有文化城里人都忍受不了 ' &gt;  </t>
  </si>
  <si>
    <t>微笑刺客1980</t>
  </si>
  <si>
    <t>z4PskvGej</t>
  </si>
  <si>
    <t xml:space="preserve">据说政协委员王平健不鼓励农村娃上大学，说农村孩子没素质坏毛病带坏城市小孩。。。。不管你怎么看，我是想@#￥%#￥%￥#￥#      </t>
  </si>
  <si>
    <t>z4PI9vNoe</t>
  </si>
  <si>
    <t>壁花少年在此间</t>
  </si>
  <si>
    <t xml:space="preserve">她家往上翻三代也是农民，牛什么牛！还政协委员，一定是她们家孩子做了不是人的事，她归咎到农村人的身上啦！鄙视死你啦！@扎兰努德-伟男 @赤峰微博 @我的老婆是只猫 @达达凸XCAR @吴晓强-key ' &gt;  </t>
  </si>
  <si>
    <t>z4PLu5nuV</t>
  </si>
  <si>
    <t>双雨灬爱</t>
  </si>
  <si>
    <t xml:space="preserve">不鼓励农村小孩上大学 其认为农村孩子身上有很多坏毛病，农村孩子上大学，城市孩子会被影响，这样城市孩子也变坏！中央必须采取行政手段禁止农村小孩上大学…农村人身上的很多坏毛病，任何一个有文化的城里人都忍受不了 ' &gt;  </t>
  </si>
  <si>
    <t>z4POm1c7u</t>
  </si>
  <si>
    <t>豪乃古</t>
  </si>
  <si>
    <t xml:space="preserve">王平建建议禁止农村孩子读大学               </t>
  </si>
  <si>
    <t>z4Q8ggf0U</t>
  </si>
  <si>
    <t>张荣leo</t>
  </si>
  <si>
    <t xml:space="preserve">孙海英：查她八辈也一定是农民！提的问题是存在的，不只是农民，城市也一样。要找到问题的根源，那就是全民无信仰！温州胡教练：全国政协委员王平建建议：取消录取农村小孩上大学资格，不鼓励农村小孩上大学。其认为农村孩子身上有很多坏毛病，农村孩子上大学，城市孩子会被影响，这样城市孩子也变坏。 ' &gt;  </t>
  </si>
  <si>
    <t>z4RvfcjHb</t>
  </si>
  <si>
    <t>你女士</t>
  </si>
  <si>
    <t xml:space="preserve">王平建建议禁止农村孩子读大学???怎么会有人这么说？？你怎么看？？               </t>
  </si>
  <si>
    <t>z4RAjyLAJ</t>
  </si>
  <si>
    <t>中国导医网络推广部经理</t>
  </si>
  <si>
    <t xml:space="preserve">通过长达十天两会的召开.新的婚姻法中规定 男女双方只要年满18周岁就可以结婚.并不是之前女方满20周男方满22周.如今结婚证是国家级证书.高考时还可加3学分.现在在大学期间结婚.学费还可减半;跨民族结婚 生一个孩子奖励一万.想早婚的童鞋可以考虑起来了。@乐婚礼 ' &gt;  </t>
  </si>
  <si>
    <t>两倍-yuan</t>
  </si>
  <si>
    <t>z4RNwEAYR</t>
  </si>
  <si>
    <t>乐婚礼</t>
  </si>
  <si>
    <t xml:space="preserve">2013年1月1日施行： 1、闯红灯，记6分，罚100元； 2、酒驾，5年内不得再考取驾照； 3、不系安全带，记3分，罚100元； 4、副驾不系安全带，记1分，罚50元； 5、行驶中拨打手机，记3分，罚100元； 6、行驶中抽烟，记1分，罚100元； 7、有意遮挡号牌，记12分，顶额处罚； 8、超速驾驶，记6分。 对照下自己 ' &gt;  </t>
  </si>
  <si>
    <t>forever_what</t>
  </si>
  <si>
    <t>z4RXd9Nt4</t>
  </si>
  <si>
    <t>阎晓军</t>
  </si>
  <si>
    <t xml:space="preserve">转：孩子啊，妈去街上卖点山竹，挣完钱了给你买点肉吃，娘知道你一星期没吃到肉啦。”重庆一妇女对她孩子说。孩子开心回答：“好啊，好啊，中午我在家先洗菜淘米，等你回家来烧饭哦”——想不到半路上遇到城管执法把她推下台阶成了永别！旁边的小贩说，这名妇女卖水果辛苦拉扯3个孩子。怎这么杯具啊！ ' &gt;  </t>
  </si>
  <si>
    <t>岳进祥</t>
  </si>
  <si>
    <t>z4Sgnilmi</t>
  </si>
  <si>
    <t>深圳新闻热点</t>
  </si>
  <si>
    <t xml:space="preserve">全国政协委员王平：不鼓励农村孩子上大学！http://t.cn/h5giIs 亲，农民是不是也有过很多很棒的很伟大的？这些人除了有几个臭钱，还有啥没有？良心去地狱了？      </t>
  </si>
  <si>
    <t>z4TgnBEdO</t>
  </si>
  <si>
    <t>卢维卢小维</t>
  </si>
  <si>
    <t>z4U2ls4yx</t>
  </si>
  <si>
    <t>vicky_HHX</t>
  </si>
  <si>
    <t xml:space="preserve"> @Camera360 @美图秀秀 @微吧小队长 请帮忙转一下：一个湖南打工者，22岁，叫吴云飞，不知道在什么地方，请他速回湖南邵阳，直接到邵阳市中心医院。家中失火，父母双亡，妹妹伤势很严重，想见他最后一面。舅舅：15377396306 ——爱心接力。（湖南省邵阳市邵东县两市镇红土岭派出所 谢谢 ' &gt;  </t>
  </si>
  <si>
    <t>不能正常接收</t>
  </si>
  <si>
    <t>z4UlnCIi5</t>
  </si>
  <si>
    <t>wang王民</t>
  </si>
  <si>
    <t xml:space="preserve">高清探头全部启动，副驾驶室不系安全带相同处罚，开车时打电话50，闯黄闪200，越线100。为期60天，全国交警集中查处酒驾，一经查获，一律拘役六个月，五年内不得考证，时间为中午 12点至下午2点，晚上7点至9点，从今天起陆续启用高清摄像头，专拍前排驾乘人员安全带是否系扣。 ' &gt;  </t>
  </si>
  <si>
    <t>Justin___X</t>
  </si>
  <si>
    <t>z4Uoh1WJB</t>
  </si>
  <si>
    <t>甜老妖</t>
  </si>
  <si>
    <t xml:space="preserve">【请台湾官员看看我们的新闻联播吧，免受刺激】 台湾立法委员洪秀柱“希望通过微博了解这个社会，只用了两天，就没勇气再看下去。太多太多的事情骇人听闻，太多太多的事情让人悲痛欲绝。这个社会里见不到的“仁义礼智信”信仰，甚至没有“伦理与道德”，公平和正义在这里都是愚蠢的行为，无法理解。” ' &gt;  </t>
  </si>
  <si>
    <t>爱吐槽的某人</t>
  </si>
  <si>
    <t>z4WFRttol</t>
  </si>
  <si>
    <t>经查，此微博中所谓洪秀柱言论自来于2011年一假冒洪秀柱的微博账号，当时即已被注销，详情：</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</si>
  <si>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如果没有合适的衣服可以邮寄，帮忙转一下贴也好，也许您的一下简单复制，就能给孩子们一个幸福的明天。天气冷给孩子们添加些棉衣寄过去吧 ' &gt;  </t>
  </si>
  <si>
    <t>z4XnetoUj</t>
  </si>
  <si>
    <t>袁滋源味</t>
  </si>
  <si>
    <t xml:space="preserve">全国政 协 委 员王 平 建向党 中 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城里人都忍受不了 。 ' &gt;  </t>
  </si>
  <si>
    <t>宜兴帮谢璟</t>
  </si>
  <si>
    <t>z4Yir0i06</t>
  </si>
  <si>
    <t>时事之鉴</t>
  </si>
  <si>
    <t xml:space="preserve">在中国抗战中举世闻名的上海“四行仓库保卫战”的八百壮士最后一位幸存者，九十高龄的杨根奎，没有医疗保障，没有退休金。05年，他尝试着找到金堂县相关部门，得到答复是：“你只有去台湾找国民党给你落实政策。”老人是为中国而抗日的啊! 谢团长,你在天之灵,保佑下这位军人吧! ' &gt;  </t>
  </si>
  <si>
    <t>z4Yqh4m0w</t>
  </si>
  <si>
    <t>计白当黑</t>
  </si>
  <si>
    <t>经社区委员会判定(5票认为被举报人违规，2票认为被举报人不违规)，被举报人的言行构成“发布不实信息”。现根据《新浪微博社区管理规定(试行)》（</t>
  </si>
  <si>
    <t xml:space="preserve">全国政协委员王平建向党中央建议：取消录取农村小孩上大学资格，不鼓励农村小孩子上大学。其认为农村孩子身上有很多坏毛病，农村孩子上大学，城市孩子会被影响，这样城市孩子也变坏！中央必须采取行政手段禁止农村小孩上大学......农村人身上的很多坏毛病，任何一个有文化的城里人都忍受不了，求转播 ' &gt;  </t>
  </si>
  <si>
    <t>z4Yz4vBQ6</t>
  </si>
  <si>
    <t>世界奥林匹克数学竞赛组织结构</t>
  </si>
  <si>
    <t xml:space="preserve">【可怕！触目惊心的高铁黑洞！】前些天吉林耗资23亿的高铁项目，桥墩偷工减料用石块代替混凝土被曝光！令人胆颤心惊！国际媒体惊呼“坐中国高铁无异于自杀”！近日又有网友在南方某省发现，因河道干枯露出高铁桥墩同样是用石块代替混凝土！千亿高铁隐藏巨大灾难黑洞！悲剧 http://t.cn/SP1n2n ' &gt;  </t>
  </si>
  <si>
    <t>饿了就吃草莓酱</t>
  </si>
  <si>
    <t>z4ZRuDO0U</t>
  </si>
  <si>
    <t>地球新闻眼</t>
  </si>
  <si>
    <t xml:space="preserve">转【揭露儿子虐父】在河北沧州盐山县，这位老人八十多岁了，家人给他吃剩下的饭菜，还让他干活，他给家里人洗衣服，不小心把衣服洗坏了，他儿子就打他骂他，还让他跪一天。 如果你们有谁觉得他儿子连畜生都不如，请团结起来，帮帮这个可怜的老汉！就转去给更多的人看吧。不会转，会脏了你的微博对吗？ ' &gt;  </t>
  </si>
  <si>
    <t>北海社区</t>
  </si>
  <si>
    <t>z4ZYaD1dH</t>
  </si>
  <si>
    <t>龙龙之音</t>
  </si>
  <si>
    <t>coloren</t>
  </si>
  <si>
    <t xml:space="preserve">请转发，也许您的一个简单复制，就能给孩子们一个幸福！！急需四到十岁孩子的旧衣服和鞋子，四川藏族地区，也是世界海拔最高的地区，地址：甘孜藏族自治州石渠县西区长沙贡马乡小学， 邮编：627350，校长：达洼18923491809 ' &gt;  </t>
  </si>
  <si>
    <t>z50LdzgpS</t>
  </si>
  <si>
    <t>聨邦歐詩蘭男装</t>
  </si>
  <si>
    <t xml:space="preserve">震惊，转发求证：【想都不敢想 ，在美国一桶金龙鱼食用油只要8元人民币】 一桶食用油相当于中国超市40多元(现在估计已经涨到五六十元了)的金龙鱼，在纽约沃尔玛感恩节时是1.6美元，圣诞节降至1.3美元。(折合人民币8.58元，而且油是绿色纯天然的，不是转基因的)，为什么中国一桶食用油要卖几十上百元？ ' &gt;  </t>
  </si>
  <si>
    <t>金陵-张伟</t>
  </si>
  <si>
    <t>z50NQEtP4</t>
  </si>
  <si>
    <t>瓶中张帆</t>
  </si>
  <si>
    <t>z513RxRFz</t>
  </si>
  <si>
    <t>经典语录小百科</t>
  </si>
  <si>
    <t xml:space="preserve">驾驶证新规:2013年1月1日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</si>
  <si>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Karen_豆豆</t>
  </si>
  <si>
    <t>z51nul1Uq</t>
  </si>
  <si>
    <t>1039车身改色贴膜-小龙</t>
  </si>
  <si>
    <t xml:space="preserve">全国政协委员王平接受记者采访 我们也不要鼓励我们农村的孩子去上大学，因为一旦农村孩子读了大学，就回不到自己的家乡，回不去自己的家乡就是一个悲剧。是不是可以理解为城市和农村要划清界限呢？让农村的永远留在农村，或者这位委员对农村有无限的要记得，城市是由农村发展而来的！ ' &gt;  </t>
  </si>
  <si>
    <t>z52ahBHdB</t>
  </si>
  <si>
    <t>ikki-一辉</t>
  </si>
  <si>
    <t xml:space="preserve">卫生部长陈竺接受采访时说：我们免费为一农村大妈做了白内障手术。当摘下纱布时她看见了,她的确要感谢党！感谢政府！靠她自己，她一辈子也做不起手术。崔反问道：她辛苦一辈子，连个白内障手术都做不起，那她得恨谁呢？（转）更多震惊@地球人震惊了 ' &gt;  </t>
  </si>
  <si>
    <t>张晋鹏</t>
  </si>
  <si>
    <t>z52dJyPcN</t>
  </si>
  <si>
    <t>经社区委员会判定(7票认为被举报人违规，1票认为被举报人不违规)，被举报人的言行构成“发布不实信息”。现根据《新浪微博社区管理规定(试行)》（</t>
  </si>
  <si>
    <t xml:space="preserve">全国政协委员王平建在党的十八大上提出建议:&amp;quot;取消农村小孩上大学资格&amp;quot;.作为一名来自农村的大学生，我为此不平，我们农村人怎么了？               </t>
  </si>
  <si>
    <t>笨钦钦</t>
  </si>
  <si>
    <t>z52xm5Ine</t>
  </si>
  <si>
    <t>刘联兴</t>
  </si>
  <si>
    <t xml:space="preserve">小子比李刚儿子还牛！一位女孩从肯德基门口，不小心碰了一下这位富二代，姑娘道了歉，二代一脚踢向姑娘腰部，姑娘滚下台阶，男的继续施暴，姑娘昏觉。这位富二代叫嚣“我认识季叔，谁也不能把我怎么样 ' &gt;  </t>
  </si>
  <si>
    <t>z52RzhwiY</t>
  </si>
  <si>
    <t>两点1</t>
  </si>
  <si>
    <t>经查，此微博所称“女孩撞了富二代道歉后反被踢下台阶，富二代叫嚣认识季叔谁也不能把他怎么样”发生于2010年，且办案过程并没有涉及所谓的“富二代”“我认识季叔”，详情链接：</t>
  </si>
  <si>
    <t xml:space="preserve">藏族地区的学校需要小孩的衣服，大家如果有四到十岁孩子不要的旧衣服鞋子，希望可以捐给他们，地址：甘孜藏族自治州石渠县西区长沙贡马乡小学， 邮编627350 校长：达洼18923491809 帮忙转一下贴也好，也许您的一下简单复制就能给孩子们一个幸福 的冬季！我也是偶然看到这个消息，希望能帮帮他们！ ' &gt;  </t>
  </si>
  <si>
    <t>z57uA6cdS</t>
  </si>
  <si>
    <t>淇__大筱姐</t>
  </si>
  <si>
    <t xml:space="preserve">云南一只母猪生下8个小孩=震撼全世界！      </t>
  </si>
  <si>
    <t>深圳徐傑</t>
  </si>
  <si>
    <t>z58dQpXlF</t>
  </si>
  <si>
    <t>邪恶事件录</t>
  </si>
  <si>
    <t xml:space="preserve">中国人大代表王平说“其认为农村孩子身上有很多坏毛病，农村孩子上大学，城市孩子会被影响，这样城市孩子也变坏！中央必须采取行政手段禁止农村小孩上大学…农村人身上的很多坏毛病，任何一个有文化城里人都忍受不了”。这是什么人，这样的人是怎样当上人大代表的，人大太今我失望了！ ' &gt;  </t>
  </si>
  <si>
    <t>z58qzlG4F</t>
  </si>
  <si>
    <t>boy覃锋</t>
  </si>
  <si>
    <t>经查，所谓“全国人大代表王平建向党中央建议”，实为2011年两会该委员“认为城镇化让每个地方都千篇一律，甚至不鼓励农村孩子上大学”。且原报道中并无“农村孩子身上有很多坏毛病”等细节，详情：</t>
  </si>
  <si>
    <t xml:space="preserve">【紧急提醒】如果你被匪徒挟持要求输入提款机密码，你可以用倒转输入密码的方式去间接知会警方。例如你的密码是1234的话,你可以输入4321，提款机会识别到你是以倒转方式输入密码，提款机会按你要求照原样送出金额，但是会在匪徒不知情的情况下通知警方。为了家人和朋友的安全，请火速转发！！！. ' &gt;  </t>
  </si>
  <si>
    <t>一个人一个背包一台单反的旅行者</t>
  </si>
  <si>
    <t>z58QJyTNk</t>
  </si>
  <si>
    <t>浅浅ting年华</t>
  </si>
  <si>
    <t>经查，取款遭到劫匪挟持时，用倒转法输入密码不能实现自动报警，且倒输密码不能取钱，详情：</t>
  </si>
  <si>
    <t xml:space="preserve">河南洛陽一女子，因为长得太漂亮，被一歹徒跟踪强奸，在被强奸时不主动配合强奸，拼死反抗导致强奸男子生殖器折断，因失血过多而身亡。洛陽市路龙区法院审结此案，判决该女子抅成过失致人死亡罪、缓刑3年！？并赔偿被害人（强奸暴徒）家属经济损失费8.8万元。 ' &gt;  </t>
  </si>
  <si>
    <t>逍遥大仙的罗曼史</t>
  </si>
  <si>
    <t>z58QV6B9j</t>
  </si>
  <si>
    <t>中盾赵明律师</t>
  </si>
  <si>
    <t xml:space="preserve">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的城里人都忍受不了。@京涛海纳 ' &gt;  </t>
  </si>
  <si>
    <t>jasonandres</t>
  </si>
  <si>
    <t>z595A3pql</t>
  </si>
  <si>
    <t>典当青春又怎样</t>
  </si>
  <si>
    <t xml:space="preserve">麻烦帮转一下 ： 请问周围有没有四到十岁孩子的旧衣服和鞋子，洗干净就可以。地址：甘孜藏族自治州石渠县西区长沙贡马乡小学， 邮编：627350 校长：达洼18923491809 如果没有合适的衣服帮忙转发下此微博也好，也许您的转发，就能给孩子们一个温暖 的冬天 ' &gt;  </t>
  </si>
  <si>
    <t>z59iomfXx</t>
  </si>
  <si>
    <t>我是JZ的晶晶缪</t>
  </si>
  <si>
    <t xml:space="preserve">杨澜终于承认自己加入美国国籍了。美国公民也能在中国当人大代表？前两年有个独立机构做过调查。两会中有57%的代表持有外国护照，委员中76.77%持有外国护照。有点犯晕。所以大家也没必要大惊小怪的。。。（by yahoo news）@依依爱内衣 ' &gt;  </t>
  </si>
  <si>
    <t>z59FKhQqA</t>
  </si>
  <si>
    <t>原蔻内衣旗舰店</t>
  </si>
  <si>
    <t xml:space="preserve">上海今天下午六点开始，高清探头全面启动，副驾驶不系安全带相同处罚， 开车打电话罚50'闯红灯200，越线停车100，今天晚六点至凌2点为期60天，全国交警集中查处酒驾，一经查获，一率6个月，五年不考，每月3，7，13，17，23，和每周五，六，由市局组织检查，上午12至下午2点，晚上7点至9点！ ' &gt;  </t>
  </si>
  <si>
    <t>自由的adaba</t>
  </si>
  <si>
    <t>z59T0lw95</t>
  </si>
  <si>
    <t>Nananananana_杨允儿</t>
  </si>
  <si>
    <t>z5ajLf2vx</t>
  </si>
  <si>
    <t>心妍美妆</t>
  </si>
  <si>
    <t xml:space="preserve">【交通新规】归纳汇总为以下八条，开车的朋友请留意。2013年1月1日开始执行。@于建嵘 @海南-李超 @海南梁山 @三昧耶 @南海网总编辑韩潮光 @海南大学黄海宁 @海洋江湖老大 @老聂谈战略 @刚峰看世界 @柳下挥 @海口老徐 @橙邦 @李会革 ' &gt;  </t>
  </si>
  <si>
    <t>少壮不努力老大造飞机</t>
  </si>
  <si>
    <t>z5atw4ESW</t>
  </si>
  <si>
    <t>资深广告人王鹏</t>
  </si>
  <si>
    <t xml:space="preserve">【怎么鉴定地沟油】炒菜时放一颗剥皮的蒜头(蒜子)，蒜子对黄曲霉素最敏感。如果蒜子变红色就是地沟油，含有大量黄曲霉素。把你家里的油放到冰箱里2个小时，如果出现白色的泡沫一样，那就是地沟油。请发出你的爱心， 转给身边滴朋友吧！ ' &gt;  </t>
  </si>
  <si>
    <t>z5bVBsVta</t>
  </si>
  <si>
    <t>女人要懂的那些事</t>
  </si>
  <si>
    <t xml:space="preserve">恰恰瓜子在美国1.99美元，买一箱哦！折合成人民币，也就是12.4元人民币一箱。一箱有18包，也就是6毛8分钱一袋。在中国超市里面，这样一袋要6.9元。也就是美国超市的恰恰瓜子是中国是10倍。美国佬拿着10倍于中国人的工资，却买着10分之一价格的产品。相差100倍的消费水平啊！ ' &gt;  </t>
  </si>
  <si>
    <t>毛茸茸_Sushi075</t>
  </si>
  <si>
    <t>z5bXG2QHg</t>
  </si>
  <si>
    <t>z5c9Ugjyg</t>
  </si>
  <si>
    <t>女性部族</t>
  </si>
  <si>
    <t xml:space="preserve">【转】最近出现骗子让单独带孩子的家长帮忙照相，当家长拿着相机拍照的时候就会出现眩晕。然后孩子就被抱走了。沈阳出现两起了。请告诉周围妈妈们注意！ 深圳也有妈妈差点上当 转发到其他群让各位妈妈们注意一下。顺便求证！@云南警方 @昆明警方 @春城晚报 @春城频道 ' &gt;  </t>
  </si>
  <si>
    <t>z5h9psDEq</t>
  </si>
  <si>
    <t>跑步进入中老年</t>
  </si>
  <si>
    <t xml:space="preserve">地壳qiao改为地壳ke，阿e房pang宫改为阿a房fang宫，心宽体胖pan改为心宽体胖pang，新华字典的最新修正让我们高中都白学了。。。[抓狂]               </t>
  </si>
  <si>
    <t>没鼻子先生</t>
  </si>
  <si>
    <t>z5hQs719j</t>
  </si>
  <si>
    <t>经查阅第11版《新华字典》，地壳（qiao四声）第407页、心宽体胖（pan二声）第373页，均未出现此微博中所说的变化；阿字存在（e一声）的读音第118页，房只有（fang二声）的读音，没有（pang二声）的读音。被举报人言论构成“不实信息”，但因为无具体受害人，且未造成不良影响，现根据《新浪微博社区管理规定(试行)》（</t>
  </si>
  <si>
    <t xml:space="preserve">#十八岁了你想结婚吗#十八大通过，男女年龄满十八周岁可以结婚登记了，不再过去的男廿二，女廿岁的了[给力][太开心]。 关注@爆料社区               </t>
  </si>
  <si>
    <t>石俊朗</t>
  </si>
  <si>
    <t>z5hXjC5ot</t>
  </si>
  <si>
    <t xml:space="preserve">县委书记贪污强奸女童仍被重用！他是党员最优秀的代表，他是中国十大杰出青年，他曾在人民日报发表《中国当代道德》等多篇文章，他曾得到国家领导的接见，他被党中央授予当代焦裕禄称号。他贪污17亿人民币，有17处房产、有19名情妇，家属全部移民。他还强奸了县中学23女学生，他就是四川达县委书记李春 ' &gt;  </t>
  </si>
  <si>
    <t>唐朝女县令</t>
  </si>
  <si>
    <t>经查，此微博中图实为2005年12月20日兰州市公安局对兰州市多家娱乐场所进行清查，当场抓获了一对卖淫嫖娼人员的图片，与四川达县委书记李春无关，详情：</t>
  </si>
  <si>
    <t xml:space="preserve">【我们结婚吧】通过长达十天两会的召开.新的婚姻法中规定 男女双方只要年满18周岁就可以结婚.并不是之前女方满20周男方满22周.如今结婚证是国家级证书.高考时还可加3学分.现在在大学期间结婚.学费还可减半;跨民族结婚 生一个孩子奖励一万.想早婚的童鞋可以考虑起来了。via：乐婚礼 ' &gt;  </t>
  </si>
  <si>
    <t>Lee-隆</t>
  </si>
  <si>
    <t>z5iTvgxSG</t>
  </si>
  <si>
    <t>广佛着数</t>
  </si>
  <si>
    <t xml:space="preserve">通过长达十天两会的召开.新的婚姻法中规定 男女双方只要年满18周岁就可以结婚.并不是之前女方满20周男方满22周.如今结婚证是国家级证书.高考时还可加3学分.现在在大学期间结婚.学费还可减半;跨民族结婚 生一个孩子奖励一万.童鞋们有福了 ' &gt;  </t>
  </si>
  <si>
    <t>连云港中国</t>
  </si>
  <si>
    <t>z5iYPkGyW</t>
  </si>
  <si>
    <t>广州兼职地带</t>
  </si>
  <si>
    <t xml:space="preserve">地壳qiao改为地壳ke，阿e房pang宫改为阿a房fang宫，心宽体胖pan改为心宽体胖pang，新华字典的最新修正让我们高中都白学了。。。😲😱               </t>
  </si>
  <si>
    <t>Che_麇</t>
  </si>
  <si>
    <t>z5j6Q2Ogi</t>
  </si>
  <si>
    <t xml:space="preserve">【注意了，新骗局来了！！！】1)真假快递员？2）危险的免费钥匙圈；3）神秘的10086电话....可怕的是这三个骗局已经致使无数人上当受骗，提醒一下朋友吧。。。               </t>
  </si>
  <si>
    <t>z5jWRCue5</t>
  </si>
  <si>
    <t>搜狐新闻客户端</t>
  </si>
  <si>
    <t xml:space="preserve">杨澜终于承认自己加入美国国籍了。美国公民也能在中国当人大代表？前两年有个独立机构做过调查。两会中有57%的代表持有外国护照，委员中76.77%持有外国护照。有点犯晕。所以大家也没必要大惊小怪的。。。（by yahoo news）@给力看点@一句表白 ' &gt;  </t>
  </si>
  <si>
    <t>z5jYkkcEr</t>
  </si>
  <si>
    <t>星座爱看</t>
  </si>
  <si>
    <t xml:space="preserve">地壳qiao改为地壳ke，阿e房pang宫改为阿a房fang宫，心宽体胖pan改为心宽体胖pang，新华字典的最新修正让我们高中都白学了。。。[泪]                </t>
  </si>
  <si>
    <t>古奇连_HatoriYui</t>
  </si>
  <si>
    <t>z5kFDefer</t>
  </si>
  <si>
    <t xml:space="preserve">男女双方只要年满18周岁就可以结婚.并不是之前女方满20周男方满22周.如今结婚证是国家级证书.高考时还可加3学分.现在在大学期间结婚.学费还可减半;跨民族结婚 生一个孩子奖励一万.想早婚的童鞋可以考虑起来了，现在结了，学费减半，毕业再离。@晓环先生 @Me陈小灰 @Chen---D蓉 ' &gt;  </t>
  </si>
  <si>
    <t>z5kU3mziR</t>
  </si>
  <si>
    <t>没有下一个陈锐鹏</t>
  </si>
  <si>
    <t xml:space="preserve">地壳qiao改为地壳ke，阿e房pang宫改为阿a房fang宫，心宽体胖pan改为心宽体胖pang，新华字典的最新修正让我们高中都白学了。。。      </t>
  </si>
  <si>
    <t>寞山先生</t>
  </si>
  <si>
    <t>z5l4GkIDf</t>
  </si>
  <si>
    <t>四川省崇庆中学</t>
  </si>
  <si>
    <t>z5mT64DNX</t>
  </si>
  <si>
    <t>生活在泉州</t>
  </si>
  <si>
    <t>z5mXyCCGH</t>
  </si>
  <si>
    <t>闽南民生</t>
  </si>
  <si>
    <t xml:space="preserve">【警方提示：注意了，新骗局来了！！！】1.随意签收快递就中招，2.危险的免费钥匙圈,切不可随意接受；3.10086电话或者10010查线路，....这三个骗局已经致使不少人上当受骗，提醒一下朋友吧。。。大家戳图扩起来~~ ' &gt;  </t>
  </si>
  <si>
    <t>-iCEkING-</t>
  </si>
  <si>
    <t>z5pVdsqdu</t>
  </si>
  <si>
    <t>上海市公安局闵行分局鲁汇派出所</t>
  </si>
  <si>
    <t xml:space="preserve">【注意了，新骗局来了！！！】1)真假快递员？2）危险的免费钥匙圈；3）神秘的10086电话....可怕的是这三个骗局已经致使无数人上当受骗，提醒一下朋友吧。。。大家扩起来~~ ' &gt;  </t>
  </si>
  <si>
    <t>牛小静Jing</t>
  </si>
  <si>
    <t>z5pZGkDnl</t>
  </si>
  <si>
    <t xml:space="preserve">【注意了，新骗局来了！！！ 】1)真假快递员？2）危险的免费钥匙圈；3）神秘的10086电话....可怕的是这三个骗局已经致使无数人上当受骗！！（转）提醒一下朋友吧。。。大家扩起来~~ ' &gt;  </t>
  </si>
  <si>
    <t>z5q7ycfrz</t>
  </si>
  <si>
    <t xml:space="preserve">【注意了，新骗局来了！！！  】1)真假快递员？2）危险的免费钥匙圈；3）神秘的10086电话....可怕的是这三个骗局已经致使无数人上当受骗！！（转）提醒一下朋友吧。。。 ' &gt;  </t>
  </si>
  <si>
    <t>我是金亨杰思密达</t>
  </si>
  <si>
    <t>z5qsHzJHn</t>
  </si>
  <si>
    <t xml:space="preserve">【注意了，新骗局来了！ 】1）真假快递员？2）危险的免费钥匙圈；3）神秘的10086电话....可怕的是这三个骗局已经致使无数人上当受骗，提醒一下朋友吧。。。大家扩散起来~~ @江门公安（via：搜狐新闻客户端）更多资讯分享关注@江门人社区 ' &gt;  </t>
  </si>
  <si>
    <t>芝麻仔系傲娇受</t>
  </si>
  <si>
    <t>z5qzAyE5S</t>
  </si>
  <si>
    <t>江门人社区</t>
  </si>
  <si>
    <t xml:space="preserve">四川藏族地区急需4-10岁孩子的旧衣服和鞋子，有爱心的可以给他们捐点 地址：甘孜藏族自治州石渠县西区长沙贡马乡小学。 校长：达洼 邮编：627350 电话：18923491809      </t>
  </si>
  <si>
    <t>z5qCNpbo2</t>
  </si>
  <si>
    <t>彻云霄</t>
  </si>
  <si>
    <t>z5qDfd7XJ</t>
  </si>
  <si>
    <t>驾驭武汉舒巍</t>
  </si>
  <si>
    <t>z5qDBlFRg</t>
  </si>
  <si>
    <t xml:space="preserve">印度惊现三头蛇               </t>
  </si>
  <si>
    <t>奋斗吧吴大凡</t>
  </si>
  <si>
    <t>z5qECyfTL</t>
  </si>
  <si>
    <t>经查，三头眼镜蛇为通过图片工具编辑修改所致，详见：</t>
  </si>
  <si>
    <t xml:space="preserve">【注意了，新骗局来了！！！】1)真假 快递员？2）危险的免费钥匙圈；3）神 秘的10086电话....可怕的是这三个骗局 已经致使无数人上当受骗，提醒一下侬身边额朋友~~大嘎扩散起来～ ' &gt;  </t>
  </si>
  <si>
    <t>bens0ing</t>
  </si>
  <si>
    <t>z5qFIwiEj</t>
  </si>
  <si>
    <t>上海话播报新闻</t>
  </si>
  <si>
    <t xml:space="preserve">【注意了，新骗局来了！！！ 】1)真假快递员？2）危险的免费钥匙圈；3）神秘的10086电话....可怕的是这三个骗局已经致使无数人上当受骗！！（转）提醒一下朋友吧。。。 ' &gt;  </t>
  </si>
  <si>
    <t>z5qQj7EgC</t>
  </si>
  <si>
    <t xml:space="preserve">全国政协委员王平建向党中央建议：取消农村小孩上大学的资格。 http://t.cn/zjZ85Ns               </t>
  </si>
  <si>
    <t>买面没调料包</t>
  </si>
  <si>
    <t>z5qSmdfMY</t>
  </si>
  <si>
    <t>云南头条新闻</t>
  </si>
  <si>
    <t xml:space="preserve">全国政协委员王平建向党中央建议：取消录取农村小孩上大学资格，不鼓励农村小孩上大学。其认为农村孩子身上有很多坏毛病，农村孩子上大学，城市孩子会被影响，这样城市孩子也变坏！中央必须采取行政手段禁止农村小孩上大学···农村人身上的很多坏毛病，任何一个有文化的城里人都不能忍受，求转播！ ' &gt;  </t>
  </si>
  <si>
    <t>Killa_奶爸</t>
  </si>
  <si>
    <t>z5r9LCAaL</t>
  </si>
  <si>
    <t>阳晨辉</t>
  </si>
  <si>
    <t>迷你k小k</t>
  </si>
  <si>
    <t>z5r9Mee2R</t>
  </si>
  <si>
    <t xml:space="preserve">【注意了，新骗局来了！！！】1)真假快递员？2）危险的免费钥匙圈；3）神秘的10086电话....可怕的是这三个骗局已经致使无数人上当受骗，提醒一下朋友吧。。。@搜狐新闻客户端 ' &gt;  </t>
  </si>
  <si>
    <t>蓉蓉_努力向前走</t>
  </si>
  <si>
    <t>z5rzlflal</t>
  </si>
  <si>
    <t xml:space="preserve">【注意了，新骗局来了！！！】1)真假快递员？2）危险的免费钥匙圈；3）神秘的10086电话....可怕的是这三个骗局已经致使无数人上当受骗，提醒一下朋友吧。。。大家扩散起来 ' &gt;  </t>
  </si>
  <si>
    <t>z5sdQjvEO</t>
  </si>
  <si>
    <t>SDTV薛猛</t>
  </si>
  <si>
    <t xml:space="preserve">【注意了，新骗局来了！！！】1)真假快递员？2）危险的免费钥匙圈；3）神秘的10086电话....可怕的是这三个骗局已经致使无数人上当受骗，提醒一下朋友吧。。。（by:搜狐新闻客户端）@薛蛮子 @赵薇 @李开复 @演员孙海英 ' &gt;  </t>
  </si>
  <si>
    <t>Big_nio</t>
  </si>
  <si>
    <t>z5sq7eWQM</t>
  </si>
  <si>
    <t>触动心灵的哲思</t>
  </si>
  <si>
    <t xml:space="preserve">来自湖南的代表最关心妇女：开完大会开小会，时刻专门为妇女来工作！本报共有人民代表为人民全心全意为妇女服务39张，详细内幕容本报一一公布。另外，还有46张，已和@司马南 联系好！十天之内全部公布。 ' &gt;  </t>
  </si>
  <si>
    <t>斯巴达斯巴达</t>
  </si>
  <si>
    <t>z5svvqk0u</t>
  </si>
  <si>
    <t>凤凰南都</t>
  </si>
  <si>
    <t>经查，此微博中图片于2011年3月已在网络传播，与被举报微博中所称会议无关，详情：</t>
  </si>
  <si>
    <t xml:space="preserve">【注意了，新骗局来了！ 】1）真假快递员？2）危险的免费钥匙圈；3）神秘的10086电话....可怕的是这三个骗局已经致使无数人上当受骗，提醒一下朋友吧。。。大家扩散起来~~ ' &gt;  </t>
  </si>
  <si>
    <t>别摸我光头啊喂</t>
  </si>
  <si>
    <t>z5sTNvPvP</t>
  </si>
  <si>
    <t xml:space="preserve">【千万注意！新骗局来了！！！】1)真假快递员？2）危险的免费钥匙圈；3）神秘的10086电话....可怕的是这三个骗局已经致使无数人上当受骗，提醒一下朋友吧。。。               </t>
  </si>
  <si>
    <t>蠛子</t>
  </si>
  <si>
    <t>z5tszq3As</t>
  </si>
  <si>
    <t xml:space="preserve">最近出现骗子让单独带孩子的家长帮忙照相，当家长拿着相机拍照的时候就会出现眩晕。然后孩子就被抱走了。沈阳出现两起了。请告诉周围妈妈们注意！ 深圳也有妈妈差点上当 转发到其他群让各位妈妈们注意一下 ' &gt;  </t>
  </si>
  <si>
    <t>啤啤啤熊仔</t>
  </si>
  <si>
    <t>z5tJzcIBT</t>
  </si>
  <si>
    <t>股票用户1397319100</t>
  </si>
  <si>
    <t>经查，骗子利用相机眩晕家长为不实信息，详情：</t>
  </si>
  <si>
    <t xml:space="preserve">四川省,甘孜藏族自治州.石渠县西区长沙贡马乡小学,因天气寒冷,有不少孩子缺衣少鞋.特向社会求援.你周围有沒有四到十岁小孩的衣服和鞋.洗干净就可以因为小朋友衣服少.捐的人又少.所以这个岁数的孩子最缺衣服和鞋.可有朋友能献出一点爱,邮编;627350,校长;达洼.电话18923491809.拜托网友看后请转发.谢谢. ' &gt;  </t>
  </si>
  <si>
    <t>ChingChing日日青</t>
  </si>
  <si>
    <t>z5uQb4o7y</t>
  </si>
  <si>
    <t>齐汉彬</t>
  </si>
  <si>
    <t xml:space="preserve">楊振宁82岁时娶了28岁的翁帆。如今，翁帆68岁的父亲翁云光和楊振宁18岁孙女小楊喜结连理，不知道他们怎么称呼对方了。尼玛这四口人搞晕了十三亿人.via@张启明v               </t>
  </si>
  <si>
    <t>愛吃米粒</t>
  </si>
  <si>
    <t>z5uXO8VyI</t>
  </si>
  <si>
    <t xml:space="preserve"> 【人神共愤！疯狗!】10日晚上11点左右，福建福州城管暴力执法，在广达路汇多利对面殴打一个卖炒面的妇女，被打者满脸是血，女摊贩最终倒地昏迷不起。.               </t>
  </si>
  <si>
    <t>z5vNq49Md</t>
  </si>
  <si>
    <t>卫庄</t>
  </si>
  <si>
    <t>经查，此微博所称福州城管打人一事，实际发生于2012年7月10日，详情：</t>
  </si>
  <si>
    <t xml:space="preserve">【献礼之聊城强拆！】山东网友爆料：2012年11月16日晨，聊城官府纠集1000多人，动用警察、消防等机器，对八里庙南街57户居民进行扫荡式暴力强拆！居民反抗，寡不敌众！报警！公安称不属其管辖范围！？并将其中数人以“妨害公务”抓走！政客们想用强拆表现政绩吗？！荒唐盛世！ http://t.cn/zjwgfeD ' &gt;  </t>
  </si>
  <si>
    <t>迷路的麋鹿0迷得步嚣张</t>
  </si>
  <si>
    <t>龙逸天945重生</t>
  </si>
  <si>
    <t>经查，此微博中图实为2012年2月22日广东中山坦洲镇村强拆延误广珠西线高速三期工程房屋的图片，与山东聊城“扫荡式暴力强拆”无关，详情：</t>
  </si>
  <si>
    <t xml:space="preserve">“孩子啊，妈去街上卖点山竹，挣完钱了给你买点肉吃，娘知道你一星期没吃到肉啦。”重庆一妇女对她孩子说。孩子开心回答：“好啊，好啊，中午我在家先洗菜淘米，等你回家来烧饭哦”——想不到半路上遇到城管执法把她推下台阶成了永别！旁边的小贩说，这名妇女卖水果辛苦拉扯3个孩子。你转不转？ ' &gt;  </t>
  </si>
  <si>
    <t>Screamer_暢</t>
  </si>
  <si>
    <t>z5z15Fzfe</t>
  </si>
  <si>
    <t>YuGe小孟</t>
  </si>
  <si>
    <t xml:space="preserve">【十万云南边民移民越南，说明了什么？】中国边民冒充越南人的儿子享受免费医疗。越南从上世纪90年代起就在边疆农村实施免费医疗政策。具体做法是：国家每3年对边疆农村群众进行一次统计，村民持该证到越南所有国家医院都可以享受免费医疗。http://t.cn/zjw0apR @二黑媳妇 @谓贤 @慕鹄扶风 @薛蛮子 ' &gt;  </t>
  </si>
  <si>
    <t>驴行天下008</t>
  </si>
  <si>
    <t xml:space="preserve">【城管疯了 福州城管围殴女摊贩 满身是血】10日晚上11点左右，福建福州城管暴力执法，在广达路汇多利对面殴打围殴手无寸铁的一个卖炒面的妇女，被打者满脸是血，女摊贩都躲到仓库了，城管居然追进去，那女摊贩最终倒地昏迷。最后倒地不起。http://t.cn/zjAZ7TC ' &gt;  </t>
  </si>
  <si>
    <t>z5zKhdRJu</t>
  </si>
  <si>
    <t xml:space="preserve"> 地壳qiao改为地壳ke，阿e房pang宫改为阿a房fang宫，心宽体胖pan改为心宽体胖pang，新华字典的最新修正让我们高中都白学了。。。[崩溃] OMG~~~               </t>
  </si>
  <si>
    <t>焕焕二向箔</t>
  </si>
  <si>
    <t>z5Abs8YMp</t>
  </si>
  <si>
    <t>株洲控</t>
  </si>
  <si>
    <t xml:space="preserve">【千万注意！新骗局来了！！！】1)真假快递员？2）危险的免费钥匙圈；3）神秘的10086电话....可怕的是这三个骗局已经致使无数人上当受骗，提醒一下朋友吧。。。转 ' &gt;  </t>
  </si>
  <si>
    <t>极客_Tim少</t>
  </si>
  <si>
    <t>z5BiQfvvs</t>
  </si>
  <si>
    <t>热点时尚荟萃</t>
  </si>
  <si>
    <t xml:space="preserve">【城管疯了 福州城管围殴女摊贩 满身是血】10日晚上11点左右，福建福州城管暴力执法，在广达路汇多利对面殴打围殴手无寸铁的一个卖炒面的妇女，被打者满脸是血，女摊贩都躲到仓库了，城管居然追进去，那女摊贩最终倒地昏迷。最后倒地不起。罪过罪过！ http://t.cn/zjAZ7TC ' &gt;  </t>
  </si>
  <si>
    <t xml:space="preserve">2012年11月16日晨，聊城官府纠集1000多人，动用警察、消防等机器，对八里庙南街57户居民进行扫荡式暴力强拆！居民反抗，寡不敌众！报警！公安称不属其管辖范围！？并将其中数人以“妨害公务”抓走！政客们想用强拆表现政绩吗？ 老衲认为看看这架势真的是无敌了! ' &gt;  </t>
  </si>
  <si>
    <t>z5BNIpEFf</t>
  </si>
  <si>
    <t>深圳微潮流</t>
  </si>
  <si>
    <t xml:space="preserve">山东网友爆料：2012年11月16日晨，聊城官府纠集1000多人，动用警察、消防等机器，对八里庙南街57户居民进行扫荡式暴力强拆！居民反抗，寡不敌众！报警！公安称不属其管辖范围！？并将其中数人以“妨害公务”抓走！政客们想用强拆表现政绩吗？！荒唐！下图令我想起GD就义时的情形。 ' &gt;  </t>
  </si>
  <si>
    <t>z5CiLvEe0</t>
  </si>
  <si>
    <t>神行者POLO</t>
  </si>
  <si>
    <t xml:space="preserve">舒认罪让聊城强拆的胆子跟进一步！ 网友爆料：2012年11月16日晨，聊城官府纠集1000多人，动用警察、消防等机器，对八里庙南街57户居民进行扫荡式暴力强拆！居民反抗，寡不敌众！报警！公安称不属其管辖范围！？并将其中数人以“妨害公务”抓走！@神行者POLO ' &gt;  </t>
  </si>
  <si>
    <t>假装是法官V</t>
  </si>
  <si>
    <t>_yelnge_</t>
  </si>
  <si>
    <t>z5DM40VNh</t>
  </si>
  <si>
    <t>大学城新闻</t>
  </si>
  <si>
    <t xml:space="preserve">继续转。@神行者POLO 山东网友爆料:2012年11月16日晨,聊城官府纠集1000多人,动用警察、消防等机器，对八里庙南街57户居民进行扫荡式暴力强拆！居民反抗，寡不敌众！报警！公安称不属其管辖范围！？并将其中数人以“妨害公务”抓走！政客们想用强拆表现政绩吗？！荒唐！下图令我想起GD就义时的情形。 ' &gt;  </t>
  </si>
  <si>
    <t xml:space="preserve">【@任志强 语录】1、天黑路滑，社会复杂。2、频频回头的人，自然走不远。3、要不是我劝着自己，我早和这个世界翻脸了。4、手里捧着地图，心中却没有目的地。5、乞丐不一定妒忌百万富翁，但肯定妒忌收入更高的乞丐。6、有一种人只做两件事：妒嫉你成功；笑话你失败。 ' &gt;  </t>
  </si>
  <si>
    <t>外焦里嫩奥巴马</t>
  </si>
  <si>
    <t>z5E3ki7BD</t>
  </si>
  <si>
    <t>经查，任志强本人已在微博中否认此语录是其所说。详情：</t>
  </si>
  <si>
    <t xml:space="preserve">上海今天下午六点开始， 高清探头全部启动，副驾驶室不系安全带相同处罚，开车时打电话罚款50元，闯黄闪罚200，越线停车罚100，为期60天，全国交警集中查处酒驾，一经查获，一律拘役六个月，五年内不得考证。每月10、20、30日由省厅带队检查，每月 3、7、13、17、23日和每周五、六由市局组织检查 ' &gt;  </t>
  </si>
  <si>
    <t>败金的狮子</t>
  </si>
  <si>
    <t>z5E5OvHRz</t>
  </si>
  <si>
    <t>aiboobu</t>
  </si>
  <si>
    <t xml:space="preserve">据说新华字典的最新修正版中，地壳qiao改为地壳ke，阿e房pang宫改为阿a房fang宫，心宽体胖pan改为心宽体胖pang。。。 好吧，主页君表示高中白学了 ' &gt;  </t>
  </si>
  <si>
    <t>晓彤</t>
  </si>
  <si>
    <t>z5ESsjzoq</t>
  </si>
  <si>
    <t>大众点评网-北京美食</t>
  </si>
  <si>
    <t xml:space="preserve">毛将军休闲照。。。。               </t>
  </si>
  <si>
    <t>胖得很憔悴</t>
  </si>
  <si>
    <t>z5FPehSuz</t>
  </si>
  <si>
    <t>王春说法</t>
  </si>
  <si>
    <t>经查，此微博配图为“西北第一胖”张峰新闻配图，详情：</t>
  </si>
  <si>
    <t xml:space="preserve">【这样的全国政协委员】不鼓励农村小孩上大学，农村孩子身上有很多坏毛病，农村孩子上大学，城市孩子会被影响，这样城市孩子也变坏！中央必须采取行政手段禁止农村小孩上大学…农村人身上的很多坏毛病，任何一个有文化的城里人都忍受不了。—— 政协委员王平建向党中央建议取消录取农村小孩上大学资格 ' &gt;  </t>
  </si>
  <si>
    <t>恺纸__米兰KAKA</t>
  </si>
  <si>
    <t>z5JcreNUh</t>
  </si>
  <si>
    <t xml:space="preserve">【把强拆进行到底！】网友：2012年11月16日晨，聊城官府纠集1000多人，动用警察、消防等机器，对八里庙南街57户居民进行扫荡式暴力强拆！居民反抗，寡不敌众！报警！公安称不属其管辖范围！？并将其中数人以“妨害公务”抓走！这愈演愈烈的一幕，何时是尽头！ ' &gt;  </t>
  </si>
  <si>
    <t>z5Jqg8MV7</t>
  </si>
  <si>
    <t xml:space="preserve">转发；我校需要小孩的衣服，新旧不限，四川藏族地区，世界海拔最高的地区，请问周围有没有四到十岁孩子的旧衣服和鞋子，因为小朋友衣服少，捐的人少，所以这个岁数的孩子缺衣服，地址甘孜藏族自治州石渠县西区长沙贡马乡小学，邮编；627350 校长；达洼 18923491809.有爱心的转转，让世界充满爱。 ' &gt;  </t>
  </si>
  <si>
    <t>z5K3o80zP</t>
  </si>
  <si>
    <t>爱幽默搞笑</t>
  </si>
  <si>
    <t>z5LGlyacD</t>
  </si>
  <si>
    <t xml:space="preserve">【张海迪曾经否认她是德国籍】求证？但据公安内部资料显示，她的户口是由山东青岛迁出，迁往地是日本的大阪。评：古人云“苟富贵，无相忘”，现在倒好，就连张海迪这样真正是靠全党、全国人民无数双手捧起来的、并曾经是一代人心中楷模和英雄偶像的残疾人，也在当高官、享厚禄后，拍屁股外逃了！真无语 ' &gt;  </t>
  </si>
  <si>
    <t>涉川清源</t>
  </si>
  <si>
    <t>z5MezaqYC</t>
  </si>
  <si>
    <t>随缘草鸣</t>
  </si>
  <si>
    <t>经查，张海迪申明自己永远是是中国人，详情：</t>
  </si>
  <si>
    <t xml:space="preserve">@湖湘过客 【不知假真？请予求证？】据公安内部资料显示，张海迪的户口是由山东青岛迁出，迁往地是日本的大阪。评：古人云“苟富贵无相忘”，现在倒好，就连张海迪这样真正是靠全D、全国人民无数双手捧起来的、并曾经是一代人心中楷模和英雄偶像的残疾人，也在当高官享厚禄后，拍屁股外逃了！真无语... ' &gt;  </t>
  </si>
  <si>
    <t>宋体金</t>
  </si>
  <si>
    <t>z5Mg08bTM</t>
  </si>
  <si>
    <t>打铁小榔头二世</t>
  </si>
  <si>
    <t xml:space="preserve">湖南长沙一自称警察的夫妇，众目睽睽之下将中南大学一位医学博士生（也是职业医生）打得血流满面之后，嫌不过瘾，又电话招来砍刀队，在处理现场的警察目睹下，将这名博士生砍成重伤。整个过程已经被监控录像全程拍下。此凶徒夫妇被指系长沙市前领导的亲戚，当地警方至今未抓人。@北京强少 @魅力滁城 ' &gt;  </t>
  </si>
  <si>
    <t>指溶入事-郑孟焦</t>
  </si>
  <si>
    <t>z5Mo1qh0r</t>
  </si>
  <si>
    <t>经查，此微博称“湖南长沙一自称警察的夫妇，将中南大学一位医学博士生打得血流满面,并召集砍刀队将其砍成重伤，当地警方至今未抓人”，但此事实为发生在2012年5月11日的一起事件，打人的孙勃夫妻并非长沙市公安民警，且该案中砍伤刘博的主要犯罪嫌疑人黎威已向公安机关投案自首，详情：</t>
  </si>
  <si>
    <t xml:space="preserve">【张海迪曾否认她是德国籍】求证？据公安资料显示，她户口是由山东青岛迁出，迁往地是日本的大阪。评：古人云“苟富贵，无相忘”，现在倒好，就连张海迪这样真正是靠全党、全国人民无数双手捧起来的、并曾经是一代人心中楷模和英雄偶像的残疾人，也在当高官、享厚禄后，拍屁股外逃了！via:随缘草鸣 ' &gt;  </t>
  </si>
  <si>
    <t>逸君缘</t>
  </si>
  <si>
    <t>z5NzX6ol3</t>
  </si>
  <si>
    <t xml:space="preserve">四川藏族地区，是一个很贫困的地方，是世界海拔最高的地区，周围四到十岁的孩子没有衣服穿，寒冷的冬天来了，希望有旧衣服和鞋子的好心人能帮助下他们（她们）。地址：甘孜藏族自治州石渠县西区长沙贡马乡小学 邮编：627350 校长 ：达洼 电话：18923491809 ' &gt;  </t>
  </si>
  <si>
    <t>z5NTNfwuG</t>
  </si>
  <si>
    <t>OoAmiy莉_Lily</t>
  </si>
  <si>
    <t xml:space="preserve">#身残智奸#的海迪姐姐，@随缘草鸣，据公安内部资料显示，她的户口是由山东青岛迁出，迁往地是日本的大阪。作为人大代表，靠全党、全国人民无数双手捧起来的，一个13亿人口国家的残联主席却是外国国籍，也在当高官、享厚禄后，拍屁股外逃了！真无语真他妈的是个国际玩笑。另请解释，高位瘫痪如何开车？ ' &gt;  </t>
  </si>
  <si>
    <t>heng恒heng</t>
  </si>
  <si>
    <t>哈哈99999999</t>
  </si>
  <si>
    <t xml:space="preserve">@金陵老道-通智道长：换个国家，这件事大概能拉下一个总统，解散一个内阁，催生一个制度。在天朝，只能换得几人围观，几声叹息。 图中是宁波妇幼医院一妇女因负担不起医治孩子的高昂医药费，怀抱仅4个月大的宝宝在住院楼跳楼自杀，经抢救无效死亡。#悲# ' &gt;  </t>
  </si>
  <si>
    <t>z5PsExPvO</t>
  </si>
  <si>
    <t xml:space="preserve">#早安#【第11版新华字典让我们高中都白学了】地壳qiao改为地壳ke，阿e房pang宫改为阿a房fang宫，心宽体胖pan改为心宽体胖pang……[衰]               </t>
  </si>
  <si>
    <t>容聿</t>
  </si>
  <si>
    <t>z5ShywJKA</t>
  </si>
  <si>
    <t xml:space="preserve">【是谁毁了中国教育？！】曾任耶鲁大学校长的小贝诺.施密德特曾在耶鲁大学学报上公开撰文批判中国的教育者，他说：我们没有理由尊重他们，因为他们既不为人师表又不教书育人，实际只是在教育岗位上发自己的财！ 转@袁裕来律师@左小祖咒@袁国宝@叶匡政@薛蛮子@石述思@杂谈五味@徐昕 ' &gt;  </t>
  </si>
  <si>
    <t>宅到家门前</t>
  </si>
  <si>
    <t>思想网事</t>
  </si>
  <si>
    <t xml:space="preserve">刚捐了一批，暂时没有冬天衣服了，请大家帮帮忙。[心][心][心]               </t>
  </si>
  <si>
    <t>经纪人邓小暖</t>
  </si>
  <si>
    <t>z5SrKftgc</t>
  </si>
  <si>
    <t>禧果</t>
  </si>
  <si>
    <t xml:space="preserve">【张海迪的国籍】天涯微博@随缘草鸣 ：据公安内部资料，她的户口是由山东青岛迁出，迁往地是日本大阪。评：古人云“苟富贵，无相忘”，现在倒好，就连张海迪这样靠全党、全国人民无数双手捧起来、曾经是一代人心中楷模和英雄偶像的残疾人，也在当高官、享厚禄后，拍屁股外逃了！真无语@谷凯@梓小牧 ' &gt;  </t>
  </si>
  <si>
    <t>春天里的毛毛_虫</t>
  </si>
  <si>
    <t>z5SxIuGH9</t>
  </si>
  <si>
    <t xml:space="preserve">谁家有孩子不穿的冬衣，请寄给需要的孩子们。四川省甘孜州石渠县西区长沙贡马乡小学， 邮编：627350 校长：达洼18923491809 4-12岁孩子的衣服，冬装为主，长年需要。周末刚刚寄走一箱，我一个人的力量有限；建议有孩子的家长带着宝贝一起参与进来“爱心衣橱”行动。普通平邮就可以！ ' &gt;  </t>
  </si>
  <si>
    <t>睡在向日葵上的喵</t>
  </si>
  <si>
    <t xml:space="preserve">好心人帮忙转发下！ 昨日福建省泉州市警察局抓到几个拐卖小孩犯罪团伙，现场获救了一名5岁的小孩。 因他还小，说不清楚自己家的详细地址和家里的电话。只知道他是云南昭通市人！ 你用几秒钟时间帮忙转发下。也许你简简单单的转发，就能帮他们一家团圆！ @薛蛮子 @李开复 @舒淇 ' &gt;  </t>
  </si>
  <si>
    <t>天涯乱弹</t>
  </si>
  <si>
    <t>z5TlIv1YU</t>
  </si>
  <si>
    <t>经查，此微博中图实为2007年在湖南怀化失踪的名为彭乐的男童，与被举报微博中所描述的被福建警方解救的男童无关，详情：</t>
  </si>
  <si>
    <t xml:space="preserve">这种人居然还是政协委员，真是傻逼年年有，今年特别多               </t>
  </si>
  <si>
    <t>小白棉花兔</t>
  </si>
  <si>
    <t>z5TvAe9VZ</t>
  </si>
  <si>
    <t>漠然q</t>
  </si>
  <si>
    <t xml:space="preserve">杨澜原话：虽然我入了美国籍，但我出身于中国，所以从原产地角度而言，我不出席美国两会而出席中国的两会是“天经地义”。不知道她的奥巴马总统怎么看？               </t>
  </si>
  <si>
    <t>沧海涵帆</t>
  </si>
  <si>
    <t>z5TPiBPUv</t>
  </si>
  <si>
    <t>邓辉先生</t>
  </si>
  <si>
    <t xml:space="preserve">#旧衣服的最好归属#转发：亲，请问周围有没有四到十岁孩子的旧衣服和鞋子，洗干净就可以 ， 地址：甘孜藏族自治州石渠县西区长沙贡马乡小学， 邮编：627350 校长：达洼18923491809 如果有合适的衣服可以邮寄的，帮忙转一下贴也好，也许您的一下简单复制，就能给孩子们一个幸福的童年。--weichendahai ' &gt;  </t>
  </si>
  <si>
    <t>z5UaRtvlW</t>
  </si>
  <si>
    <t>帅哥微尘大海</t>
  </si>
  <si>
    <t xml:space="preserve">具体地址 ：甘孜藏族自治州石渠县西区长沙贡马乡小学，邮编：627350 校长 ：达洼 18923491809 亲们帮忙转载转载，有衣服的帮点衣服，没衣服的帮点人场。               </t>
  </si>
  <si>
    <t>z5UuPfw1G</t>
  </si>
  <si>
    <t>唯有yiyi</t>
  </si>
  <si>
    <t xml:space="preserve">这是著名的云南怒江傈僳族女孩飞索渡江求学！每年都有十几个孩子掉进滚滚怒江，修一座桥40万，当地县政府说没钱，因为是国家贫困县，新华社现代金报记者高天俊质问：为何书记的奥迪车70多万？ 大家转起！来为孩子能有一座上学的桥而转！-欧阳国忠 ' &gt;  </t>
  </si>
  <si>
    <t>白勺哥玉树临风</t>
  </si>
  <si>
    <t>z5Wf02Vzc</t>
  </si>
  <si>
    <t xml:space="preserve">【第11版新华字典让我们高中都白学了】地壳qiao改为地壳ke，阿e房pang宫改为阿a房fang宫，心宽体胖pan改为心宽体胖pang… [衰]                </t>
  </si>
  <si>
    <t>那云桓</t>
  </si>
  <si>
    <t>z5WTW1w4t</t>
  </si>
  <si>
    <t>大众点评网-玩转天津</t>
  </si>
  <si>
    <t xml:space="preserve">@山水金堂:在抗战中举世闻名的上海“四行仓库保卫战”的八百壮士最后一位幸存者，九十高龄的杨根奎老人，没医保，没退休金。他到金堂县相关部门求助的答复是：“去台湾找国民党给你落实政策。”老人悲愤地说：“我是为祖国而抗日的啊！” （羊城晚报）！没必要列为不实吧！@董继春 帮转发 ' &gt;  </t>
  </si>
  <si>
    <t>z5WUcioSs</t>
  </si>
  <si>
    <t xml:space="preserve">网友爆料，京基董事长陈华今天在澳门赌博已经输掉了京基100，现正办过户手续。未必是真的，供大家参考，但远离赌博，珍爱生命，永远是对的！      </t>
  </si>
  <si>
    <t>z5Xf4ggWz</t>
  </si>
  <si>
    <t>风雨下黄山-黄生的博</t>
  </si>
  <si>
    <t>经查，@京基100大厦 已在微博中澄清此事，详情：</t>
  </si>
  <si>
    <t xml:space="preserve">#网友爆料#震撼境外小道消息：深圳第一高、中国内地第三高、全球第八高的京基100大厦被董事长陈华在澳门赌博输掉，目前正在办理过户手续！求内幕，求辟谣！               </t>
  </si>
  <si>
    <t>z5XfAaG2L</t>
  </si>
  <si>
    <t xml:space="preserve">深圳：又是猛料，深圳最高楼-京基100在澳门被老板陈华输掉了，正在办过户手续。来自@水煮吴先生 网评：这是真的吗？求证？？？               </t>
  </si>
  <si>
    <t>z5XC7gfSG</t>
  </si>
  <si>
    <t xml:space="preserve">八卦新闻：深圳最高楼-京基100在澳门被老板陈华输掉了，正在办过户手续。 [哈哈]      </t>
  </si>
  <si>
    <t>z5XCB6gYV</t>
  </si>
  <si>
    <t>原来中国的玫瑰叫月季</t>
  </si>
  <si>
    <t xml:space="preserve">传京基地产老板陈华在澳门赌输了京基100，目前正在过户？首富坠落，如果是真的，吴川部分人应该挺失落的。               </t>
  </si>
  <si>
    <t>z5XG6fjfG</t>
  </si>
  <si>
    <t>大雄要稳小叮当</t>
  </si>
  <si>
    <t xml:space="preserve">【董事长赌博输掉了京基100？】据香港媒体爆料：京基100正在过户，董事长陈华在澳门赌博输掉了！求辟谣！@他山-山外有山：陈性格豪赌，因此起家，一切皆有可能 真的假的？@TV老王 ' &gt;  </t>
  </si>
  <si>
    <t>z5XKofs4Y</t>
  </si>
  <si>
    <t xml:space="preserve">抛开个人品行不谈，让一个宣誓效忠美利坚的人在中国的庙堂上参政议政，老百姓没有安全感 ——看到红骑士的博文《杨澜终于承认了自己的美国国籍,好一个国际友人》有感而发的评论。http://t.cn/zjLzo5r ' &gt;  </t>
  </si>
  <si>
    <t>z5Yhr9IV6</t>
  </si>
  <si>
    <t>一剑星落VV</t>
  </si>
  <si>
    <t xml:space="preserve">天涯微博@随缘草鸣 ：据公安内部资料，她的户口是由山东青岛迁出，迁往地是日本大阪。评：古人云“苟富贵，无相忘”，现在倒好，就连张海迪这样靠全党、全国人民无数双手捧起来、曾经是一代人心中楷模和英雄偶像的残疾人，也在当高官、享厚禄后，拍屁股外逃了 ' &gt;  </t>
  </si>
  <si>
    <t>cary_大胖</t>
  </si>
  <si>
    <t>z61snaqLR</t>
  </si>
  <si>
    <t>经典冷笑话排行榜</t>
  </si>
  <si>
    <t xml:space="preserve">.杨澜终于承认自己是美国国籍的人大代表了。她理直气壮地说：虽然我入了美国籍，但我出身于中国，所以从原产地角度而言，我不出席美国的两会而出席中国的两会是天经地义的。 ' &gt;  </t>
  </si>
  <si>
    <t>z61P8t92N</t>
  </si>
  <si>
    <t>在风景中行走</t>
  </si>
  <si>
    <t xml:space="preserve">调查地沟油的记者，李翔，死了，身中10余刀，惨死。他为全国不能吃特供的十多亿人民的食品安全努力过。他付出了年轻的生命。请动一下鼠标，转发，表达一下谢意@王克勤 @王跃文 @薛蛮子 ' &gt;  </t>
  </si>
  <si>
    <t>无敌好饼干</t>
  </si>
  <si>
    <t>z62jXn4oo</t>
  </si>
  <si>
    <t>新闻民工三石</t>
  </si>
  <si>
    <t xml:space="preserve">【两会观察】【杨澜承认自己是美国国籍的人大代表！】@杨澜 终于承认自己是美国国籍的人大代表了。她理直气壮地说：虽然我入了美国籍，但我出身于中国，所以从原产地角度而言，我不出席美国的两会而出席中国的两会是天经地义的 ' &gt;  </t>
  </si>
  <si>
    <t>z62rp0cxl</t>
  </si>
  <si>
    <t>裙子ji</t>
  </si>
  <si>
    <t xml:space="preserve">宁波妇幼母携四月儿坠楼亡 缘起无力支付高昂医疗费  陈凌峰微博消息 9月10日下午1点多，宁波妇幼医院一妇女因负担不起医治孩子的高昂医药费，怀抱仅4个月大的宝宝在住院楼跳楼自杀，经抢救无效死亡。 医院 http://t.cn/zjLfqgS ' &gt;  </t>
  </si>
  <si>
    <t>沅芷兰居</t>
  </si>
  <si>
    <t>z62FViIsK</t>
  </si>
  <si>
    <t>華韻國學網</t>
  </si>
  <si>
    <t>z63andYd2</t>
  </si>
  <si>
    <t xml:space="preserve">福建省泉州市警察抓到几个拐卖小孩犯罪团伙，现场获救一名5岁小孩。他说不清楚家的详细地址和家里电话，只知道他是云南昭通市人！如果你认识他麻烦你转告他家，如不认识麻烦帮忙转发。小孩天天哭着要回去，实在是可怜。也许你简简单单的转发，就能帮他找到他的家人，让他们一家团圆！ ' &gt;  </t>
  </si>
  <si>
    <t>z63omu8EX</t>
  </si>
  <si>
    <t>八爪章鱼微博</t>
  </si>
  <si>
    <t xml:space="preserve">【传深圳房企老板在澳门赌输价值百亿大楼】据媒体报道，网友爆料称深圳房企京基集团董事长陈华在澳门赌博输掉了估值百亿的深圳地标——京基100大厦的控股权，现该大厦正办过户手续。目前，京基方面未对传闻作出回应。 ... http://t.cn/zjLaY6r （分享自 @凤凰网房产） ' &gt;  </t>
  </si>
  <si>
    <t>z644UndXC</t>
  </si>
  <si>
    <t>新闻连环画</t>
  </si>
  <si>
    <t xml:space="preserve">和讯网消息 昨日晚间有网友爆料称，全国政协委员、深圳民营房企京基集团董事长陈华在澳门赌博已经输掉了深圳地标——京基100大厦的控股权，现该大厦正办过户手续。业内称该大厦估值过百亿。太牛了！ ' &gt;  </t>
  </si>
  <si>
    <t>z64br9NkN</t>
  </si>
  <si>
    <t>深圳浩爷</t>
  </si>
  <si>
    <t xml:space="preserve">【传深圳房企老板在澳门赌输价值百亿大楼】据媒体报道，网友爆料称深圳房企京基集团董事长陈华在澳门赌博输掉了估值百亿的深圳地标——京基100大厦的控股权，现该大厦正办过户手续。目前，京基方面未对传闻作出回应。 ... http://t.cn/zjLSEF8 ' &gt;  </t>
  </si>
  <si>
    <t>z64jlDLwa</t>
  </si>
  <si>
    <t>凤凰网房产</t>
  </si>
  <si>
    <t xml:space="preserve">【网传深圳京基100大厦老板陈华在澳门赌输百亿楼】和讯网消息 昨日晚间有网友爆料称，全国政协委员、深圳民营房企京基集团董事长陈华在澳门赌博已经输掉了深圳地标京基100大厦的控股权，现该大厦正办过户手续。业内称该大厦估值过百亿。截止发稿，京基方面仍未就传闻作出回应。 http://t.cn/zjLSeDS ' &gt;  </t>
  </si>
  <si>
    <t>z64m2mYQi</t>
  </si>
  <si>
    <t>碧海银沙官方微博</t>
  </si>
  <si>
    <t xml:space="preserve">【传深圳房企老板在澳门赌输价值百亿大楼】据媒体报道，网友爆料称深圳房企京基集团董事长陈华在澳门赌博输掉了估值百亿的深圳地标——京基100大厦的控股权，现该大厦正办过户手续。目前，京基方面未对传闻作出回应。 http://t.cn/zjLSwJA ' &gt;  </t>
  </si>
  <si>
    <t>z64uNc9uh</t>
  </si>
  <si>
    <t>南京房地产促进会</t>
  </si>
  <si>
    <t xml:space="preserve">#京基100大厦易主#【网传深圳最高建筑京基100大厦昨夜易主】昨日晚间有网友爆料称，全国政协委员、深圳民营房企京基集团董事长陈华在澳门赌博已经输掉了深圳地标——京基100大厦的控股权，现该大厦正办过户手续。业内称该大厦估值过百亿。http://t.cn/zjLC4vL ' &gt;  </t>
  </si>
  <si>
    <t>z64U3iu4D</t>
  </si>
  <si>
    <t>大太阳建筑网</t>
  </si>
  <si>
    <t xml:space="preserve">@和讯网 : 和讯网消息 昨日晚间有网友爆料称,全国政协委员、深圳民营房企京基集团董事长陈华在澳门赌博已经输掉了深圳地标——京基100大厦的控股权,现该大厦正办过户手续。业内... http://t.cn/zjLcNe8 ' &gt;  </t>
  </si>
  <si>
    <t>z654Ii2pQ</t>
  </si>
  <si>
    <t>实时速递</t>
  </si>
  <si>
    <t xml:space="preserve">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生一个孩子奖励一万.结婚吧咱。* ' &gt;  </t>
  </si>
  <si>
    <t>王志航K-13</t>
  </si>
  <si>
    <t>z665r0C2O</t>
  </si>
  <si>
    <t>JR---fan简</t>
  </si>
  <si>
    <t xml:space="preserve">深圳：又是猛料，深圳最高楼-京基100在澳门被老板陈华输掉了，正在办过户手续。来自-水煮吴先生 网评：这是真的吗？求证？？？               </t>
  </si>
  <si>
    <t>z66i6mRBu</t>
  </si>
  <si>
    <t>深圳都市圈</t>
  </si>
  <si>
    <t xml:space="preserve">转发：我校需要小孩的衣服，四川藏族地区，海拔最高的地区，周围有四到十岁孩子的旧衣服和鞋子，干净就好。这个年龄段的孩子缺衣服 地址：甘孜藏族自治州石渠县西区长沙贡马乡小学， 邮编：627350 校长：达洼18923491809 帮忙转一下贴也好，也许您的一下简单复制，就能给孩子们一个幸福的童年 ' &gt;  </t>
  </si>
  <si>
    <t>z66p4FEek</t>
  </si>
  <si>
    <t>黑牡丹彩玲</t>
  </si>
  <si>
    <t xml:space="preserve">好心人帮忙转发下！昨日福建省泉州市警察局抓到几个拐卖小孩犯罪团伙，现场获救了一名5岁的小孩。说不清楚自己家的详细地址和家里的电话。只知道他是云南昭通市人！如果你认识他麻烦你转告他家人到福建省泉州市公安局来接他。也许你简简单单的转发，就能帮他找到他的家人。让他们一家团圆！ ' &gt;  </t>
  </si>
  <si>
    <t>靜虗動直</t>
  </si>
  <si>
    <t>z66FtuEax</t>
  </si>
  <si>
    <t>吴志新2012</t>
  </si>
  <si>
    <t>z67aLFsT5</t>
  </si>
  <si>
    <t>在深圳读大学</t>
  </si>
  <si>
    <t xml:space="preserve">这个碉堡了 【- 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 ' &gt;  </t>
  </si>
  <si>
    <t>阿壊</t>
  </si>
  <si>
    <t>z6aySbEOq</t>
  </si>
  <si>
    <t>喵呀喵小绿</t>
  </si>
  <si>
    <t xml:space="preserve">今天下午六点开始， 高清探头全部启动，副驾驶室不系安全带相同处罚，开车时打电话罚款50元，闯黄闪罚200，越线停车罚100，从今天起陆续启用高清摄像头，专拍前 排驾乘人员安全带是否系扣。相互转告亲友并通知公司同仁避免被罚! [省总队]。 ' &gt;  </t>
  </si>
  <si>
    <t>婷雯宝贝</t>
  </si>
  <si>
    <t>z6aPApgkr</t>
  </si>
  <si>
    <t>Prince--王子PAPA</t>
  </si>
  <si>
    <t xml:space="preserve">#漳师微提醒#最新骗术，请同学们花两分钟看完它，说不定对你有帮助。               </t>
  </si>
  <si>
    <t>z6bcBnv4Q</t>
  </si>
  <si>
    <t>漳州师范学院微博协会</t>
  </si>
  <si>
    <t xml:space="preserve">【网传京基100董事长陈华澳门豪赌输掉深圳地标】11月19日晚间有微博网友爆料称，全国政协委员、深圳民营房企京基集团董事长陈华在澳门赌博已经输掉了深圳地标——京基100大厦的控股权，正在办过户手续。认证微博“徽剑”称，京基地产老板陈华已经失踪，深圳警方正在寻找。http://t.cn/zjLeSui ' &gt;  </t>
  </si>
  <si>
    <t>z6bsuy85j</t>
  </si>
  <si>
    <t>搜狐焦点上海站</t>
  </si>
  <si>
    <t xml:space="preserve">【传京基100董事长澳门输掉深圳地标】11月19日晚间有微博网友爆料称,全国政协委员、深圳民营房企京基集团董事长陈华在澳门赌博已经输掉了深圳地标——京基100大厦的控股权,正在办过户手续。 http://t.cn/zjLewms @天津网地产频道 ' &gt;  </t>
  </si>
  <si>
    <t>z6bGU6zpB</t>
  </si>
  <si>
    <t>天津网</t>
  </si>
  <si>
    <t xml:space="preserve">昨日福建省泉州市警察局抓到几个拐卖小孩犯罪团伙，现场获救了一名5岁的小孩。 　 　因他还小，说不清楚自己家的详细地址和家里的电话。　只知道他是云南昭通市人！　 如果你认识他麻烦你转告他家人到福建省泉州市公安局来接他。如果你不认识的朋友麻烦你动动手指头，用几秒钟时间帮忙转发下。 ' &gt;  </t>
  </si>
  <si>
    <t>z6bK1CMsQ</t>
  </si>
  <si>
    <t>郑州群艺馆</t>
  </si>
  <si>
    <t xml:space="preserve">【网传京基100董事长陈华澳门豪赌输掉深圳地标】http://t.cn/zjLkL7Y               </t>
  </si>
  <si>
    <t>z6bK708Rn</t>
  </si>
  <si>
    <t>新华微播</t>
  </si>
  <si>
    <t xml:space="preserve">分享图片好心人帮忙转发下！ 昨日福建省泉州市警察局抓到几个拐卖小孩犯罪团伙，现场获救了一名5岁的小孩。 因他还小，说不清楚自己家的详细地址和家里的电话。 只知道他是云南昭通市人！ 如果你认识他麻烦你转告他家人到福建省泉州市公安局来接他。 ' &gt;  </t>
  </si>
  <si>
    <t>z6bSikrVy</t>
  </si>
  <si>
    <t>MALTESE-糖</t>
  </si>
  <si>
    <t xml:space="preserve">#福州有爱# 好心人帮忙转发下！ 昨日福建省泉州市警察局抓到几个拐卖小孩犯罪团伙，现场获救了一名5岁的小孩。 因他还小，说不清楚自己家的详细地址和家里的电话。只知道他是云南昭通市人！ 也许你随手的一个转发，就能帮他们一家团圆！！ （来源：@李思坤） ' &gt;  </t>
  </si>
  <si>
    <t>z6bTKr8xK</t>
  </si>
  <si>
    <t xml:space="preserve">@方舟子 真的一百天没有回来，我的承诺依然有效。中国电信预存话费送iphone4s，详情请登录中国电信官网。@中国电信 请为我撑腰！[亲亲]      </t>
  </si>
  <si>
    <t>z6c0g6ffn</t>
  </si>
  <si>
    <t>手机坏了那点事</t>
  </si>
  <si>
    <t xml:space="preserve">【国内动态】网传京基100董事长陈华澳门豪赌输掉深圳地标(图) 11月19日晚间有微博网友爆料称，全国政协委员、深圳民营房企京基集团董事长陈华在澳门赌博已经输掉了深圳地标——京基100大厦的控股 http://t.cn/zjLsV4z ' &gt;  </t>
  </si>
  <si>
    <t>z6c5Sch2E</t>
  </si>
  <si>
    <t>中国房产超市网黄山站</t>
  </si>
  <si>
    <t xml:space="preserve">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帮忙转一下 也许您的一下简单复制，就能给孩子们一个幸福 ' &gt;  </t>
  </si>
  <si>
    <t>z6cs92dzg</t>
  </si>
  <si>
    <t>summer_长虹</t>
  </si>
  <si>
    <t xml:space="preserve">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生一个孩子奖励一万.结婚吧咱。* ' &gt;  </t>
  </si>
  <si>
    <t>我什么都不信-Tzy</t>
  </si>
  <si>
    <t>z6cyr6qDc</t>
  </si>
  <si>
    <t>Silver__lee</t>
  </si>
  <si>
    <t xml:space="preserve">小伙一天手淫40次，抢救无效死亡[生病]               </t>
  </si>
  <si>
    <t>z6cIuizdn</t>
  </si>
  <si>
    <t xml:space="preserve">请@那英 @易天-朱瑾 @80忘忧草 @杨坤 @孙杨 帮孩子找家！昨日福建省泉州市警察局抓到几个拐卖小孩犯罪团伙，现场获救了一名5岁的小孩。因他还小，说不清楚自己家的详细地址和家里的电话。　只知道他是云南昭通市人！　 如果你认识他麻烦你转告他家人到福建省泉州市公安局来接他。 ' &gt;  </t>
  </si>
  <si>
    <t>z6cWSkFe7</t>
  </si>
  <si>
    <t>张秋华V</t>
  </si>
  <si>
    <t xml:space="preserve">【网传京基100董事长陈华澳门豪赌输掉深圳地标(图)】记者 申兴 11月19日晚间有微博网友爆料称，全国政协委员、深圳民营房企京基集团董事长陈华在澳门赌博已经输掉了深圳地标——京基100大厦的控股权，正在办过户手续。”　　据悉，除了京基100大厦以 http://t.cn/zjLrON9 哈哈,又一个委员. ' &gt;  </t>
  </si>
  <si>
    <t>z6cXa4Cf4</t>
  </si>
  <si>
    <t>只爱蓝天绿地</t>
  </si>
  <si>
    <t xml:space="preserve">最近网上都在说：福建省泉州市警察局抓到几个拐卖小孩犯罪团伙，现场获救了一名5岁的小孩。只知道他是云南昭通市人。如果你认识他麻烦你转告他家人到福建省泉州市公安局来接他。如果你不认识的朋友麻烦你动动手指头，也许你简简单单的转发，就能帮他找到他的家人！就是这个小男孩@昭通公安官方微博 ' &gt;  </t>
  </si>
  <si>
    <t>z6ddesqFx</t>
  </si>
  <si>
    <t>北斗一哥</t>
  </si>
  <si>
    <t xml:space="preserve">我校需要小孩的衣服，地址：甘孜藏族自治州石渠县西区长沙贡马乡小学，邮编：627350，校长：达洼18923491809 http://t.cn/zlBveJp 先验证是否属实，如真实立即组织捐衣捐物 ' &gt;  </t>
  </si>
  <si>
    <t>z6dlathx7</t>
  </si>
  <si>
    <t>微笑紫菩提</t>
  </si>
  <si>
    <t xml:space="preserve">昨日福建省泉州市警察局抓到几个拐卖小孩犯罪团伙，现场获救了一名5岁的小孩。 因他还小，说不清楚自己家的详细地址和家里的电话。 只知道他是云南昭通市人！               </t>
  </si>
  <si>
    <t>z6dDTtE1O</t>
  </si>
  <si>
    <t>皮皮逗</t>
  </si>
  <si>
    <t>z6dLCt8J9</t>
  </si>
  <si>
    <t xml:space="preserve">昨日福建省泉州市警察局抓到几个拐卖小孩犯罪团伙，现场获救了一名5岁的小孩。因他还小，说不清楚自己家的详细地址和家里的电话。 只知道他是云南昭通市人！ 如果你认识他麻烦你转告他家人到福建省泉州市公安局来接他。如果你不认识的朋友麻烦你动动手指头，请看到的每一个朋友都能帮忙转一下！ ' &gt;  </t>
  </si>
  <si>
    <t>z6e3suXhG</t>
  </si>
  <si>
    <t>官云_风火轮</t>
  </si>
  <si>
    <t xml:space="preserve">昨日福建省泉州市警察局抓到几个拐卖小孩犯罪团伙，现场获救了一名5岁的小孩，只知道他是云南昭通市人！　 认识他的麻烦转告他家人到福建省泉州市公安局来接他。不认识的朋友麻烦用几秒钟时间帮忙转发下。小孩天天哭着要回去，实在是太可怜了。希望他能尽快找到家人，一家团圆！ ' &gt;  </t>
  </si>
  <si>
    <t>z6eAKvX41</t>
  </si>
  <si>
    <t>超同实业</t>
  </si>
  <si>
    <t xml:space="preserve">【网爆深圳最高楼因其老板豪赌被输掉】如梦三下 ：“ 前几天刚去@京基100 顶层，今天看到网爆该楼老板陈华在澳门豪赌输掉了整栋大厦。京基造价50亿，也就是说陈华输掉50多亿？深圳第一、内地第三、全球第八。顶层品酒阁人均最低消费5万----还好我只输掉了600万--德州朴克.... ' &gt;  </t>
  </si>
  <si>
    <t>z6eL8lr36</t>
  </si>
  <si>
    <t>玩不起喜欢认真</t>
  </si>
  <si>
    <t xml:space="preserve">【第11版新华字典让我们高中都白学了】地壳qiao改为地壳ke，阿e房pang宫改为阿a房fang宫，心宽体胖pan改为心宽体胖pang……[衰]via@大连同城会               </t>
  </si>
  <si>
    <t>顺儿她爹</t>
  </si>
  <si>
    <t>z6fqZDEAq</t>
  </si>
  <si>
    <t>幸福大连</t>
  </si>
  <si>
    <t xml:space="preserve">传京基100董事长澳门输掉深圳地标_国内新闻_新闻频道_中山网 http://t.cn/zjyfSNX       </t>
  </si>
  <si>
    <t>z6fxf4ntw</t>
  </si>
  <si>
    <t>sto-燈-下-浪-子</t>
  </si>
  <si>
    <t xml:space="preserve">好心人帮忙转发下！ 昨日福建省泉州市警察局抓到几个拐卖小孩犯罪团伙，现场获救了一名5岁的小孩。 因他还小，说不清楚自己家的详细地址和家里的电话。只知道他是云南昭通市人！ 你用几秒钟时间帮忙转发下。也许你简简单单的转发，就能帮他们一家团圆！ ' &gt;  </t>
  </si>
  <si>
    <t>z6fOBvNtn</t>
  </si>
  <si>
    <t>呓语的旅途</t>
  </si>
  <si>
    <t xml:space="preserve">听说京基100的老板在澳门把整栋50亿的楼输掉了，真的假的啊？      </t>
  </si>
  <si>
    <t>z6fYHnlhZ</t>
  </si>
  <si>
    <t>我就是王方远啊_魂淡</t>
  </si>
  <si>
    <t xml:space="preserve">昨日福建省泉州市警察局抓到几个拐卖小孩犯罪团伙，现场获救了一名5岁的小孩，如图。因他还小，说不清楚自己家的详细地址和家里的电话。 只知道他是云南昭通市人！如果你认识他麻烦你转告他家人到福建省泉州市公安局来接他。小孩天天哭着要回去，实在是太可怜了。求扩散！ ' &gt;  </t>
  </si>
  <si>
    <t>z6gtOnEU4</t>
  </si>
  <si>
    <t>陈德慧Michael</t>
  </si>
  <si>
    <t xml:space="preserve">貌似已经有人多次诬陷陈华先生了，是不是嫉妒人家有钱？《网传京基100董事长陈华澳门豪赌输掉深圳地标(图)》http://t.cn/zjyZXeg               </t>
  </si>
  <si>
    <t>z6ijHsgNr</t>
  </si>
  <si>
    <t>陳-華-輝</t>
  </si>
  <si>
    <t xml:space="preserve">甘孜藏族需要四到十岁小孩的衣服和鞋子，新旧不限，洗干净就可以，因为小朋友衣服少，捐的人少，所以这个岁数的孩子缺衣服 地址：甘孜藏族自治州石渠县西区长沙贡马乡小学， 邮编：627350 校长：达洼18923491809 请转贴，也许您的一下简单复制，就能给孩子们一个幸福 ' &gt;  </t>
  </si>
  <si>
    <t>蒲公英公益平台支教助学</t>
  </si>
  <si>
    <t>z6kD511hP</t>
  </si>
  <si>
    <t>倪合明</t>
  </si>
  <si>
    <t xml:space="preserve">最近有消息~~~~京基100的大楼被老板在澳门豪赌输掉了!!!价值一百亿!!!!哦哦哦....      </t>
  </si>
  <si>
    <t>z6kGEEOdp</t>
  </si>
  <si>
    <t>涩狼狼</t>
  </si>
  <si>
    <t xml:space="preserve">近日福建省泉州市警察局抓到拐卖小孩犯罪团伙，现场获救了一名5岁的小孩。因他还小，说不清楚自己家的详细地址和家里的电话。天天哭着要回去，很可怜！只知道他是云南昭通市人！如果你认识他，麻烦你转告他家人到福建省泉州市公安局来接他。如果你不认识，麻烦你帮忙转发下。让他们一家团圆。谢谢！ ' &gt;  </t>
  </si>
  <si>
    <t>z6kY7CNHA</t>
  </si>
  <si>
    <t>郭慧白羊</t>
  </si>
  <si>
    <t xml:space="preserve">【阿婆厕所捡婴儿 被计生干部查获后活活摔死】15日下午，刘阿婆从乡财政所厕所粪便中将孩子捞起，简单清洗，剪脐带打针消毒。处理妥当正给孩子喂水时，武汉黄陂区蔡店乡计生办5人出现，夺走孩子掼在地上，用脚踢，放稻田里淹。引起当地群众的公愤。弃婴本是村民黄求生家超生子···http://t.cn/zjyYNje ' &gt;  </t>
  </si>
  <si>
    <t>方淼owl</t>
  </si>
  <si>
    <t>z6kYIANyf</t>
  </si>
  <si>
    <t>半痴探花</t>
  </si>
  <si>
    <t>经查，此微博中图实为2004年一位成都的环卫工人捡回的婴儿，与被举报微博中所描述的“阿婆厕所捡婴儿被计生干部查获后活活摔死”无关，详情：</t>
  </si>
  <si>
    <t xml:space="preserve">深圳地標京基100就這樣輸掉了？真的假的？實在是太誇張了，看來限制人家去澳門的次數，這個政策真的是太好了，限制了都能這樣，那要是不限制，那後果不就。。。 只能說，還好深圳近香港，而不是澳門。 ' &gt;  </t>
  </si>
  <si>
    <t>z6l6b2GiK</t>
  </si>
  <si>
    <t>Mira小媛</t>
  </si>
  <si>
    <t xml:space="preserve">京基100其实早在幾月前都被做賭註了，直到前天才被爆料出董事長拿深圳第一高樓在澳門作為賭註被輸了。！！必定受法律責任整治了。不簡單啊！每天我們公司裏面都可以直接看到京基100的廣告直插矮矮的雲霄。 ' &gt;  </t>
  </si>
  <si>
    <t>z6lqE8z9d</t>
  </si>
  <si>
    <t>凯罗尔carol凯罗尔</t>
  </si>
  <si>
    <t xml:space="preserve">帮帮他们吧：我校需要小孩的衣服，新旧不限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</si>
  <si>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z6lxCbuFx</t>
  </si>
  <si>
    <t>小伟俱乐部1975</t>
  </si>
  <si>
    <t xml:space="preserve">【求证实，如果真实望微博能帮这位昭通小朋友能找到自己的亲人】http://t.cn/zjyE71T 福建省泉州市警察局抓到几个拐卖小孩犯罪团伙，一名5岁的小孩获救。因他还小，说不清楚自己家的详细地址和家里的电话。只知道他是云南昭通市人。如果你认识他麻烦你转告他家人到福建省泉州市公安局来接他。 ' &gt;  </t>
  </si>
  <si>
    <t>z6lFRnhFJ</t>
  </si>
  <si>
    <t>彩龙社区</t>
  </si>
  <si>
    <t xml:space="preserve"> @薛蛮子 好心人帮忙转发下！昨日福建省泉州市警察局抓到几个拐卖小孩犯罪团伙，现场获救了一名5岁的小孩。因他还小，说不清楚自己家的详细地址和家里的电话。只知道他是云南昭通市人！如果你认识他麻烦你转告他家人到福建省泉州市公安局来接他。麻烦你动动手指头，用几秒钟时间帮忙转发，谢谢！ ' &gt;  </t>
  </si>
  <si>
    <t>z6m4JvkCU</t>
  </si>
  <si>
    <t>一路向前Allen</t>
  </si>
  <si>
    <t xml:space="preserve">曾曝光地沟油的记者李翔被杀了， 曾曝光三聚氰胺的乳业打假人士蒋卫锁如今遇害了，当下报道毕节五名流浪儿童被冻死的记者李元龙如今被秘密逮捕了——我朝公仆们不是解决人民提出的问题，而是先解决提出问题的人民。 ' &gt;  </t>
  </si>
  <si>
    <t>巨扯</t>
  </si>
  <si>
    <t xml:space="preserve">#转发#福建省泉州市警察局抓到几个拐卖小孩犯罪团伙，现场获救了一名5岁的小孩。因他还小，说不清楚自己家的详细地址和家里的电话。只知道他是云南昭通市人。知情者请转告他家人或联系福建省泉州市公安局。@锐猫猫 ' &gt;  </t>
  </si>
  <si>
    <t>z6mu2jvJE</t>
  </si>
  <si>
    <t>小企9999</t>
  </si>
  <si>
    <t xml:space="preserve"> @半痴探花: 【阿婆厕所捡婴儿 被计生干部查获后活活摔死】15日下午，刘阿婆从乡财政所厕所粪便中将孩子捞起，简单清洗，剪脐带打针消毒。处理妥当正给孩子喂水时，武汉黄陂区蔡店乡计生办5人出现，夺走孩子掼在地上，用脚踢，放稻田里淹。引起当地群众的公愤。弃婴本是村民黄求生家超生子··· ' &gt;  </t>
  </si>
  <si>
    <t>z6mBu9etI</t>
  </si>
  <si>
    <t>五星飘侠</t>
  </si>
  <si>
    <t xml:space="preserve">#阿婆厕所捡婴儿 被计生干部查获后活活摔死#15日下午，刘阿婆从乡财政所厕所粪便中将孩子捞起，简单清洗，剪脐带打针消毒。处理妥当正给孩子喂水时，武汉黄陂区蔡店乡计生办5人出现，夺走孩子掼在地上，用脚踢，放稻田里淹。这样的行为，该千刀万剐！ ' &gt;  </t>
  </si>
  <si>
    <t>z6mEg9rBN</t>
  </si>
  <si>
    <t>邻邻网</t>
  </si>
  <si>
    <t xml:space="preserve">【2013年新版驾驶扣分规则详解图[话筒]】2013年新版驾驶扣分规则详解图~转给司机朋友们吧~~（图自网上车市）               </t>
  </si>
  <si>
    <t>z6mHC9FYh</t>
  </si>
  <si>
    <t>上海生活小灵通</t>
  </si>
  <si>
    <t>经查，此微博中称“行车超过规定时速50%以下扣取3分”，“载客汽车载人超过核定人数但未超过20%的扣2分”存在错误，“转弯的机动车未让直行的车辆、行人先行”“相对方向行驶的右转机动车未让左转弯车辆先行”为道路交通安全法所规定的现行内容，并非公安部123号令新规。详情：</t>
  </si>
  <si>
    <t xml:space="preserve">阿婆厕所捡婴儿 被计生干部查获后活活摔死 http://t.cn/zjyQlyX 跟 @平安武汉 求证。               </t>
  </si>
  <si>
    <t>比克蜀黍</t>
  </si>
  <si>
    <t>z6mNqm3Yt</t>
  </si>
  <si>
    <t>何光伟</t>
  </si>
  <si>
    <t xml:space="preserve">【疯了疯了！计生干部活活摔死弃婴】15日下午，刘阿婆从乡财政所厕所粪便中将孩子捞起，简单清洗，剪脐带打针消毒。处理妥当正给孩子喂水时，武汉黄陂区蔡店乡计生办5人出现，夺走孩子掼在地上，用脚踢，放稻田里淹。引起当地群众的公愤！！！ http://t.cn/zjyYNje 孩子，天堂里没有计生委 ' &gt;  </t>
  </si>
  <si>
    <t>z6mPffcxA</t>
  </si>
  <si>
    <t>经查，此微博所称“计生干部摔死弃婴”一事，实际发生于2000年08月15日，并非发生于2012年11月15日，详情：</t>
  </si>
  <si>
    <t xml:space="preserve">麻煩各位善心人轉發：我校需要小孩的衣服，新旧不限 四川藏族地区，请问周围有没有四到十岁孩子的旧衣服和鞋子，洗干净就可以因为小朋友衣服少，捐的人少，地址：甘孜藏族自治州石渠县西区长沙贡马乡小学， 邮编：627350 校长：达洼18923491809 也许您的一下简单复制，就能给孩子们一个幸福。 ' &gt;  </t>
  </si>
  <si>
    <t>z6mRUppS9</t>
  </si>
  <si>
    <t>王_安森</t>
  </si>
  <si>
    <t xml:space="preserve">刚刚深圳电台说谣传京基100老板澳门输掉了京基100，正在办产权过户手续，记者们正调查真相。               </t>
  </si>
  <si>
    <t>z6mRYAf5H</t>
  </si>
  <si>
    <t>心生羽翼</t>
  </si>
  <si>
    <t xml:space="preserve">赵普因曝光皮鞋酸奶，封杀几个月差点被革职；曝光地沟油的记者李翔身中10余刀被惨杀；曝光三聚氰胺的乳业打假第一人蒋卫锁遇害身亡；中国药品打假第一人高敬德在北京被派出所接走，3天后离奇死亡；曝光毕节五名流浪儿童被冻死的记者李元龙昨天也秘密失踪。魔高万丈，道已沉睡？ ' &gt;  </t>
  </si>
  <si>
    <t>z6ohdeDGi</t>
  </si>
  <si>
    <t>郭晏平</t>
  </si>
  <si>
    <t xml:space="preserve">赵普因曝光皮鞋酸奶，封杀几个月差点被革职；曝光地沟油的记者李翔身中10余刀被惨杀；曝光三聚氰胺的乳业打假第一人蒋卫锁遇害身亡；中国药品打假第一人高敬德在北京被派出所接走，3天后离奇死亡；曝光毕节五名流浪儿童被冻死的记者李元龙昨天也秘密失踪。（你该知道假货为什么流行了吧？） ' &gt;  </t>
  </si>
  <si>
    <t>风之翅羽</t>
  </si>
  <si>
    <t>z6ousqKKE</t>
  </si>
  <si>
    <t>曾颖眼中的世界</t>
  </si>
  <si>
    <t xml:space="preserve">赵普因曝光皮鞋酸奶，封杀几个月差点被革职；曝光地沟油的记者李翔身中10余刀被惨杀；曝光三聚氰胺的乳业打假第一人蒋卫锁遇害身亡；中国药品打假第一人高敬德在北京被派出所接走，3天后离奇死亡；曝光毕节五名流浪儿童被冻死的记者李元龙昨天也秘密失踪。——我们这个社会不需要说真话的人！？ ' &gt;  </t>
  </si>
  <si>
    <t>z6ouPacgJ</t>
  </si>
  <si>
    <t>流动的思想</t>
  </si>
  <si>
    <t xml:space="preserve">【 调查地沟油的记者李翔，死了 】 身中10余刀，惨死。他为全国不能吃特供的十多亿草泥马的食品安全努力过。他付出了年轻的生命。请动一下鼠标，转发，表达一下谢意！.@那年那些白衬衫 ' &gt;  </t>
  </si>
  <si>
    <t>永远微笑的世界的尽头</t>
  </si>
  <si>
    <t>z6oHvaeoo</t>
  </si>
  <si>
    <t>南方游子2010</t>
  </si>
  <si>
    <t xml:space="preserve">到处都是这个，转转吧！               </t>
  </si>
  <si>
    <t>思想拓荒</t>
  </si>
  <si>
    <t xml:space="preserve">【邪恶为何如此猖獗】去年，河南记者李翔疑揭露地沟油身中数刀死亡，今年，揭露奶源掺假号称乳业打假第一人的蒋卫锁遇害，令人震惊。地沟油、毒奶粉即使泛滥成灾，并不怕，可怕的是制假不法分子的猖獗霸道，其背后是多么强大的一个利益集团啊！希望警方尽快缉拿凶手，查明真相，告慰良心！ ' &gt;  </t>
  </si>
  <si>
    <t>jedi周</t>
  </si>
  <si>
    <t>z6oUdeKgG</t>
  </si>
  <si>
    <t xml:space="preserve">@哲思02030E：神秘他们有钱，有权，有势，有名，唯一没有的就是安全感。一本美国护照好比传说中的软猬甲，金钟罩铁布衫，给他们一种贴身的安全感，使他们游走于正邪善恶间时刀枪不入，辗转腾挪时毫发无伤。美国护照真是一部通往武林至尊宝座必修的神功秘籍呀。杨澜终于承认自己是美国国籍的人大代表了 ' &gt;  </t>
  </si>
  <si>
    <t>QH雪莲</t>
  </si>
  <si>
    <t>七品芝麻县令</t>
  </si>
  <si>
    <t>z6phUanFl</t>
  </si>
  <si>
    <t>dengli099</t>
  </si>
  <si>
    <t xml:space="preserve">爱心接力： 大家好，我是医院里面的护士。前几天医院来了一位小女孩，她叫胡云星，女，6岁，运城人。大家帮忙救救她，她患有罕见的“布加氏综合征”对激素已经产生抗体，体重不断上升，每天不停地重复一句话：妈妈，疼!她爸妈整天哭着跪在大街上乞讨为她治病。可惜一天只能乞讨几十来块。 ' &gt;  </t>
  </si>
  <si>
    <t>z6pv9DmEi</t>
  </si>
  <si>
    <t>幸赢装饰杨林生</t>
  </si>
  <si>
    <t>经查，此微博中名为胡云星的小女孩已接受手术并恢复情况良好，详情：</t>
  </si>
  <si>
    <t xml:space="preserve">发表了一篇转载博文 《[转载]杨澜承认自己是美国国籍！》 - http://t.cn/zjU4Ojk               </t>
  </si>
  <si>
    <t>z6pFjhLiV</t>
  </si>
  <si>
    <t>bjr333</t>
  </si>
  <si>
    <t xml:space="preserve">【法治社会 爆料者的结局】爆料地沟油的记者李翔身中10余刀被惨杀；赵普因爆料一条劝告“不要再吃老酸奶和果冻”的微博，被央-视封-杀；曝光三聚氰胺的乳业打假第一人蒋卫锁遇害身亡；中国药品打假第一人高敬德在北京被派出所接走，3天后离奇死亡；爆料毕节五名流浪儿童被冻死的记者李元龙也不知去向。 ' &gt;  </t>
  </si>
  <si>
    <t>种花的少典</t>
  </si>
  <si>
    <t>z6pWceR6G</t>
  </si>
  <si>
    <t>杜芝富</t>
  </si>
  <si>
    <t>爱玩具的小孩</t>
  </si>
  <si>
    <t>z6qbTz7Jr</t>
  </si>
  <si>
    <t xml:space="preserve"> @杨澜 你一个美国人凭什么代表中国人民？谁选的你当我们中国人的代表？哪怕还有一点的廉耻心你就该主动辞掉此代表资格！真正是滑天下之大稽！你有没有想过一个持中国国籍的人当选美国众议院议员的事在美国会发生？所有的杨澜们都主动辞掉代表资格吧，别坐等着国人一个个的来爆料了，引起众愤就不好了 ' &gt;  </t>
  </si>
  <si>
    <t>gaohui2cjj</t>
  </si>
  <si>
    <t xml:space="preserve">我校需要小孩的衣服，新旧不限 ，四川藏族地区，也是世界海拔最高的地区，需要四到十岁孩子的旧衣服和鞋子，洗干净就可以。因为小朋友衣服少，捐的人少，所以这个岁数的孩子缺衣服。 地址：甘孜藏族自治州石渠县西区长沙贡马乡小学， 邮编：627350 校长：达洼18923491809， （祈请给孩子们温暖的冬天） ' &gt;  </t>
  </si>
  <si>
    <t>z6sQM9Hvr</t>
  </si>
  <si>
    <t>顿雨欢喜受</t>
  </si>
  <si>
    <t xml:space="preserve">【阿婆厕所捡婴儿 被计生干部查获后活活摔死】15日下午，刘阿婆从乡财政所厕所粪便中将孩子捞起，简单清洗，剪脐带打针消毒。处理妥当正给孩子喂水时，武汉黄陂区蔡店乡计生办5人出现，夺走孩子掼在地上，用脚踢，放稻田里淹。引起当地群众的公愤。 @上海派對SHClubbing ' &gt;  </t>
  </si>
  <si>
    <t>z6t9fuIm1</t>
  </si>
  <si>
    <t>z6txpkujg</t>
  </si>
  <si>
    <t xml:space="preserve">今晚18时开始，本市高清探头全部启动，集中整治驾驶、副驾驶不系安全带，相同处罚；开车时接打电话，罚款50元，闯黄闪200，越线停车罚100，为期60天。查处酒驾，一经查获一律拘役6个月，5年内不得考证。每月10、20、30日由市局带队，每月3、7、13、17、23日和每周5、6、日市局执法检查中午12点至晚23点 ' &gt;  </t>
  </si>
  <si>
    <t>李纯_晃点</t>
  </si>
  <si>
    <t>z6tFptbwf</t>
  </si>
  <si>
    <t>seraph_0517</t>
  </si>
  <si>
    <t xml:space="preserve">【1008600是诈 骗电话】“您的账号余额少于10元，请适时充值以免停机，欢迎使用短信形式的手机账单服务（免费）!发短信请回复号码1008600.”如果您回复了，就上当了,你手机会被扣费.真实移动客服电话为10086,真实的中国移动的短信服务端口是10086000（三个0）温馨提醒：切记看清楚了！ ' &gt;  </t>
  </si>
  <si>
    <t>浙江移动10086</t>
  </si>
  <si>
    <t>z6tYPjaLP</t>
  </si>
  <si>
    <t>zjtv今日长三角</t>
  </si>
  <si>
    <t xml:space="preserve">A7-119页：【网曝山西一轮奸犯“摇身”变为县长！】山西大宁县县长樊宇涉嫌1993年轮奸少女案，但在其父樊纪亨（临汾市委书记，临汾市人大常委主任）的干预下，受害人冤情石城大海。被轮奸受害人多次上访无果，而轮奸犯嫌疑人樊宇的仕途却一路飙升。由县公安局长一直升至县长。 ' &gt;  </t>
  </si>
  <si>
    <t>z6uFmhZ08</t>
  </si>
  <si>
    <t>秦国良在上海普陀</t>
  </si>
  <si>
    <t xml:space="preserve"> 令人发指 ！！【法治社会 爆料者的结局】爆料地沟油的记者李翔身中10余刀被惨杀；曝光三聚氰胺的乳业打假第一人蒋卫锁遇害身亡；中国药品打假第一人高敬德在北京被派出所接走，3天后离奇死亡；爆料毕节五名流浪儿童被冻死的记者李元龙也不知去向. - 原文地址：http://t.cn/zjUSsAD ' &gt;  </t>
  </si>
  <si>
    <t>宇先森</t>
  </si>
  <si>
    <t>z6uP0l1MK</t>
  </si>
  <si>
    <t xml:space="preserve">【声音】赵普因曝光皮鞋酸奶，封杀几个月差点被革职；曝光地沟油的记者李翔身中10余刀被惨杀；中国药品打假第一人高敬德在北京被派出所接走，3天后离奇死亡；曝光毕节五名流浪儿童被冻死的记者李元龙昨天也秘密失踪；曝光三聚氰胺的乳业打假第一人44岁的蒋卫锁遇害身亡；魔高万丈，道已沉睡？@郭晏平 ' &gt;  </t>
  </si>
  <si>
    <t>圆圆兔妈妈</t>
  </si>
  <si>
    <t>z6uV4bCT2</t>
  </si>
  <si>
    <t>湖北资讯广播</t>
  </si>
  <si>
    <t xml:space="preserve">【交通新规】2013年1月1日施行:1、闯红灯，记6分，罚100元。2、酒驾，5年内不得再考取驾照。3、不系安全带，记3分，罚100元。4、副驾不系安全带，记1分，罚50元。5、行驶中拨打手机，记3分，罚100元。6、行驶中抽烟，记1分，罚100元。7、有意遮挡号牌，记12分，顶额处罚。8、超速驾驶，记6分。转给朋友 ' &gt;  </t>
  </si>
  <si>
    <t>残阳里的孤单</t>
  </si>
  <si>
    <t>z6vs0kbCM</t>
  </si>
  <si>
    <t>性感美女看天下</t>
  </si>
  <si>
    <t xml:space="preserve">爆料地沟油的记者李翔身中10余刀被惨杀；曝光三聚氰胺的乳业打假第一人蒋卫锁遇害身亡；中国药品打假第一人高敬德在北京被派出所接走，3天后离奇死亡；爆料毕节五名流浪儿童被冻死的记者李元龙也不知去向。今天，曝光“雷冠希”的@纪许光 将单刀赴会重庆纪委！生死未卜，请转发挺老纪吧！ ' &gt;  </t>
  </si>
  <si>
    <t>z6vPjkisn</t>
  </si>
  <si>
    <t>痞叔日记</t>
  </si>
  <si>
    <t xml:space="preserve">赵普因曝光皮鞋酸奶，封杀几个月差点被革职；曝光地沟油的记者李翔身中10余刀被惨杀；中国药品打假第一人高敬德在北京被派出所接走，3天后离奇死亡；曝光毕节五名流浪儿童被冻死的记者李元龙昨天也秘密失踪；曝光三聚氰胺的乳业打假第一人44岁的蒋卫锁遇害身亡···魔高万丈，道已沉睡？@郭晏平 ' &gt;  </t>
  </si>
  <si>
    <t>小哥一定是疯了</t>
  </si>
  <si>
    <t>z6vV6157J</t>
  </si>
  <si>
    <t xml:space="preserve">【尴尬】当年小平访英，看到涡轮发动机，英国人很爽快答应引入中国生产，小平向英科学家致敬，但英国人站起反而向邓致敬。原来中国科学家吴仲华50年代研究出涡轮发动机原理，并写出涡轮机械三元流动方程式发表了论文，英国据此制造出涡轮发动机。当时吴在湖北五七干校养猪。转 http://t.cn/zWkuoyI ' &gt;  </t>
  </si>
  <si>
    <t>ABSOL</t>
  </si>
  <si>
    <t>z6wwfpabk</t>
  </si>
  <si>
    <t>经社区委员会判定(3票认为被举报人违规，5票认为被举报人不违规)，根据《新浪微博社区管理规定(试行)》（</t>
  </si>
  <si>
    <t>justLOLer</t>
  </si>
  <si>
    <t>z6wZhxIGT</t>
  </si>
  <si>
    <t xml:space="preserve">福建省泉州市警察局抓到几个拐卖小孩犯罪团伙，现场获救了一名5岁的小孩，只知道他是云南昭通市人！ 如果你认识他麻烦你转告他家人到福建省泉州市公安局来接他。如果你不认识的朋友麻烦你动动手指头，用几秒钟时间帮忙转发下。 ' &gt;  </t>
  </si>
  <si>
    <t>z6x2cFcVU</t>
  </si>
  <si>
    <t>喜妹zt</t>
  </si>
  <si>
    <t xml:space="preserve">这个小女孩是维吾尔族，五岁，骗到广西南宁逼做小偷。好心人们把她从到公安局，她说她老家是阿克苏她很想回家！朋友们多传一下。帮助她早点找到父母！！！谢谢……               </t>
  </si>
  <si>
    <t>豫南交警Police胡</t>
  </si>
  <si>
    <t>z6xOr4wvi</t>
  </si>
  <si>
    <t>阿不都克里木</t>
  </si>
  <si>
    <t xml:space="preserve">好心人帮忙转发下！　　　　　　　 　 　昨日福建省泉州市警察局抓到几个拐卖小孩犯罪团伙，现场获救了一名5岁的小孩。 　 　因他还小，说不清楚自己家的详细地址和家里的电话。　只知道他是云南昭通市人！让他们一家团圆！　请看到的每一个朋友都能帮忙转一下！ 就是这位小男孩。 ' &gt;  </t>
  </si>
  <si>
    <t>z6xXucI9F</t>
  </si>
  <si>
    <t>悦来袁汉萍</t>
  </si>
  <si>
    <t xml:space="preserve">【畸形的社会】赵普因曝光皮鞋酸奶，封杀几个月差点被革职；曝光地沟油的记者李翔身中10余刀被惨杀；曝光三-聚-氰-胺的乳业打假第一人蒋卫锁遇害身亡；中国药品打假第一人高敬德在北京被派出所接走，3天后离奇死亡；曝光毕节五名流浪儿童被冻死的记者李元龙现在也秘密失踪... ' &gt;  </t>
  </si>
  <si>
    <t>诗人律师的记者</t>
  </si>
  <si>
    <t>z6yhWrhX7</t>
  </si>
  <si>
    <t xml:space="preserve">谁的群多 麻烦帮转一下 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校长：达洼18923491809 请转贴 ' &gt;  </t>
  </si>
  <si>
    <t>z6zhyw9U0</t>
  </si>
  <si>
    <t>甘谷情歌王子</t>
  </si>
  <si>
    <t>z6zkp04wD</t>
  </si>
  <si>
    <t>丁富堆</t>
  </si>
  <si>
    <t xml:space="preserve">好心人帮忙转发下！昨日福建省泉州市警察局抓到几个拐卖小孩犯罪团伙，现场获救了一名5岁的小孩。只知道他是云南昭通市人！如果你认识他麻烦你转告他家人到福建省泉州市公安局来接他。用几秒钟时间帮忙转发下。小孩天天哭着要回去，实在是太可怜了。也许你简简单单的转发，就能帮他找到他的家人。 ' &gt;  </t>
  </si>
  <si>
    <t>z6zn3dFdp</t>
  </si>
  <si>
    <t>黄长军timmy</t>
  </si>
  <si>
    <t xml:space="preserve">昨日福建省泉州市警察局抓到几个拐卖小孩犯罪团伙，现场获救了一名5岁的小孩。因他还小，说不清楚自己家的详细地址和家里的电话。 只知道他是云南昭通市人！请看到的每一个朋友都能帮忙转一下！ ' &gt;  </t>
  </si>
  <si>
    <t>z6CZy6D2P</t>
  </si>
  <si>
    <t xml:space="preserve">昨日福建省泉州市警察局抓到几个拐卖小孩犯罪团伙，现场获救了一名5岁的小孩。因他还小，只知道他是云南昭通市人！亲如果认识他麻烦你转告他家人到福建省泉州市公安局来接他。不认识的亲动动手指头，转发下。也许你简简单单的转发，就能帮他找到他的家人。让他们一家团圆哦！ ' &gt;  </t>
  </si>
  <si>
    <t>z6DP0yIPR</t>
  </si>
  <si>
    <t>格岩茗茶旗舰店</t>
  </si>
  <si>
    <t xml:space="preserve">日前泉州市警察抓到几个拐卖小孩犯罪团伙，现场获救了一名5岁的小孩。因他还小，说不清楚自己家的详细地址和家里的电话。只知道他是云南昭通市人 、如果认识他请转告他家人、如果你不认识你就动动手指头，用几秒钟时间转发一下。小孩天天哭着要回去，实在是太可怜了、尽我们最大的努力让他们一家团圆! ' &gt;  </t>
  </si>
  <si>
    <t>有一个平凡的小女人叫卡洛儿小姐</t>
  </si>
  <si>
    <t>z6DUFjQ5a</t>
  </si>
  <si>
    <t>再度重遇你2718582072</t>
  </si>
  <si>
    <t xml:space="preserve">转贴：四川藏族地区，也是世界海拔最高的地区，现求四到十岁孩子的旧衣服和鞋子，因为小朋友衣服捐的人少，所以这个岁数的孩子缺衣服 地址：甘孜藏族自治州石渠县西区长沙贡马乡小学 邮编：627350 校长：达洼18923491809 请转贴 也可以直接邮寄，也许您的一下简单复制，就能给孩子们一个幸福 ' &gt;  </t>
  </si>
  <si>
    <t>z6Ed0EMUL</t>
  </si>
  <si>
    <t>周恩恩ZNN</t>
  </si>
  <si>
    <t xml:space="preserve">【鸟叔上春晚1分要10万网友愤怒】据爆料：凭一曲《江南Style》风靡全球的韩国明星“鸟叔”朴载相，近日接到春晚邀请。“鸟叔”给出的最新演出费1分钟10万元，除外还要包专机接送。有网友愤怒：”花这么多钱请个韩国人唱两句谁也听不懂的鸟语，远远不如把这些钱给西部贫困山区来得实在。by@手机微娱乐 ' &gt;  </t>
  </si>
  <si>
    <t>阿顾顾Gu-dragon</t>
  </si>
  <si>
    <t>z6EGaboRb</t>
  </si>
  <si>
    <t>经查，未见@手机微娱乐 有类似或相关微博内容。被举报人言行构成“发布不实信息”。根据《新浪微博社区管理规定(试行)》第22条，对被举报人处理如下：扣除信用积分10分，帐号禁言15天、禁被关注15天。上述处理在公布后60分钟内生效。</t>
  </si>
  <si>
    <t xml:space="preserve">#爱心# 四川藏区需要4﹣10岁孩子的衣服和鞋子，新旧不限，洗干净就好。地址：四川省甘孜藏族石渠县西区长沙贡马乡小学，邮编：627350 校长：达洼 15884044467。如果没有合适的衣服，转一下贴也好，一下简单的动作，能给孩子更多温暖！（转） ' &gt;  </t>
  </si>
  <si>
    <t>z6F9U4DQb</t>
  </si>
  <si>
    <t>齐齐哈尔潮生活</t>
  </si>
  <si>
    <t xml:space="preserve">转发：我校需要小孩的衣服，新旧不限请问周围有没有四到十岁孩子的旧衣服和鞋子，洗干净就可以因为小朋友衣服少，捐的人少， 地址：甘孜藏族自治州石渠县西区长沙贡马乡小学， 邮编：627350 校长：达洼18923491809 如果有合适的衣服可以邮寄的，帮忙转一下贴也好，简单复制，给孩子一个幸福 ' &gt;  </t>
  </si>
  <si>
    <t>z6FKNaWvr</t>
  </si>
  <si>
    <t>udrivememad</t>
  </si>
  <si>
    <t xml:space="preserve">2013年新版驾驶扣分规则详解图，留存备用~（转）               </t>
  </si>
  <si>
    <t>花爷菜</t>
  </si>
  <si>
    <t>z6FSvfw6y</t>
  </si>
  <si>
    <t xml:space="preserve">【[转]中国式特色强奸】柔弱女子竟敢不配合强奸 致国家的公务员阴茎折断身亡 被判构成过失致死罪 河南洛阳市洛龙区关林镇女青年宋丽因为太漂亮，在被强奸时，不主动配合强奸，导致强奸者生殖器官折断，因失血过多而身亡。判决该女子构成过失致死罪，缓刑3年，http://t.cn/zj4acuG ' &gt;  </t>
  </si>
  <si>
    <t>z6FTZaB2u</t>
  </si>
  <si>
    <t xml:space="preserve">转：天冷了我校急需要小孩的衣服，新旧不限 四川藏族地区，也是世界海拔最高的地区请问周围有没有四到十岁孩子的旧衣服和鞋子，洗干净就行。地址：甘孜藏族自治州石渠县西区长沙贡马乡小学， 邮编：627350校长：达洼18923491809请转贴 不会很麻烦，如果有合适的衣服可以邮寄的，帮忙转一下贴！谢谢！！ ' &gt;  </t>
  </si>
  <si>
    <t>z6GtRzt9V</t>
  </si>
  <si>
    <t>徐印林</t>
  </si>
  <si>
    <t xml:space="preserve">广西自治区副主席孙瑜也出事了！他与情人的艳照曝光，目前正在被调查。               </t>
  </si>
  <si>
    <t>孟庆琨</t>
  </si>
  <si>
    <t>炎黄秦火火</t>
  </si>
  <si>
    <t>经查，此微博称“广西自治区副主席孙瑜也出事了！目前正在被调查。”但事实为广西自治区政府原副主席孙瑜已因贪污、受贿罪于2009年8月31日被判刑18年，详情：</t>
  </si>
  <si>
    <t xml:space="preserve">昨日福建省泉州市警察局抓到几个拐卖小孩犯罪团伙，现场获救了一名5岁的小孩。 因他还小，说不清楚自己家的详细地址和家里的电话。 只知道他是云南昭通市人！ 如果你认识他麻烦你转告他家人到福建省泉州市公安局来接他。如果你不认识的朋友麻烦你动动手指头，用几秒钟时间帮忙转发下。 ' &gt;  </t>
  </si>
  <si>
    <t>z6GMWbfgN</t>
  </si>
  <si>
    <t>福建长汀宾馆</t>
  </si>
  <si>
    <t xml:space="preserve">岂有此理！！@-宁死不屈- ：【混蛋尊严】国-务-院文学专家谢丁河说：就官员和普通女性发生性关系的新闻报道，如果用”嫖”字眼，显得太不尊重官员了，应该使用”宠幸”一词。 ' &gt;  </t>
  </si>
  <si>
    <t>王延哲-卓创资讯</t>
  </si>
  <si>
    <t>z6H28asI9</t>
  </si>
  <si>
    <t xml:space="preserve">【 混蛋尊严】国-务-院文学专家谢丁河说：就官员和普通女性发生性关系的新闻报道，如果用”嫖”字眼，显得太不尊重官员了，应该使用”宠幸”一词。@-宁死不屈-               </t>
  </si>
  <si>
    <t>书记员3Y</t>
  </si>
  <si>
    <t>z6H7m4xnJ</t>
  </si>
  <si>
    <t>顾明峰</t>
  </si>
  <si>
    <t xml:space="preserve">【官员的混蛋尊严！[怒]】国务院文学专家谢丁河说：就官员和普通女性发生性关系的新闻报道，如果用”嫖”字眼，显得太不尊重官员了，应该使用”宠幸”一词。               </t>
  </si>
  <si>
    <t>双儿_在路上</t>
  </si>
  <si>
    <t>z6HDt5kvp</t>
  </si>
  <si>
    <t xml:space="preserve">美国人参加中国＂两会＂，请问你代表什么人民？【杨澜昨天终于承认了自己的美国籍身份。她理直气壮地说：“虽然我入了美国籍，但我出身于中国，所以从原产地角度而言，我不出席美国的两会而出席中国的两会，而且还回答得“理直气壮”] ' &gt;  </t>
  </si>
  <si>
    <t>z6HOPxSGL</t>
  </si>
  <si>
    <t>著名影评人兔兔康</t>
  </si>
  <si>
    <t xml:space="preserve">公安内部资料显示，她的户口是由山东青岛迁出，迁往地是日本的大阪。评：古人云“苟富贵，无相忘”，现在倒好，就连张海迪这样真正是靠全党、全国人民无数双手捧起来、曾经是一代人心中楷模和英雄偶像的残疾人，也在当高官、享厚禄后，拍屁股外逃了！ ' &gt;  </t>
  </si>
  <si>
    <t>z6I84784r</t>
  </si>
  <si>
    <t>严寒刺骨</t>
  </si>
  <si>
    <t xml:space="preserve">旧衣服扔了可惜，不如救灾吧。洗干净就行。地址：四川甘孜藏族自治州石渠县西区长沙贡马乡小学，邮编：627350，校长：达洼18923491809               </t>
  </si>
  <si>
    <t>z6IAxoZP1</t>
  </si>
  <si>
    <t>梁臻Abby</t>
  </si>
  <si>
    <t xml:space="preserve">@炎黄秦火火: 广西自治区副主席孙瑜也出事了！他与情人的艳照曝光，目前正在被调查。评：让官员艳照来的更猛烈些吧！@焦点联播 @袁裕来律师 @中国微闻 @历史断片 @晓玲有话说 @观点联播V ' &gt;  </t>
  </si>
  <si>
    <t>政务微博观察员</t>
  </si>
  <si>
    <t>z6IP8dsf7</t>
  </si>
  <si>
    <t xml:space="preserve">【这料太猛!五孩子是被割肾？】破天旋风刀: 求证！让李元龙记者出来！垃圾箱内如何烧东西？还有五个人呢？最先爆料者李元龙失踪了，这又是在掩盖什么？（转）@孔智勇先生 @吴其伦 @胡象堃 ，你们如何看? ' &gt;  </t>
  </si>
  <si>
    <t>Chaos-KOS</t>
  </si>
  <si>
    <t>z6Jzvldiz</t>
  </si>
  <si>
    <t>贝月森</t>
  </si>
  <si>
    <t xml:space="preserve">大家帮转一下，我校需要小孩衣服，四到十岁孩子的旧衣服鞋子，干净就可。小孩衣服少捐的人少，这个岁数的孩子特别缺。地址：甘孜藏族自治州石渠县西区长沙贡马乡小学，邮编627350校长：达洼18923491809请转给朋友，不会很麻烦。如有合适可邮寄，也许您的一下简单转发就能给孩子们一个温暖幸福的冬天 ! ' &gt;  </t>
  </si>
  <si>
    <t>z6KbDggve</t>
  </si>
  <si>
    <t>miss_vicky999</t>
  </si>
  <si>
    <t xml:space="preserve">中原焦点:【求扩散】本校需要小孩的衣服，新旧不限。请问周围有没有四到十岁孩子的旧衣服和鞋子，洗干净就可以。 地址：甘孜藏族石渠县西区长沙贡马乡小学 邮编：627350 校长：达洼15884044467 如果没有合适的衣服可以邮寄的，帮忙转一下贴也好，也许您的简单复制，就能给孩子们一个幸福。 ' &gt;  </t>
  </si>
  <si>
    <t>z6Km6dhQp</t>
  </si>
  <si>
    <t>歌侠苏启儿</t>
  </si>
  <si>
    <t xml:space="preserve"> 广西自治区副主席孙瑜也出事了！他与情人的艳照曝光，目前正在被调查。评：让官员艳照来的更猛烈些吧！ - 原文地址：http://t.cn/zj4FZYq               </t>
  </si>
  <si>
    <t>z6N2N1FyM</t>
  </si>
  <si>
    <t xml:space="preserve"> @侯宁:我严重怀疑谢专家是在调侃官员。 【官员的混蛋尊严！】国务院文学专家谢丁河说：就官员和普通女性发生性关系的新闻报道，如果用”嫖”字眼，显得太不尊重官员了，应该使用”宠幸”一词。 - 原文地址：http://t.cn/zjbPBog ' &gt;  </t>
  </si>
  <si>
    <t>z6N4v76EK</t>
  </si>
  <si>
    <t xml:space="preserve">【好心人帮忙转发下！】昨日福建省泉州市警察局抓到几个拐卖小孩犯罪团伙，现场获救了一名5岁的小孩。 因他还小，说不清楚自己家的详细地址和家里的电话。 只知道他是云南昭通市人！让他们一家团圆！ 请看到的每一个朋友都能帮忙转一下！ 就是这位小男孩。 ' &gt;  </t>
  </si>
  <si>
    <t>z6NkSFNmW</t>
  </si>
  <si>
    <t xml:space="preserve">- 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生一个孩子奖励一万.结婚吧咱。 ' &gt;  </t>
  </si>
  <si>
    <t>淫火虫-1</t>
  </si>
  <si>
    <t>z6Ny2z8Ow</t>
  </si>
  <si>
    <t>江职论坛</t>
  </si>
  <si>
    <t xml:space="preserve">求证：公安内部资料显示，她的户口是由山东青岛迁出，迁往地是日本的大阪。评：古人云“苟富贵，无相忘”，现在倒好，就连张海迪这样真正是靠全党、全国人民无数双手捧起来、曾经是一代人心中楷模和英雄偶像的残疾人，也在当高官、享厚禄后，拍屁股外逃了！ ' &gt;  </t>
  </si>
  <si>
    <t>z6NPM7q4Y</t>
  </si>
  <si>
    <t xml:space="preserve">杨振宁【物理学与佛教】佛教与科学是彻底相容的 因为对科学感兴趣，我高考时报考了物理系。在大学读书时及毕业后就对佛学兴趣日浓。今天我想从科学的角度谈谈我的佛教观。 佛教是科学的、理性的…… @牟原山 ' &gt;  </t>
  </si>
  <si>
    <t>吾辈吾辈</t>
  </si>
  <si>
    <t>z6O1Oc27D</t>
  </si>
  <si>
    <t>北大清华讲座-北京活动</t>
  </si>
  <si>
    <t xml:space="preserve">1955年中国的人均收入是韩国的3.2倍， 日本的1.1倍。但经过50多年翻天覆地的 增长，2008年中国的人均收入是日本的3% ，韩国7%，但韩国、日本从来没宣布自己 经济怎么翻番，只有中国是天天说自己翻 了很多番。 中国人固有一死，或死于地沟油，或死于 石灰面粉，或死于结石奶粉，或死于毒疫 苗， ' &gt;  </t>
  </si>
  <si>
    <t>z6O8ykHYx</t>
  </si>
  <si>
    <t>支持三胖369</t>
  </si>
  <si>
    <t xml:space="preserve">【献出您的爱心，将温暖他人心灵】我校需要小孩的衣服，地址：甘孜藏族自治州石渠县西区长沙贡马乡小学，邮编：627350，校长：达洼18923491809四川甘孜藏族石渠县介绍石渠地处青藏高原东南缘，川、青、藏三... --发布到微刊《苗方 健康 生活》http://t.cn/zjbLhq0 ' &gt;  </t>
  </si>
  <si>
    <t>z6Ooh9UOK</t>
  </si>
  <si>
    <t>祛痘护肤美容师周姐</t>
  </si>
  <si>
    <t xml:space="preserve">让世界充满爱吧 四川藏区需要4一10岁小孩的衣服和鞋子，新旧不限洗干净就可以。地址：四川省甘孜藏族石渠县西区长沙贡马乡小学， 邮编627350 校长：达洼，电话：15884044467 帮忙转一下贴，也许您的一下简单复制，就能给孩子们一个幸福的明天。天气冷给孩子们添加些棉衣寄过去吧！ ' &gt;  </t>
  </si>
  <si>
    <t>z6OwD7ySR</t>
  </si>
  <si>
    <t>虞过天琴</t>
  </si>
  <si>
    <t xml:space="preserve">【这料太猛!五孩子是被割肾？】破天旋风刀: 求证！让李元龙记者出来！垃圾箱内如何烧东西？还有五个人呢？最先爆料者李元龙失踪了，这又是在掩盖什么？（转）via @贝月森 ' &gt;  </t>
  </si>
  <si>
    <t>意善度母</t>
  </si>
  <si>
    <t>z6Ozmc2ez</t>
  </si>
  <si>
    <t xml:space="preserve">开车的朋友注意注意！@大于等于190 @布丁姐AT @陈姮矛盾中 @DSDNI @读姝人 @坏_娃娃 @-WZZ-               </t>
  </si>
  <si>
    <t>Ray_Catcher</t>
  </si>
  <si>
    <t>z6OFcpOsa</t>
  </si>
  <si>
    <t>话素年</t>
  </si>
  <si>
    <t xml:space="preserve">【求证】公安内部资料显示，她的户口是由山东青岛迁出，迁往地是日本的大阪。评：古人云“苟富贵，无相忘”，现在倒好，就连张海迪这样真正是靠全党、全国人民无数双手捧起来、曾经是一代人心中楷模和英雄偶像的残疾人，也在当高官、享厚禄后…这是真的吗？@头条新闻@南京达人会@南京校园@南京城市达人 ' &gt;  </t>
  </si>
  <si>
    <t>秉烛牧于野</t>
  </si>
  <si>
    <t>z6OUXDgzq</t>
  </si>
  <si>
    <t>永远的徐小懒</t>
  </si>
  <si>
    <t xml:space="preserve">【惊叹张海迪移民日本】公安内部资料显示，她的户口是由山东青岛迁出，迁往地是日本的大阪。评：古人云“苟富贵，无相忘”，现在倒好，就连张海迪这样真正是靠全党、全国人民无数双手捧起来、曾经是一代人心中楷模和英雄偶像的残疾人，也在当高官、享厚禄后，拍屁股外逃了！ ' &gt;  </t>
  </si>
  <si>
    <t>说时迟纳什快</t>
  </si>
  <si>
    <t>z6P5UEEUs</t>
  </si>
  <si>
    <t xml:space="preserve">【鸟叔上春晚1分要10万！网友愤怒】凭《江南Style》风靡全球的韩国明星&amp;quot;鸟叔&amp;quot;朴载相,近日接到春晚邀请。&amp;quot;鸟叔&amp;quot;给出的最新演出费1分钟10万元,除外还要包专机接送。有网友愤怒:&amp;quot;花这么多钱请个韩国人唱两句谁也听不懂的鸟语,远远不如把这些钱给西部贫困山区来得实在!&amp;quot;(金鹰网)PS:过分,让小沈阳跳多好! ' &gt;  </t>
  </si>
  <si>
    <t>小强是个坏蛋</t>
  </si>
  <si>
    <t>z6PzkrN8k</t>
  </si>
  <si>
    <t>武汉嗨了冇</t>
  </si>
  <si>
    <t>经查，@新浪娱乐 已澄清：</t>
  </si>
  <si>
    <t>霄摇</t>
  </si>
  <si>
    <t>z6PPUs0BF</t>
  </si>
  <si>
    <t>z6PWipJll</t>
  </si>
  <si>
    <t>今日社会热点</t>
  </si>
  <si>
    <t>经查，张海迪并未加入日本籍，详情：</t>
  </si>
  <si>
    <t xml:space="preserve">甘孜藏族自治州石渠县西区长沙贡马乡小学，校长：达洼电话：18923491809 他们那里缺少四到十岁孩子们的衣服！如果有合适的衣服可以邮寄的！今年冬天给孩子们一个幸福！ ' &gt;  </t>
  </si>
  <si>
    <t>z6Qpnvg2y</t>
  </si>
  <si>
    <t>圣莲子贵</t>
  </si>
  <si>
    <t>z6R3KEx7L</t>
  </si>
  <si>
    <t>百无用</t>
  </si>
  <si>
    <t xml:space="preserve">长期招聘淘宝兼职，时间地点不限，有意者可咨询我，QQ：123445569 （加我请备注：兼职）      </t>
  </si>
  <si>
    <t>z6R6iqWH1</t>
  </si>
  <si>
    <t>lisa1-2</t>
  </si>
  <si>
    <t>浙江淘宝网络有限公司来函称，发现本网站中存在通过所谓“淘宝兼职信息”等手段，实施类似传销的欺诈。因被举报人所发微博中含有此类内容，故构成“发布不实信息”，且情节恶劣。现根据《新浪微博社区管理规定(试行)》（</t>
  </si>
  <si>
    <t>啊菁菁菁菁个菁</t>
  </si>
  <si>
    <t>z6R8VgE5Z</t>
  </si>
  <si>
    <t>全球冷笑话段子</t>
  </si>
  <si>
    <t>PLAYS_</t>
  </si>
  <si>
    <t>z6Rd37c4m</t>
  </si>
  <si>
    <t>84剩女</t>
  </si>
  <si>
    <t>骨排吃文学</t>
  </si>
  <si>
    <t>z6RiKfUlo</t>
  </si>
  <si>
    <t>高富帅搭配杂志</t>
  </si>
  <si>
    <t xml:space="preserve">【鸟叔上春晚1分要10万！网友愤怒】凭《江南Style》风靡全球的韩国明星&amp;quot;鸟叔&amp;quot;朴载相,近日接到春晚邀请。&amp;quot;鸟叔&amp;quot;给出的最新演出费1分钟10万元,除外还要包专机接送。有网友愤怒:&amp;quot;花这么多钱请个韩国人唱两句谁也听不懂的鸟语,远远不如把这些钱给西部贫困山区来得实在!&amp;quot;(金鹰网) ' &gt;  </t>
  </si>
  <si>
    <t>林耿毅</t>
  </si>
  <si>
    <t>z6RDgBMgA</t>
  </si>
  <si>
    <t>每日精彩速递</t>
  </si>
  <si>
    <t xml:space="preserve">最新消息：杭金衢高速发生连环车祸，至少28辆车追尾。1818黄金眼记者正在现场，即将卫星连线……据说在浦江出口附近 还有警车在其中 期待中大家的最新报道      </t>
  </si>
  <si>
    <t>流年Arthur</t>
  </si>
  <si>
    <t>z6ROKrS1E</t>
  </si>
  <si>
    <t>浙江突发新闻记者</t>
  </si>
  <si>
    <t>经查，此微博称“杭金衢高速发生连环车祸，至少28辆车追尾”，但事实为2012年11月25日，杭金衢发生了几起2-3辆汽车追尾的事故，并没有发生连环车祸，详情：</t>
  </si>
  <si>
    <t xml:space="preserve">据公安内部资料显示，她的户口是由山东青岛迁出，迁往地是日本的大阪。 评：古人云“苟富贵，无相忘”，现在倒好，就连张海迪这样真正是靠全党、 全国人民无数双手捧起来、曾经是一代人心中楷模和英雄偶像的残疾人， 也在当高官、享厚禄后，拍屁股外逃了！ ' &gt;  </t>
  </si>
  <si>
    <t>阿尔沙文2013</t>
  </si>
  <si>
    <t>我要自由v3</t>
  </si>
  <si>
    <t xml:space="preserve">【传鸟叔天价上春晚 网友：不如把钱捐山区】韩国艺人鸟叔凭《江南 Style》迅速走红，身价也水涨船高。近日有消息称，央视欲天价请鸟叔上春晚，最新演出费是3首歌180万人民币，平均一首歌60万，此外还要专机接送。对此不少网友表反对，称不如捐给贫困山区来得实在 （来自新浪娱乐） ' &gt;  </t>
  </si>
  <si>
    <t>s_wanli</t>
  </si>
  <si>
    <t>z6S7Bscka</t>
  </si>
  <si>
    <t>潮音乐</t>
  </si>
  <si>
    <t>经查，未见@新浪娱乐 有类似或相关微博内容。被举报人言行构成“发布不实信息”。根据《新浪微博社区管理规定(试行)》第22条，对被举报人处理如下：扣除信用积分5分，帐号禁言7天、禁被关注7天。上述处理在公布后60分钟内生效。</t>
  </si>
  <si>
    <t xml:space="preserve">【求证】毕节五儿童垃圾箱避寒闷死案有新传闻，据微博网友称，垃圾箱只是第二现场，五名男童是被人割肾而死。鉴于事件传闻的冲击力与震惊度，我们请求 @毕节公安 认真对待社会质疑提供有效证据制止谣言传播，并问爆料者 @公民李云龙 现况如何！ ' &gt;  </t>
  </si>
  <si>
    <t>z6StvwUhf</t>
  </si>
  <si>
    <t>张林峰微博</t>
  </si>
  <si>
    <t>经查，警方尸检结果显示，5人系一氧化碳中毒死亡，详情：</t>
  </si>
  <si>
    <t xml:space="preserve">好心人帮忙转发下！　　　　　　　 　 　昨日福建省泉州市警察局抓到几个拐卖小孩犯罪团伙，现场获救了一名5岁的小孩。 　 　因他还小，说不清楚自己家的详细地址电话，只知道他是云南昭通市人！　 如果你认识他麻烦你转告他家人到福建省泉州市公安局来接他。小孩天天哭着要回去，实在是太可怜了。 ' &gt;  </t>
  </si>
  <si>
    <t>z6Sv4qUlb</t>
  </si>
  <si>
    <t>Jessicawealth</t>
  </si>
  <si>
    <t xml:space="preserve">【鸟叔上春晚 1分钟要10万】据爆料：凭一曲《江南Style》风靡全球的韩国明星“鸟叔”朴载相，近日接到春晚邀请。演出费1分钟10万元，除外还要包专机接送。有网友愤怒：花这么多钱请个韩国人唱两句谁也听不懂的鸟语，远远不如把这些钱给西部贫困山区来得实在！ ' &gt;  </t>
  </si>
  <si>
    <t>shaotong1031</t>
  </si>
  <si>
    <t>z6SvP9izl</t>
  </si>
  <si>
    <t>高清电影院</t>
  </si>
  <si>
    <t xml:space="preserve">作为曾经无数人的学习楷模到拥有高官俸禄的频频被曝光出镜：翘二郎腿，学开车等行为足以让人民而为之惊叹。楷模的身影还在，精神却被金钱的铜臭所腐蚀，难以抗拒现实的享乐主义。无论最近盛传张海迪移民日本是真假，我想说，在放大镜下的楷模应该注意自己的言行，做真实的自己才会赢得“粉丝”的尊崇 ' &gt;  </t>
  </si>
  <si>
    <t>runforeverlin</t>
  </si>
  <si>
    <t>z6VUA7su7</t>
  </si>
  <si>
    <t xml:space="preserve">#疯狂早报#【鸟叔上春晚1分要10万！网友愤怒】凭《江南Style》风靡全球的韩国明星&amp;quot;鸟叔&amp;quot;朴载相,近日接到春晚邀请。&amp;quot;鸟叔&amp;quot;给出的最新演出费1分钟10万元,除外还要包专机接送。有网友愤怒:&amp;quot;花这么多钱请个韩国人唱两句谁也听不懂的鸟语,远远不如把这些钱给西部贫困山区来得实在!&amp;quot;PS:过分,让小沈阳跳多好! ' &gt;  </t>
  </si>
  <si>
    <t>alvinpoon</t>
  </si>
  <si>
    <t>z6WflfZ4P</t>
  </si>
  <si>
    <t xml:space="preserve">转发：我是一藏族学校教师，我校需要小孩的衣服，新旧不限。洗干净就可以。因为小朋友衣服少，捐的人少，4-10岁的孩子缺衣服。 地址：甘孜藏族自治州石渠县西区长沙贡马乡小学， 邮编：627350 校长：达洼18923491809 请转贴，请大家给孩子们一个温暖，谢谢！ ' &gt;  </t>
  </si>
  <si>
    <t>z6WiiasSv</t>
  </si>
  <si>
    <t>RUN_JACK</t>
  </si>
  <si>
    <t xml:space="preserve">昨日福建省泉州市警察局抓到几个拐卖小孩犯罪团伙，现场获救了一名5岁的小孩。因他还小，说不清楚自己家的详细地址和家里的电话。只知道他是云南昭通市人！如果你认识他麻烦你转告他家人到福建省泉州市公安局来接他。请看到的每一个朋友都能帮忙转一下！小孩实在是太可怜了。http://t.cn/zjb1oUB ' &gt;  </t>
  </si>
  <si>
    <t>z6XKzniRM</t>
  </si>
  <si>
    <t>强强Sin要发奋</t>
  </si>
  <si>
    <t xml:space="preserve">1 闯红灯，6分，罚100元 2 酒驾，12分、5年内不得再考取驾照 3 不系安全带，记3分，罚100元 4 副驾不系安全带，记1分，罚50元。 5 行驶中打手机，记3分，罚100元。 6 行驶中抽烟，记1分，罚100元。 7 有意遮挡号牌，记12分，顶额处罚。 8 超速驾驶，记6分。 9 副驾驶不满14周岁乘坐，记6分，罚300元。 ' &gt;  </t>
  </si>
  <si>
    <t>z6XOq8iVs</t>
  </si>
  <si>
    <t>潇月导演</t>
  </si>
  <si>
    <t xml:space="preserve">请好心人帮忙转发，特别是@黄海冰 @胡歌 @文章同學 @赵薇，麻烦尽你们一份微力量吧，谢谢！               </t>
  </si>
  <si>
    <t>R堕落大天使</t>
  </si>
  <si>
    <t>z6YjZ9Weu</t>
  </si>
  <si>
    <t>Kittybb6</t>
  </si>
  <si>
    <t xml:space="preserve">今晚18时开始，本市高清探头全部启动，集中专项整治驾驶、副驾驶不系安全带，相同处罚；开车时接打电话，罚款50元，闯黄闪200，越线停车罚100，于今晚18点至零时，为期60天。 ' &gt;  </t>
  </si>
  <si>
    <t>髙侠</t>
  </si>
  <si>
    <t>z6YFsmiGj</t>
  </si>
  <si>
    <t>IDC圈_黄超</t>
  </si>
  <si>
    <t xml:space="preserve">【关于张海迪】偶小时候，官府宣传她胸部以下失去知觉，生命只有10年。偶那时感动得稀里哗啦，把她当作励志的偶像。30年过去了，她能坐在轮椅上跷二郎腿了；她能开车了也结婚了；她的官也越做越大了；她的妹纸生意也越做越大了；网传她也移民日本了.......是偶朝的医学越来越发达还是30年来偶是2B青年 ' &gt;  </t>
  </si>
  <si>
    <t>wiki-窝是希瑞</t>
  </si>
  <si>
    <t>z6YW8kmkm</t>
  </si>
  <si>
    <t>小绝缔</t>
  </si>
  <si>
    <t xml:space="preserve">【交通新规】2013年1月1日交通新规就要正式实行了，开车的朋友看过来！！               </t>
  </si>
  <si>
    <t>十元即系十蚊</t>
  </si>
  <si>
    <t>z6Z4u2fiE</t>
  </si>
  <si>
    <t>全球大百科</t>
  </si>
  <si>
    <t>z6Zds7VLJ</t>
  </si>
  <si>
    <t xml:space="preserve">[2/2]州石渠县西区长沙贡马乡小学，邮编：627350.校长：达洼18923491809.请转帖,不会很麻烦，如果没有合适的衣服可以邮寄的，帮忙转一下帖也好，也许您的一下简单复制，就能给孩子们一个幸福! ' &gt;  </t>
  </si>
  <si>
    <t>z6ZqtEdAr</t>
  </si>
  <si>
    <t>同意你说</t>
  </si>
  <si>
    <t xml:space="preserve">【忍住，别说脏话！】 人社部专家曾凯：欧美迪拜希腊等国由于给人民高福利待遇导致国家经济危机和国家危机，人民懒散无创造力的情况是大家有目共睹的，中国已经吸取这些经验和教训，决定适度给人民的生活施加压力，减低福利，不仅有利于提高人民的生成积极性，而且为国家提供更多的财政收入建设国家。 ' &gt;  </t>
  </si>
  <si>
    <t>嵩而已</t>
  </si>
  <si>
    <t>z70fzCgBw</t>
  </si>
  <si>
    <t>88erotique</t>
  </si>
  <si>
    <t>z71GkCrrD</t>
  </si>
  <si>
    <t>最热潮</t>
  </si>
  <si>
    <t xml:space="preserve">求辟谣！求人肉！这是真的吗？这个政协委员是谁推上去的？她代表了谁？还要九亿农民活吗？农民的娃儿在她眼里竟然如此吗？[抓狂][怒]               </t>
  </si>
  <si>
    <t>z72wlzH8g</t>
  </si>
  <si>
    <t>千里马常有</t>
  </si>
  <si>
    <t xml:space="preserve">【揭露鸟叔上春晚1分要10万！网友愤怒】据爆料：凭一曲《江南Style》风靡全球的韩国明星“鸟叔”朴载相,近日接到春晚邀请。“鸟叔”给出的最新演出费1分钟10万元,除外还要包专机接送。有网友愤怒：”花这么多钱请个韩国人唱两句谁也听不懂的鸟语,远远不如把这些钱给西部贫困山区来得实在 ！ ' &gt;  </t>
  </si>
  <si>
    <t>友谊er_温幸明RyanWin</t>
  </si>
  <si>
    <t>z75wny60T</t>
  </si>
  <si>
    <t>广州玩乐全攻略</t>
  </si>
  <si>
    <t xml:space="preserve">中国残联主席张海迪是德国公民的消息正在微博热传，微博上已经有人强烈要求“德国公民张海迪”辞去中国残联主席的公职，并大声质问张海迪：“到底是哪国人，请出示您的护照”。同时大家也发出质疑：一个主权国家的残联主席为何由外国人来担任？在中国到底还有多少这样的外籍官员？------求证！ ' &gt;  </t>
  </si>
  <si>
    <t>z75DZ9xCb</t>
  </si>
  <si>
    <t>港湾1668</t>
  </si>
  <si>
    <t xml:space="preserve">转发：我校需要小孩的衣服新旧不限四川藏族地区也是世界海拔最高的地区请问周围有没有四到十岁孩子的旧衣服和鞋子洗干净就可以因为小朋友衣服少捐的人少所以这个岁数的孩子缺衣服地址：甘孜藏族自治州石渠县西区长沙贡马乡小学邮编627350校长达洼18923491809请转贴不会很麻烦如果有合适的衣服可以邮寄 ' &gt;  </t>
  </si>
  <si>
    <t>z76ggf4lL</t>
  </si>
  <si>
    <t>csair-com</t>
  </si>
  <si>
    <t xml:space="preserve">北京朝阳门一带,一辆MINI，没驾驶证，多次违章,闯红灯，超速。差点把一位过马路老奶奶撞倒。交警拦下后该女子叫嚣老公是个非常有钱有权有势的XX领导！你知道我男人是谁吗？说出来吓死你们！有网友爆料：京M87187女车主的老公为北京市人民法院副院长赵航（她喜欢出名，咱们就帮帮她吧！） ' &gt;  </t>
  </si>
  <si>
    <t>田邦德</t>
  </si>
  <si>
    <t>z76lfB74K</t>
  </si>
  <si>
    <t>经查，此事件发生于2009年8月，详情：</t>
  </si>
  <si>
    <t xml:space="preserve">【湖南省怀化市辰溪县原县委常委、副县长堆巨款豪赌】湖南省怀化市辰溪县原县委常委、副县长龚XX是县城有名的大赌徒，分别在九天茶楼、草木间茶楼、九明楼通过牌九、麻将、打牌赌 博，一次赌资数十万元。此人还是 一个大嫖客，不只包二奶找小三，而且还经常招妓...http://t.cn/zWdhvwn 求扩散！ ' &gt;  </t>
  </si>
  <si>
    <t>经查，此微博中“豪赌”图片为2009年6月湖北咸宁警方侦破一起赌博案件的宣传图片经电脑修改后合成的，“艳照”是电视剧《律政佳人2》剧照，详情：</t>
  </si>
  <si>
    <t xml:space="preserve">全国政协委员王平建向谠中泱建议：取消录取农村小孩上大学资格，不鼓励农村小孩上大学。其认为农村孩子身上有很多坏毛病，农村孩子上大学，城市孩子会被影响，这样城市孩子也变坏！必须采取行政手段禁止农村小孩上大学!农村人身上的很多坏毛病，任何一个有文化的城里人都忍受不了! ' &gt;  </t>
  </si>
  <si>
    <t>守护丶緈福</t>
  </si>
  <si>
    <t>z771uxP1L</t>
  </si>
  <si>
    <t>王强_99</t>
  </si>
  <si>
    <t>西索0-0lll-L卓佳</t>
  </si>
  <si>
    <t>z778x314c</t>
  </si>
  <si>
    <t>腐女基地</t>
  </si>
  <si>
    <t xml:space="preserve">【张海迪潜逃？】 jiajia135: 求证：公安内部资料显示，她的户口是由山东青岛迁出，迁往地是日本的大阪。评：古人云“苟富贵，无相忘”，现在倒好，就连张海迪这样真正是靠全党、全国人民无数双手捧起来、曾经是一代人心中楷模和英雄偶像的残疾人，也在当高官、享厚禄后，拍屁股外逃了！ ' &gt;  </t>
  </si>
  <si>
    <t>z77aBxcsb</t>
  </si>
  <si>
    <t>此仔先生</t>
  </si>
  <si>
    <t xml:space="preserve">武汉电视台女主持人尹晨芳与武汉东风丰田汽车公司日籍总裁当晚两人在死者位于常青花园内的寓所内多次(12次)性交后猝死。警方随即对现场进行了勘查，5只用过的避孕套和卫生纸随地丢弃，卧室里有多件淫具，。尸检证实，男子死于过度性兴奋导致的心脏病突发精尽人亡。网友建议政府给尹晨芳抗日英雄奖！ ' &gt;  </t>
  </si>
  <si>
    <t>善良好总攻_阿鬼鬼</t>
  </si>
  <si>
    <t>z77fvzQmV</t>
  </si>
  <si>
    <t>滇之博</t>
  </si>
  <si>
    <t xml:space="preserve">【中国式特色强奸！！！】 柔弱女子竟敢不配合强奸，导致国家公务员阴茎折断身亡，被判构成过失致死罪！！！河南洛阳市洛龙区关林镇女青年宋丽因为太漂亮，在被强奸时，不主动配合强奸，导致强奸者生殖器官折断，因失血过多而身亡。判决该女子构成过失致死罪，缓刑3年。http://t.cn/zj4acuG ' &gt;  </t>
  </si>
  <si>
    <t>蜡笔酷</t>
  </si>
  <si>
    <t>乐评教育1</t>
  </si>
  <si>
    <t xml:space="preserve">好心人帮忙转发下！福建省泉州市警察局抓到几个拐卖小孩犯罪团伙，现场获救了一名5岁的小孩。因他还小 只知道他是云南昭通市人！如果你认识他麻烦你转告他家人到福建省泉州市公安局来接他。.如果你不认识的朋友麻烦你动动手指头。小孩天天哭着要回去，实在是太可怜了。请看到的每位朋友能帮忙转一下！ ' &gt;  </t>
  </si>
  <si>
    <t>反语者</t>
  </si>
  <si>
    <t>z78VQw5S0</t>
  </si>
  <si>
    <t>通邑天下</t>
  </si>
  <si>
    <t xml:space="preserve">本校需要小孩的衣服，新旧不限。 四川藏族地区，也是世界海拔最高的地区。请问周围有没有四到十岁孩子的旧衣服和鞋子，洗干净就可以。因为小朋友衣服少，捐的人少，所以这个岁数的孩子缺衣服。 地址：甘孜藏族石渠县西区长沙贡马乡小学， 邮编：627350 校长：达洼15884044467 ' &gt;  </t>
  </si>
  <si>
    <t>z79D3uxjM</t>
  </si>
  <si>
    <t>发啊发发网</t>
  </si>
  <si>
    <t xml:space="preserve">#热点话题#【河北保定暴雨致26死20失踪 3200余人被困】中广网消息，河北保定昨天(26日)通报暴雨灾情进展，全市因灾死亡26人，失踪20人。重灾区涞源县有3个自然村被夷为平地，因交通中断被困的人数更新为5个村3200多人。灾区原本20米宽的街道，被山洪挟带的石头和泥沙完全覆盖。 ' &gt;  </t>
  </si>
  <si>
    <t>z7asJvQFj</t>
  </si>
  <si>
    <t>汽车大课堂</t>
  </si>
  <si>
    <t>经查，此用户于11月27日发布微博称“河北保定昨天(26日)通报暴雨灾情进展，全市因灾死亡26人，失踪20人”，而此事实为发生在2012年7月27日，详情：</t>
  </si>
  <si>
    <t xml:space="preserve">【2013年新版驾驶扣分规则详解图】各位司机大佬们请戳图细看，看看左边那个血红的扣分标准，你还会有侥幸心理么……新规将在2013年1月1日实施。               </t>
  </si>
  <si>
    <t>狮子大叔leo</t>
  </si>
  <si>
    <t>z7aDnl6bg</t>
  </si>
  <si>
    <t>车讯网</t>
  </si>
  <si>
    <t xml:space="preserve">求证【到了拼老公的时代了！法院副院长？】北京朝阳门一带,一辆MINI，没驾驶证，多次违章,闯红灯，超速。差点把一位过马路老奶奶撞倒。交警拦下后该女子叫嚣老公是个非常有钱有权有势的XX领导！你知道我男人是谁吗？说出来吓死你们！有网友爆料：京M87187女车主的老公为北京市人民法院副院长赵航 ' &gt;  </t>
  </si>
  <si>
    <t>z7aZ18sps</t>
  </si>
  <si>
    <t>元芳时评</t>
  </si>
  <si>
    <t xml:space="preserve">张海迪，你现在可以跷二郎腿了，可以开车了，看来你的腿已经好了，可是你为什么不告诉大家呢，为什么还要瞒着大家呢？至于你的德国国籍问题，你更是没有公开澄清，不管大家问你多少遍，你始终沉默，难道这就是你对那些关心你的人应有态度？ ' &gt;  </t>
  </si>
  <si>
    <t>瓦力老汉_小黑</t>
  </si>
  <si>
    <t xml:space="preserve">【转：一张悲情至极照片】这绝对是能获得普利策大奖照片。虽然这位中年女性裸露着上身，但不色情，她让我想起自己的母亲。这是正在拉船的女纤夫，和男人一样光着上身，还穿着草鞋，说明她们贫困无奈到了何种地步！作者无意去技术处理掉干瘪身体下的乳房，那是对大地母亲的悲情倾诉！ ' &gt;  </t>
  </si>
  <si>
    <t>或默或语---</t>
  </si>
  <si>
    <t>z7etEtaGk</t>
  </si>
  <si>
    <t>经社区委员会判定(0票认为被举报人违规，5票认为被举报人不违规)，根据《新浪微博社区管理规定(试行)》（</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</si>
  <si>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(转) ' &gt;  </t>
  </si>
  <si>
    <t>z7fwKyNQs</t>
  </si>
  <si>
    <t>卍鳳翼天翔卍</t>
  </si>
  <si>
    <t>z7fJDznDm</t>
  </si>
  <si>
    <t xml:space="preserve">中科院保密技术攻防实验室发现，360浏览器确实窃取和泄露用户隐私问题。收集用户浏览记录；收集地址栏输入信息；预留后门植入代码。当用户使用360浏览器访问网页的时候，每打开一个网页之后，浏览器都会向360的特定服务器发送一个邮件请求，内容包含加密过的地址信息，以及用户标识信息。 ' &gt;  </t>
  </si>
  <si>
    <t>360安全浏览器</t>
  </si>
  <si>
    <t>z7g2EzenV</t>
  </si>
  <si>
    <t>哥俩侃房彦翔</t>
  </si>
  <si>
    <t xml:space="preserve">【顶贴，让丫火起来！】北京朝阳门一辆MINI，没驾驶证，多次违章、闯红灯、超速，差点把一位过马路老奶奶撞倒。交警拦下后该女子叫嚣老公是有钱有权有势的XX领导！你知道我男人是谁吗？说出来吓死你们！爆料：京M87187女车主的老公为北京市法院副院长赵航http://t.cn/zjq1XTD @焦点联播 @袁裕来律师 ' &gt;  </t>
  </si>
  <si>
    <t>从未放逐却还是要找到自己</t>
  </si>
  <si>
    <t>z7g4b9eHu</t>
  </si>
  <si>
    <t>老虎布吃饭饭</t>
  </si>
  <si>
    <t xml:space="preserve">国内官场的“外人”当道已经不够看，现在连国家残联主席都是外国人在担任？近日的微博热传，中国残联主席张海迪的户籍不但已由山东青岛迁出，其迁往地还是日本的大阪。这让八○年代被张海迪感动过的新一辈，情何以堪。因此网友强烈要求：“日本人张海迪”应辞去中国残联主席的公职。 ' &gt;  </t>
  </si>
  <si>
    <t>z7gSHmy0v</t>
  </si>
  <si>
    <t>禾文阿思中山大信店-原印巴文化</t>
  </si>
  <si>
    <t xml:space="preserve">[ 她家被当地政府强拆，父亲因此上访却被打残关进黑监狱！最后她不得已上陕西省省会西安上访，但在上访路上，她竟被政府工作人员抓回永寿县，最后被永寿县司法局长杨志斌和手下人轮流强奸，她感到痛苦绝望之余选择了跳楼自杀 ]……分享独语斜阑的博文图片：这女孩死得很冤很惨！ http://t.cn/zjqkb5H ' &gt;  </t>
  </si>
  <si>
    <t>鱼王臭皮囊</t>
  </si>
  <si>
    <t>z7h6YE2xR</t>
  </si>
  <si>
    <t xml:space="preserve">请转帖，不会很麻烦，如果有合适的衣服可以邮寄的，帮忙转一下贴也好，也许伱的一下简单的复制，就能帮助孩子们一个幸福了。谢谢~ 地址：甘孜藏族自治州石渠县西区长沙贡马乡小学 邮编：627350 校长：达洼 电话：18923491809 ' &gt;  </t>
  </si>
  <si>
    <t>z7hELoLEp</t>
  </si>
  <si>
    <t>Blackdatura99</t>
  </si>
  <si>
    <t xml:space="preserve">【再次网曝洋人代表“杨烂”】看我网民将掀起清理洋人参与我国两会的汉奸西奴卖国势力！清除党内汉奸扬国威！中国不再需要洋奴参政、议政！中国需要国格与尊严！请加入外国国籍的西奴滚出中国。还没有捞够钱吗？还要转移多少中国资金给你“外爹”？ ' &gt;  </t>
  </si>
  <si>
    <t>老友e面</t>
  </si>
  <si>
    <t>z7hNZaaHn</t>
  </si>
  <si>
    <t>头条焦点v</t>
  </si>
  <si>
    <t xml:space="preserve">地址：甘孜藏族自治州石渠县西区长沙贡马乡小学， 邮编：627350 校长：达洼18923491809 请转贴 不会很麻烦，如果没有合适的衣服可以邮寄的，帮忙转一下贴也好，也许您的几下简单复制，就能给孩子们一个温暖、幸福的冬天。 ' &gt;  </t>
  </si>
  <si>
    <t>热茶暖缘</t>
  </si>
  <si>
    <t>上海倍兰可云产后修复中心</t>
  </si>
  <si>
    <t xml:space="preserve">分享自捕猫者说 《美国人杨澜如是说》 -  美国人杨澜如是说 杨澜终于承认了自己的美国籍身份。 她理直气壮地说：“虽然我入了美国籍，但我出身于中国... (来自 @头条博客) - http://t.cn/zj5270Y ' &gt;  </t>
  </si>
  <si>
    <t>z7i6EjpSA</t>
  </si>
  <si>
    <t>芥弥</t>
  </si>
  <si>
    <t xml:space="preserve">我校需要小孩衣服，新旧不限 四川藏族地区，请问有没有四到十岁孩子的旧衣服和鞋子，洗干净就可以。捐赠地址：甘孜藏族自治州石渠县西区长沙贡马乡小学， 邮编：627350，校长：达洼18923491809（请转发，也许您的一个转发就能给孩子们一个幸福，谢谢了） ' &gt;  </t>
  </si>
  <si>
    <t>z7iEZD2fA</t>
  </si>
  <si>
    <t>苍生有话</t>
  </si>
  <si>
    <t xml:space="preserve">我校需要四到十岁孩子的旧衣服和鞋子，新旧不限 四川藏族地区。洗干净就可以，因为地处偏远，捐的人很少 地址：甘孜藏族自治州石渠县西区长沙贡马乡小学，邮编：627350 校长：达洼18923491809 如果有合适的衣服可以邮寄的，请转贴不会很麻烦的，也许您的一下简单复制，就能给孩子们一个幸福 ' &gt;  </t>
  </si>
  <si>
    <t>z7j25zr1y</t>
  </si>
  <si>
    <t>沫的春天</t>
  </si>
  <si>
    <t xml:space="preserve">【不准让农村孩子上大学 】 全国政协委员王平建向谠中泱建议：取消录取农村小孩上大学资格，不鼓励农村小孩上大学。其认为农村孩子身上有很多坏毛病，农村孩子上大学，城市孩子会被影响，这样城市孩子也变坏！必须采取行政手段禁止农村小孩上大学 农村人身上的很多坏毛病，任何http://t.cn/zj5VPUV ' &gt;  </t>
  </si>
  <si>
    <t>条子Nightshade</t>
  </si>
  <si>
    <t>z7jAOxoFa</t>
  </si>
  <si>
    <t xml:space="preserve">举报人很滑稽，我的微博阐述来自网易频道毛泽东用过的电器，他用好东西就被 举报人自述为“引发不明真相和没有认识能力的群众对社会和中国共产党的仇恨，危害社会稳定。”毛不等于党，而且党明确反对文革重演，哪来的“对中国共产党的仇恨”，可笑。P，今天被扣10分，没任何理由，望恢复。 ' &gt;  </t>
  </si>
  <si>
    <t>孙夕龙</t>
  </si>
  <si>
    <t>z7jXmuNTY</t>
  </si>
  <si>
    <t>经查，此微博中的图片实为某品牌家庭影院安装效果图，并非所谓的“毛泽东个人豪华影院”，详情：</t>
  </si>
  <si>
    <t xml:space="preserve">此悲剧一般不会发生，但谁能预料？友情提醒，拔掉电源才能接手机通话，几天前，一小伙子在家中给手机充电，就在此时，电话铃响，他沒有拔下充电器便直接听。几秒之后，強大电流通过电源流过手机，年轻人被击倒在地，待父母冲入房間，他已失去意识，心跳微弱，手指烧焦。惨痛教训，请转亲朋好友，重视！ ' &gt;  </t>
  </si>
  <si>
    <t>暗黑游侠</t>
  </si>
  <si>
    <t>z7o6wEwfc</t>
  </si>
  <si>
    <t>飞机航道下</t>
  </si>
  <si>
    <t xml:space="preserve">我建议文化部门出台一项法规，反是取得外国国籍的裸艺参加演出必须打上现在的国籍，比如@杨澜 (美国) 蒋雯丽(美国) 赵本山(加拿大)。      </t>
  </si>
  <si>
    <t>z7oDXx5NP</t>
  </si>
  <si>
    <t>音乐人王建光</t>
  </si>
  <si>
    <t xml:space="preserve">转发：四川藏族地区，也是世界海拔最高的地区请问周围有没有四到十岁孩子的旧衣服和鞋子，洗干净就可以，因为小朋友衣服少，捐的人少，所以这个岁数的孩子缺衣服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@十月331 @Auspecial的萝卜 ' &gt;  </t>
  </si>
  <si>
    <t>z7oEh3xB3</t>
  </si>
  <si>
    <t>crazy笑笑JUJU</t>
  </si>
  <si>
    <t xml:space="preserve">学校需要小孩的衣服, 四川藏族地区，是世界海拔最高的地区请问周围有没有四到十岁孩子的旧衣服和鞋子，因为小朋友衣服少,所以这个岁数的孩子缺衣服 !地址：甘孜藏族自治州石渠县西区长沙贡马乡小学, 邮编：627350 校长：达洼18923491809 请转贴 不会很麻烦，如果有合适的衣服可以邮寄的，帮忙转一下 ' &gt;  </t>
  </si>
  <si>
    <t>钢琴上黑白之间</t>
  </si>
  <si>
    <t xml:space="preserve">【毁三观啊】杨振宁82岁时娶了28岁的翁帆，如今翁帆68岁的父亲翁云光和杨振宁18岁孙女小杨喜结连理，杨云光表示这是一种美德也是光荣！不知道他们怎么称呼对方了元芳，你怎么看啊？ ' &gt;  </t>
  </si>
  <si>
    <t>z7pgr33Ud</t>
  </si>
  <si>
    <t>华商大小事</t>
  </si>
  <si>
    <t>经查，“杨振宁的岳父娶其玄孙为妻”之事纯属子虚乌有，详情：</t>
  </si>
  <si>
    <t xml:space="preserve">【警察嫖娼丧命成英烈！】沈阳打假人刘阳爆料：数年前沈阳朱姓警官年三十带一随员前往黑山嫖娼，回程车祸死亡。不料警局以因公殉职善后，而随员因保守秘密有功被升职。刘阳向警方发出多份信函要求恢复真相，未获任何回应。求辟谣！ ' &gt;  </t>
  </si>
  <si>
    <t>z7pHZzZhM</t>
  </si>
  <si>
    <t xml:space="preserve">转自网易评论，求辟谣：张海迪在1984年的晚会上，跟受伤的英模合唱歌曲，竟然站了起来，主持人帮她圆谎说是英模的激励一时能站立了！差一点穿帮·········· 她可是高位截瘫啊！最近还有她坐轮椅跷二郎腿的照片，高位截瘫的人，是做不到的，迪就是一个骗子！！！！！！！！！！ ' &gt;  </t>
  </si>
  <si>
    <t>z7q9T7lOK</t>
  </si>
  <si>
    <t>joshuatree</t>
  </si>
  <si>
    <t xml:space="preserve">【中国应改名叫联合国！】以中国著名主持人杨澜为列，她是美国国籍，却是人大代表？这么可笑的事情在中国全国人大代表中屡见不鲜？阻止不了他们就该换国名吧、、、、 ' &gt;  </t>
  </si>
  <si>
    <t>新疆公检法甘当日本狗</t>
  </si>
  <si>
    <t xml:space="preserve">别用正在充电的手机接听电话，关爱自己，切记！！！！！【转】（@女生要懂的智慧）               </t>
  </si>
  <si>
    <t>z7t2OsrXs</t>
  </si>
  <si>
    <t xml:space="preserve">越南，这个曾经的共产主义国家，如今在邪路上越走越远。越共前总书记黎可漂应黄文正主席邀请，勇敢出任复建的越南反对党——民主党主席。越南前总理潘文凯宣言：越南革新的目标，就是让越南成为一个美利坚式的民主宪政国家……越南国会近日高票（93.7%）通过决议——政府官员必须公示财产！ ' &gt;  </t>
  </si>
  <si>
    <t>_韩磊_</t>
  </si>
  <si>
    <t>z7tTlEaN4</t>
  </si>
  <si>
    <t xml:space="preserve">十万火急-----请帮忙转一下：一个湖南打工者，22岁，叫吴云飞，不知道在什么地方，请他速回湖南邵阳，直接到邵阳市中心医院。家中失火，父母双亡，妹妹伤势很严重，想见他最后一面。舅舅：15377396306 ——爱心接力。这个不转对不起自己的良心 （湖南省邵阳市邵东县两市镇红土岭派出所 )@陈远忠2004 ' &gt;  </t>
  </si>
  <si>
    <t>mqtf88</t>
  </si>
  <si>
    <t>z7tZAufkI</t>
  </si>
  <si>
    <t>涂俏2012</t>
  </si>
  <si>
    <t xml:space="preserve">【全国网民支持三乞丐轮奸女干部！】 8月9日，浙江文成县一女干部醉酒，半夜躺在路边，被三乞丐轮奸。女干部醒来后，通过监控录像才发现自己被奸。消息在网上发布后，全国网民支持三乞丐轮奸女干部的竟然达到99.9%——数以千计的跟帖中，反对者仅有一人！ ' &gt;  </t>
  </si>
  <si>
    <t>乙小囧</t>
  </si>
  <si>
    <t>z7ud5A9oT</t>
  </si>
  <si>
    <t>龙行得水-日志</t>
  </si>
  <si>
    <t>经查，此微博所谓“浙江文成女干部醉酒被乞丐轮奸”事件，当地警方辟谣称并没有发现相关的监控记录，详情：</t>
  </si>
  <si>
    <t xml:space="preserve">【注意：拔掉电源才能接电话！】几天前，一小伙在家中给手机充电。电话铃响，他沒拔下充电器便接听。结果，几秒之后，悲剧发生了：强大电流通过电源流过手机，年轻人被击倒在地，待父母冲入房间，他已失去意识，心跳微弱，手指烧焦。——教训惨痛，请转亲朋好友，切记！切记！！！ ' &gt;  </t>
  </si>
  <si>
    <t>z7udsD9Am</t>
  </si>
  <si>
    <t xml:space="preserve">现在连国家残联主席都是外国人在担任？近日的微博热传，中国残联主席张海迪的户籍不但已由山东青岛迁出，其迁往地还是日本的大阪。这让八○年代被张海迪感动过的新一辈，情何以堪。 ' &gt;  </t>
  </si>
  <si>
    <t>z7w0h8b5E</t>
  </si>
  <si>
    <t>---闲情逸致---</t>
  </si>
  <si>
    <t xml:space="preserve">特蕾莎修女多次访华，并谦卑地请求在中国开办慈善机构，照顾中国穷人。但中国官员拒绝并告诉她：中国没有穷人。她把一生奉献给世界穷人 ，无数国家欢迎她，只有中国拒绝她。她临终说：“我遗憾没有将福音传给中国穷人，我只能无数次流泪为中国穷人祷告……” ' &gt;  </t>
  </si>
  <si>
    <t>丶刘小颜</t>
  </si>
  <si>
    <t>z7xSh764G</t>
  </si>
  <si>
    <t>摄影师王麒</t>
  </si>
  <si>
    <t>经社区委员会判定(7票认为被举报人违规，5票认为被举报人不违规)，被举报人的言行构成“发布不实信息”。现根据《新浪微博社区管理规定(试行)》（</t>
  </si>
  <si>
    <t xml:space="preserve">【车主们必须要注意了！】汕头高清探头全部启动，副驾驶室不系安全带相同处罚，开车时打电话罚款50元，闯黄闪罚200，越线停车罚100。晚六点半至深夜二点，为期60天，全国交警集中查处酒驾，一经查获，一律拘役六个月，五年内不得考证。相互转告亲友并通知朋友避免被罚! http://t.cn/zjtlIcJ ' &gt;  </t>
  </si>
  <si>
    <t>z7yz0dvHZ</t>
  </si>
  <si>
    <t>乐居汕头</t>
  </si>
  <si>
    <t>经查，此类信息反复出现，属于不实信息，详情：</t>
  </si>
  <si>
    <t xml:space="preserve">坦蕩凌雲: 「三高官强奸少女至死」四川大竹县莱士德商务酒店一16岁少女，叫杨莉，利用假期在该酒店当迎宾，因长得漂亮，所以三个高官起了色心，点名要其陪酒，随后在酒中下药，三人在当晚将其强奸，杀害！10月26日的消息一直被封锁。严重求证！！！@北京厨子@徐昕@观世音童@聚贤德之淋@熊华GG@于建嵘 ' &gt;  </t>
  </si>
  <si>
    <t>苹果吃了一半</t>
  </si>
  <si>
    <t>z7yH60zNf</t>
  </si>
  <si>
    <t>数字中有真相</t>
  </si>
  <si>
    <t xml:space="preserve">请立即停止使用微波炉：去德国的确看到他们国家的家庭中几乎看不到微波炉，大家都知道微波炉的危害之大，所以都不用，女儿告诉我不要再用了，我还不当回事，习惯吃热饭，又懒得蒸，看到下面这篇... http://t.cn/zlk9nUb真的不敢用了！作者：JAMES7763 ' &gt;  </t>
  </si>
  <si>
    <t>颜色的苍穹1982</t>
  </si>
  <si>
    <t>z7yLXnEm3</t>
  </si>
  <si>
    <t>买绿网</t>
  </si>
  <si>
    <t>经查，微波炉问题并未形成定论，详见：</t>
  </si>
  <si>
    <t xml:space="preserve">〔理直气壮〕（一）杨澜终于承认自己是美国国籍的中人大代表了。她理直气壮地说：虽然我入了美国籍，但我出身于中国，所以从原产地角度而言，我不出席美国的两会而出席中国的两会是天经地义的。 ' &gt;  </t>
  </si>
  <si>
    <t>z7yM8zfGd</t>
  </si>
  <si>
    <t>江边细雨</t>
  </si>
  <si>
    <t xml:space="preserve">请问 @杨澜 你在加入美国国籍时是否宣誓孝忠美国？如此你还赖在中国政协的目的是什么？享受着美国的民主、狂捞着中国人民的血汗钱、扮演着爱国人士、在娱乐圈恬不知耻地忽悠、蒙骗无知的观众。 ' &gt;  </t>
  </si>
  <si>
    <t>z7yV95xnQ</t>
  </si>
  <si>
    <t>尼采S</t>
  </si>
  <si>
    <t xml:space="preserve">【2013年1月1日施行交通新规】1 闯红灯，记6分，罚100元。2 酒驾，记12分、5年内不得再考取驾照。3 不系安全带，记3分，罚100元。4 副驾不系安全带，记1分，罚50元。5 行驶中拨打手机，记3分，罚100元。6 行驶中抽烟，记1分，罚100元。 7 有意遮挡号牌，记12分，顶额处罚。8 超速驾驶，记6分。 ' &gt;  </t>
  </si>
  <si>
    <t>疯子经典语录</t>
  </si>
  <si>
    <t>z7yVO9uoI</t>
  </si>
  <si>
    <t>恩施同城会</t>
  </si>
  <si>
    <t xml:space="preserve">【新闻】吃货们！！请立即停止使用微波炉！！！！去德国的确看到他们国家的家庭中几乎看不到微波炉，大家都知道微波炉的危害之大，所以都不用，女儿告诉我不要再用了，我还不当回事，习惯吃热饭，又懒得蒸，看到下面这篇文~！！ http://t.cn/zjtHGPT (8.weibo.com) ' &gt;  </t>
  </si>
  <si>
    <t>初霜月的奏者</t>
  </si>
  <si>
    <t>z7z8C8IWC</t>
  </si>
  <si>
    <t>迎迎美食博</t>
  </si>
  <si>
    <t xml:space="preserve">温州出事了？求证！如图！               </t>
  </si>
  <si>
    <t>温州教会那些事</t>
  </si>
  <si>
    <t>肚腩爆料</t>
  </si>
  <si>
    <t>经查，此事发生于2012年5月，并非近期事件，详情：</t>
  </si>
  <si>
    <t>z7zocFuj3</t>
  </si>
  <si>
    <t>晨晨-错过的你都不会再有</t>
  </si>
  <si>
    <t xml:space="preserve">请立即停止使用微波炉： 去德国的确看到他们国家的家庭中几乎看不到微波炉，大家都知道微波炉的危害之大，所以都不用，女儿告诉我不要再用了，我还不当回事，习惯吃热饭，又懒得蒸，看到下面这... http://t.cn/zlk9nUb （使用新浪长微博工具发布 http://t.cn/zOXAaic） ' &gt;  </t>
  </si>
  <si>
    <t>z7zGZxfoX</t>
  </si>
  <si>
    <t>费费219</t>
  </si>
  <si>
    <t xml:space="preserve">据办公室同事说，今天下午六点开始， 上海的高清探头全部启动，副驾驶室不系安全带相同处罚，开车时打电话罚款50元，闯黄闪罚200，越线停车罚100，今天起晚六点半至深夜二点，为期60天。各位，全当是真的吧，万一被罚了可真划不来啊！@新民周刊 @海上鱼子酱 @宝熙妈 @胡新社 @小芭 @小眼睛的老婆 ' &gt;  </t>
  </si>
  <si>
    <t>1057-方恨少</t>
  </si>
  <si>
    <t>z7zHuz7gM</t>
  </si>
  <si>
    <t>江小静新民周刊总监</t>
  </si>
  <si>
    <t xml:space="preserve">分享 @ jiaoyuzhou660 的图文日志《【转载】重庆宣传部部长包养70个情妇 堪比封建君王啊》http://t.cn/zjt56dG 这红-歌唱的，淫心四起。大约爱唱红-歌的官-员都是色中恶鬼...... ' &gt;  </t>
  </si>
  <si>
    <t>愛絲希雅</t>
  </si>
  <si>
    <t>帝国真相</t>
  </si>
  <si>
    <t>经查，被举报人冒用举报人夫妇肖像，属于“侮辱”，构成“人身攻击”。现根据《新浪微博社区管理规定(试行)》（</t>
  </si>
  <si>
    <t xml:space="preserve">【三高官强奸少女至死】10月26日四川大竹县莱士德商务酒店一16岁少女，叫杨莉，利用假期在该酒店当迎宾，因长得漂亮，所以三个高官起了色心，点名要其陪酒，随后在酒中下药，三人在当晚将其强奸，第二天当在KTV包房内发现杨莉，全身是血，脖子上还有被掐的痕迹，下体被整烂！！！ http://t.cn/zjbxywo ' &gt;  </t>
  </si>
  <si>
    <t>z7AceuXgi</t>
  </si>
  <si>
    <t>玉兔泰祥号</t>
  </si>
  <si>
    <t xml:space="preserve">：万人围攻温州仙降镇政府 】：今天早上，温州市瑞安仙降镇镇政府的小车全部被愤怒的民工砸烂，镇政府不保，武警姗姗来迟。起因流传多个版本：1、当地老板因为一千块钱工钱，活活打死一个19岁湖南员工。2、河南民工讨要工钱。 ' &gt;  </t>
  </si>
  <si>
    <t>z7AfH0Bbj</t>
  </si>
  <si>
    <t>15526718817_16bba0</t>
  </si>
  <si>
    <t xml:space="preserve">地址：甘孜藏族自治州石渠县西区长沙贡马乡小学， 邮编：627350 校长：达洼18923491809 请转贴 不会很麻烦，如果有合适的衣服可以邮寄的，帮忙转一下贴也好，也许您的一下简单复制，就能给孩子们一个幸福  我在:http://t.cn/zjtr7rR ' &gt;  </t>
  </si>
  <si>
    <t>z7AJD0GoJ</t>
  </si>
  <si>
    <t>好多好多余哈</t>
  </si>
  <si>
    <t xml:space="preserve">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</si>
  <si>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z7BZMqP6a</t>
  </si>
  <si>
    <t>曾富成</t>
  </si>
  <si>
    <t xml:space="preserve">四川大竹县正在发生暴乱。大竹通讯中断，群众正在当地最大的酒店放 起因: 是20天前酒店的一女子被三个当官的强奸致死。当地县委包庇，引起群情激分。要求报告中央，严肃查处此事。现在有几万人在观看，@北京厨子 ' &gt;  </t>
  </si>
  <si>
    <t>北京厨子</t>
  </si>
  <si>
    <t xml:space="preserve">转发：我校需要小孩的衣服，新旧不限。四川藏族地区，也是世界海拔最高的地区。请问周围有没有四到十岁孩子的旧衣服和鞋子，洗干净就可以。因为小朋友衣服少，捐的人少，所以这个岁数的孩子缺衣服。地址：甘孜藏族自治州石渠县西区长沙贡马乡小学， 邮编：627350 。校长：达洼18923491809。 ' &gt;  </t>
  </si>
  <si>
    <t>z7CJx9Wf7</t>
  </si>
  <si>
    <t>绿一滴</t>
  </si>
  <si>
    <t xml:space="preserve">麻烦转发：需要小孩的衣服，新旧不限，四川藏族地区是世界海拔最高的地区请问有没四到十岁孩子的衣服和鞋子，洗干净就行，捐的人少，所以这个岁数的孩子缺衣服 地址：甘孜藏族自治州石渠县西区长沙贡马乡小学邮编：627350 校长：达洼18923491809 请转发不会很麻烦，如果有合适的衣服请邮寄。 ' &gt;  </t>
  </si>
  <si>
    <t>z7CXI19GN</t>
  </si>
  <si>
    <t>爱吃肉肉的玉霞</t>
  </si>
  <si>
    <t xml:space="preserve">为降低伦敦地铁自杀率，伦敦市政府制作了一系列公益广告，真是沁人心脾啊～http://t.cn/zjcL4o1 （随意汉化一下，同行勿入，面斥不雅）               </t>
  </si>
  <si>
    <t>博闻说</t>
  </si>
  <si>
    <t>z7D9IAEKV</t>
  </si>
  <si>
    <t>纳兰性急</t>
  </si>
  <si>
    <t xml:space="preserve">回复@猫仔大丹在高三:春节后继续，谢谢。你也可以寄给这里：甘孜藏族自治州石渠县长沙贡马乡小学，邮编627350,校长 达洼 收18923491809 //@猫仔大丹在高三:请问下现在还收吗？ //@兰秦:捐钱我们不收的，谢谢你@瘋瘋瘋雙小: 回复@Q-apple的妈妈专用:可以呢··捐给我嘛你钱发涨么··· ' &gt;  </t>
  </si>
  <si>
    <t>z7DbPy9Xy</t>
  </si>
  <si>
    <t>兰秦</t>
  </si>
  <si>
    <t xml:space="preserve">分享自影儿 《三高官强奸少女至死（转）》 - 原文地址：[旧案] 三高官强奸少女至死（转）作者：rh3600 大竹县新华广场一带已戒严，各大门户网站消息也遭封杀！... (来自 @头条博客) - http://t.cn/zjcyz8B @mark ' &gt;  </t>
  </si>
  <si>
    <t>z7DgSszvS</t>
  </si>
  <si>
    <t>横祸飞灾</t>
  </si>
  <si>
    <t xml:space="preserve">犀牛被虐杀濒危主要是因为中国人[泪][泪][泪]      </t>
  </si>
  <si>
    <t>茨木华扇工口仙</t>
  </si>
  <si>
    <t>z7Dx9yO5z</t>
  </si>
  <si>
    <t>曹菡艾</t>
  </si>
  <si>
    <t>经查，据WWF报告指出，越南是最大的犀牛角消费国，并非中国，详见：</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</si>
  <si>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如果没有合适的衣服可以邮寄，帮忙转一下贴也好，也许您的一下简单复制，就能给孩子们一个幸福的明天。天气冷给孩子们添加些棉衣寄@北魏逍遥丞相 ' &gt;  </t>
  </si>
  <si>
    <t>z7DZjBeCd</t>
  </si>
  <si>
    <t>阿百川空间</t>
  </si>
  <si>
    <t xml:space="preserve">转发：我校需要小孩的衣服新旧不限四川藏族地区，请问周围有没有四到十岁孩子的旧衣服和鞋子，洗干净就可以因为小朋友衣服少，这个岁数的孩子缺衣服 地址：甘孜藏族自治州石渠县西区长沙贡马乡小学， 邮编：627350 校长：达洼18923491809如果有合适的衣服可以邮寄的，帮忙转一下贴也好。 ' &gt;  </t>
  </si>
  <si>
    <t>z7DZFtoBO</t>
  </si>
  <si>
    <t>描画感动义工志愿者协会</t>
  </si>
  <si>
    <t xml:space="preserve">中国红十字会用车，清一色陆虎，一个字“牛”！尼玛的红十字会啊！红十字会你妹儿啊!               </t>
  </si>
  <si>
    <t>z7Ef1ysPm</t>
  </si>
  <si>
    <t>南京夜店那些事</t>
  </si>
  <si>
    <t>经查，微博中提到的路虎汽车，系2008年5月路虎中国及惠通陆华向灾区捐赠9辆汽车用于救灾，并非“给领导配置车”详情：</t>
  </si>
  <si>
    <t xml:space="preserve">齐秦 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如果没有合适的衣服可以邮寄，帮忙转一下贴也好，也许您的一下简单复制，就能给孩子们一个幸福的明天。天气冷给孩子们添加些棉衣寄 ' &gt;  </t>
  </si>
  <si>
    <t>z7GKsp9tU</t>
  </si>
  <si>
    <t>阿强6306</t>
  </si>
  <si>
    <t xml:space="preserve">【彝族人的香艳鬼节：摸奶节】据说在这天，男子可到大街上随意触摸女子的胸部，这种行为不但不会被认为是“耍流氓”，反而是受欢迎的。这一天女人穿的上衣是只遮住一边乳房的，没遮住的另一边乳房可以摸；遮住的另一边乳房是为自己将来的老公保留的。出乎意料的是这个节日的来历，居然和鬼有关…… ' &gt;  </t>
  </si>
  <si>
    <t>营长张珍</t>
  </si>
  <si>
    <t>z7GZv2Jlq</t>
  </si>
  <si>
    <t>灵异鬼怪奇谈录</t>
  </si>
  <si>
    <t xml:space="preserve">四川藏区需要4一10岁小孩的衣服和鞋子，新旧不限。，洗干净就可以。地址：四川省甘孜藏族石渠县西区长沙贡马乡小学， 邮627350 校长：达洼15884044467 如果没有合适的衣服可以邮寄，帮忙转一下贴也好，也许您的一下简单复制，就能给孩子们一个幸福的明天。天气冷给孩子们添加些棉衣！谢谢一生平安 ' &gt;  </t>
  </si>
  <si>
    <t>z7GZX68Zn</t>
  </si>
  <si>
    <t>万仟堂陈静</t>
  </si>
  <si>
    <t xml:space="preserve">请立即停止使用微波炉：去德国的确看到他们国家的家庭中几乎看不到微波炉，大家都知道微波炉的危害之大，所以都不用，女儿告诉我不要再用了，我还不当回事，习惯吃热饭，又懒得蒸，看到下面这篇... http://t.cn/zlk9nUb ' &gt;  </t>
  </si>
  <si>
    <t>希希小姐</t>
  </si>
  <si>
    <t>z7HrRclqu</t>
  </si>
  <si>
    <t>母婴亲子百科</t>
  </si>
  <si>
    <t xml:space="preserve">收到朋友邮件动员，四川甘孜藏族自治州石渠县西区长沙贡马乡小学校长达洼18923491809呼吁：我校需要四到十岁小孩的衣服和鞋子，新旧不限，干净就可以，可以邮寄。邮编：627350 他恳切希望帮忙转发：“也许您的一下简单复制，就能给孩子们一个幸福......” ' &gt;  </t>
  </si>
  <si>
    <t>z7HEFrt3w</t>
  </si>
  <si>
    <t>nandinggeerblog</t>
  </si>
  <si>
    <t xml:space="preserve">「转帖」四川藏区需要4-10岁小孩的衣服和鞋子，新旧不限洗干净就可。地址：四川省甘孜藏族石渠县西区长沙贡马乡小学，邮编：627350 校长：达洼15884044467 如果没有合适的衣服可以邮寄，请帮忙转贴。天气冷给孩子们添些棉衣。您的简单复制，就能给孩子们一个温暖的冬天！谢谢，好人一生平安！ ' &gt;  </t>
  </si>
  <si>
    <t>z7HLmkfnr</t>
  </si>
  <si>
    <t>了愿_GE</t>
  </si>
  <si>
    <t>z7I4TwKGx</t>
  </si>
  <si>
    <t>华工-吴力</t>
  </si>
  <si>
    <t xml:space="preserve">转发：我校需要小孩的衣服，新旧不限 请问周围有没有四到十岁孩子的旧衣服和鞋子，洗干净就可以因为小朋友衣服少，捐的人少，地址：甘孜藏族自治州石渠县西区长沙贡马乡小学， 邮编：627350 校长：达洼18923491809 也许您的一下简单复制，就能给孩子们一个幸福。（转） ' &gt;  </t>
  </si>
  <si>
    <t>z7IabiZ8K</t>
  </si>
  <si>
    <t>dingdingdingding当</t>
  </si>
  <si>
    <t xml:space="preserve">数名城管正在丧心病狂地掠夺价值过亿的街边财物。               </t>
  </si>
  <si>
    <t>小禾女鬼</t>
  </si>
  <si>
    <t>z7IzkhN3E</t>
  </si>
  <si>
    <t>地空捣蛋</t>
  </si>
  <si>
    <t>经查，微博配图为2012年2月济南城管、公安联合执法取缔强占道经营、买强卖糕摊时新闻配图，详情：</t>
  </si>
  <si>
    <t>z7IBggCqn</t>
  </si>
  <si>
    <t>德政德政是帅锅</t>
  </si>
  <si>
    <t xml:space="preserve">亲们，在四川藏族地区，有一群可爱的天使，他们大多在四到十岁左右，他们有明亮的眼睛，甜甜的笑容。可他们缺乏一些干净、耐穿、温暖的衣服。他们需要我们的帮助，如果你或你周围的人有不穿的衣服，请捐给他们吧。地址:甘孜藏族自治州石渠县西区长沙贡马小学，邮编：627350校长：达洼电话18923491809 ' &gt;  </t>
  </si>
  <si>
    <t>z7IFXCQzw</t>
  </si>
  <si>
    <t>罗布泊之眼</t>
  </si>
  <si>
    <t xml:space="preserve">【转发】：邓亚萍，中共党员，原国家体育总局器材中心副主任，原共青团北京市委副书记，现任人民网总经理。网传邓亚萍皈依天主教，并向红衣主教跪拜皈依（下图）。“请辟谣”——http://t.cn/zjcO1mV ' &gt;  </t>
  </si>
  <si>
    <t>苟延残喘GY</t>
  </si>
  <si>
    <t>周本泉</t>
  </si>
  <si>
    <t>经查，图片为邓亚萍在英国剑桥大学被正式授予经济学博士学位时的照片，详情：</t>
  </si>
  <si>
    <t xml:space="preserve">【转】【邓亚萍向红衣主教下跪皈依天主教？】（附图）_傅虹钧的空间_百度% http://t.cn/zjcWYTJ （分享自 @百度空间）               </t>
  </si>
  <si>
    <t>句己子Schumacher</t>
  </si>
  <si>
    <t>z7J36eYUN</t>
  </si>
  <si>
    <t>心中太阳红彤彤</t>
  </si>
  <si>
    <t>经查，此微博中图实为邓亚萍2008年获得剑桥大学博士学位时的照片，与所谓的“向红衣主教下跪皈依天主教”无关，详情：</t>
  </si>
  <si>
    <t xml:space="preserve">#张海迪否认日本国籍# 以前是我们的榜样，现在不会真的投敌了吧。 详情:http://t.cn/zj534NZ      </t>
  </si>
  <si>
    <t>z7JaUfrXv</t>
  </si>
  <si>
    <t>微笑的邕江</t>
  </si>
  <si>
    <t xml:space="preserve">：【震惊！请立即停止使用微波炉】去德国的确看到他们国家的家庭中几乎看不到微波炉，大家都知道微波炉的危害之大，所以都不用，女儿告诉我不要再用了，我还不当回事，习惯吃热饭，又懒得蒸，看到下面这篇微波炉的害处，决定。。。 ' &gt;  </t>
  </si>
  <si>
    <t>z7Jbo4vMF</t>
  </si>
  <si>
    <t>华兆中圣</t>
  </si>
  <si>
    <t xml:space="preserve">转【顶贴，让丫火起来！】北京朝阳门一辆MINI，没驾驶证，多次违章、闯红灯、超速，差点把一位过马路老奶奶撞倒。交警拦下后该女子叫嚣老公是有钱有权有势的XX领导！你知道我男人是谁吗？说出来吓死你们！爆料：京M87187女车主的老公为北京市法院副院长赵航！http://t.cn/zjq1XTD @徐昕@袁裕来律师 ' &gt;  </t>
  </si>
  <si>
    <t>TCP-中古林</t>
  </si>
  <si>
    <t>z7K10hEGh</t>
  </si>
  <si>
    <t>大学生锐评</t>
  </si>
  <si>
    <t xml:space="preserve">四川藏区需要4一10岁小孩的衣服和鞋子，新旧不限。，洗干净就可以。地址：四川省甘孜藏族石渠县西区长沙贡马乡小学， 邮编：627350 校长：达洼15884044467 如果没有合适的衣服可以邮寄，帮忙转贴好，也许您的一下简单复制，就能给孩子们一个幸福的明天。天气冷给孩子们添加些棉衣寄，师兄随喜。 ' &gt;  </t>
  </si>
  <si>
    <t>z7KdOgPHe</t>
  </si>
  <si>
    <t>sara梅朵</t>
  </si>
  <si>
    <t>z7KeoiYLk</t>
  </si>
  <si>
    <t>幸福蚊仔</t>
  </si>
  <si>
    <t xml:space="preserve">图：杨振宁82岁娶了28岁的翁帆 如今翁忛68-我爱八娱业主论坛-广州搜狐焦点 http://t.cn/zjtlVU8 杨振宁82岁时娶了28岁的翁忛。如今，翁忛68岁的父亲翁云光和杨振宁18岁孙女喜结连理翁帆父亲翁云光即将与杨振宁18岁的重孙女完婚，记者就此采访了翁 ' &gt;  </t>
  </si>
  <si>
    <t>z7Kl5udmn</t>
  </si>
  <si>
    <t>万文股评</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</si>
  <si>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请转起谢谢 ' &gt;  </t>
  </si>
  <si>
    <t>智能的我很愚钝</t>
  </si>
  <si>
    <t xml:space="preserve">地址：甘孜藏族自治州石渠县西区长沙贡马乡小学， 邮编：627350校长：达洼18923491809 请转贴 不会很麻烦，如果有合适的衣服可以邮寄的，帮忙转一下贴也好，也许您的一下简单复制，就能给孩子们一个温暖、幸福的冬天 麻烦帮转一下 转发：我校需要小孩的衣服，新旧不限 四川藏族地区 ' &gt;  </t>
  </si>
  <si>
    <t>z7KCro1zw</t>
  </si>
  <si>
    <t>xiaoxiao雄</t>
  </si>
  <si>
    <t xml:space="preserve">四川藏区需要4一10岁小孩的衣服和鞋子，新旧不限。，洗干净就可以。地址：四川省甘孜藏族石渠县西区长沙贡马乡小学， 邮编：627350 校长：达洼15884044467 如果没有衣服邮寄的请转发一下也好。天气冷给孩子们添加些棉衣寄过去吧！感谢您们的愛心[爱心]上海宋庆龄基金会母婴平安筹委会 @face君君 ' &gt;  </t>
  </si>
  <si>
    <t>z7KLGzfXc</t>
  </si>
  <si>
    <t>艾米莉L</t>
  </si>
  <si>
    <t xml:space="preserve">帮同学转发个消息：我校需要小孩的衣服，新旧不限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谢谢 ' &gt;  </t>
  </si>
  <si>
    <t>z7L2Sr1Dc</t>
  </si>
  <si>
    <t>降真香</t>
  </si>
  <si>
    <t xml:space="preserve">mana bu bizning kelgusimiz !               </t>
  </si>
  <si>
    <t>K-Mummy</t>
  </si>
  <si>
    <t>经与新疆自治区委宣传部联系确认，此微博中所谓“2013年开始，新疆喀什维吾尔历史民居将全面禁止任何游客参观”并不属实。被举报人言论构成“发布不实信息”。现根据《新浪微博社区管理规定(试行)》（</t>
  </si>
  <si>
    <t xml:space="preserve">这组图片是美军部分撤离伊拉克的情景，伊拉克人用车拦截美军车队,不让美军离去......朋友,我相信,你在大陆媒体是看不到的......               </t>
  </si>
  <si>
    <t>z7LlCAA05</t>
  </si>
  <si>
    <t>月夜独行_</t>
  </si>
  <si>
    <t>经社区委员会判定(8票认为被举报人违规，1票认为被举报人不违规)，被举报人的言行构成“发布不实信息”。现根据《新浪微博社区管理规定(试行)》（</t>
  </si>
  <si>
    <t xml:space="preserve"> //@太阳红彤彤2: 邓亚萍 中国共产党党员 共青团北京市委副书记 国家体育总局器材中心副主任 人民网总经理 日前向红衣主教下跪皈依天主教 我们毫不怀疑她成为一名天主教徒虔诚 之前其被刻意降生在法国的儿子已取得法国国藉 ——来自百度空间 - 原文地址：http://t.cn/zjcgxnz ' &gt;  </t>
  </si>
  <si>
    <t>z7LzLjna8</t>
  </si>
  <si>
    <t>luckwjyyhn</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</si>
  <si>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 校长：达洼18923491809 ' &gt;  </t>
  </si>
  <si>
    <t>z7Mms5TEo</t>
  </si>
  <si>
    <t>派乐多-胡老师</t>
  </si>
  <si>
    <t xml:space="preserve">求助爱心护士@三青子老人 替不幸的女孩求助：医院来了一位小女孩患者，她叫胡云星，6岁，运城人。大家帮忙救救她，她患有罕见的“布加氏综合征”对激素已经产生抗体，孩子体重不断上升。 可医药费还要10多万。请好心人帮帮这个小女孩，胡云星父亲电话：13623590309 @段郎说事 @迟夙生律师 @信力建 ' &gt;  </t>
  </si>
  <si>
    <t>月光取暖02</t>
  </si>
  <si>
    <t>经查，患病女孩胡云星2010年11月已得到治疗，详见：</t>
  </si>
  <si>
    <t xml:space="preserve">四川藏区需要4一10岁小孩的衣服和鞋子，新旧不限。，洗干净就可以。地址：四川省甘孜藏族石渠县西区长沙贡马乡小学， 邮编：627350 校长：达洼15884044467 如果没有合适的衣服可以邮寄，帮忙转一下贴也好，简单复制，就能给孩子们一个幸福的明天。天气冷给孩子们添加些棉衣！ ' &gt;  </t>
  </si>
  <si>
    <t>z7MQJmzXt</t>
  </si>
  <si>
    <t>狮子-老陆</t>
  </si>
  <si>
    <t xml:space="preserve">我是一藏族学校教师，我校需要小孩的衣服，新旧不限。 。请问周围有没有四到十岁孩子的旧衣服和鞋子，洗干净就可以。因为小朋友衣服少，捐的人少，所以这个岁数的孩子缺衣服。 地址：甘孜藏族自治州石渠县西区长沙贡马乡小学， 邮编：627350 校长：达洼18923491809 请转贴。@AB94小璐璐 交给亲了 ' &gt;  </t>
  </si>
  <si>
    <t>z7MSJqXJ8</t>
  </si>
  <si>
    <t>emily不懂美丽</t>
  </si>
  <si>
    <t xml:space="preserve">据美国地质勘探局，德国地球地震研究中心消息四川北部北川发生4.8级地震，中国地震局为掩盖真实震级虚报为4.2级，我研究中心提前10天预报      </t>
  </si>
  <si>
    <t>z7N6n7Urn</t>
  </si>
  <si>
    <t>2316299337_843</t>
  </si>
  <si>
    <t>经查，据@国家地震台网 称，本次地震美国使用的是体波震级（mb），两者类型不一样，不能简单对比，详见举报理由 。因此，被举报人言论构成“发布不实信息”，但由于无具体受害者，且未造成不良影响，现根据《新浪微博社区 管理规定(试行)》（</t>
  </si>
  <si>
    <t xml:space="preserve">【微公益】转：本校需要小孩的衣服，新旧不限。请问周围有没有四到十岁孩子的旧衣服和鞋子，洗干净就可以。地址：甘孜藏族石渠县西区长沙贡马乡小学 邮编：627350 校长：达洼15884044467 如果没有合适的衣服可以邮寄的，帮忙转一下贴也好，也许您的一下简单复制，就能给孩子们一个幸福。图片来自网络 ' &gt;  </t>
  </si>
  <si>
    <t>z7NdKzmMk</t>
  </si>
  <si>
    <t>犀利社会</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</si>
  <si>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如果没有合适的衣服可以邮寄，帮忙转一下贴也好，也许您的一下简单复制，就能给孩子们一个幸福的明天。天气冷给孩子们添加些棉衣[爱心传递 ' &gt;  </t>
  </si>
  <si>
    <t>z7NeA0bP8</t>
  </si>
  <si>
    <t>a队359总舵主</t>
  </si>
  <si>
    <t xml:space="preserve">微博原文:　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如果没有合适的衣服可以邮寄，帮忙转一下贴也好，也许您的一下简单复制，就能给孩子们一个幸福的明天。天气冷给孩子们添加些棉衣寄 ' &gt;  </t>
  </si>
  <si>
    <t>z7NjzlpHl</t>
  </si>
  <si>
    <t>娱乐大师</t>
  </si>
  <si>
    <t xml:space="preserve">地址：四川省大竹县，属于达洲市管辖，临近重庆！邮编635100，电话区号：0818该酒店名叫莱士德商务酒——博文片段来自影儿：三高官强奸少女至死（转） http://t.cn/zjbxywo ' &gt;  </t>
  </si>
  <si>
    <t>于北海的微博</t>
  </si>
  <si>
    <t xml:space="preserve">四川藏区需要4一10岁小孩的衣服和鞋子，新旧不限。，洗干净就可以。地址：四川省甘孜藏族石渠县西区长沙贡马乡小学， 邮编：627350 校长：达洼15884044467 如果有合适的衣服可以邮寄，帮忙转一下贴也好，也许您的一下简单复制，就能给孩子们一个幸福的明天。天气冷给孩子们添加些棉衣寄 ' &gt;  </t>
  </si>
  <si>
    <t>z7QjRyQRo</t>
  </si>
  <si>
    <t>猪弟宝贝</t>
  </si>
  <si>
    <t xml:space="preserve">【震惊！请立即停止使用微波炉】去德国的确看到他们国家的家庭中几乎看不到微波炉，大家都知道微波炉的危害之大，所以都不用，女儿告诉我不要再用了，我还不当回事，习惯吃热饭，又懒得蒸，看到下面这篇微波炉的害处，决定。。。 ' &gt;  </t>
  </si>
  <si>
    <t>我不是重口味</t>
  </si>
  <si>
    <t>z7QPDjmF2</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</si>
  <si>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 ' &gt;  </t>
  </si>
  <si>
    <t>z7RrHq4r6</t>
  </si>
  <si>
    <t>张宝吉_</t>
  </si>
  <si>
    <t xml:space="preserve">《王琳芳因转贴曝光临沂'八星级办公大楼'后面的累累白骨被抓》李洪海,临沂市政法委书记说:王琳芳的父母是上访专业户,因拆迁问题屡非法去省和北京上访被抓回来的标准疯子,别看她长得漂亮,其实受她父母遗传和多次非法上访的影响,早就精神不正常了,还发贴攻击市委和政府,对这样的疯子不抓捕她抓谁！[求证] ' &gt;  </t>
  </si>
  <si>
    <t>佟碘</t>
  </si>
  <si>
    <t>经查，此微博称“王琳芳因转贴曝光临沂'八星级办公大楼'后面的累累白骨被抓”，临沂市公安局澄清证实“临沂市公安机关未查处过此案，王琳芳等人被抓系子虚乌有”，详情：</t>
  </si>
  <si>
    <t xml:space="preserve">四川藏区需要4一10岁小孩的衣服和鞋子，新旧不限，洗干净就可以。地址：四川省甘孜藏族石渠县西区长沙贡马乡小学。邮编：627350 校长：达洼15884044467 如果没有合适的衣服可以邮寄，帮忙转一下也好，也许您的一点爱心就能给孩子们一个幸福的明天。天气冷给孩子们添加些棉衣。谢谢各位，好人一生平安。 ' &gt;  </t>
  </si>
  <si>
    <t>告别Carina</t>
  </si>
  <si>
    <t>z7RDcqTtd</t>
  </si>
  <si>
    <t>BBmimimilove</t>
  </si>
  <si>
    <t xml:space="preserve">急需的衣服，新旧不限！四川藏族海拔最高的地区请问周围有没有四到十岁孩子的旧衣服和鞋子，洗干净就可以因为小朋友衣服少，捐的人少，所以这个岁数的孩子缺衣服 地址：甘孜藏族自治州石渠县西区长沙贡马乡小学， 邮编：627350，校长：达洼18923491809，求扩散 我在:http://t.cn/zjchNEc ' &gt;  </t>
  </si>
  <si>
    <t>z7RO1wwV9</t>
  </si>
  <si>
    <t>吴洁要继续傻乐</t>
  </si>
  <si>
    <t xml:space="preserve">【沉痛悼念文强同志】庄严肃穆灵堂，苍松翠柏环绕着文强同志伟大遗体，文强同志关照过的黑社会老大、黑讼棍、黑律师、公知人员、民淫企业家和没能受贿多少的官员们，纷纷不约而同来到灵堂，对着文强同志遗体三鞠躬，大家哭天嚎地，发誓一定继承文强同志遗志，把黑社会和贪污行贿受贿进行到底！文强千古 ' &gt;  </t>
  </si>
  <si>
    <t>从此无人敢打黑-</t>
  </si>
  <si>
    <t>据查，配图为歌星陈琳追悼会照片，经修改后所得，详见：</t>
  </si>
  <si>
    <t xml:space="preserve"> @齐秦:四川藏区需要4一10岁小孩的衣服和鞋子，新旧不限。，洗干净就可以。地址：四川省甘孜藏族石渠县西区长沙贡马乡小学，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如果没有合适的衣服可以邮寄，帮忙转一下贴也好，也许您的一下简单复制，就能给孩子们一个幸福的明天。天气冷给孩子们添加些棉衣寄 ' &gt;  </t>
  </si>
  <si>
    <t>z7Sd2gKFY</t>
  </si>
  <si>
    <t>CIAHHUI</t>
  </si>
  <si>
    <t>z7SxsrOWQ</t>
  </si>
  <si>
    <t>暴躁女vivi也可以很温柔</t>
  </si>
  <si>
    <t>z7SzuyTW1</t>
  </si>
  <si>
    <t>小刺猬-硕</t>
  </si>
  <si>
    <t xml:space="preserve"> 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  ' &gt;  </t>
  </si>
  <si>
    <t>z7SH4pEGY</t>
  </si>
  <si>
    <t>范范_郭范范</t>
  </si>
  <si>
    <t xml:space="preserve">【这一家四口，搞晕了13亿中国人！】杨振宁82时娶了28岁的翁帆，如今，翁帆68岁的父亲翁云光和杨振宁18岁的孙女喜结连理。翁云光表示杨振宁将夫妇将到潮州参加他与其孙女的婚礼......我完全不知道他们将怎么称呼对方或者其子女今后该怎么相互称呼了......（微评：行为惊人，推陈出新。） ' &gt;  </t>
  </si>
  <si>
    <t>额头须刺个奋字的瓜</t>
  </si>
  <si>
    <t>z7SYN3w1K</t>
  </si>
  <si>
    <t>中国诚信广州</t>
  </si>
  <si>
    <t xml:space="preserve">生活报讯 “四川甘孜藏族自治州石渠县长沙贡马乡小学急需10岁以下孩子旧衣物，校长达洼18923491809”。近日一条捐助信息在网络上QQ等传播，不少人因为拨打该电话而被吃掉两块钱手机费，哈市的任先生就因此上了当。@湛江新闻网 @湛江晚报 ' &gt;  </t>
  </si>
  <si>
    <t>z7Tbw3bFE</t>
  </si>
  <si>
    <t>冼田养dan着诗文去流浪</t>
  </si>
  <si>
    <t xml:space="preserve">麻烦转下：我校需要小孩的衣服新旧不限 四川藏族地区也是世界海拔最高的地区，请问周围有没有四到十岁孩子的旧衣服和鞋子，捐的人少，所以这些孩子缺衣服 地址：甘孜藏族自治州石渠县西区长沙贡马乡小学， 邮编：627350 校长：达哇18923491809 如果有合适的可以邮寄的，您的转发就能给孩子们一个幸福 ' &gt;  </t>
  </si>
  <si>
    <t>z7Tj4ojr0</t>
  </si>
  <si>
    <t>zheng筝</t>
  </si>
  <si>
    <t xml:space="preserve">一个校长说：我校需要小孩的衣服，新旧不限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地址：甘孜藏族自治州石渠县西区长沙贡马乡小学，邮编627350，校长：达洼18923491809 ' &gt;  </t>
  </si>
  <si>
    <t>z7THa50kt</t>
  </si>
  <si>
    <t>Selly木子曉琴</t>
  </si>
  <si>
    <t xml:space="preserve">转：今晚18时开始，本市高清探头全部启动，集中专项整治驾驶副驾驶不系安全带，开车时接打电话，罚款50元，闯黄闪200，越线停车罚100，不挂或遮挡车牌罚2000，扣12分，拘役3个月。至零时，为期60天。全市交警集中查处酒驾，一经查获一律拘役6个月，5年内不得考证。转告亲友同仁避免被罚。 ' &gt;  </t>
  </si>
  <si>
    <t>原来剑过</t>
  </si>
  <si>
    <t>z7TVboWks</t>
  </si>
  <si>
    <t>常青田</t>
  </si>
  <si>
    <t xml:space="preserve">麻烦帮转一下 转发：我校需要小孩的衣服，新旧不限 四川藏族地区，也是世界海拔最高的地区请问周围有没有四到十岁孩子的旧衣服和鞋子，洗干净就可以因为小朋友衣服少，捐的人少，所以这个岁数的缺衣服 地址：甘孜藏族自治州石渠县西区长沙贡马乡小学， 邮编：627350 校长：达洼18923491809 请转贴 ' &gt;  </t>
  </si>
  <si>
    <t>z7U0VcWP1</t>
  </si>
  <si>
    <t>医坛圣兽</t>
  </si>
  <si>
    <t xml:space="preserve">杨澜终于承认美国籍身份。她理直气壮地说：“虽然我入了美国籍，但我出身于中国，所以从原产地角度而言，我不出席美国的两会而出席中国的两会是天经地义的”。据说：57%的代表持有外国护照，委员中76.77%持有外国护照。 http://t.cn/zWBW9MN 求辟谣 ' &gt;  </t>
  </si>
  <si>
    <t>贱B者死全家_</t>
  </si>
  <si>
    <t>z7UMy41uA</t>
  </si>
  <si>
    <t>--Emily-l--</t>
  </si>
  <si>
    <t xml:space="preserve">【这一家四口，搞晕了十四亿中国人！】 杨振宁82时娶了28岁的翁帆，如今，翁帆68岁的父亲翁云光和杨振宁18岁的孙女喜结连理。翁云光表示杨振宁将夫妇将到潮州参加他与其孙女的婚礼。。。。我完全不知道他们将怎么称呼对方或者其子女今后该怎么相互称呼了。。。转 ' &gt;  </t>
  </si>
  <si>
    <t>z7UTJmUKc</t>
  </si>
  <si>
    <t>青年导演柳航</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</si>
  <si>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如果没有合适的衣服可以邮寄，帮忙转一下贴也好，也许您的一下简单复制，就能给孩子们一个幸福的明天。天气冷给孩子们添加些棉衣寄，师兄随喜。 ' &gt;  </t>
  </si>
  <si>
    <t>z7VGO45AB</t>
  </si>
  <si>
    <t>张馨雨_</t>
  </si>
  <si>
    <t xml:space="preserve">【人神共愤请永定县县长道歉！ 】 已离世30多天的20岁福建龙岩“大肚女孩”苏田田永远无法知道，她患病期间人们捐助的5万多元爱心款，一直停留在红十字会账户中。永定县红十字会称，“县里换届，卫生局长还没到位，没有他的签字，我们不能转出”。搜狐：http://t.cn/anm1R9 ' &gt;  </t>
  </si>
  <si>
    <t>福建第一眼</t>
  </si>
  <si>
    <t>z7VMp01On</t>
  </si>
  <si>
    <t>经查，此微博所称“大肚子女孩苏田田去世于30多天前”，实际上苏田田于2011年7月11日就不幸离开人世，详情：</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</si>
  <si>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如果没有合适的衣服可以邮寄，帮忙转一下贴也好，也许您的一下简单复制，就能给孩子们一个幸福的明天。天气冷给孩子们添加些棉衣好人一生平安！ ' &gt;  </t>
  </si>
  <si>
    <t>z7VTAhJGh</t>
  </si>
  <si>
    <t>瑶钱树5</t>
  </si>
  <si>
    <t xml:space="preserve">我校需要小孩的衣服，新旧不限 四川藏族地区，也是世界海拔最高的地区请问周围有没有四到十岁孩子的旧衣服和鞋子，洗干净就可以因为小朋友衣服少，捐的人少地址：甘孜藏族自治州石渠县西区长沙贡马乡小学， 邮编：627350 校长：达洼18923491809 就能给孩子们一个幸福 我在:http://t.cn/zjVrXvz ' &gt;  </t>
  </si>
  <si>
    <t>z7W337tkS</t>
  </si>
  <si>
    <t>阿伟伟777</t>
  </si>
  <si>
    <t>z7WdPbZi9</t>
  </si>
  <si>
    <t>南无小雪狐</t>
  </si>
  <si>
    <t xml:space="preserve">爱心接力吧！帮帮这些可怜的孩子祖国的未来！ 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 ' &gt;  </t>
  </si>
  <si>
    <t>z7Wft9MNs</t>
  </si>
  <si>
    <t>GS浮夸</t>
  </si>
  <si>
    <t xml:space="preserve">四川藏区需要4一10岁小孩的衣服和鞋子，新旧不限。，洗干净就可以。地址：四川省甘孜藏族石渠县西区长沙贡马乡小学， 邮编：627350 校长：达洼15884044467 如果有合适的衣服可以邮寄，帮忙转一下贴也好，也许您的一下简单复制，就能给孩子们一个幸福的明天。天气冷给孩子们添加些棉衣！ ' &gt;  </t>
  </si>
  <si>
    <t>z7Wyrw6V6</t>
  </si>
  <si>
    <t>龏小姐有想法</t>
  </si>
  <si>
    <t xml:space="preserve">因为小朋友衣服少，捐的人少，所以这个岁数的孩子缺衣服。 地址：甘孜藏族自治州石渠县西区长沙贡马乡小学， 邮编：627350 校长：达洼18923491809 请转贴 不会很麻烦，如果没有合适的衣服可以邮寄的，帮忙转一下贴也好，也许您的几下简 单复制，就能给孩子们一个温暖、幸福的冬天。， ' &gt;  </t>
  </si>
  <si>
    <t>z80oXpOsx</t>
  </si>
  <si>
    <t>zhangzhibin1997845720</t>
  </si>
  <si>
    <t xml:space="preserve">@赵雅芝，@芝子花开义工官方微博 我校需要小孩的衣服，新旧不限 四川藏族地区，有四到十岁孩子的旧衣服和鞋子，，所以这个岁数的孩子缺衣服 地址：甘孜藏族自治州石渠县西区长沙贡马乡小学， 邮编：627350 校长：达洼18923491809 请转贴 不会很麻烦，如果有合适的衣服可以邮寄的。 ' &gt;  </t>
  </si>
  <si>
    <t>z80z3wEcA</t>
  </si>
  <si>
    <t>Angie珊</t>
  </si>
  <si>
    <t>z80FctDxI</t>
  </si>
  <si>
    <t>Tedxiao</t>
  </si>
  <si>
    <t xml:space="preserve">历史真相：1988年，石棉县水电局长叫赖正刚，副局长的老公是县宣传部长。一次突发火灾，赖局长的儿子和伙伴上山看热闹，在火势突然增大的情况下，他们急忙逃跑，因来儿子高度近视，又跑丢了眼镜，遂迷失在山里被大火烧死。赖局长为响应中央需要，就找到了宣传部长陈兆全，于是就有了救火英雄赖宁。 ' &gt;  </t>
  </si>
  <si>
    <t>连志昌</t>
  </si>
  <si>
    <t xml:space="preserve">地址：甘孜藏族自治州石渠县西区长沙贡马乡小学， 邮编：627350校长：达洼18923491809请转不会很麻烦，如果有合适的衣服可以邮寄的，也许您的一下简单复制，就能给孩子们一个幸福 ' &gt;  </t>
  </si>
  <si>
    <t>蝶雨痕</t>
  </si>
  <si>
    <t>z80Tnx18B</t>
  </si>
  <si>
    <t>瑞丰兴源家具-CEO</t>
  </si>
  <si>
    <t>粉色风信子的诱惑</t>
  </si>
  <si>
    <t>z81w0eJoz</t>
  </si>
  <si>
    <t>全球热门排行榜精选</t>
  </si>
  <si>
    <t>此微博中所发图片实为一创意公益广告宣传图，并非原博中所说云南发生的怪事。 详情：</t>
  </si>
  <si>
    <t xml:space="preserve">四川藏区需要4一10岁小孩的衣服和鞋子，新旧不限。干净就好。地址：四川省甘孜藏族石渠县西区长沙贡马乡小学， 邮编：627350 校长：达洼15884044467 如果没有合适的，帮忙转一下贴也好，您的简单复制就能给孩子们一个幸福的明天。希望得到帮助 @谭志波1133 @国美姐 @邓飞 @李连杰 @潘石屹 ' &gt;  </t>
  </si>
  <si>
    <t>z81ys5Y4L</t>
  </si>
  <si>
    <t>彩红艺术</t>
  </si>
  <si>
    <t xml:space="preserve">杨振宁娶了小翁帆，翁云光娶了杨振宁的重孙女，翁云光是翁帆的爸爸               </t>
  </si>
  <si>
    <t>z81Th8j2E</t>
  </si>
  <si>
    <t>i_tech爱科技</t>
  </si>
  <si>
    <t>喵星贝</t>
  </si>
  <si>
    <t>z81UzucV4</t>
  </si>
  <si>
    <t>轻云风暴</t>
  </si>
  <si>
    <t xml:space="preserve">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@锺曉妞 @Mr_r低調 @乐橙妙妙 @广州网 @Yulia_嬽 ' &gt;  </t>
  </si>
  <si>
    <t>z82S0035D</t>
  </si>
  <si>
    <t>ccc財閥二世ccc</t>
  </si>
  <si>
    <t>手机应用</t>
  </si>
  <si>
    <t>z82XkDx4H</t>
  </si>
  <si>
    <t>搞笑库</t>
  </si>
  <si>
    <t xml:space="preserve">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</si>
  <si>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z837Y9Neb</t>
  </si>
  <si>
    <t>曹阳-微博</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</si>
  <si>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如果没有合适的衣服可以邮寄，帮忙转一下贴也好，也许您的一下简单复制，就能给孩子们一个幸福的明天。天气冷给孩子们添加些棉衣！希望得到帮助！ ' &gt;  </t>
  </si>
  <si>
    <t>z8383dabT</t>
  </si>
  <si>
    <t>珣-儿</t>
  </si>
  <si>
    <t xml:space="preserve">四川藏区需要4一10岁小孩的衣服和鞋子.新旧不限.洗干净就可以.地址:四川省甘孜藏族石渠县西区长沙贡马乡小学.邮编:627350.校长达洼15884044467 如果没有合适的衣服可以邮寄.帮忙转一下贴也好.也许您的一下简单复制.就能给孩子们一个幸福的明天.天气冷给孩子们添加些棉衣.朋友们.省起你的酒钱烟钱行动吧 ' &gt;  </t>
  </si>
  <si>
    <t>z83b8EDm2</t>
  </si>
  <si>
    <t>quamenjohn</t>
  </si>
  <si>
    <t>z84qSagu6</t>
  </si>
  <si>
    <t>狮子有点小慵懒</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</si>
  <si>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如果没有合适的衣服可以邮寄，帮忙转一下贴也好，也许您的一下简单复制，就能给孩子们一个幸福的明天，天气冷给孩子们添加些棉衣！希望得到帮助 ' &gt;  </t>
  </si>
  <si>
    <t>z84yafgFt</t>
  </si>
  <si>
    <t>牛2是后脑勺仨玄儿的小童鞋</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</si>
  <si>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如果没有合适的衣服可以邮寄，帮忙转一下贴也好，也许您的一下简单复制，就能给孩子们一个幸福的明天。天气冷给孩子们添加些棉衣！希望得到帮助 ' &gt;  </t>
  </si>
  <si>
    <t>馋鼠柳儿</t>
  </si>
  <si>
    <t>z84IECOds</t>
  </si>
  <si>
    <t>cherish_Xr</t>
  </si>
  <si>
    <t>z84SqDTeX</t>
  </si>
  <si>
    <t>Gobliiins_JJ沫</t>
  </si>
  <si>
    <t xml:space="preserve">让这个信主信教的女人混进党内成为党的高级干部，并且管理着代表党和政府喉舌的门户网站，真是天方夜潭！更何谈坚持马列主义？更何谈党的纯洁性？更何谈为共产主义奋斗？ 微评；长得丑和矮也不能成为照顾她的理由吧！ ' &gt;  </t>
  </si>
  <si>
    <t>蓝山小毛</t>
  </si>
  <si>
    <t>明日传媒6</t>
  </si>
  <si>
    <t>悲催的橙子</t>
  </si>
  <si>
    <t>z85G1gxxh</t>
  </si>
  <si>
    <t xml:space="preserve">四川藏区需要4一10岁小孩的衣服和鞋子，新旧不限。洗干净就好。地址：四川省甘孜藏族石渠县西区长沙贡马乡小学， 邮编627350 校长达洼15884044467 如果没有合适的衣服可以邮寄，帮忙转一下贴也好，也许您的简单复制，就能给孩子们一个幸福的明天。天气冷给孩子们添加些棉衣！希望得到帮助 ' &gt;  </t>
  </si>
  <si>
    <t>z85JnxHiI</t>
  </si>
  <si>
    <t>丸子-lalala</t>
  </si>
  <si>
    <t xml:space="preserve">四川藏族地区，是世界海拔最高的地区。请问周围有没有四到十岁孩子的旧衣服和鞋子，洗干净就可以。因为高原山区经济发展困难，小朋友生活条件艰苦，衣食保障困难，所以这个岁数的孩子很需要足够的衣物御寒。地址：甘孜藏族自治州石渠县西区长沙贡马乡。邮编：627330。校长：达洼 电话18923491809。 ' &gt;  </t>
  </si>
  <si>
    <t>z866q1y0C</t>
  </si>
  <si>
    <t>RAIN-MALE</t>
  </si>
  <si>
    <t xml:space="preserve">天气冷给孩子们添加些棉衣！ 四川藏区需要4一10岁小孩的衣服和鞋子，新旧不限。，洗干净就可以。地址：四川省甘孜藏族石渠县西区长沙贡马乡小学， 邮编：627350 校长：达洼15884044467 如果有合适的衣服可以邮寄，帮忙转一下贴也好，也许您的一下简单转发，就能给孩子们一个幸福的明天。 ' &gt;  </t>
  </si>
  <si>
    <t>z87giyO1J</t>
  </si>
  <si>
    <t>Zz小优</t>
  </si>
  <si>
    <t xml:space="preserve">1）联合国为周恩来去世降半旗是例行公事；2）邓小平与菲律宾总统没有关于南海的对话；3）西点军校没有人学雷锋；4）飞夺泸定桥是虚构的；5）黄继光堵不住机枪眼；6）邱少云被火烧之前已被燃烧弹击中身亡；7）赖宁没有救火，围观时眼镜掉了迷路烧死的；8）雷锋的照片大多是事后摆拍的。 ' &gt;  </t>
  </si>
  <si>
    <t>一沙一树</t>
  </si>
  <si>
    <t>z87NDB6km</t>
  </si>
  <si>
    <t xml:space="preserve">四川藏区需要4一10岁小孩的衣服和鞋子，地址：四川省甘孜藏族石渠县西区长沙贡马乡小学， 邮编：627350 校长：达洼15884044467 如果没有合适的，帮忙转一下贴也好，也许您的一下简单复制，就能给孩子们一个幸福的明天。希望得到大家的帮助 ，少吃一顿饭，少买件衣服，献出你的爱心。 ' &gt;  </t>
  </si>
  <si>
    <t>z89nW8wum</t>
  </si>
  <si>
    <t>郭刚一定坚强</t>
  </si>
  <si>
    <t xml:space="preserve">麻烦帮转一下 转发：我校需要小孩的衣服，新旧不限 四川藏族地区，也是世界海拔最高的地区请问周围有没有四到十岁孩子的旧衣服和鞋子 地址：甘孜藏族自治州石渠县西区长沙贡马乡小学， 邮编：627350校长：达洼18923491809 帮忙转一下贴也好，也许您的一下简单复制，就能给孩子们一个幸福 ' &gt;  </t>
  </si>
  <si>
    <t>z89RiiQzf</t>
  </si>
  <si>
    <t>末日曖</t>
  </si>
  <si>
    <t xml:space="preserve">四川藏区需要4一10岁小孩的衣服和鞋子，新旧不限。，洗干净就可以。地址：四川省甘孜藏族石渠县西区长沙贡马乡小学， 邮编：627350 校长：达洼15884044467 如果没有合适的衣服可以帮忙转一下贴也好，也许您的一下简单复制，用我们的行动温暖他们幼小的心灵 冬天没有寒冷 ' &gt;  </t>
  </si>
  <si>
    <t>z89Txuf6I</t>
  </si>
  <si>
    <t>我们被风吹过的夏天</t>
  </si>
  <si>
    <t>z8agIe6EA</t>
  </si>
  <si>
    <t>Saronyi天佑我愿_感恩</t>
  </si>
  <si>
    <t xml:space="preserve">谁的群多 麻烦帮转一下 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 ' &gt;  </t>
  </si>
  <si>
    <t>z8anvhh1M</t>
  </si>
  <si>
    <t>绵绵谷羊咩</t>
  </si>
  <si>
    <t xml:space="preserve">骇人听闻，关注台湾人在东莞吃婴儿事件，胆小莫入 - 东莞出现人食.人，“xx汤”摆上桌面，丧尽天良！！请看没有人性的畜.生。 ­ ­ 台商最近流传著一个骇人听闻的进补潮流(xx)汤。花三四千元人民币，就吃到一盅用六七... http://t.cn/zjI7f0k ' &gt;  </t>
  </si>
  <si>
    <t>z8as68Hgy</t>
  </si>
  <si>
    <t>时政中国</t>
  </si>
  <si>
    <t xml:space="preserve">四川藏区需要4一10岁小孩的衣服和鞋子，新旧不限。，洗干净就可以。地址：四川省甘孜藏族石渠县西区长沙贡马乡小学， 邮编：627350 校长：达洼15884044467 如果没有合适的衣服@每日新闻热点 可以邮寄，帮忙转一下贴也好，也许您的一下简单转帖，就能给孩子们一个幸福的明天。 天气冷替孩子们谢过了 ' &gt;  </t>
  </si>
  <si>
    <t>z8aR1wPoY</t>
  </si>
  <si>
    <t>行进中的中国</t>
  </si>
  <si>
    <t xml:space="preserve">中国红十字会——你们凭什么购买这么多路虎？一种无耻可以肆无忌惮！一种诈骗可以正大光明！一种抢劫可以毫无顾忌！一种挥霍可以明目张胆！一种贪污可以合情合理！一种发言可以掩盖真相！——最后，一种法律对它视而不见！一个国家的慈善机构，贪婪到连慈善捐款都不放过，你们到底是什么人——？？？ ' &gt;  </t>
  </si>
  <si>
    <t>z8bcJbgux</t>
  </si>
  <si>
    <t>孙万宝</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</si>
  <si>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如果没有合适的衣服可以邮寄，帮忙转一下贴也好，也许您的一下简单复制，就能给孩子们一个幸福的明天。只要人人都献出一点爱这个中国将来是美好家园 ' &gt;  </t>
  </si>
  <si>
    <t>z8bPk77H6</t>
  </si>
  <si>
    <t>飘飘家有小萝莉ing</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</si>
  <si>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 ' &gt;  </t>
  </si>
  <si>
    <t>z8c1NplSN</t>
  </si>
  <si>
    <t>tzb宇涵人生</t>
  </si>
  <si>
    <t xml:space="preserve">【开胸验肺者张海超被“秋后算账”】还记得09年“开胸验肺”的河南青年张海超吗？当初，被舆论密集关注后，他的工伤认定一小时内就被搞定，劳动能力鉴定专家们亲自上门服务，新密市领导亲自批示其全家享受农村低保。。但前不久，他又被告知，全家的低保被取消了，原因居然是他“当年给政府添了麻烦 ' &gt;  </t>
  </si>
  <si>
    <t>谢斌宇</t>
  </si>
  <si>
    <t>z8c2ZxLrj</t>
  </si>
  <si>
    <t>南都校尉</t>
  </si>
  <si>
    <t>经查，此微博称“开胸验肺者张海超全家的低保被取消了，原因居然是他当年给政府添了麻烦”，但张海超被取消低保的真实原因是其购买了机动车，当地政府根据《新密市城乡低保政策》中有关规定取消了其低保。详情：</t>
  </si>
  <si>
    <t xml:space="preserve">四川藏区需要4一10岁小孩的衣服和鞋子，新旧不限。，洗干净就可以。地址：四川省甘孜藏族石渠县西区长沙贡马乡小学， 邮编：627350 校长：达洼15884044467 ，帮忙转一下贴也好，也许您的一下简单复制，就能给孩子们一个幸福的明天。天气冷给孩子们添加些衣！希望得到帮助 ，献出你的爱心。 ' &gt;  </t>
  </si>
  <si>
    <t>z8c74uPvK</t>
  </si>
  <si>
    <t>diane_chiu</t>
  </si>
  <si>
    <t xml:space="preserve">l四川藏区需要4一10岁小孩的衣服和鞋子，新旧不限。，洗干净就可以。地址：四川省甘孜藏族石渠县西区长沙贡马乡小学，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 ' &gt;  </t>
  </si>
  <si>
    <t>z8c7Exg8C</t>
  </si>
  <si>
    <t>精神分裂带双重人格的林泽泓</t>
  </si>
  <si>
    <t xml:space="preserve">我只是把我看到的图片跟大家分享一下，我再说一遍，我不是媒体，没有办法也没有时间去考证这些。我没有闲工夫跟你辩论这种无聊的东西，除非你去采访一下当事人，让她告诉我她肯定没说过这样的话，否则你也没有话语权。 ' &gt;  </t>
  </si>
  <si>
    <t>Yeeeeellow</t>
  </si>
  <si>
    <t>z8c808tOB</t>
  </si>
  <si>
    <t>2条新闻</t>
  </si>
  <si>
    <t>经查，此微博称“台湾立法委上大陆微博，没勇气再看下去了......”，此事已被“微博辟谣”在2011年8月24日辟为虚假信息，详情：</t>
  </si>
  <si>
    <t xml:space="preserve">这条微博，完全可以证明大陆网民，抗病能力超人！转@2条新闻 ：台湾立法委上大陆微博，没勇气再看下去了......               </t>
  </si>
  <si>
    <t>livawater</t>
  </si>
  <si>
    <t>z8c9o8773</t>
  </si>
  <si>
    <t>隆裕太后</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</si>
  <si>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如果没有合适的衣服可以邮寄帮忙转一下贴也好，也许您的一下简单复制，就能给孩子们一个幸福的明天。天气冷给孩子们添加些棉衣！好人一生平安[爱心] ' &gt;  </t>
  </si>
  <si>
    <t>z8cDEvw9m</t>
  </si>
  <si>
    <t>YouAndYu</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</si>
  <si>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如果没有合适的衣服可以邮寄，帮忙转一下贴也好，也许您的一下简单复制，就能给孩子们一个幸福的明天。天气冷替孩子们谢过了！ ' &gt;  </t>
  </si>
  <si>
    <t>z8cNU8ou9</t>
  </si>
  <si>
    <t>哎哟_张小仙儿</t>
  </si>
  <si>
    <t xml:space="preserve">四川藏区需要4一10岁小孩的衣服和鞋子，新旧不限。洗干净就可以。地址：四川省甘孜藏族石渠县西区长沙贡马乡小学。邮编：627350 校长：达洼15884044467 如果有合适的衣服可以邮寄，帮忙转一下贴，也许您的一下简单复制，就能给孩子们一个幸福的明天天气冷给孩子们添加些棉衣希望得到帮助！ ' &gt;  </t>
  </si>
  <si>
    <t>z8d0DlFiU</t>
  </si>
  <si>
    <t>晓彤Tong</t>
  </si>
  <si>
    <t xml:space="preserve">四川藏区需要4一10岁小孩的衣服和鞋子，新旧不限。洗干净就可以。地址：四川省甘孜藏族石渠县西区长沙贡马乡小学， 邮编：627350 校长：达洼15884044467 如果没有合适的衣服可帮忙转一下贴也好，也许您的一下简单转发，就能给孩子们一个幸福的明天。天气冷给孩子们添加些棉衣！希望得到帮助 。 ' &gt;  </t>
  </si>
  <si>
    <t>z8d39oEtJ</t>
  </si>
  <si>
    <t>来玉日行一善</t>
  </si>
  <si>
    <t>z8d8czqty</t>
  </si>
  <si>
    <t>CindySsssu</t>
  </si>
  <si>
    <t xml:space="preserve">分享自西门吹雪 《屁大点的事》 - 三高官强奸杀死16岁学生少女，群众学生火烧酒店  作者：中山战神核弹3,马蜂不蜇棍子捅26,午木羊2 大... (来自 @头条博客) - http://t.cn/zjIxj7s 不该烧楼呀，坏事不是楼干的。 ' &gt;  </t>
  </si>
  <si>
    <t>z8dry0Exx</t>
  </si>
  <si>
    <t>希望大家都幸福</t>
  </si>
  <si>
    <t xml:space="preserve">【通化的杨佳】2006年9月24日深夜，杀猪屠户石悦军手提一把杀猪刀踢开通化县二密镇畜牧站副站长王玉良家大门，一阵砍杀，副站长王玉良一家四口人被灭门，五天内，连杀官员干部7死6伤。石悦军的肉摊被三天两头收取名目繁多的罚款、税费，却又从来不给他一个说法，石悦军拿起杀猪刀给自己讨一个说法！ ' &gt;  </t>
  </si>
  <si>
    <t>夏尔谢夫工程师</t>
  </si>
  <si>
    <t>z8dGCnKAc</t>
  </si>
  <si>
    <t>读不懂这个中国</t>
  </si>
  <si>
    <t xml:space="preserve">四川藏区需要4一10岁小孩的衣服和鞋子，新旧不限。洗干净就可以。地址：四川省甘孜藏族石渠县西区长沙贡马乡小学， 邮编：627350 校长：达洼15884044467 如果没有合适的衣服可以邮寄，帮忙转一下贴也好。因为大山里也许很多图中这样漂亮的小朋友冬天仍然穿得很淡薄，很冷的天还穿着拖鞋光着脚。 ' &gt;  </t>
  </si>
  <si>
    <t>z8e7ujwnN</t>
  </si>
  <si>
    <t>方小Joe</t>
  </si>
  <si>
    <t>z8ecXgzmp</t>
  </si>
  <si>
    <t>石家庄上选婚庆公司</t>
  </si>
  <si>
    <t xml:space="preserve">四川藏区需要4一10岁小孩的衣服和鞋子，新旧不限。洗干净就可以。地址：四川省甘孜藏族石渠县西区长沙贡马乡小学， 邮编：627350 校长：达洼15884044467 如果有合适的衣服可以邮寄，帮忙转一下贴也好，也许您的一下简单复制，就能给孩子们一个幸福的明天。天气冷给孩子们添加些棉衣！希望得到帮助 ' &gt;  </t>
  </si>
  <si>
    <t>z8erlkzkA</t>
  </si>
  <si>
    <t>歌手-王欣泽</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</si>
  <si>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如果没有合适的衣服可以邮寄，帮忙转一下贴也好，也许您的一下简单复制，就能给孩子们一个幸福的明天。天气冷给孩子们添加些棉衣！希望得到帮助 ' &gt;  </t>
  </si>
  <si>
    <t>z8eARqWE2</t>
  </si>
  <si>
    <t>张亚唏</t>
  </si>
  <si>
    <t xml:space="preserve">中国红十字会，你可是真有钱啊，这么多路虎，这是给基层干部的吧，领导座驾该是什么呢？               </t>
  </si>
  <si>
    <t xml:space="preserve">中国红十字会——你们凭什么购买这么多路虎？据说中国红十字已被国际红十字踢了?求真相......               </t>
  </si>
  <si>
    <t>z8fw3lLtG</t>
  </si>
  <si>
    <t>Azariah</t>
  </si>
  <si>
    <t>z8fB57jRI</t>
  </si>
  <si>
    <t>Mr--大三爷</t>
  </si>
  <si>
    <t>z8gmUCIvB</t>
  </si>
  <si>
    <t>工体包包</t>
  </si>
  <si>
    <t xml:space="preserve">四川藏区需要4一10岁小孩的衣服和鞋子，新旧不限。，洗干净就可以。地址：四川省甘孜藏族石渠县西区长沙贡马乡小学， 邮编：627350 校长：达洼15884044467 如果没有合适的衣服帮忙转一下贴也好，一个简单复制，就能给孩子们一个幸福的明天。天气冷给孩子们添加些棉衣！谢谢各位，好人一生平安！ ' &gt;  </t>
  </si>
  <si>
    <t>z8hFpdHux</t>
  </si>
  <si>
    <t>静Dora</t>
  </si>
  <si>
    <t xml:space="preserve">【台湾立法委员洪秀柱上大陆微博，受不了！】“希望通过微博了解这个社会，只用了两天，就没勇气再看下去。太多太多的事情骇人听闻，太多太多的事情让人悲痛欲绝。这个社会里见不到的“仁义礼智信”信仰，甚至没有“伦理与道德”，公平和正义在这里都是愚蠢的行为，无法理解。”@美邦宋小龙 ' &gt;  </t>
  </si>
  <si>
    <t xml:space="preserve">中国红十字会的路虎车队，好气派，没给我们国家丢脸。               </t>
  </si>
  <si>
    <t>z8jwVoF7v</t>
  </si>
  <si>
    <t xml:space="preserve">[2/3]　　　　　如果你家里有不要的衣服和鞋子，新旧不限。麻烦你包装一下邮递给她。　　　　　地址：四川省甘孜藏族石渠县西区长沙贡马乡小学， 邮编：627350校长：达洼15884044467 　　　　　如果没有合适的衣服可以邮寄，帮忙转一下也好，也许您的一下简单转发，就能给孩子们一个温暖的明天。有爱 ' &gt;  </t>
  </si>
  <si>
    <t>z8jEKfiDL</t>
  </si>
  <si>
    <t>爷丿卖妻丶葬妾</t>
  </si>
  <si>
    <t xml:space="preserve">2013年1月1日施行:1 闯红灯,记6分,罚100元.2 酒驾,记12分、5年内不得再考取驾照.3 不系安全带,记3分,罚100. 4 副驾不系安全带,记1分,罚50. 5 行驶中拨打手机,记3分,罚100. 6 行驶中抽烟,记1分,罚100. 7 有意遮挡号牌,记12分,顶额处罚.8 超速驾驶,记6分. 9副驾驶有不满14周岁乘坐的,记6分,罚300 ' &gt;  </t>
  </si>
  <si>
    <t>z8jTryvkp</t>
  </si>
  <si>
    <t>老泉州网</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</si>
  <si>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如果没有合适的衣服可以邮寄，帮忙转一下贴也好，也许您的一下简单复制，就能给孩子们一个幸福的明天。天气冷给孩子们添加些棉衣！希望得到帮助。 ' &gt;  </t>
  </si>
  <si>
    <t>z8jWkmzHl</t>
  </si>
  <si>
    <t>一和零</t>
  </si>
  <si>
    <t xml:space="preserve">【交通新规】2013年1月1日施行: 1.闯红灯，记6分，罚100元。2.酒驾，记12分、5年内不得再考取驾照。3.不系安全带，记3分，罚100元。 4.副驾不系安全带，记1分，罚50元。 5.行驶中拨打手机，记3分，罚100元。 ' &gt;  </t>
  </si>
  <si>
    <t>九九河</t>
  </si>
  <si>
    <t>z8k3BwBqn</t>
  </si>
  <si>
    <t>余杭电视台车尚360</t>
  </si>
  <si>
    <t>z8k5u1vDs</t>
  </si>
  <si>
    <t xml:space="preserve"> @dnhl @李姗殷 四川藏区需4一10岁小孩的衣服和鞋子，新旧不限。，洗干净就可以。地址：四川省甘孜藏族石渠县西区长沙贡马乡小学，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 ' &gt;  </t>
  </si>
  <si>
    <t>z8kpi2DJY</t>
  </si>
  <si>
    <t>清风鸬羲</t>
  </si>
  <si>
    <t>z8kJZDTJ3</t>
  </si>
  <si>
    <t>阿迦罗泰佛堂</t>
  </si>
  <si>
    <t xml:space="preserve">【抓人贩子！】公安部A级通缉令缉拿10名拐卖儿童妇女逃犯(左起)：余昌海、王细灵、陈莲香、陈小东、安金良。下排左起：赵超超、熊建桥、刘秀清、彭家宝、化明。现在逃。对发现线索的举报人、缉捕有功的单位或个人，每抓获一名将给予人民币5万元奖励。请大家帮忙转发出去！！！ ' &gt;  </t>
  </si>
  <si>
    <t>z8le3AajH</t>
  </si>
  <si>
    <t>经查，余昌海、熊建桥已于2010年10月14日被抓获，王细灵已于2010年9月29日投案自首，陈莲香已于2010年10月20日落网。被举报人言论属于“过期信息”，构成“发布不实信息”。但由于未造成不良影响，现根据《新浪微博社区管理规定(试行)》（</t>
  </si>
  <si>
    <t>z8lmc3uF4</t>
  </si>
  <si>
    <t>emmaYZY</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</si>
  <si>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地址：甘孜藏族自治州石渠县西区长沙贡马乡小学邮编：627350校长：达洼18923491809不会很麻烦如果有合适的衣服可以邮寄的 ' &gt;  </t>
  </si>
  <si>
    <t>z8lvvo0zq</t>
  </si>
  <si>
    <t>郑州演出设备</t>
  </si>
  <si>
    <t xml:space="preserve">四川藏区需要4一10岁小孩的衣服和鞋子，新旧不限。，洗干净就可以。地址：四川省甘孜藏族石渠县西区长沙贡马乡小学， 邮编：627350 校长：达洼15884044467 如果有合适的衣服可以邮寄，帮忙转一下贴也好，也许您的一下简单复制，就能给孩子们一个幸福的明天。天气冷给孩子们添加些棉衣！ . ' &gt;  </t>
  </si>
  <si>
    <t>z8lGrh7km</t>
  </si>
  <si>
    <t>小牙套馬浩</t>
  </si>
  <si>
    <t>z8mD9sgIE</t>
  </si>
  <si>
    <t>z8nirzd4C</t>
  </si>
  <si>
    <t>善良自由的Coco</t>
  </si>
  <si>
    <t xml:space="preserve">四川藏区需要4一10岁小孩的衣服和鞋子，新旧不限。，洗干净就可以。地址：四川省甘孜藏族石渠县西区长沙贡马乡小学， 邮编：627350 校长：达洼15884044467      </t>
  </si>
  <si>
    <t>z8njTqi90</t>
  </si>
  <si>
    <t>Amy闵</t>
  </si>
  <si>
    <t xml:space="preserve">发表了博文 《涉嫌犯下轮奸少女案的〝官二代〞樊宇》 - 涉嫌犯下轮奸少女案的〝官二代〞樊宇 大陆山西省一名涉嫌犯下轮奸少女案的〝官二代〞樊宇，在担任县委书记的父亲公然包庇之下，此后多年在临汾官场上还不 http://t.cn/zjMfsXg ' &gt;  </t>
  </si>
  <si>
    <t>z8nlFkfMZ</t>
  </si>
  <si>
    <t>魅力所在166</t>
  </si>
  <si>
    <t xml:space="preserve">涉嫌犯下轮奸少女案的〝官二代〞樊宇 http://t.cn/zjMIvv0               </t>
  </si>
  <si>
    <t>z8nlKlFr1</t>
  </si>
  <si>
    <t xml:space="preserve">你们还会捐款吗？转！@求人证： 「我们捐钱你买车！中国红十字会不差钱儿」，你可是真不差钱儿啊，这么多路虎，这是给基层干部的吧？领导座驾该是什么呢？               </t>
  </si>
  <si>
    <t xml:space="preserve">【交通新规】13年1月1日施行:1闯红灯记6分罚100元。2酒驾记12分、5年内不得再考取驾照。3不系安全带记3分罚100元。4副驾不系安全带记1分，罚50元。5行驶中拨打手机记3分罚100元。6行驶中抽烟记1分，罚100元。7有意遮挡号牌记12分，顶额处罚。8超速驾驶记6分。9副驾驶有不满14周岁乘坐的记6分，罚300元 ' &gt;  </t>
  </si>
  <si>
    <t>郭锦锋的微博</t>
  </si>
  <si>
    <t>z8oeFC4z0</t>
  </si>
  <si>
    <t>梦幻馨怡</t>
  </si>
  <si>
    <t xml:space="preserve">这里是世界海拔最高的地区。需要四到十岁孩子的旧衣服和鞋子，洗干净就行。小朋友衣服少，天冷了，这个岁数的孩子缺衣服。地址：四川省甘孜藏族石渠县西区长沙贡马乡小学，邮编：627350校长：达洼15884044467，如果您没有合适的衣服，一个简单的转贴就能给孩子们一个幸福的明天。 ' &gt;  </t>
  </si>
  <si>
    <t>穿石500</t>
  </si>
  <si>
    <t xml:space="preserve">通过长达十天两会召开.新的婚姻法中规定 男女双方只要年满18周岁就可以结婚.并不是之前女方满20周男方满22周才可能结婚'如今结婚证是国家级证书.高考时还可加3分.在大学期间结婚学费还可减半;跨民族结婚 生一个孩子奖励一万.亲，结婚吧@Elfa-媛 @Amber_Go @乌龙麦果 @萨丽咪V @fengye-枫叶 @孙杉杉520 ' &gt;  </t>
  </si>
  <si>
    <t>玫玫miss</t>
  </si>
  <si>
    <t>z8oqY21Bz</t>
  </si>
  <si>
    <t>568329cy</t>
  </si>
  <si>
    <t>念菱洲</t>
  </si>
  <si>
    <t>z8oImd4F3</t>
  </si>
  <si>
    <t>Mrchristina</t>
  </si>
  <si>
    <t xml:space="preserve">四川藏区需要4一10岁小孩的衣服和鞋子，新旧不限。洗干净就可以。地址：四川省甘孜藏族石渠县西区长沙贡马乡小学， 邮编：627350 校长：达洼15884044467 如果没有合适的衣服，帮忙转一下贴也好，也许您的一下简单复制，就能给孩子们一个幸福的明天。天气冷给孩子们添加些棉衣！希望得到帮助 ' &gt;  </t>
  </si>
  <si>
    <t>z8oTcbok2</t>
  </si>
  <si>
    <t>戊道子</t>
  </si>
  <si>
    <t xml:space="preserve">我应该发到各学校               </t>
  </si>
  <si>
    <t>JAPL-小危危</t>
  </si>
  <si>
    <t>z8pavnwtR</t>
  </si>
  <si>
    <t>耷毛肉肉</t>
  </si>
  <si>
    <t xml:space="preserve">【小哥频道】赵本山涉黑，再次被抓，证据确凿。子虚大师卧底赵家堂口，冒生命危险，拍到黑帮内部拜大哥仪式。党朝生产的艺术家都是什么破玩意？·····[衰]@原子漫画               </t>
  </si>
  <si>
    <t>z8pOonXU6</t>
  </si>
  <si>
    <t>经查，此微博“赵本山涉黑再次被抓”所配图为《原子时报》报道，实际并无“原子时报”这一刊物，被举报人言论构成“发布不实信息”。现根据《新浪微博社区管理规定(试行)》（</t>
  </si>
  <si>
    <t xml:space="preserve">麻烦帮转一下 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</si>
  <si>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z8rn5kYWX</t>
  </si>
  <si>
    <t>兔子简静</t>
  </si>
  <si>
    <t xml:space="preserve">四川藏区需要4一10岁小孩的衣服和鞋子，新旧不限，洗干净就可以。地址：四川省甘孜藏族石渠县西区长沙贡马乡小学， 邮编：627350 校长：达洼15884044467 ，帮忙转一下贴也好，也许您的一下简单复制，就能给孩子们一个幸福的明天。谢谢各位！ ' &gt;  </t>
  </si>
  <si>
    <t>z8s9obdTm</t>
  </si>
  <si>
    <t>吉祥物fxj</t>
  </si>
  <si>
    <t xml:space="preserve">一只幼猴紧紧搂住即将“活取猴脑”的妈妈 [泪]               </t>
  </si>
  <si>
    <t>浅川同学名字叫泪</t>
  </si>
  <si>
    <t>z8svgaLsF</t>
  </si>
  <si>
    <t>众生之家</t>
  </si>
  <si>
    <t xml:space="preserve">【催泪】小猴子抱着即将被活取猴脑的妈妈，看了你会诅咒那食猴脑的动物…❤假如触动了你的心，请关注@1万张催泪图片               </t>
  </si>
  <si>
    <t>z8swCEAV8</t>
  </si>
  <si>
    <t>1万张催泪图片</t>
  </si>
  <si>
    <t xml:space="preserve">四川藏区需要4一10岁小孩的衣服和鞋子，新旧不限。，洗干净就可以。地址：四川省甘孜藏族石渠县西区长沙贡马乡小学， 邮编：627350 校长：达洼收15884044467 可以邮寄，天气冷给孩子们添加些棉衣！ 有意志前往的也可预约'集结' ' &gt;  </t>
  </si>
  <si>
    <t>z8sQT6zor</t>
  </si>
  <si>
    <t>dayangzily洋洋得意</t>
  </si>
  <si>
    <t xml:space="preserve">四川藏区需要4一10岁小孩的衣服和鞋子，新旧不限。洗干净就可以。地址：四川省甘孜藏族石渠县西区长沙贡马乡小学， 邮编：627350 校长：达洼15884044467 如果没有合适的衣服帮忙转一下贴也好，一个简单复制，天气冷给孩子们添加些棉衣！好人一生平安！ xixi多说一句，请大家不要货到付款[愉快] ' &gt;  </t>
  </si>
  <si>
    <t>z8sXZ50sV</t>
  </si>
  <si>
    <t>鱼eyes</t>
  </si>
  <si>
    <t xml:space="preserve">藏区需要4一10岁小孩的衣服和鞋子，新旧不限。，洗干净就可以。地址：四川省甘孜藏族石渠县西区长沙贡马乡小学， 邮编：627350 校长：达洼15884044467 如果没有衣服可寄，帮转下贴，您的简单复制，就能给孩子们温暖的明天。天冷给孩子们添些棉衣！好人一生平安[爱心]阿弥陀佛！ ' &gt;  </t>
  </si>
  <si>
    <t>z8tgpqVQg</t>
  </si>
  <si>
    <t>苏志恒andy</t>
  </si>
  <si>
    <t>z8tgFn6YM</t>
  </si>
  <si>
    <t>DK丹</t>
  </si>
  <si>
    <t xml:space="preserve">麻烦帮转发一下 ：我校需要小孩的衣服，新旧不限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邮编627350；校长：达洼18923491809 ' &gt;  </t>
  </si>
  <si>
    <t>z8trcbQ5f</t>
  </si>
  <si>
    <t>扬州徐哲君</t>
  </si>
  <si>
    <t xml:space="preserve">四川藏区需要4一10岁小孩的衣服和鞋子，。地址：四川省甘孜藏族石渠县西区长沙贡马乡小学， 邮编：627350 校长：达洼15884044467 如果没有合适的衣服可以邮寄，帮忙转一下贴也好，也许您的一下简单复制，就能给孩子们一个幸福的明天。天气冷给孩子们添加些棉衣！ 我在:http://t.cn/zjM3Q0W ' &gt;  </t>
  </si>
  <si>
    <t>z8tw3yM11</t>
  </si>
  <si>
    <t>李江1988</t>
  </si>
  <si>
    <t xml:space="preserve">本山大叔涉黑被抓，旧病复发了 ？？？.......赵家堂口，仿如黑帮内部拜大哥收徒仪式，党朝艺术家们在弄什么旧玩意......@梁飞馬先生: 在拍黑帮大戏吧~               </t>
  </si>
  <si>
    <t>z8tRCEYzW</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</si>
  <si>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如果没有合适的衣服可以邮寄，帮忙转一下贴也好，也许您的一下简单复制，就能给孩子们一个幸福的明天。好人一生平安[爱心] ' &gt;  </t>
  </si>
  <si>
    <t>z8tVe3o4R</t>
  </si>
  <si>
    <t>妙善公主琰</t>
  </si>
  <si>
    <t xml:space="preserve">四川藏区需要小孩和大人的衣服和鞋子，新旧不限，洗干净就可以。请勿汇款！！！ 地址：四川省甘孜藏族石渠县西区长沙贡马乡小学。 邮编：627350 校长：达洼15884044467 天气冷给孩子们和老师添加些棉衣！ 希望得到您帮助。 感恩[抱拳][抱拳][抱拳] ' &gt;  </t>
  </si>
  <si>
    <t>z8tXIBk5K</t>
  </si>
  <si>
    <t>罗余飘</t>
  </si>
  <si>
    <t xml:space="preserve">发表了博文 《求证；怨民如山，怒火烧淫所，山河表里无生路。望神州，愁意重。伤心禽兽经行处，万千美女都成土。》 - 兴，百姓苦；亡，百姓苦。 三高官强奸杀死16岁学生少女，群众学生火烧酒店图，---转 http://t.cn/zjMg4Kr ' &gt;  </t>
  </si>
  <si>
    <t>z8u556daY</t>
  </si>
  <si>
    <t>龙腾东升跨九州</t>
  </si>
  <si>
    <t>z8u7neKFm</t>
  </si>
  <si>
    <t>民智维新</t>
  </si>
  <si>
    <t>z8ujS1NBl</t>
  </si>
  <si>
    <t>猎猎猎猎头Tina</t>
  </si>
  <si>
    <t>mAoW77</t>
  </si>
  <si>
    <t xml:space="preserve">我校需要小孩的衣服，新旧不限，四川藏族地区，也是世界海拔最高的地区，四到十岁孩子的旧衣服和鞋子，这个岁数的孩子缺少衣服。地址：甘孜藏族自治州石渠县西区长沙贡马乡小学，邮编：627350 校长：达洼18923491809。如果没有合适的衣服可以邮寄的，也可转发一下，能给孩子们一个温暖的冬天。 ' &gt;  </t>
  </si>
  <si>
    <t>z8uxJjpoF</t>
  </si>
  <si>
    <t>小飞象吴唱K</t>
  </si>
  <si>
    <t xml:space="preserve">献爱心，捐衣服               </t>
  </si>
  <si>
    <t>z8uWmrndl</t>
  </si>
  <si>
    <t>梁瑞安</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</si>
  <si>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如果没有合适的衣服可以邮寄，帮忙转一下贴也好，也许您的一下简单复制，就能给孩子们一个幸福的明天。天气冷给孩子们添加些棉衣！希望得到帮助。 ' &gt;  </t>
  </si>
  <si>
    <t>z8voslplJ</t>
  </si>
  <si>
    <t>刘宁导演</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</si>
  <si>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 &gt;  </t>
  </si>
  <si>
    <t>z8vGozXuB</t>
  </si>
  <si>
    <t>闲来无事的于于于于于大小姐</t>
  </si>
  <si>
    <t xml:space="preserve">【我们都是受害者！】羊城晚报爆出一条新闻，“中国电力违法收费27.4亿，这一数字还仅仅是专项检查核实的数字”。那么这高额的违法收入是如何获取的呢？电表生产企业道出实情：一些电力公司为获取不正当的利益，私下要求企业在生产电表过程中将电表调快，而且是越快越好。否则拒绝购买该厂家电表. ' &gt;  </t>
  </si>
  <si>
    <t>z8wUh6CEx</t>
  </si>
  <si>
    <t>中国之音V</t>
  </si>
  <si>
    <t>z8wVV3FYq</t>
  </si>
  <si>
    <t>让人三分不为愚</t>
  </si>
  <si>
    <t xml:space="preserve">她叫林桂芳6岁四川藏区人,她父母在外打工出一场意外车祸不辛遇难留下家里80多岁老奶奶和3岁弟弟.冬天到了可怜的孩子家里一件厚衣服都没有。希望能帮到她.如果你家里有不要的衣服鞋子新旧不限。地址：四川省甘孜藏族石渠县西区长沙贡马乡小学. 邮编627350 校长:达洼15884044467如果没有合适衣服可以邮寄 ' &gt;  </t>
  </si>
  <si>
    <t>z8xkxh999</t>
  </si>
  <si>
    <t>吃软不吃硬的龔笑媚</t>
  </si>
  <si>
    <t xml:space="preserve">我校需要小孩的衣服，新旧不限 四川藏族地区，也是世界海拔最高的地区请问周围有没有四到十岁孩子的旧衣服和鞋子，洗干净就可以因为小朋友地址：甘孜藏族自治州石渠县西区长沙贡马乡小学， 邮编：627350 校长：达洼18923491809 如果有合适的衣服可以邮寄的，帮转一下贴 http://t.cn/zj53fkF ' &gt;  </t>
  </si>
  <si>
    <t>z8xuJmWmZ</t>
  </si>
  <si>
    <t>恋秋风中百合</t>
  </si>
  <si>
    <t xml:space="preserve">四川藏区需要4一10岁小孩的衣服和鞋子，新旧不限。，洗干净就可以。地址：四川省甘孜藏族石渠县西区长沙贡马乡小学， 邮编：627350 校长：达洼15884044467 [爱心]@思娴有个天蓝色的梦想 把你小时候的捐了呀 ' &gt;  </t>
  </si>
  <si>
    <t>z8xJH9Jz0</t>
  </si>
  <si>
    <t>李夫人小畅</t>
  </si>
  <si>
    <t xml:space="preserve">【驾驶证新规】2013年1月1日施行：1.闯红灯，记6分，罚100元。2.酒驾,5年内不得再考取驾照。3.不系安全带，记3分，罚100元。4.副驾不系安全带，记1分，罚50元。5.行驶途中拨打手机，记3分，罚100元。6.行驶途中抽烟，记1分，罚100元。7.有意遮挡号牌，记12分，顶额处罚。8.超速驾驶，记6分。 ' &gt;  </t>
  </si>
  <si>
    <t>little-陈生</t>
  </si>
  <si>
    <t>z8xLt5Lmr</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</si>
  <si>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如果没有合适的衣服可以邮寄，帮忙转一下贴也好，也许您的一下简单复制，就能给孩子们一个幸福的明天天气冷给孩子们添加些棉衣！希望得到帮助。 ' &gt;  </t>
  </si>
  <si>
    <t>z8xXPjfD2</t>
  </si>
  <si>
    <t>呉慧敏</t>
  </si>
  <si>
    <t xml:space="preserve">【吃糖丸可能得小儿麻痹症】@白玛莲花俊子：看完文字后没有不想骂人的~！今天我家小李白吃了第一颗糖丸，以后不会再吃了！请拒绝小儿麻痹糖丸！PS：其实疫苗就是把适量的该病的病毒打入体内，让身体产生该病毒的抗体！发病概率很低！但毕竟还是有发生，而且已经有孩子中招了，粑粑麻麻们要小心! ' &gt;  </t>
  </si>
  <si>
    <t>浅黑色的天空</t>
  </si>
  <si>
    <t>Happy张江</t>
  </si>
  <si>
    <t>总裁管理智库</t>
  </si>
  <si>
    <t>z8yinc8n3</t>
  </si>
  <si>
    <t>掌纹中的记忆</t>
  </si>
  <si>
    <t xml:space="preserve">四川藏区需要4一10岁小孩的衣服和鞋子，新旧不限。，洗干净就可以。地址：四川省甘孜藏族石渠县西区长沙贡马乡小学， 邮编：627350 校长：达洼15884044467 如果没有合适的衣服帮忙转一下贴也好，天气冷给孩子们添加些棉衣！谢谢各位，好人一生平安！@貝殻里的錵 @_朦__ @IceCream_张佳 @六小样2 ' &gt;  </t>
  </si>
  <si>
    <t>z8yvupcVq</t>
  </si>
  <si>
    <t>李阳X功夫</t>
  </si>
  <si>
    <t xml:space="preserve">转发：需要小孩的衣服，新旧不限 四川藏族地区，也是世界海拔最高的地区请问周围有没有四到十岁孩子的旧衣服和鞋子，洗干净就可以。因为小朋友衣服少，捐的人少， 地址：甘孜藏族自治州石渠县西区长沙贡马乡小学， 邮编：627350 校长：达洼18923491809 请转贴 ' &gt;  </t>
  </si>
  <si>
    <t>z8ADic8wF</t>
  </si>
  <si>
    <t>红斯斯的美丽人生</t>
  </si>
  <si>
    <t xml:space="preserve">亲们'雨丝门'好心人们'早安！四川藏区需要4一10岁小孩的衣服和鞋子，新旧不限。，洗干净就可以。地址：四川省甘孜藏族石渠县西区长沙贡马乡小学， 邮编：627350 校长：达洼15884044467 如果没有合适的衣服帮忙转一下贴也好，一个简单复制，天气冷给孩子们添加些棉衣！谢谢各位，好人一生平安！ ' &gt;  </t>
  </si>
  <si>
    <t>z8BltrEUn</t>
  </si>
  <si>
    <t>雨行家</t>
  </si>
  <si>
    <t xml:space="preserve">一群畜生竟然吃婴儿，这是一个怎样人吃人的社会，我诅咒你们全家不得好死，你们下辈子变猪变鸡被孩子们吃掉。愿孩子们在天堂幸福快乐 ' &gt;  </t>
  </si>
  <si>
    <t>Kannies_GD</t>
  </si>
  <si>
    <t>z8Bqr1o9q</t>
  </si>
  <si>
    <t>全球辣妈</t>
  </si>
  <si>
    <t xml:space="preserve">杨澜委员终于承认自己是外国人了，擦，这微博没法看了，还是新闻联播使我心情愉悦。      </t>
  </si>
  <si>
    <t>z8BBcgtjS</t>
  </si>
  <si>
    <t>Vanloon</t>
  </si>
  <si>
    <t xml:space="preserve">大家有不穿的成人衣服跟鞋子寄到这里北京市东城区四南大街演乐胡同110号北京慧灵智障人士社区服务机构'另外四川藏区需要4到10岁小孩的衣服跟鞋子新旧都可以洗干净就好地址四川省甘孜藏族石渠县西区长沙贡马乡小学邮编627350校长达洼电话15884044467冬天这么冷如果没有合适的衣服邮寄帮忙转一下也谢谢呀 ' &gt;  </t>
  </si>
  <si>
    <t>z8BHKw26U</t>
  </si>
  <si>
    <t>Amand婷</t>
  </si>
  <si>
    <t xml:space="preserve">网传赵本山涉黑，再次被抓，证据确凿。子虚大师卧底赵家堂口，冒生命危险，拍到内部拜大哥仪式。（转）求证！               </t>
  </si>
  <si>
    <t>雨中and星辰</t>
  </si>
  <si>
    <t>z8BKJcAA1</t>
  </si>
  <si>
    <t>职场老爷车</t>
  </si>
  <si>
    <t xml:space="preserve">【深圳提醒：1008600是诈骗电话】“您的账号余额少于10元，请适时充值以免停机，欢迎使用短信形式的手机账单服务（免费）！发短信请回复号码1008600”如果您回复了，就上当了，你的手机会被扣费！真正的移动客服电话是10086！如果收到呢种短信，切记唔好回复扩散，扩散，唔好上当啊！！ ' &gt;  </t>
  </si>
  <si>
    <t>包哥哥888</t>
  </si>
  <si>
    <t>z8BSZiFr5</t>
  </si>
  <si>
    <t>深圳杂志</t>
  </si>
  <si>
    <t xml:space="preserve">八双鞋: 四川藏区需要4一10岁小孩的衣服和鞋子，新旧不限，洗干净就可以。地址：四川省甘孜藏族石渠县西区长沙贡马乡小学， 邮编：627350 校长：达洼15884044467 ，帮忙转一下贴也好，也许您的一下简单复制，就能给孩子们一个幸福的明天。谢谢各位！.昨天 07:51来自腾讯微博转(34)评论(1) ' &gt;  </t>
  </si>
  <si>
    <t>z8BZepW8e</t>
  </si>
  <si>
    <t>zhangyitong2008</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</si>
  <si>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如果没有合适的衣服可以邮寄，帮忙转一下贴也好，也许您的一下简单复制，就能给孩子们一个幸福的明天。天气冷给孩子们添加些棉衣！好人一生平安 ' &gt;  </t>
  </si>
  <si>
    <t>z8C3La7b4</t>
  </si>
  <si>
    <t>马半仙儿很智障_</t>
  </si>
  <si>
    <t xml:space="preserve">小孩的衣服，新旧不限 四川藏族地区，世界海拔最高 周围有没有四到十岁孩子的旧衣服和鞋子 洗干净就可以因为小朋友衣服少，捐的人少，所以这个岁数的孩子缺衣服 地址甘孜藏族自治州石渠县西区长沙贡马乡小学， 邮编：627350校长：达洼18923491809您的简单复制，就能给孩子们一个幸福@西门町吃在宁波 ' &gt;  </t>
  </si>
  <si>
    <t>z8CCFizi1</t>
  </si>
  <si>
    <t>NB菩提娑婆诃-爱加</t>
  </si>
  <si>
    <t>z8CJIEqs8</t>
  </si>
  <si>
    <t>小妮子的妮妮</t>
  </si>
  <si>
    <t xml:space="preserve">亲爱的同学们，雨行家摄影团队们，爱尚摄影团队们，好心人们！四川藏区急需一批4—10岁孩子的过冬衣鞋，新旧不限，洗干净就行。地址：四川省甘孜藏族石渠县西区长沙贡马乡小学，邮编：627350校长：达洼15884044467。如果没有衣鞋的朋友麻烦转播下。一个简单的复制，给孩子带来温暖，谢谢你们！ ' &gt;  </t>
  </si>
  <si>
    <t>雨行家扬子</t>
  </si>
  <si>
    <t xml:space="preserve">转发，求证：【幽默段子】因“徐艳门”事件闻名网络的江苏省东海县县委书记关永健再爆桃色新闻！消息称，2008年时任东海县县长的关永健贪污了石梁河水库的6亿移民款后，在六星级的北京国际俱乐部饭店的总统套间花1500万不带套嫖了电影明星Z，致使二人后来都患了生殖器癌。 ' &gt;  </t>
  </si>
  <si>
    <t>米兰白雪</t>
  </si>
  <si>
    <t>z8Ero0mMm</t>
  </si>
  <si>
    <t>晕眩月</t>
  </si>
  <si>
    <t>经查，此微博称“江苏东海县女镇党委书记徐艳怒揭县委书记贪污！”，但事实为徐艳在2010年8月接受记者采访时称所有的事情都是编造出来的，并且公安部门已经介入调查。详情：</t>
  </si>
  <si>
    <t xml:space="preserve">小猴子抱紧即将被活取猴脑的妈妈! http://t.cn/zjxmdCP @中国周刊 @乐嘉 @新京报               </t>
  </si>
  <si>
    <t>中国周刊</t>
  </si>
  <si>
    <t>z8EuddsdB</t>
  </si>
  <si>
    <t>努力的庸人</t>
  </si>
  <si>
    <t xml:space="preserve">快讯：华夏银行嘉定支行现遭到挤兑现在关门了！！！其中一储户损失1300万元！！！@警民直通车-上海 @宣克炅      </t>
  </si>
  <si>
    <t>corleone_goog</t>
  </si>
  <si>
    <t>z8EDy620F</t>
  </si>
  <si>
    <t>施力勤</t>
  </si>
  <si>
    <t>经与当地警方联系确认，其反映并未发生挤兑致使银行停业。被举报言论构成“发布不实信息”。现根据《新浪微博社区管理规定(试行)》（</t>
  </si>
  <si>
    <t xml:space="preserve">分享自西洋伍佰 《[转载]三高官强奸杀死16岁学生少女，&amp;amp;nbsp;群众学生火烧... - 原文地址：三高官强奸杀死16岁学生少女， 群众学生火烧酒店图!作者：老军医  ... (来自 @头条博客) - http://t.cn/zjxBrmm @mark ' &gt;  </t>
  </si>
  <si>
    <t>z8EEG9Fvd</t>
  </si>
  <si>
    <t>凡凡心心</t>
  </si>
  <si>
    <t xml:space="preserve">谁的群多 麻烦帮转一下 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地址：甘孜藏族自治州石渠县西区长沙贡马乡小学邮编：627350校长：达洼18923491809 ' &gt;  </t>
  </si>
  <si>
    <t>重科小潘</t>
  </si>
  <si>
    <t xml:space="preserve">四川藏区需4一10岁小孩的衣服和鞋，新旧不限。，洗净就可以。地址：四川省甘孜藏族石渠县西区长沙贡马乡小学， 邮：627350 校长：达洼15884044467 如果没有合适的衣服帮忙转一下贴，简单复制，就能给孩子们一个幸福的明天。天气冷给孩子们添加些棉衣！谢谢各位，好人一生平安！@潜水中毒的小猴子 ' &gt;  </t>
  </si>
  <si>
    <t>z8EOyE0La</t>
  </si>
  <si>
    <t>四毛simo</t>
  </si>
  <si>
    <t xml:space="preserve">【温暖传递，从我开始】转发：我校需要小孩的衣服，新旧不限，四川藏族地区，世界上海拔最高的地方，需要4-10岁的小孩的旧衣服和鞋子，洗干净就可以。地址：甘孜藏族自治州石渠县西区长沙贡马乡小学，邮编：627350，校长：达洼，电话：18923491809，动一下啊手指，爱心传递…… ' &gt;  </t>
  </si>
  <si>
    <t>z8ESk6GiJ</t>
  </si>
  <si>
    <t>消逝的羽翼--爱美食</t>
  </si>
  <si>
    <t xml:space="preserve">在中国猫比狗要幸运，在最新出台的《新资源食品管理办法》中猫属于界定中的第一项无食用习惯的动物，猫拥有不被食用的合法身份。只要用途为食用，猫无论在运输还是屠宰过程都是违法的，拦截后可要求价值的10倍赔偿。安律师说完这个消息，现场一片掌声 ' &gt;  </t>
  </si>
  <si>
    <t>妍在妍在</t>
  </si>
  <si>
    <t>无畏大乐</t>
  </si>
  <si>
    <t xml:space="preserve">成都高新某公司老板遭奸杀。今日19时高新区一青年男子将另一男子奸杀。行凶者系景观设计师，应不满多次改图和无偿加班而情绪失控对老板行凶。---腾讯新闻。#这哥们太生性了# ' &gt;  </t>
  </si>
  <si>
    <t>y双海英文名Antty</t>
  </si>
  <si>
    <t>顶尖设计</t>
  </si>
  <si>
    <t>经查，对所谓“成都市高新区某公司老板遭景观设计师奸杀”一事，成都当地警方已予以澄清，证实“警方从未接到类似案件的报警，并无网帖所说的这回事，希望网友不要信谣传谣。”详情：</t>
  </si>
  <si>
    <t xml:space="preserve">四川需要4一10岁小孩的衣服和鞋子，新旧不限洗干净就可以地址：四川省甘孜藏族石渠县西区长沙贡马乡小学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如果没有合适的衣服可以邮寄帮忙转一下贴也好也许您的一下简单复制，就能给孩子们一个幸福的明天。天气冷给孩子们添加些棉衣！希望得到帮助！ ' &gt;  </t>
  </si>
  <si>
    <t>z8FhAuUnz</t>
  </si>
  <si>
    <t>啊sui-s</t>
  </si>
  <si>
    <t xml:space="preserve">发表了一篇转载博文 《[转载]三个高官强奸后杀死16岁少女学生，众学生火烧酒店》 - http://t.cn/zjxFtvI               </t>
  </si>
  <si>
    <t>邢立攀</t>
  </si>
  <si>
    <t>z8FD2e57b</t>
  </si>
  <si>
    <t>据了解5981_uyg_xrn_114</t>
  </si>
  <si>
    <t xml:space="preserve">三个高官强奸后杀死16岁少女学生，众学生火烧酒店... (来自 @头条博客) - http://t.cn/zjxFeaU 怨民如山，怒火烧淫所，山河表里无生路。望神州，愁意重。伤心禽兽经行处，万千美女都成了土。兴，百姓苦；亡，百姓苦。@焦点联播@任志强@张小白JasonJie@王巍w@苏胜者@聚贤德之淋@袁裕来律师@叶匡政@徐昕 ' &gt;  </t>
  </si>
  <si>
    <t>snowcleaner</t>
  </si>
  <si>
    <t>z8FObDMxT</t>
  </si>
  <si>
    <t>鹤飞公益</t>
  </si>
  <si>
    <t>z8GmB9Wxq</t>
  </si>
  <si>
    <t>陈雪豹</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</si>
  <si>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地址：甘孜藏族自治州石渠县西区长沙贡马乡小学,邮编627350 校长：达洼18923491809 ' &gt;  </t>
  </si>
  <si>
    <t>z8GnLeNA1</t>
  </si>
  <si>
    <t>唯武独尊WU</t>
  </si>
  <si>
    <t xml:space="preserve">求证：刚看到一则消息，传将公开官员住宅信息 二手房市场交易突然爆棚：北京突然间出现381万套空置房抛向市场，上海二手房挂牌量从现41万套暴增至200万套，广州二手房挂牌量从现26万套直窜100万套，深圳二手房挂牌量从8万套到12万套后直窜到30万套。据不完全统计其降价幅度都在50%以上？@孔智勇先生 ' &gt;  </t>
  </si>
  <si>
    <t>z8Gp54eV1</t>
  </si>
  <si>
    <t>天安门的Men</t>
  </si>
  <si>
    <t>经查，@任志强 表示，近十年北京总新增商品房尚不足381万套，故二手房交易中，不可能“突然出现381万套空置房抛向市场”的情况发生。被举报人言论属于“夸大事实”构成“发布不实信息”。现根据《新浪微博社区管理规定(试行)》（</t>
  </si>
  <si>
    <t xml:space="preserve">四川藏区需要4一10岁小孩的衣服和鞋子，新旧不限。，洗干净就可以。地址：四川省甘孜藏族石渠县西区长沙贡马乡小学， 邮编：627350 校长：达洼15884044467 如果没有合适的衣服帮忙转一下贴也好，一个简单复制，就能给孩子们一个幸福的明天。天气冷给孩子们添加些棉衣！谢谢各位@加措活佛-慈爱基金 ' &gt;  </t>
  </si>
  <si>
    <t>z8GzYAdkP</t>
  </si>
  <si>
    <t>姜小闹12585</t>
  </si>
  <si>
    <t xml:space="preserve">昨天到今天一直在传：公开官员住宅信息 二手房市场交易爆棚，北京突然出现381万套空置房抛向市场，上海二手房挂牌量从现41万套暴增至200万套，广州二手房挂牌量从现26万套直窜100万套，深圳二手房挂牌量从8万套到12万套后直窜到30万套。这是神马情况？真的吗？ ' &gt;  </t>
  </si>
  <si>
    <t>Simba非文</t>
  </si>
  <si>
    <t>z8GD8aHaK</t>
  </si>
  <si>
    <t>孙小宁在四月</t>
  </si>
  <si>
    <t xml:space="preserve">操，不杀不足以平民愤 《三高官强奸杀死16岁学生少女，群众学生火烧酒店图，---转载》 (来自 @头条博客) http://t.cn/zjcpUoP               </t>
  </si>
  <si>
    <t>Snook_er</t>
  </si>
  <si>
    <t xml:space="preserve">传将公开官员住宅信息？二手房市场交易突然爆棚：北京突然间出现381万套空置房抛向市场，上海二手房挂牌量从现41万套暴增至200万套，广州二手房挂牌量从现26万套直窜100万套，深圳二手房挂牌量从8万套到12万套后直窜到30万套。据不完全统计其降价幅度都在50%以上？ ' &gt;  </t>
  </si>
  <si>
    <t>安徽房地产商学院</t>
  </si>
  <si>
    <t>z8GGmxf9P</t>
  </si>
  <si>
    <t>笨笨an</t>
  </si>
  <si>
    <t xml:space="preserve">【又一未解之谜】云南省昆明市宜良县的一个小山村发生一件怪事，一只母猪居然生下8个男婴儿。在场所有人都不敢相信自己的眼睛！各国专家赶到现场后都无法解释这一奇特迹象！这将成为世界历史上的又一个未解之迷！不知道元芳们怎么看？ ' &gt;  </t>
  </si>
  <si>
    <t>mmaaii_____</t>
  </si>
  <si>
    <t>z8GWzu290</t>
  </si>
  <si>
    <t>乱搞18岁贴吧</t>
  </si>
  <si>
    <t xml:space="preserve"> @天安门的Men:求证:刚看到一则消息，传将公开官员住宅信息，二手房市场交易突然爆棚：北京突然间出现381万套空置房抛向市场，上海二手房挂牌量从现41万套暴增至200万套，广州二手房挂牌量从现26万套直窜100万套，深圳二手房挂牌量从8万套到12万套后直窜到30万套。据不完全统计其降价幅度都在50%以上？ ' &gt;  </t>
  </si>
  <si>
    <t>z8H47horJ</t>
  </si>
  <si>
    <t xml:space="preserve">【 中国红十字会——你们凭什么购买这么多路虎？】 一种无耻可以肆无忌惮！一种诈骗可以正大光明！一种抢劫可以毫无顾忌！一种挥霍可以明目张胆！一种贪污可以合情合理！一种发言可以掩盖真相！——最后，一种法律对它视而不见！一个国家的慈善机构，贪婪到连慈善捐款都不放过，你们到底是什么人？　 ' &gt;  </t>
  </si>
  <si>
    <t>z8HevstTl</t>
  </si>
  <si>
    <t xml:space="preserve">四川藏区需要4一10岁小孩的衣服和鞋子，新旧不限。，洗干净就可以。地址：四川省甘孜藏族石渠县西区长沙贡马乡小学， 邮编：627350 校长：达洼15884044467 如果没有合适的衣服帮忙转一下贴也好，一个简单复制，就能给孩子们一个幸福的明天。天气冷给孩子们添加些棉衣！谢谢各位 ' &gt;  </t>
  </si>
  <si>
    <t>z8Hm8wtB2</t>
  </si>
  <si>
    <t>梁喆pppang</t>
  </si>
  <si>
    <t xml:space="preserve">不是谁要推翻他们，是他们每时每刻在自掘坟墓！ ——看到李江富的博文《[转载]三个高官强奸后杀死16岁少女学生，众学生火烧酒店》有感而发的评论。http://t.cn/zjxFtvI ' &gt;  </t>
  </si>
  <si>
    <t>z8HpIptrT</t>
  </si>
  <si>
    <t>刘亚伟围脖</t>
  </si>
  <si>
    <t xml:space="preserve">【 中国红十字会——你们凭什么购买这么多路虎？】 一种无耻可以肆无忌惮！一种诈骗可以正大光明！一种抢劫可以毫无顾忌！一种挥霍可以明目张胆！一种贪污可以合情合理！一种发言可以掩盖真相！——最后，一种法律对它视而不见！一个国家的慈善机构，贪婪到连慈善捐款都不放过，你们到底是什么人？ ' &gt;  </t>
  </si>
  <si>
    <t>凫南岸</t>
  </si>
  <si>
    <t>z8Hrz8lYP</t>
  </si>
  <si>
    <t>魏瑞民</t>
  </si>
  <si>
    <t xml:space="preserve">四川藏区需要4一10岁小孩的衣服和鞋子，新旧不限。，洗干净就可以。地址：四川省甘孜藏族石渠县西区长沙贡马乡小学， 邮编：627350 校长：达洼15884044467 如果没有合适的衣服帮忙转一下贴也好，一个简单复制，就能给孩子们一个幸福的明天。天气冷给孩子们添加些棉衣！谢谢各位 @爱趣三-blue ' &gt;  </t>
  </si>
  <si>
    <t>z8Ht0515w</t>
  </si>
  <si>
    <t xml:space="preserve">本校需要小孩的旧衣服 过冬。 四川藏族地区，也是世界海拔最高的地区，冬天就到了。请问周围有没有四到十岁孩子的旧衣服和鞋子，因为小朋友衣服少，捐的人少，所以这个岁数的孩子缺衣服。 地址：甘孜藏族石渠县西区长沙贡马乡小学， 邮编：627350 校长：达洼15884044467 废话不多说，你懂的， ' &gt;  </t>
  </si>
  <si>
    <t>z8HTs1iA9</t>
  </si>
  <si>
    <t>特2特二的忑二</t>
  </si>
  <si>
    <t>z8I2Xff10</t>
  </si>
  <si>
    <t>山外山明月夜</t>
  </si>
  <si>
    <t xml:space="preserve">三个高官强奸后杀死16岁少女学生，众学生火烧酒店： 三个高官强奸后杀死16岁少女学生，众学生火烧酒店（图）原文地址：转帖：怨民如山，怒火烧魔窟作者：彭东旭 怨民如山，怒火烧淫所，山河表里... http://t.cn/zjxh3kg （使用新浪长微博工具发布 http://t.cn/zOXAaic） ' &gt;  </t>
  </si>
  <si>
    <t>z8IA6p9ST</t>
  </si>
  <si>
    <t>成都冰川旅行社-唐建</t>
  </si>
  <si>
    <t xml:space="preserve">【财产即将公示，官员狂抛房产】传言官员房产信息将公示，房产税将推广，引发二手房市场爆棚：风向标的北京381万套空置房抛向市场，上海二手房挂牌量从现41万套暴增至200万套，广州二手房挂牌量从现26万套直窜100万套，深圳二手房挂牌量从8万套到12万套后直窜到30万套。 ' &gt;  </t>
  </si>
  <si>
    <t>方晓一介书生FPA</t>
  </si>
  <si>
    <t>z8Ld5CXz1</t>
  </si>
  <si>
    <t xml:space="preserve">她叫林桂芳，6岁。四川藏区人，我是她邻居。她父母在外打工出一场意外车祸不辛遇难。留下了家里80多岁的老奶奶和3岁的弟弟，冬天到了，可怜的孩子家里一件厚衣服都没有。如果你家里有不要的衣服和鞋子，新旧不限。地址：四川省甘孜藏族石渠县西区长沙贡马乡小学， 邮编：627350 校长：达洼15884044467 ' &gt;  </t>
  </si>
  <si>
    <t>z8LSpwciy</t>
  </si>
  <si>
    <t>紫梦蔡亚莉</t>
  </si>
  <si>
    <t xml:space="preserve">转发：我校需要小孩的衣服，新旧不限 四川藏族地区，也是世界海拔最高的地区，因为小朋友衣服少，捐的人少，所以孩子缺衣服 地址：甘孜藏族自治州石渠县西区长沙贡马乡小学， 邮编：627350 校长：达洼18923491809 如果有合适的衣服可以邮寄的，帮忙转一下，也许您的一下简单复制，就能给孩子们一个幸福 ' &gt;  </t>
  </si>
  <si>
    <t>z8LXaqrx3</t>
  </si>
  <si>
    <t>李思阳毕业就去买单反</t>
  </si>
  <si>
    <t xml:space="preserve"> @水中_月亮: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谢谢 ' &gt;  </t>
  </si>
  <si>
    <t>z8M6tdg3L</t>
  </si>
  <si>
    <t>babay_han</t>
  </si>
  <si>
    <t xml:space="preserve">【 为升迁东海县女官员争相远赴东莞学习桑拿按丅摩绝技取悦领导】 为升迁东海县女官员争相远赴东莞学习桑拿按丅摩绝技取悦领导　    据有关网站报导，江苏省东海县县委书记关永健在对下属的青湖镇党委书记徐艳进行... http://t.cn/zjJXRvL ' &gt;  </t>
  </si>
  <si>
    <t>z8Mf6oD8k</t>
  </si>
  <si>
    <t>做个富爸爸</t>
  </si>
  <si>
    <t xml:space="preserve">【众学生怒火焚烧酒店】求证! 大竹16岁少女利用假期在酒店当迎宾,因长得漂亮,被三个高官起色心酒里下药强奸,下体被整烂致死,酒店为隐瞒真相,在少女身上打针眼,说是嗨药嗨死,家长讨说法,酒店保安封堵,高压水龙头冲散,打人...县委书记王伟:“说不就是死了个服务员,屁大点事”！http://t.cn/zjxFtvI @徐昕 ' &gt;  </t>
  </si>
  <si>
    <t>z8MoQ5F8k</t>
  </si>
  <si>
    <t xml:space="preserve">【三个高官强奸后杀死16岁少女学生，众学生火烧酒店】http://t.cn/zjxFtvI               </t>
  </si>
  <si>
    <t>z8MGcvWER</t>
  </si>
  <si>
    <t xml:space="preserve">让孩子有个温暖的冬天：四川需要4／10孩子的衣服'新旧不限只要干净就可地址：四川省甘孜藏族石渠县西区长沙贡马乡小学 邮编：627350 校长：达洼15884044467再次我仅代表自己向各位好心人说一声谢谢'转起来 ' &gt;  </t>
  </si>
  <si>
    <t>z8N24wpgx</t>
  </si>
  <si>
    <t xml:space="preserve">2013年1月1日新交通法: 1 闯红灯，记6分，罚100元。 2 酒驾，记12分，5年内不得考驾照。 3 不系安全带，记3分，罚100元。 4 副驾不系安全带，1分，50元。 5 行驶拨手机，3分，100元。 6 行驶中抽烟，1分，100元。 7 遮挡号牌，12分，顶额处罚。 8 超速，6分。 9 副驾有不满14周岁坐的，6分，罚300元 ' &gt;  </t>
  </si>
  <si>
    <t>z8NoccO0f</t>
  </si>
  <si>
    <t>泉州万达影城</t>
  </si>
  <si>
    <t xml:space="preserve">【众学生怒火焚烧酒店】大竹16岁少女假期在酒店当迎宾,因长得漂亮,被三个高官起色心在酒里下药强奸,下体被整烂致死,酒店为隐瞒真相在少女身上打针眼,说是嗨药嗨死,家长讨说法,酒店保安封堵,高压水龙头冲散,打人...县委书记王伟说:“不就是死了个服务员,屁大点事！” http://t.cn/zjxFtvI --转发求证！ ' &gt;  </t>
  </si>
  <si>
    <t>郑孜舟</t>
  </si>
  <si>
    <t>z8Nrc5M0a</t>
  </si>
  <si>
    <t>唯美哲思</t>
  </si>
  <si>
    <t xml:space="preserve">打扰大家啦。，帮忙转发一下，一位叫陈思姚的男孩，21岁，请速回康平县人民医院，妈妈伤的很严重，想见她最后一面，爸爸号码：15193383486，爱心接力，不转对不起自己，好人有好报 ' &gt;  </t>
  </si>
  <si>
    <t>zhaojinxu666</t>
  </si>
  <si>
    <t>z8NUk8Dwi</t>
  </si>
  <si>
    <t>经查，以此微博中留的手机号码为关键词搜索可发现，除了此条微博所称的“陈思姚”，另外还有徐敬、徐晓、邓超、郑泉等多个版本，且该号码归属地为甘肃平凉，并非辽宁省康平县，该号目前处于停机状态。被举报人言论构成“发布不实信息”，但由于无具体受害者，且未造成不良影响情，现根据《新浪微博社区管理规定(试行)》（</t>
  </si>
  <si>
    <t xml:space="preserve">我校需要小孩的衣服，新旧不限 四川藏族地区需要四到十岁孩子的旧衣服和鞋子，洗净即可。地址：甘孜藏族自治州石渠县西区长沙贡马乡小学 邮编：627350 校长：达洼18923491809 ' &gt;  </t>
  </si>
  <si>
    <t>z8OIJy6YV</t>
  </si>
  <si>
    <t>重庆文理学院善治学会</t>
  </si>
  <si>
    <t xml:space="preserve">三个高官强奸后杀死16岁少女学生，众学生火烧酒店... (来自 @头条博客) - http://t.cn/zjxFeaU               </t>
  </si>
  <si>
    <t>z8OU1yLNj</t>
  </si>
  <si>
    <t>萱萱妈_shayne</t>
  </si>
  <si>
    <t xml:space="preserve">问天LF: 中国红十字会——你们凭什么购买这么多路虎？一种无耻可以肆无忌惮！一种诈骗可以正大光明！一种抢劫可以毫无顾忌！一种挥霍可以明目张胆！一种贪污可以合情合理！一种发言可以掩盖真相！——最后，一种法律对它视而不见！一个国家的慈善机构，贪婪到连慈善捐款都不放过，你们到底是什么人—— ' &gt;  </t>
  </si>
  <si>
    <t>z8OXzr2uq</t>
  </si>
  <si>
    <t xml:space="preserve">我校需要小孩的衣服，新旧不限 四川藏族地区洗干净就可以因为小朋友多衣服少，捐的人少，所以这个岁数的孩子缺衣服 地址：甘孜藏族自治州石渠县西区长沙贡马乡小学， 邮编：627350 校长：达洼18923491809 如果有合适的衣服可以邮寄的，帮忙转一下， 就能给孩子们一个幸福 ' &gt;  </t>
  </si>
  <si>
    <t>z8PqedSq9</t>
  </si>
  <si>
    <t>我看天下2104083643</t>
  </si>
  <si>
    <t xml:space="preserve">我校需要小孩的衣服，新旧不限 四川藏族地区洗干净就可以因为小朋友多衣服少，捐的人少，所以这个岁数的孩子缺衣服 地址：甘孜藏族自治州石渠县西区长沙贡马乡小学， 邮编：627350 校长：达洼18923491809 如果有合适的衣服可以邮寄的，帮忙转一下 就能给孩子们一个幸福 ' &gt;  </t>
  </si>
  <si>
    <t>z8PqRuxSs</t>
  </si>
  <si>
    <t xml:space="preserve">【紧急呼于！刀下留人！声援！夏峻峰！】夏峻峰案9号上午宣判。一个生活在最底层卖烧烤的小贩，为了糊口上街卖烧烤，被城管殴打后被逼无奈自卫杀了两个城管，我们能帮他什么？只能传播事实真相，帮忙呼吁了！ http://t.cn/zjJRdRz @沈阳张晶 @袁裕来律师 @徐昕 @薛蛮子 ' &gt;  </t>
  </si>
  <si>
    <t>z8PukBq95</t>
  </si>
  <si>
    <t xml:space="preserve">【这个哥们儿太生猛了！】据@顶尖设计 微博称，成都高新某公司老板遭奸杀。12月7日19时高新区一青年男子将另一男子奸杀。行凶者系景观设计师，应不满多次改图和无偿加班而情绪失控对老板行凶。。。（via四川身边事）【评】多次改图。。。无偿加班。。。一青年男子将另一男子奸杀。。。 ' &gt;  </t>
  </si>
  <si>
    <t>z8PBgyYJh</t>
  </si>
  <si>
    <t>z8PEw7gae</t>
  </si>
  <si>
    <t>巧夲佳亾</t>
  </si>
  <si>
    <t>z8PET9vcB</t>
  </si>
  <si>
    <t>z8PJE4U98</t>
  </si>
  <si>
    <t xml:space="preserve">腾讯新闻：成都高新某公司老板遭奸杀。今日19时高新区一青年男子将另一男子奸杀。行凶者系景观设计师，应不满多次改图和无偿加班而情绪失控对老板行凶。爆料人@朱准 ' &gt;  </t>
  </si>
  <si>
    <t>elgooG</t>
  </si>
  <si>
    <t>优秀网页设计</t>
  </si>
  <si>
    <t xml:space="preserve">【为了可怜的孩子 请转发！】这里是世界海拔最高的地区。需要四到十岁孩子的旧衣服和鞋子，洗干净就行。小朋友衣服少，天冷了，这个岁数的孩子缺衣服。地址：四川省甘孜藏族石渠县西区长沙贡马乡小学，邮编：627350校长：达洼15884044467 ，请帮助转发。 ' &gt;  </t>
  </si>
  <si>
    <t>z8PXRuruz</t>
  </si>
  <si>
    <t>雁行有声</t>
  </si>
  <si>
    <t xml:space="preserve">这里是世界海拔最高的地区。需要四到十岁孩子的旧衣服和鞋子，洗干净就行。小朋友衣服少，天冷了，这个岁数的孩子缺衣服。地址：四川省甘孜藏族石渠县西区长沙贡马乡小学，邮编：627350校长：达洼15884044467 ～～如果...，请帮助转发 ' &gt;  </t>
  </si>
  <si>
    <t>z8Q4ryBVw</t>
  </si>
  <si>
    <t>网络莫高窟</t>
  </si>
  <si>
    <t xml:space="preserve">转发：我校需要小孩的衣服，新旧不限 四川藏族地区，也是世界海拔最高的地区请问周围有没有四到十岁孩子的旧衣服和鞋子，洗干净就可以 因为小朋友衣服少，捐的人少，所以这个岁数的孩子缺衣服 地址：甘孜藏族自治州石渠县西区长沙贡马乡小学， 邮编：627350 校长：达洼18923491809 ' &gt;  </t>
  </si>
  <si>
    <t>z8Qo8ipGs</t>
  </si>
  <si>
    <t>米辣V</t>
  </si>
  <si>
    <t xml:space="preserve">学校需要小孩的衣服新旧不限四川藏族地区也是世界海拔最高的地区请问有没有四到十岁孩子的旧衣服和鞋子洗干净就可以因为小朋友衣服少捐的人少天气越来越冷了。地址：甘孜藏族自治州石渠县西区长沙贡马乡小学邮编：627350校长：达洼18923491809也许您的简单复制，就能给孩子们一点温暖 ' &gt;  </t>
  </si>
  <si>
    <t>z8QohqvHQ</t>
  </si>
  <si>
    <t>懒懒的香水</t>
  </si>
  <si>
    <t xml:space="preserve">牧子晓理 ： 【微公益】转：本校需要小孩的衣服，新旧不限。请问周围有没有四到十岁孩子的旧衣服和鞋子，洗干净就可以。 地址：甘孜藏族石渠县西区长沙贡马乡小学 邮编：627350 校长：达洼15884044467 如果没有合适的衣服可以邮寄的，帮忙转一下贴也好，也许您的一下简单复制，就能给孩子们一个幸福。 ' &gt;  </t>
  </si>
  <si>
    <t>z8QQJbU7v</t>
  </si>
  <si>
    <t>李勇狮</t>
  </si>
  <si>
    <t xml:space="preserve">CCTV今天播出交通新规： 1闯红灯记6分罚100元。2 酒驾记12分5年内不得再考取驾照。3 不系安全带记3分罚100元。4 副驾不系安全带记1分罚50元。5 行驶中拨打手机记3分罚100元。6 行驶中抽烟记1分罚100元。7 有意遮挡号牌记12分，顶额处罚。8 超速驾驶记6分。9 副驾驶有不满14周岁乘坐的记6分罚300元。 ' &gt;  </t>
  </si>
  <si>
    <t>昕昕liu</t>
  </si>
  <si>
    <t>z8QRnoxBU</t>
  </si>
  <si>
    <t>王利群</t>
  </si>
  <si>
    <t>淄博警方</t>
  </si>
  <si>
    <t xml:space="preserve">目前针对袭击伤害小学、幼儿园案件的增多，某幼儿园打出的横幅：“冤有头、债有主，前面右转是政府”。               </t>
  </si>
  <si>
    <t>z8QWA3EuI</t>
  </si>
  <si>
    <t xml:space="preserve">转：四川藏区需要4一10岁小孩的衣服和鞋子，新旧不限。，洗干净就可以。地址：四川省甘孜藏族石渠县西区长沙贡马乡小学，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如果没有合适的衣服可以邮寄，帮忙转一下贴也好，也许您的一下简单复制，就能给孩子们一个幸福的明天。天气冷替孩子们谢过了！ ' &gt;  </t>
  </si>
  <si>
    <t>z8QYhzu0I</t>
  </si>
  <si>
    <t>Z______YA</t>
  </si>
  <si>
    <t>周小沫_jober</t>
  </si>
  <si>
    <t>z8QYTDBJQ</t>
  </si>
  <si>
    <t>马丁路德纲</t>
  </si>
  <si>
    <t xml:space="preserve">她叫林桂芳，6岁。四川藏区人，她父母在外打工出一场意外不辛遇难。留下了家里80多岁的老奶奶和3岁的弟弟。冬天到了，可怜的孩子家里一件厚衣服都没有。如果您家里有不要的衣服和鞋子，麻烦您包装一下邮递给她。地址：四川省甘孜藏族石渠县西区长沙贡马乡小学， 邮编：627350 校长：达洼15884044467 ' &gt;  </t>
  </si>
  <si>
    <t>z8QZLs13n</t>
  </si>
  <si>
    <t>姚楠also-called-Emma-Yao</t>
  </si>
  <si>
    <t>z8RiQ2rHb</t>
  </si>
  <si>
    <t>明月llll</t>
  </si>
  <si>
    <t>z8RturReS</t>
  </si>
  <si>
    <t>不准说我是胖子</t>
  </si>
  <si>
    <t xml:space="preserve">四川藏区需要4一10岁小孩的衣服和鞋子，新旧不限。，洗干净就可以。地址：四川省甘孜藏族石渠县西区长沙贡马乡小学， 邮编：627350 校长：达洼15884044467 如果没有合适的衣服帮忙转一下贴也好，一个简单复制，就能给孩子们一个幸福的明天。天气冷给孩子们添加些棉衣！ 我在:http://t.cn/zjfP257 ' &gt;  </t>
  </si>
  <si>
    <t>z8RvIt2Vi</t>
  </si>
  <si>
    <t>没事扯扯蛋蛋蛋</t>
  </si>
  <si>
    <t xml:space="preserve">【原文春天的风:本校需要小孩的衣服，新旧不限。请问周围有没有四到十岁孩子的旧衣服和鞋子，洗干净就可以。 地址：甘孜藏族石渠县西区长沙贡马乡小学 邮编：627350 校长：达洼15884044467 如果没有合适的衣服可以邮寄的，帮忙转一下贴也好，也许您的一下简单复制，就能给孩子们一个幸福。】 ' &gt;  </t>
  </si>
  <si>
    <t>z8RJU8oaN</t>
  </si>
  <si>
    <t>Hing李智兴</t>
  </si>
  <si>
    <t xml:space="preserve">出大事了！一小伙在酒吧被阉割！场面震撼 - http://t.cn/zjMJm3y               </t>
  </si>
  <si>
    <t>433是也_</t>
  </si>
  <si>
    <t>z8RPsDxN2</t>
  </si>
  <si>
    <t>经当地警方确认，2012年12月9日浙江湖州一酒吧确有一名男子死亡，属右大腿静脉破裂、失血性休克，经抢救无效死亡，与生殖器被切毫无关系。详情：</t>
  </si>
  <si>
    <t xml:space="preserve">中国人听着好似天方夜谭@天涯乔木 伦敦市长鲍里斯·约翰逊每天都骑自行车上班。当我们惊呼韩国首都首尔只有四辆公家车的时候，我们不知道的是，芬兰全国只有四辆公车，这些都不需要试点....... ' &gt;  </t>
  </si>
  <si>
    <t>经社区委员会判定(4票认为被举报人违规，5票认为被举报人不违规)，根据《新浪微博社区管理规定(试行)》（</t>
  </si>
  <si>
    <t xml:space="preserve">【三个高官强奸后杀死16岁少女学生，众学生火烧酒店】http://t.cn/zjxFtvI一栋几千万的四星级酒店就这样被群众的怒火点燃，当晚见事态无法控制，大竹县政府从达洲，广安，渠县调集武警，公安，来控制场面近5000人！公安还对学生暴打。当官的草菅人命，逍遥法外，群众的生命安全得不到保障。求辟谣 ' &gt;  </t>
  </si>
  <si>
    <t>z8UFx1f1X</t>
  </si>
  <si>
    <t xml:space="preserve">针对【17岁美少女王琳芳被警察扒光吊在审讯室，全身打得没有一点好皮，身上被烟头烧三四十个洞，乳头烧焦，隐私处严重烧伤】临沂市政法委书记李洪海笑道：“她身上那些烟头烧伤都是她自己干的，精神病人嘛，什么事情做不出来？她以为自己用烟头烧自己就能给警察头上栽赃了...”“被精神病人” ' &gt;  </t>
  </si>
  <si>
    <t>经查，王琳芳被抓系子虚乌有，临沂市公安机关未查处过此案，详情：</t>
  </si>
  <si>
    <t xml:space="preserve">《交通新规》：CCTV今天播交通新规： 1闯红灯记6分罚100元。2 酒驾记12分5年内不得再考取驾照。3 不系安全带记3分罚100元。4 副驾不系安全带记1分罚50元。5 行驶中拨打手机记3分罚100元。6 行驶中抽烟记1分罚100元。7 超速驾驶记6分。8 副驾驶有不满14周岁乘坐的记6分罚300元。（王利群）詹评：严！ ' &gt;  </t>
  </si>
  <si>
    <t>北风呼啸ing</t>
  </si>
  <si>
    <t>z8VeIBQab</t>
  </si>
  <si>
    <t>詹国枢</t>
  </si>
  <si>
    <t xml:space="preserve">@精神解毒：【免费的格列卫 天价卖给国人】瑞士诺华公司，免费将＂格列卫＂这种癌症唯一救命药，提供给中国的患者：慢性髓性白血病(CML)和恶性胃肠道间质肿瘤(GIST)。然而中华慈善总会却将＂格列卫＂每盒以25000元的天价卖给患者。此帖在网上疯传，希望有关部门给个交代。 ' &gt;  </t>
  </si>
  <si>
    <t>Eric十八</t>
  </si>
  <si>
    <t xml:space="preserve">【恰恰瓜子在美国1.99美元，买一箱哦】折合成人民币，也就是12.4元人民币一箱。一箱有18包，也就是6毛8分钱1袋。在中国超市里面，这样一袋要6.9元。也就是美国超市的恰恰瓜子是中国是10倍。美国佬拿着10倍于中国人的工资，却买着10分之1价格的产品。相差100倍的消费水平啊！ ' &gt;  </t>
  </si>
  <si>
    <t>z8VpSFqtA</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</si>
  <si>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请大家帮帮忙吧 ' &gt;  </t>
  </si>
  <si>
    <t>z8VJZ3VQV</t>
  </si>
  <si>
    <t>莲子---最爱啃啃</t>
  </si>
  <si>
    <t xml:space="preserve">「腐国政府为防地铁自杀费尽心思」为降低伦敦地铁自杀率，伦敦市政府制作了一系列公益广告，真是沁人心脾啊…一经汉化…亮了…               </t>
  </si>
  <si>
    <t>Q之小鱼</t>
  </si>
  <si>
    <t>z8VLTybOV</t>
  </si>
  <si>
    <t>英国留学-中英网</t>
  </si>
  <si>
    <t>经查，此微博中图实为国外某广告海报创意比赛的参赛作品，与所谓的伦敦地铁公益广告无关，详情：</t>
  </si>
  <si>
    <t>z8Wtskxq1</t>
  </si>
  <si>
    <t>Angel凡琳</t>
  </si>
  <si>
    <t xml:space="preserve">【CCTV今天播出交通新规】1闯红灯记6分罚100元。2 酒驾记12分5年内不得再考取驾照。3 不系安全带记3分罚100元。4 副驾不系安全带记1分罚50元。5 行驶中拨打手机记3分罚100元。6 行驶中抽烟记1分罚100元。7 有意遮挡号牌记12分，顶额处罚。8 超速驾驶记6分。9 副驾驶有不满14周岁乘坐的记6分罚300元。转 ' &gt;  </t>
  </si>
  <si>
    <t>邪恶的肥腾</t>
  </si>
  <si>
    <t>z8WueuzF9</t>
  </si>
  <si>
    <t>广州微博招聘工作</t>
  </si>
  <si>
    <t>喵呜大魔王</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</si>
  <si>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请转贴 @邓飞 ' &gt;  </t>
  </si>
  <si>
    <t>澎澎澎要听妈妈的话</t>
  </si>
  <si>
    <t xml:space="preserve">【这一家四口，搞晕了十四亿中国人！】 杨振宁82时娶了28岁的翁帆，如今，翁帆68岁的父亲翁云光和杨振宁18岁的孙女喜结连理。翁云光表示杨振宁将夫妇将到潮州参加他与其孙女的婚礼。。。。我完全不知道他们将怎么称呼对方或者其子女今后该怎么相互称呼了。。。 ' &gt;  </t>
  </si>
  <si>
    <t>左呀</t>
  </si>
  <si>
    <t>z8X7l1WIx</t>
  </si>
  <si>
    <t>邓楚龙茶商</t>
  </si>
  <si>
    <t xml:space="preserve">《炒房如赌博》美女炒房赔5000万，光身子跳楼自杀--因为她7万一平在绿城鹿城广场买了28套房子，现在5万一平也脱不了手，一套房就要赔200多万，而买房的钱多是向亲戚借的。鹿城广场是温州最高房价水平的代表，2010年巅峰时二手房报价已经接近10万一平.....http://t.cn/zjiiysG @徐昕@孔智勇先生@贝月森 ' &gt;  </t>
  </si>
  <si>
    <t>盈盈营销</t>
  </si>
  <si>
    <t>经查，此微博称“炒房赔进5000万：美女光身子跳楼自杀！”，但此事实为发生于2010年8月，安徽省合肥市的一名中年妇女疑因家庭矛盾而欲跳楼。详情：</t>
  </si>
  <si>
    <t xml:space="preserve">【CCTV今天播出交通新规】1闯红灯记6分罚100元。2 酒驾记12分5年内不得再考取驾照。3 不系安全带记3分罚100元。4 副驾不系安全带记1分罚50元。5 行驶中拨打手机记3分罚100元。6 行驶中抽烟记1分罚100元。7 有意遮挡号牌记12分，顶额处罚。8 超速驾驶记6分。9 副驾驶有不满14周岁乘坐的记6分罚300元。 ' &gt;  </t>
  </si>
  <si>
    <t>炎武宝八目</t>
  </si>
  <si>
    <t>z8YJV6kCh</t>
  </si>
  <si>
    <t>河北青年报</t>
  </si>
  <si>
    <t xml:space="preserve">【湖州发生男子生殖器被阉割事件】今天凌晨，浙江湖州莉玛丽莲酒吧，某男子在酒吧闹事并殴打服务员，被内保请到里间武力开导，结果砍力过于锋利，直接被“切睾”了，到医院的时候已经死了。另还有三四人被砍倒”。http://t.cn/zjxloDt ' &gt;  </t>
  </si>
  <si>
    <t>z8YMFjaaL</t>
  </si>
  <si>
    <t xml:space="preserve">【炒房赔进5000万：美女光身子跳楼自杀！】为炒房，她7万一平在绿城鹿城广场买了28套房子，现在5万一平也脱不了手，一套房就要赔200多万，因买房的钱多是向亲戚借的，昨晚，她跳楼自杀。——鹿城广场是温州最高房价水平的代表，2010年巅峰时二手房报价已经接近10万一平…http://t.cn/zjiiysG ' &gt;  </t>
  </si>
  <si>
    <t>穹崎L</t>
  </si>
  <si>
    <t>z8YP7apV5</t>
  </si>
  <si>
    <t>六叠居主人</t>
  </si>
  <si>
    <t>z8YPoiJYw</t>
  </si>
  <si>
    <t xml:space="preserve">【CCTV今儿播出交通新规】1 闯红灯记6分罚100元。2 酒驾记12分5年内不得再考取驾照。3 不系安全带记3分罚100元。4 副驾不系安全带记1分罚50元。5 行驶中拨打手机记3分罚100元。6 行驶中抽烟记1分罚100元。7 有意遮挡号牌记12分，顶额处罚。8 超速驾驶记6分。9 副驾驶有不满14周岁乘坐的记6分罚300元 ' &gt;  </t>
  </si>
  <si>
    <t>z8Z1d90K7</t>
  </si>
  <si>
    <t xml:space="preserve">【CCTV今播出交通新规】1 闯红灯记6分罚100元。2 酒驾记12分5年内不得再考取驾照。3 不系安全带记3分罚100元。4 副驾不系安全带记1分罚50元。5 行驶中拨打手机记3分罚100元。6 行驶中抽烟记1分罚100元。7 有意遮挡号牌记12分，顶额处罚。8 超速驾驶记6分。9 副驾驶有不满14周岁乘坐的记6分罚300元。 ' &gt;  </t>
  </si>
  <si>
    <t>z8ZkbtBIN</t>
  </si>
  <si>
    <t xml:space="preserve">【又有一位官员脑子坏了！】9月份山东省政协主席孙淑义答记者问。记者：“你怎么看待官员财产公示制度？”孙淑义：“很遗憾，我对这个问题没有研究。”记者追问，他反问记者：“为什么不公布老百姓的财产？点评：谁是仆人？？@徐昕 @聚焦魔都 u@聚贤德之淋 @真相聚焦 @袁裕来律师 @观点联播V ' &gt;  </t>
  </si>
  <si>
    <t>超超累累</t>
  </si>
  <si>
    <t>中国微闻</t>
  </si>
  <si>
    <t>经查，此微博称“9月份山东省政协主席孙淑义答记者问时表示对官员财产公示制度没有研究，并反问为什么不公布老百姓的财产”，但事实为孙淑义已在2009年12月17日的山东省第十届委员会常务委员会上被免去山东省政协主席职务，详情：</t>
  </si>
  <si>
    <t>z8ZmAr802</t>
  </si>
  <si>
    <t>吃喝玩乐在厦门</t>
  </si>
  <si>
    <t xml:space="preserve">【求证】她叫胡云星，女，6岁，运城人。大家帮忙救救她，她患有罕见的“布加氏综合征”对激素已经产生抗体，体重不断上升，每天不停地重复一句话：妈妈，疼!她爸妈整天哭着跪在大街上乞讨为她治病。可惜一天只能乞讨几十来块。可医药费要10多万。这个可怜的孩子无钱医治，束手待毙。 ' &gt;  </t>
  </si>
  <si>
    <t>于是我叫我自己</t>
  </si>
  <si>
    <t>z8ZnUhGez</t>
  </si>
  <si>
    <t>空中云飞</t>
  </si>
  <si>
    <t xml:space="preserve">【CCTV今儿播出交通新规】1 闯红灯记6分罚100元。2 酒驾记12分5年内不得再考取驾照。3 不系安全带记3分罚100元。4 副驾不系安全带记1分罚50元。5 行驶中拨打手机记3分罚100元。6 行驶中抽烟记1分罚100元。7 有意遮挡号牌记12分，顶额处罚。8 超速驾驶记6分。9 副驾驶有不满14周岁乘坐的记6分罚300元。 ' &gt;  </t>
  </si>
  <si>
    <t>z8ZEcgwpb</t>
  </si>
  <si>
    <t xml:space="preserve">看到杨澜也加入美籍后，只想问一句，中国国籍有那么恶心吗，中国有那么恶心吗。为什么有点钱的都要加美国国籍？这只会让社会越来越倒退。 我在:http://t.cn/zj5g2tj ' &gt;  </t>
  </si>
  <si>
    <t>z902523St</t>
  </si>
  <si>
    <t>Rain-jump-I-jump</t>
  </si>
  <si>
    <t xml:space="preserve">什么情况啊？[汗]               </t>
  </si>
  <si>
    <t>世生</t>
  </si>
  <si>
    <t>z9026qLD8</t>
  </si>
  <si>
    <t xml:space="preserve">惊人：县长为与某国际影星上床支付1500万！ 2012-12-02 23:43 作者： 东海剑客 来源： 来稿 【字號】 大 中 小 Tweet 【正体版】 【打印机版】 （核心提示：因“徐艳门”事件闻名网络的江苏省东海县县委书记关永健再爆桃色新闻！消息称，2008年时任东海县县长的关永健贪污了石梁河水库的6亿移民...查看 ' &gt;  </t>
  </si>
  <si>
    <t>东海新闻</t>
  </si>
  <si>
    <t>z90fzvLpb</t>
  </si>
  <si>
    <t>大哥大918</t>
  </si>
  <si>
    <t>经查，此微博称“拒上床被打破子宫：江苏东海县女镇党委书记徐艳怒揭县委书记贪污！”，但事实为徐艳在2010年8月接受记者采访时称所有的事情都是编造出来的，并且公安部门已经介入调查。详情：</t>
  </si>
  <si>
    <t xml:space="preserve">我校需要小孩的衣服，新旧不限，我校地处四川藏族地区，也是世界海拔最高的地区，请问您周围有没有四到十岁孩子的旧衣服和鞋子，洗干净就可以。因为小朋友衣服少，捐的人少，所以这个岁数的孩子缺衣服。 地址：甘孜藏族自治州石渠县西区长沙贡马乡小学， 邮编：627350 校长：达洼 18923491809 ' &gt;  </t>
  </si>
  <si>
    <t>z90zhnLcj</t>
  </si>
  <si>
    <t>落叶飘零Liao</t>
  </si>
  <si>
    <t xml:space="preserve">【如果这县委书记没有性病，这交易就成了？】江苏东海县委书记关永健以提拔副县长为饵，要在办公室内“潜规则”其下属的青湖镇党委书记徐艳，因徐发现关患有严重的性病而拒绝了他，关永健恼羞成怒，下令警察毒打徐艳，并用一把尖尖的雨伞深深地插入了徐的下体致使徐的XX被彻底撕开，子宫完全破裂。 ' &gt;  </t>
  </si>
  <si>
    <t>茆卯卯</t>
  </si>
  <si>
    <t>z90XgjeoN</t>
  </si>
  <si>
    <t>从大明穿越而来</t>
  </si>
  <si>
    <t xml:space="preserve">【中国双休日的来历】 1994年前后，中美入世谈判最艰难的时刻，美方突然向中方提出：在全世界都实行双休日的今天，中国必须尊重**，也给中国人双休日，并把这一项作为入世条件之一。1995年5月1日后起我国开始实行双休日工作制~！ ' &gt;  </t>
  </si>
  <si>
    <t>巴巴耶夫斯基</t>
  </si>
  <si>
    <t>z93QisX6J</t>
  </si>
  <si>
    <t>迷恋丶中国风</t>
  </si>
  <si>
    <t xml:space="preserve">在最新出台的《新资源食品管理办法》中猫属于界定中的第一项无食用习惯的动物，猫拥有不被食用的合法身份。只要用途为食用，猫无论在运输还是屠宰过程都是违法的，拦截后可要求价值的10倍赔偿！@深圳猫网 @埃索土猫 @深圳绵绵花猫 @深圳猫猫 @深圳猫爸 @赵猫猫 @深圳领养日 @毛茸茸的猫尾吧 @王孝锋 ' &gt;  </t>
  </si>
  <si>
    <t>竹山吃山竹</t>
  </si>
  <si>
    <t>z943P5Af1</t>
  </si>
  <si>
    <t>路易-抵制玉林</t>
  </si>
  <si>
    <t xml:space="preserve">最新出台的《新资源食品管理办法》中猫属于界定中的第一项无食用习惯的动物，猫拥有不被食用的合法身份。只要用途为食用，猫无论在运输还是屠宰过程都是违法的，拦截后可要求价值的10倍赔偿 @领养小铺 @北京动物园的猫 ' &gt;  </t>
  </si>
  <si>
    <t>z947Vavfl</t>
  </si>
  <si>
    <t xml:space="preserve">有待证实！@【拒上床被打破子宫】江苏东海县女镇党委书记徐艳，因不愿陪县书记关永健上床，被警察毒打致子宫破裂。徐怒揭6亿贪污大案——江苏东海县石梁河水库水淹地补偿款案：县委书记关永健一人竟贪污6亿多元，且以全县科级干部大调整为名，每年受贿2000万以上。 ' &gt;  </t>
  </si>
  <si>
    <t>z94gy2aLs</t>
  </si>
  <si>
    <t>沈大偉-特技飞行赛事公务机游艇</t>
  </si>
  <si>
    <t xml:space="preserve">By猫友私信：最新出台的《新资源食品管理办法》中猫属于界定中的第一项无食用习惯的动物，猫拥有不被食用的合法身份。只要用途为食用，猫无论在运输还是屠宰过程都是违法的，拦截后可要求价值的10倍赔偿 ！扩散！ ' &gt;  </t>
  </si>
  <si>
    <t>爱猫人zhoulin_呼吁出台动保法</t>
  </si>
  <si>
    <t>z94hRhY16</t>
  </si>
  <si>
    <t xml:space="preserve">连喝国密输长：【拒上床被打破子宫：女镇书记怒揭县委书记贪污！】江苏东海县女镇党委书记徐艳，因不愿陪县书记关永健上床，被警察毒打致子宫破裂。徐怒揭6亿贪污大案——江苏东海县石梁河水库水淹地补偿款案：县委书记关永健一人竟贪污6亿多元，且以全县科级干部大调整为名，每年受贿2000万以上。 ' &gt;  </t>
  </si>
  <si>
    <t>右右左左左哼哼</t>
  </si>
  <si>
    <t>z94o6mxlF</t>
  </si>
  <si>
    <t>z94pS3dLh</t>
  </si>
  <si>
    <t>脚蹬烂摩托</t>
  </si>
  <si>
    <t xml:space="preserve">扩散！！扩散！！#禁止屠宰#最新出台的《新资源食品管理办法》中猫属于界定中的第一项无食用习惯的动物，猫拥有不被食用的合法身份。只要用途为食用，猫无论在运输还是屠宰过程都是违法的，拦截后可要求价值的10倍赔偿 ！@明希舍@广州狗狗生活 @广州狗狗论坛 @广州宠物店 让更多人知道 ' &gt;  </t>
  </si>
  <si>
    <t>z94rHtruv</t>
  </si>
  <si>
    <t>狗客良品</t>
  </si>
  <si>
    <t xml:space="preserve">//@朱坤岭：江苏东海县女镇党委书记徐艳，因不愿陪县书记关永健上床，被警察毒打致子宫破裂。徐怒揭6亿贪污大案——江苏东海县石梁河水库水淹地补偿款案：县委书记关永健一人竟贪污6亿多元，且以全县科级干部大调整为名，每年受贿2000万以上。 http://t.cn/zjieFNb ' &gt;  </t>
  </si>
  <si>
    <t>z94t65cr6</t>
  </si>
  <si>
    <t>难得炉火这般的温</t>
  </si>
  <si>
    <t xml:space="preserve">猫有救了；最新出台的《新资源食品管理办法》中猫属于界定中的第一项无食用习惯的动物，猫拥有不被食用的合法身份。只要用途为食用，猫无论在运输还是屠宰过程都是违法的，拦截后可要求价值的10倍赔偿 ！（发贴转告大家大胆救猫咪吧！） ' &gt;  </t>
  </si>
  <si>
    <t>速冻奶茶</t>
  </si>
  <si>
    <t>z94tnbXw3</t>
  </si>
  <si>
    <t>念慈--拯救动物</t>
  </si>
  <si>
    <t xml:space="preserve">【拒上床被打破子宫：女镇书记怒揭县委书记贪污！】江苏东海县女镇党委书记徐艳，因不愿陪县书记关永健上床，被警察毒打致子宫破裂。徐怒揭6亿贪污大案——江苏东海县石梁河水库水淹地补偿款案：县委书记关永健一人竟贪污6亿多元，且以全县科级干部大调整为名，每年受贿2000万以上。 ' &gt;  </t>
  </si>
  <si>
    <t>z94uk0sfw</t>
  </si>
  <si>
    <t>想太多先生Yy</t>
  </si>
  <si>
    <t xml:space="preserve">猫有救了；最新出台的《新资源食品管理办法》中猫属于界定中的第一项无食用习惯的动物，猫拥有不被食用的合法身份。只要用途为食用，猫无论在运输还是屠宰过程都是违法的，拦截后可要求价值的10倍赔偿 ！（发贴转告大家大胆救猫咪吧！） @极度凶残的小绵羊 @菠萝油田鼠 ' &gt;  </t>
  </si>
  <si>
    <t>喵喵喵2012</t>
  </si>
  <si>
    <t>z94wXFPkX</t>
  </si>
  <si>
    <t xml:space="preserve">@岩高：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//@任志强:人大审批的？ //@张醒生:牛！真牛！ ' &gt;  </t>
  </si>
  <si>
    <t>z94CkpDsr</t>
  </si>
  <si>
    <t>快乐的新中国</t>
  </si>
  <si>
    <t xml:space="preserve">@我们安徽人：江苏省东海县女镇党委书记徐艳，因为不愿陪县委书记关永健上床，竟然被警察毒打致子宫破裂。徐艳怒而揭开揭开6亿贪污大案---江苏省东海县石梁河水库水淹地补偿款案，县委书记关永健一个人竟然贪污了6亿多元。关永健每年都要搞全县科级干部大调整，仅此项每年受贿2000万以上。 . ' &gt;  </t>
  </si>
  <si>
    <t>z94G9EUu1</t>
  </si>
  <si>
    <t>西北愚人</t>
  </si>
  <si>
    <t xml:space="preserve">@新闻破解：“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要收听更多真相就请收听(@b15870419062) ' &gt;  </t>
  </si>
  <si>
    <t>新牛牛生活絮语</t>
  </si>
  <si>
    <t>牛牛生活絮语一世</t>
  </si>
  <si>
    <t>牛牛生活絮语2013</t>
  </si>
  <si>
    <t xml:space="preserve">#E宠资讯#【猫肉不能检疫】最新出台的《新资源食品管理办法》中猫属于界定中的第一项无食用习惯的动物，猫拥有不被食用的合法身份。只要用途为食用，猫无论在运输还是屠宰过程都是违法的，拦截后可要求价值的10倍赔偿 ！请大家拒绝食用猫狗肉！ ' &gt;  </t>
  </si>
  <si>
    <t>z94JekHCO</t>
  </si>
  <si>
    <t>E宠商城-宠物风向标</t>
  </si>
  <si>
    <t xml:space="preserve">在重庆去趟酒吧，结果JJ没了…               </t>
  </si>
  <si>
    <t>永远--3号</t>
  </si>
  <si>
    <t>z94Neu9qW</t>
  </si>
  <si>
    <t>晓晨</t>
  </si>
  <si>
    <t xml:space="preserve">【猫肉违法！】自2007年12月1日开始执行的中华人民共和国卫生部《新资源食品管理办法》中猫属于界定中的第一项无食用习惯的动物，猫拥有不被食用的合法身份。只要用途为食用，猫无论在运输还是屠宰过程都是违法的，拦截后可要求价值的10倍赔偿 ！！新资源食品管理办法全文链接：http://t.cn/zjisXJd ' &gt;  </t>
  </si>
  <si>
    <t>动物保护地区联盟</t>
  </si>
  <si>
    <t>z94UtDZlH</t>
  </si>
  <si>
    <t xml:space="preserve">@我们安徽人：江苏省东海县女镇党委书记徐艳，因为不愿陪县委书记关永健上床，竟然被警察毒打致子宫破裂。徐艳怒而揭开揭开6亿贪污大案---江苏省东海县石梁河水库水淹地补偿款案，县委书记关永健一个人竟然贪污了6亿多元。关永健每年都要搞全县科级干部大调整，仅此项每年受贿2000万以上。 ' &gt;  </t>
  </si>
  <si>
    <t>z951fxmwo</t>
  </si>
  <si>
    <t>释心观兰</t>
  </si>
  <si>
    <t>一只爱上猫的盧梓仪的猫</t>
  </si>
  <si>
    <t>z953haL1J</t>
  </si>
  <si>
    <t xml:space="preserve">@Winter6I3：四川藏区需要4一10岁小孩衣服和鞋子，新旧不限，干净即可。地址：四川省甘孜藏族石渠县西区长沙贡马乡小学， 邮编：627350 ，校长：达洼15884044467 若无合适衣服可寄，帮忙转一下贴也好，也许您的一下简单复制，就能给孩子们一个幸福的明天。天气冷给孩子们添加些棉衣！希望得到帮助！ ' &gt;  </t>
  </si>
  <si>
    <t>z954HdLZx</t>
  </si>
  <si>
    <t>微博平湖</t>
  </si>
  <si>
    <t xml:space="preserve">转发：我校需要小孩的衣服，新旧不限.也是世界海拔最高的地区请问周围有没有四到十岁孩子的旧衣服和鞋子，洗干净就可以因为小朋友衣服少，捐的人少，所以这个岁数的孩子缺衣服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</si>
  <si>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z95fY1W4X</t>
  </si>
  <si>
    <t>奶水有毒</t>
  </si>
  <si>
    <t xml:space="preserve">【中国猫比中国狗幸运】07年底开始实施的《新资源食品管理办法》第二条，对新资源食品进行了界定，猫属于界定中的第一项“在我国无食用习惯的动物”，不属于畜禽范畴。《畜牧法》对畜禽的定义是列入畜禽资源目录的动物，猫不在此列。什么时候狗狗也享受这一国家待遇？中国恶吃市场上的狗狗着急中。 ' &gt;  </t>
  </si>
  <si>
    <t>z95gtFhLu</t>
  </si>
  <si>
    <t>深圳猫网</t>
  </si>
  <si>
    <t xml:space="preserve">@朱坤岭：【拒上床被打破子宫：女镇书记怒揭县委书记贪污！】江苏东海县女镇党委书记徐艳，因不愿陪县书记关永健上床，被警察毒打致子宫破裂。徐怒揭6亿贪污大案——江苏东海县石梁河水库水淹地补偿款案：县委书记关永健一人竟贪污6亿多元，且以全县科级干部大调整为名，每年受贿2000万以上。 ' &gt;  </t>
  </si>
  <si>
    <t>z95gHwgwe</t>
  </si>
  <si>
    <t>丹东小哥2010</t>
  </si>
  <si>
    <t xml:space="preserve">@林下风闺中秀 最新出台的《新资源食品管理办法》中猫属于界定中的第一项无食用习惯的动物，猫拥有不被食用的合法身份。只要用途为食用，猫无论在运输还是屠宰过程都是违法的，拦截后可要求价值的10倍赔偿 ！这篇很有用http://t.cn/zj6h37J ' &gt;  </t>
  </si>
  <si>
    <t>z95hWl2lm</t>
  </si>
  <si>
    <t>灬散步的野马灬</t>
  </si>
  <si>
    <t>z95tpCkTi</t>
  </si>
  <si>
    <t>鸣歌响亮</t>
  </si>
  <si>
    <t xml:space="preserve">调查结果：“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 &gt;  </t>
  </si>
  <si>
    <t>z95Ex2pnA</t>
  </si>
  <si>
    <t>白珩子之黄建平</t>
  </si>
  <si>
    <t>z95IL5Nud</t>
  </si>
  <si>
    <t>蓝月山谷-moon</t>
  </si>
  <si>
    <t xml:space="preserve">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15884044467如果没有合适的衣服帮忙转一下贴也好，一个简单复制就能给孩子们一个幸福的明天。天冷给孩子们添加些棉衣！谢谢各位，好人一生平安！ ' &gt;  </t>
  </si>
  <si>
    <t>z95Scrmcr</t>
  </si>
  <si>
    <t>CatherineZQ</t>
  </si>
  <si>
    <t xml:space="preserve">@微博荟萃 @岩高：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 &gt;  </t>
  </si>
  <si>
    <t>z95UrERCr</t>
  </si>
  <si>
    <t>同城集结</t>
  </si>
  <si>
    <t xml:space="preserve">分享自一品贫民3 《[转载]不愿陪上床，揭开贪污大案。》 -作者：午木羊2拈花时评22_宁波莺歌海:共禅娟V “不愿陪县委书记关永健上床，... (来自 @头条博客) - http://t.cn/zj6L7Dq ' &gt;  </t>
  </si>
  <si>
    <t>z95VPjwDZ</t>
  </si>
  <si>
    <t>丑娃06</t>
  </si>
  <si>
    <t xml:space="preserve">扩散！！扩散！！#禁止屠宰#最新出台的《新资源食品管理办法》中猫属于界定中的第一项无食用习惯的动物，猫拥有不被食用的合法身份。只要用途为食用，猫无论在运输还是屠宰过程都是违法的，拦截后可要求价值的10倍赔偿 ！@大猫堂 @侠女大大侠 @ALICE余兔 @BB颖猪 @桃樂絲Doris- @兔纸肥肥 ' &gt;  </t>
  </si>
  <si>
    <t>z965BERpa</t>
  </si>
  <si>
    <t>兔鼠一窩_宠物店</t>
  </si>
  <si>
    <t>z96byrWIs</t>
  </si>
  <si>
    <t>mimi_12</t>
  </si>
  <si>
    <t xml:space="preserve">东海县县委书记关永健鲸吞6亿 陷入镇党委女书记遭毒打事件难以自拔 - qq1350437753的博客 - 我的搜狐 http://t.cn/zj6ygxK               </t>
  </si>
  <si>
    <t>z96cBru7j</t>
  </si>
  <si>
    <t>不立文字99</t>
  </si>
  <si>
    <t xml:space="preserve">【猫肉违法！】自2007年12月1日开始执行的中华人民共和国卫生部《新资源食品管理办法》中猫属于界定中的第一项无食用习惯的动物，猫拥有不被食用的合法身份。只要用途为食用，猫无论在运输还是屠宰过程都是违法的，拦截后可要求价值的10倍赔偿 ！！ 我在:http://t.cn/zj6UuoE ' &gt;  </t>
  </si>
  <si>
    <t>z96kctiIF</t>
  </si>
  <si>
    <t>尔姨动保团队-格格妈</t>
  </si>
  <si>
    <t xml:space="preserve">【转发】我校需要小孩的衣服，新旧不限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 校长：达洼18923491809 ' &gt;  </t>
  </si>
  <si>
    <t>z96oLycxq</t>
  </si>
  <si>
    <t>孝感建行电子银行</t>
  </si>
  <si>
    <t xml:space="preserve">国家最新出台的《新资源食品管理办法》中猫属于界定中的第一项无食用习惯的动物，猫拥有不被食用的合法身份。只要用途为食用，猫无论在运输还是屠宰过程都是违法的，拦截后可要求价值的10倍赔偿 ！大家一起来拯救猫咪吧。一起来发现屠杀食用猫咪的场所和人吧！！迅速行动起来！！！！！ ' &gt;  </t>
  </si>
  <si>
    <t>善待动物_呼吁动保护法</t>
  </si>
  <si>
    <t>z96CAbmCU</t>
  </si>
  <si>
    <t xml:space="preserve">前几天哈尔滨市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 ' &gt;  </t>
  </si>
  <si>
    <t>淡是淡定的定</t>
  </si>
  <si>
    <t>z96E8vz0s</t>
  </si>
  <si>
    <t>姜启成</t>
  </si>
  <si>
    <t>经查，有各地用户称“小孩险在家乐福被拐”，经证实这属于同一不实信息的不同版本。该不实信息的始发地为虎门，@虎门太平 经调查并无“小孩险些被拐”之事，详情：</t>
  </si>
  <si>
    <t xml:space="preserve">对@杨澜 说：人民对CCTV等加入外国国籍和美帝一起迫害中国人民的投敌叛国者的态度!@杨澜 你是否说过“虽然我入了美国籍，但我出身于中国，所以从原产地角度而言，我不出席美国两会而出席中国的两会是“天经地义”。滚滚滚!杀杀杀! ' &gt;  </t>
  </si>
  <si>
    <t>z96EIh6eE</t>
  </si>
  <si>
    <t>天罡星AA</t>
  </si>
  <si>
    <t xml:space="preserve">【CCTV播出交通新规】1 闯红灯记6分罚100元。2 酒驾记12分5年内不得再考取驾照。3 不系安全带记3分罚100元。4 副驾不系安全带记1分罚50元。5 行驶中拨打手机记3分罚100元。6 行驶中抽烟记1分罚100元。7 有意遮挡号牌记12分，顶额处罚。8 超速驾驶记6分。9 副驾驶有不满14周岁乘坐的记6分罚300元。 ' &gt;  </t>
  </si>
  <si>
    <t>唯一的卫星</t>
  </si>
  <si>
    <t>z96NHArJ5</t>
  </si>
  <si>
    <t>五彩苏州</t>
  </si>
  <si>
    <t xml:space="preserve">一位可怜的94岁老奶奶，老伴去世，儿子伤寒死了，两个孙子在外面打工，她每天依靠捡垃圾为生，每天捡垃圾捡到凌晨2点，也只能赚5、6元。奶奶双腿已经裂开，因为没钱，一直没有医治。求扩散，关注@易恒公益基金会 每转一条微博，我们基金会就为老奶奶捐出1毛钱，多转几次吧，不会脏了你微博！ ' &gt;  </t>
  </si>
  <si>
    <t>Alsoloways</t>
  </si>
  <si>
    <t>z96Olrk2f</t>
  </si>
  <si>
    <t>易恒公益基金会</t>
  </si>
  <si>
    <t xml:space="preserve">国家最新出台的《新资源食品管理办法》中猫属于界定中的第一项无食用习惯的动物，猫拥有不被食用的合法身份。只要用途为食用，猫无论在运输还是屠宰过程都是违法的，拦截后可要求价值的10倍赔偿 ！大家一起来拯救猫咪吧。一起来发现屠杀食用猫咪的场所和人吧！！迅速行动起来！！！！！//@... ' &gt;  </t>
  </si>
  <si>
    <t>z96OQv1gk</t>
  </si>
  <si>
    <t>A_R_S寶藍之瞳</t>
  </si>
  <si>
    <t xml:space="preserve">“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 &gt;  </t>
  </si>
  <si>
    <t>z96Ph73PK</t>
  </si>
  <si>
    <t>玉珍服饰</t>
  </si>
  <si>
    <t>z96UJpnuO</t>
  </si>
  <si>
    <t>Joanna_杨娜</t>
  </si>
  <si>
    <t xml:space="preserve">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 &gt;  </t>
  </si>
  <si>
    <t>天涯望海楼主人</t>
  </si>
  <si>
    <t xml:space="preserve">江苏省东海县女镇党委书记徐艳，因为不愿陪县委书记关永健上床，竟然被警察毒打致子宫破裂。徐艳怒而揭开揭开6亿贪污大案---江苏省东海县石梁河水库水淹地补偿款案，县委书记关永健一个人竟然贪污了6亿多元。关永健每年都要搞全县科级干部大调整，仅此项每年受贿2000万以上。 我在:http://t.cn/zjxTyXZ ' &gt;  </t>
  </si>
  <si>
    <t>z96WzdlVx</t>
  </si>
  <si>
    <t>小Z的安安</t>
  </si>
  <si>
    <t xml:space="preserve">国家最新出台的《新资源食品管理办法》中猫属于界定中的第一项无食用习惯的动物，猫拥有不被食用的合法身份。猫无论在运输还是屠宰过程都是违法的，拦截后可要求价值的10倍赔偿 ！大家一起来拯救猫咪吧。一起来发现屠杀猫咪的场所和人吧！！迅速行动起来！！！！！ ' &gt;  </t>
  </si>
  <si>
    <t>z96XfrfCo</t>
  </si>
  <si>
    <t xml:space="preserve">发表了博文 《江苏省东海县县委书记关永健贪污腐败纪录》 - 8月15日，农历七夕，抗战胜利63周年，全国默哀日。互联网上一篇署名为（江苏省东海县青湖镇党委**徐艳的父亲）徐宝信的帖子在网上风传，贴子称 http://t.cn/zj654aH ' &gt;  </t>
  </si>
  <si>
    <t>珠清哥哥</t>
  </si>
  <si>
    <t xml:space="preserve">“不愿陪县委书记关永健上床，女镇党委书记徐艳被**毒打致子宫破裂，由此揭开6亿贪污大案”。“江苏省东海县县委书记关永健仅仅就石梁河水库水淹地补偿款一项他就贪污了6亿多元。每年他都要搞个全县科级干部大调整，为此每年受贿都不下2000万”。 ' &gt;  </t>
  </si>
  <si>
    <t>z974dspOJ</t>
  </si>
  <si>
    <t>万剑诀1</t>
  </si>
  <si>
    <t xml:space="preserve">江苏省东海县县委书记关永健以提拔副县长为诱饵，要在办公室内“潜规则”其下属的青湖镇党委书记徐艳，因徐发现关患有严重的性病而拒绝了他，关永健恼羞成怒，下令**毒打徐艳，并用?一把尖尖的雨伞深深地插入了徐艳的下体，致使徐艳的XX被彻底撕开，子宫完全破裂 ' &gt;  </t>
  </si>
  <si>
    <t>z974jlTLx</t>
  </si>
  <si>
    <t xml:space="preserve">发帖人自称是青湖镇党委书记徐艳的父亲徐宝信，发帖的目的是为女儿鸣冤、**，并揭露徐艳几位上级领导的种种劣迹帖子对准了东海县委书记关永健：“关永健好色如命，东海县境内他看上的女人，无一能逃脱这个色魔的掌心。他曾和县长徐家保等人喝酒时说自己上过的女人不少于1200人，最终目标是不少于3000个 ' &gt;  </t>
  </si>
  <si>
    <t>z975b93IY</t>
  </si>
  <si>
    <t xml:space="preserve">分享自为你而来 《[转载]不愿陪上床，揭开贪污大案。》 - 原文地址：不愿陪上床，揭开贪污大案。作者：午木羊2拈花时评22_宁波莺歌海:共禅娟V “不愿陪县委书记关永健上床，女... (来自 @头条博客) - http://t.cn/zj6tUek ' &gt;  </t>
  </si>
  <si>
    <t>usfc369_01bc84</t>
  </si>
  <si>
    <t xml:space="preserve">分享自背影 《[转载]不愿陪上床，揭开贪污大案。》 - 原文地址：不愿陪上床，揭开贪污大案。作者：午木羊2拈花时评22_宁波莺歌海:共禅娟V “不愿陪县委书记关永健上床，女镇... (来自 @头条博客) - http://t.cn/zj6tVbu ' &gt;  </t>
  </si>
  <si>
    <t>z977kojJd</t>
  </si>
  <si>
    <t>马锡川</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</si>
  <si>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http://t.cn/zj6t98w @mark ' &gt;  </t>
  </si>
  <si>
    <t>z979bFX79</t>
  </si>
  <si>
    <t>很玄的东西-思念</t>
  </si>
  <si>
    <t xml:space="preserve">转帖：四川藏区需要4-10岁小孩的衣服和鞋子，新旧不限，洗干净即可。地址：四川省甘孜藏族石渠县西区长沙贡马乡小学，邮编：627350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15884044467如果没有合适的衣服帮忙转一下贴也好，一个简单复制就能给孩子们一个幸福的明天。天冷给孩子们添加些棉衣！谢谢各位，好人一生平安！ ' &gt;  </t>
  </si>
  <si>
    <t>z97bjq8TE</t>
  </si>
  <si>
    <t>姜-克誠</t>
  </si>
  <si>
    <t xml:space="preserve">[1/2]中央电视台《焦点访谈》已经播出2013年1月1日施行:1 闯红灯，记6分，罚100元。2 酒驾，记12分、5年内不得再考取驾照。3 不系安全带，记3分，罚100元。4 副驾不系安全带，记1分，罚50元。5 行驶中拨打手机，记3分，罚100元。6 行驶中抽烟，记1分，罚100元。7 有意遮挡号牌，记12分，顶额处罚。8 ' &gt;  </t>
  </si>
  <si>
    <t>Jay_Lane</t>
  </si>
  <si>
    <t>z97cNkuf9</t>
  </si>
  <si>
    <t>齐大伟</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</si>
  <si>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亿多元。每年他都要搞个全县科级干部大调 http://t.cn/zj6cMxu ' &gt;  </t>
  </si>
  <si>
    <t>z97g7zphl</t>
  </si>
  <si>
    <t>阳光旭日630222</t>
  </si>
  <si>
    <t xml:space="preserve">(1/2)@小美人拍：【拒上床被打破子宫：女镇书记怒揭县委书记贪污！】江苏东海县女镇党委书记徐艳，因不愿陪县书记关永健上床，被警察毒打致子宫破裂。徐怒揭6亿贪污大案——江苏东海县石梁河水库水淹地补偿款案：县委书记关永健一人竟贪污6亿多元，且以全县科级干部大调整为名，每年受贿200 ' &gt;  </t>
  </si>
  <si>
    <t>z97ghnU49</t>
  </si>
  <si>
    <t>0o妖女重现人间o0</t>
  </si>
  <si>
    <t>z97gifHmB</t>
  </si>
  <si>
    <t>0o小狐狸o0</t>
  </si>
  <si>
    <t xml:space="preserve">正气文天祥：@深圳王庆斌 【网报县委书记鲸吞6亿】“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 &gt;  </t>
  </si>
  <si>
    <t>何志洲</t>
  </si>
  <si>
    <t>z97hlyGUz</t>
  </si>
  <si>
    <t>心意同学</t>
  </si>
  <si>
    <t xml:space="preserve">东海女书记徐艳不愿陪县委书记关永健睡觉被打烂子宫后，徐艳怒揭关永健贪污2000万！ - 资讯长沙 - 长沙网 - http://t.cn/zj6c8aV 真的假的，不知道？！               </t>
  </si>
  <si>
    <t>z97jv8CZA</t>
  </si>
  <si>
    <t>江枫12</t>
  </si>
  <si>
    <t xml:space="preserve">【公益】这里是世界海拔最高的地区。需要四到十岁孩子的旧衣服和鞋子，洗干净就行。小朋友衣服少，天冷了，这个岁数的孩子缺衣服。地址：四川省甘孜藏族石渠县西区长沙贡马乡小学，邮编：627350校长：达洼15884044467，如果您没有合适的衣服，一个简单的转贴就能给孩子们一个幸福的明天。请转载吧！ ' &gt;  </t>
  </si>
  <si>
    <t>z97jGDWom</t>
  </si>
  <si>
    <t>非我非非我</t>
  </si>
  <si>
    <t xml:space="preserve">东海县县委书记关永健鲸吞6亿 陷入镇党委女书记遭毒打事件难以自拔 - qq1350437753的博客 - 我的搜狐 http://t.cn/zj6cmU8               </t>
  </si>
  <si>
    <t>z97jPcSRd</t>
  </si>
  <si>
    <t xml:space="preserve">东海县县委书记关永健鲸吞6亿 陷入镇党委女书记遭毒打事件难以自拔 - qq1350437753的博客 - 我的搜狐 http://t.cn/zj6VJXq 这样的事情，怎么总是发生在中国共产党领导下的中国！？惊！惊！！惊！！！ ' &gt;  </t>
  </si>
  <si>
    <t>z97qcy02y</t>
  </si>
  <si>
    <t>jicun闯天涯</t>
  </si>
  <si>
    <t xml:space="preserve">【女书记不陪上级睡觉被打烂子宫】网友曝料，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仅此每年受贿2000万以上。 ' &gt;  </t>
  </si>
  <si>
    <t>z97rPBVqf</t>
  </si>
  <si>
    <t>遗忘的侠客2012</t>
  </si>
  <si>
    <t xml:space="preserve">江苏东海县，拒上床被打破子宫：女镇书记怒揭县委书记贪污_爆料吧 http://t.cn/zj6fJjR      </t>
  </si>
  <si>
    <t>小黑黑咪咪</t>
  </si>
  <si>
    <t>z97yraPOR</t>
  </si>
  <si>
    <t>勇气公民</t>
  </si>
  <si>
    <t xml:space="preserve">分享自一品贫民3 《[转载]不愿陪上床，揭开贪污大案。》 - 原文地址：不愿陪上床，揭开贪污大案。作者：午木羊2拈花时评22_宁波莺歌海:共禅娟V “不愿陪县委书记关永健上床，... (来自 @头条博客) - http://t.cn/zj6fd0n ' &gt;  </t>
  </si>
  <si>
    <t>z97DjchxG</t>
  </si>
  <si>
    <t>宇宙梅</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</si>
  <si>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http://t.cn/zj6I5DR ' &gt;  </t>
  </si>
  <si>
    <t>z97GM0Ccg</t>
  </si>
  <si>
    <t>yy尹翰</t>
  </si>
  <si>
    <t xml:space="preserve">女书记不陪上级睡觉被打烂子宫】网友曝料，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仅此每年受贿2000万以上。 ' &gt;  </t>
  </si>
  <si>
    <t>z97LCtGBR</t>
  </si>
  <si>
    <t>羊羽-刘翔</t>
  </si>
  <si>
    <t xml:space="preserve">爱心需要传播：四川藏区需要4-10岁小孩的衣服和鞋子，新旧不限，洗干净即可。地址：四川省甘孜藏族石渠县西区长沙贡马乡小学，邮编：627350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15884044467如果没有合适的衣服帮忙转一下贴也好，一个简单复制就能给孩子们一个幸福的明天。天冷给孩子们添加些棉衣！谢谢各位，好人一生平安！ ' &gt;  </t>
  </si>
  <si>
    <t>z97O3dt3n</t>
  </si>
  <si>
    <t>High-Marco</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</si>
  <si>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http://t.cn/zj6MUOj ' &gt;  </t>
  </si>
  <si>
    <t>z97PVlVQr</t>
  </si>
  <si>
    <t>袖珍茶几</t>
  </si>
  <si>
    <t xml:space="preserve">刚刚在QQ群里看到一消息：四川藏族地区某小学缺少适龄儿童穿的衣服（四至十岁）和鞋子。地址：四川甘孜藏族自治州石渠县西区长沙贡马乡小学， 邮编：627350 ； 校长：达洼（18923491809）。有合适的衣物大家不妨通过邮局直接寄过去，没有合适的话转个贴也成。 ' &gt;  </t>
  </si>
  <si>
    <t>z97TaydFU</t>
  </si>
  <si>
    <t>白云城-主</t>
  </si>
  <si>
    <t xml:space="preserve">分享自v3219大侠 《[转载]不愿陪上床，揭开贪污大案。》 - 原文地址：不愿陪上床，揭开贪污大案。作者：午木羊2拈花时评22_宁波莺歌海:共禅娟V “不愿陪县委书记关永健上床... (来自 @头条博客) - http://t.cn/zj6Mjc9 ' &gt;  </t>
  </si>
  <si>
    <t>z97Uxn2JL</t>
  </si>
  <si>
    <t xml:space="preserve">分享自一品贫民3 《[转载]不愿陪上床，揭开贪污大案。》 - 原文地址：不愿陪上床，揭开贪污大案。作者：午木羊2拈花时评22_宁波莺歌海:共禅娟V “不愿陪县委书记关永健上床，... (来自 @头条博客) - http://t.cn/zj6MEkX ' &gt;  </t>
  </si>
  <si>
    <t>z97VTgmxf</t>
  </si>
  <si>
    <t>梦中d梦</t>
  </si>
  <si>
    <t xml:space="preserve">帮忙刚收到好友微信：转发一下，一位叫陈思姚的男孩，21岁，请速回康平县人民医院，妈妈伤的很严重，想见她最后一面，爸爸号码：15193383486，爱心接力，不转对不起自己，好人有好报[爱心][爱心][爱心]@任志强 @蒋锡培 @程虹 ' &gt;  </t>
  </si>
  <si>
    <t>你不覺得光棍的稻草人神煩嗎_avi</t>
  </si>
  <si>
    <t>z97WkdMPL</t>
  </si>
  <si>
    <t>均瑶集团王均豪</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</si>
  <si>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http://t.cn/zj6M11E ' &gt;  </t>
  </si>
  <si>
    <t>z97WMfrof</t>
  </si>
  <si>
    <t>苍天啸2011</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</si>
  <si>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http://t.cn/zj6xObk ' &gt;  </t>
  </si>
  <si>
    <t>z984BuapZ</t>
  </si>
  <si>
    <t>放-荡的小鸟</t>
  </si>
  <si>
    <t xml:space="preserve">@共禅娟V:“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 &gt;  </t>
  </si>
  <si>
    <t>z985kFqkk</t>
  </si>
  <si>
    <t>涅阳小生</t>
  </si>
  <si>
    <t xml:space="preserve">@世界悲 “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（RT狐狸隐君）#世界悲 ' &gt;  </t>
  </si>
  <si>
    <t>z98992uTH</t>
  </si>
  <si>
    <t>阳明山小草</t>
  </si>
  <si>
    <t xml:space="preserve">sa sa滚(971436507) 9:37:58 猫有救了；最新出台的《新资源食品管理办法》中猫属于界定中的第一项无食用习惯的动物，猫拥有不被食用的合法身份。只要用途为食用，猫无论在运输还是屠宰过程都是违法的，拦截后可要求价值的10倍赔偿 ！（发贴转告大家大胆救猫咪吧！） ' &gt;  </t>
  </si>
  <si>
    <t>z98a47wZC</t>
  </si>
  <si>
    <t>Sweet211</t>
  </si>
  <si>
    <t>z98jKveQR</t>
  </si>
  <si>
    <t>每日猫狗有约</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</si>
  <si>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http://t.cn/zj6iWXv ' &gt;  </t>
  </si>
  <si>
    <t>z98ogkd72</t>
  </si>
  <si>
    <t>锐智2833870213</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</si>
  <si>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http://t.cn/zj6iWou @mark ' &gt;  </t>
  </si>
  <si>
    <t>z98oiois5</t>
  </si>
  <si>
    <t>老树林</t>
  </si>
  <si>
    <t xml:space="preserve">@任志强 @米瑞蓉 @张醒生 拒上床被打破子宫：东海县女镇书记怒揭县委书记贪污_【拒上床被打破子宫：女镇书记怒揭县委书记贪污！】江苏东海县女镇党委书记徐艳，因不愿陪县书记关永健上床，被**毒打致子宫破裂。徐怒揭6亿贪污大案——江苏东海县石梁河水库... ' &gt;  </t>
  </si>
  <si>
    <t>z98qtsniZ</t>
  </si>
  <si>
    <t>曾经拥有9897</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</si>
  <si>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http://t.cn/zj6iebD ' &gt;  </t>
  </si>
  <si>
    <t>z98r97tJ5</t>
  </si>
  <si>
    <t>峡谷律师</t>
  </si>
  <si>
    <t xml:space="preserve">@江苏身边事 @直播江苏官方微博 @NBA @谢娜 @南京十八频道拒上床被打破子宫：东海县女镇书记怒揭县委书记贪污_【拒上床被打破子宫：女镇书记怒揭县委书记贪污！】江苏东海县女镇党委书记徐艳，因不愿陪县书记关永健上床，被**毒打致子宫破裂。徐怒揭6亿贪污大案——江苏东海县石梁河水库... ' &gt;  </t>
  </si>
  <si>
    <t>z98s8ycrz</t>
  </si>
  <si>
    <t xml:space="preserve">【酒吧一帅气男子当场阉割，场面惨烈！！！】@小北京不北同学 昨天 某酒吧 一黑E牌照的白色保时捷 下来4个人 进入该酒吧 将一帅气男子当场阉割 场面惨烈.... ps:这是得罪了哪位大哥啊。。。。。。 ' &gt;  </t>
  </si>
  <si>
    <t>z98spae2z</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</si>
  <si>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http://t.cn/zj66w9V ' &gt;  </t>
  </si>
  <si>
    <t>z98sTfOv5</t>
  </si>
  <si>
    <t>五岳尊主</t>
  </si>
  <si>
    <t xml:space="preserve">@王大雷 @薛蛮子@潘石屹 @王巍东海县女镇书记怒揭县委书记贪污_【拒上床被打破子宫：女镇书记怒揭县委书记贪污！】江苏东海县女镇党委书记徐艳，因不愿陪县书记关永健上床，被**毒打致子宫破裂。徐怒揭6亿贪污大案——江苏东海县石梁河水库... ' &gt;  </t>
  </si>
  <si>
    <t>z98sTxpOW</t>
  </si>
  <si>
    <t xml:space="preserve">在最新出台的《新资源食品管理办法》中猫属于界定中的第一项无食用习惯的动物，猫拥有不被食用的合法身份。只要用途为食用，猫无论在运输还是屠宰过程都是违法的，拦截后可要求价值的10倍赔偿！（转自@路易-抵制玉林 ） ' &gt;  </t>
  </si>
  <si>
    <t>z98GBFRGB</t>
  </si>
  <si>
    <t>每日猫狗发布</t>
  </si>
  <si>
    <t xml:space="preserve">传将公开官员住宅信息 二手房市场交易突然爆棚：近日网传，北京突然间出现381万套空置房抛向市场，上海二手房挂牌量从现41万套暴增至200万套，广州二手房挂牌量从现26万套直窜100万套，深圳二手房挂牌量从8万套到12万套后直窜到30万套。据不完全统计其降价幅度都在50%以上。贪官害怕了！ 中华论坛 ' &gt;  </t>
  </si>
  <si>
    <t>z98I1aqXy</t>
  </si>
  <si>
    <t>天涯乔木</t>
  </si>
  <si>
    <t xml:space="preserve">“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 &gt;  </t>
  </si>
  <si>
    <t>z98K8mSQe</t>
  </si>
  <si>
    <t>浪漫的潘金莲</t>
  </si>
  <si>
    <t xml:space="preserve">#今日关注#【男子酒吧被阉割系发生在湖州】网友称温州某酒吧男子生殖器被割，经核实，是发生在湖州莉丽玛莲酒吧。“湖州一帅哥在酒吧闹事并殴打服务员，被内保请到里间武力开导，结果砍刀过于锋利，直接被“切睾”了，到医院的时候就已经死了。”http://t.cn/heXBnN http://t.cn/zjxloDt ' &gt;  </t>
  </si>
  <si>
    <t>Vintry</t>
  </si>
  <si>
    <t>z98Lwlvip</t>
  </si>
  <si>
    <t>新浪浙江</t>
  </si>
  <si>
    <t xml:space="preserve">留住一片晴天：【女书记不陪上级睡觉被打烂子宫】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仅此每年受贿2000万以上。 ' &gt;  </t>
  </si>
  <si>
    <t>z98Pd3g2F</t>
  </si>
  <si>
    <t xml:space="preserve">在最新出台的《新资源食品管理办法》中猫属于界定中的第一项无食用习惯的动物，猫拥有不被食用的合法身份。只要用途为食用，猫无论在运输还是屠宰过程都是违法的，拦截后可要求价值的10倍赔偿！ ' &gt;  </t>
  </si>
  <si>
    <t>鹤岗流浪动物救助站</t>
  </si>
  <si>
    <t>z98Pt0KiL</t>
  </si>
  <si>
    <t xml:space="preserve">@独家爆料： 江苏省东海县女镇党委书记徐艳，因为不愿陪县委书记关永健上床，竟然被警察毒打致子宫破裂。徐艳怒而揭开揭开6亿贪污大案---江苏省东海县石梁河水库水淹地补偿款案，县委书记关永健一个人竟然贪污了6亿多元。关永健每年都要搞全县科级干部大调整，仅此项每年受贿2000万以上 ' &gt;  </t>
  </si>
  <si>
    <t>z98RHBnhn</t>
  </si>
  <si>
    <t>小鱼看魔界</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</si>
  <si>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http://t.cn/zj6aE0X ' &gt;  </t>
  </si>
  <si>
    <t>z98SxE18J</t>
  </si>
  <si>
    <t>忆九中</t>
  </si>
  <si>
    <t xml:space="preserve">@朱坤岭:江苏东海县女镇党委书记徐艳，因不愿陪县书记关永健上床，被警察毒打致子宫破裂。徐怒揭6亿贪污大案——江苏东海县石梁河水库水淹地补偿款案：县委书记关永健一人竟贪污6亿多元，且以全县科级干部大调整为名，每年受贿2000万以上。 ' &gt;  </t>
  </si>
  <si>
    <t>z9927zren</t>
  </si>
  <si>
    <t>小鱼头快乐</t>
  </si>
  <si>
    <t xml:space="preserve">我校需要小孩的衣服， 四川藏族地区，也是世界海拔最高的地区请问周围有没有四到十岁孩子的旧衣服和鞋子，洗干净就可以因为小朋友衣服少，捐的人少，所以这个岁数的孩子缺衣服 地址：甘孜藏族自治州石渠县西区长沙贡马乡小学， 邮编627350校长：达洼18923491809 您简单复制，就能给孩子们一个幸福 ' &gt;  </t>
  </si>
  <si>
    <t>z992AtH7U</t>
  </si>
  <si>
    <t>想看你笑的样子</t>
  </si>
  <si>
    <t xml:space="preserve">关注新交规(2013年1月1日起施行)闯红灯，记6分罚100元；酒驾，记12分5年内不得再考取驾照；不系安全带，记3分罚100元；副驾不系安全带，记1分罚50元；行驶中拨打手机，记3分罚100元；行驶中抽烟，记1分罚100元；有意遮挡号牌，记12分顶额处罚；超速驾驶，记6分；副驾驶坐有不满14周岁，记6分罚300元。 ' &gt;  </t>
  </si>
  <si>
    <t>Eli-Sun</t>
  </si>
  <si>
    <t>z997Om1zY</t>
  </si>
  <si>
    <t>核一兵</t>
  </si>
  <si>
    <t>z99bq4AFt</t>
  </si>
  <si>
    <t>演员徐玉琨</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</si>
  <si>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亿多元。每年他都要搞个全县科级干部大调 http://t.cn/zj6oBSE ' &gt;  </t>
  </si>
  <si>
    <t>z99btivd8</t>
  </si>
  <si>
    <t>灯光金晶</t>
  </si>
  <si>
    <t xml:space="preserve">母子双双跳楼。可怜的同胞，贪婪的医院，冷漠的社会，邪恶的制度。               </t>
  </si>
  <si>
    <t>dhmao</t>
  </si>
  <si>
    <t>z99dDrjTm</t>
  </si>
  <si>
    <t>安徽人张林</t>
  </si>
  <si>
    <t xml:space="preserve">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（RT狐狸隐君） ' &gt;  </t>
  </si>
  <si>
    <t>z99efgZ1S</t>
  </si>
  <si>
    <t>目翰勉自2010</t>
  </si>
  <si>
    <t xml:space="preserve">【女书记不陪上级睡觉被打烂子宫】网友曝料，江苏省东海县女镇党委书记徐艳，因不愿陪县委书记关永健上床，竟然被警察毒打致子宫破裂。徐一怒揭开6亿贪污大案---东海县石梁河水库水淹地补偿款案，县委书记关永健一人竟贪污6亿多元。关永健每年搞全县科级干部大调整，仅此每年受贿2000万以上@ 焦点访谈 ' &gt;  </t>
  </si>
  <si>
    <t>z99hCvDAP</t>
  </si>
  <si>
    <t>16size</t>
  </si>
  <si>
    <t>z99uOqAD5</t>
  </si>
  <si>
    <t>老貓Xo</t>
  </si>
  <si>
    <t xml:space="preserve">留住一片晴天【女书记不陪上级睡觉被打烂子宫】网友曝料江苏省东海县女镇党委书记徐艳，不愿陪县委书记关永健上床，竟然被警察毒打致子宫破裂。徐艳一怒揭开6亿贪污大案---东海县石梁河水库水淹地补偿款案，县委书记关永健一个人竟贪污6亿多元。关永健每年搞全县科级干部大调整仅此每年受贿2000万以上 ' &gt;  </t>
  </si>
  <si>
    <t>z99Tofcs3</t>
  </si>
  <si>
    <t>苟活2012</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</si>
  <si>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http://t.cn/zj6045N ' &gt;  </t>
  </si>
  <si>
    <t>z99XVhnSY</t>
  </si>
  <si>
    <t>lovely情有独钟80</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</si>
  <si>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http://t.cn/zj60GCh ' &gt;  </t>
  </si>
  <si>
    <t>z99Yggiv8</t>
  </si>
  <si>
    <t xml:space="preserve">不愿陪县委书记上床，女党委书记下体被撕开_中华论坛_中华网论坛--网友影响中国--全国最大社区媒体 “不愿陪县委书记关永健上床，女镇党委书记徐艳被警察毒打致子宫破裂，由此揭开6亿贪污大案”。“江苏省东海县县委书... http://t.cn/zj6yDIC ' &gt;  </t>
  </si>
  <si>
    <t>z9ak4rFIg</t>
  </si>
  <si>
    <t>renshengku</t>
  </si>
  <si>
    <t xml:space="preserve">今天发了一包衣服到，地址：甘孜藏族自治州石渠县西区长沙贡马乡小学， 邮编：627350 校长：达洼18923491809 给贫困区，一个简单的幸福。亲们，行动起来吧！               </t>
  </si>
  <si>
    <t>z9aoM7VIr</t>
  </si>
  <si>
    <t>静灵百合</t>
  </si>
  <si>
    <t>递梨司</t>
  </si>
  <si>
    <t xml:space="preserve">《不愿陪上床，揭开贪污大案。》 - 拈花时评22_宁波莺歌海:共禅娟V “不愿陪县委书记关永健上床，女镇党委书记徐艳被警察毒打致子宫破裂，由此揭开6亿贪污大... (来自 @头条博客) - http://t.cn/zj6lufL ' &gt;  </t>
  </si>
  <si>
    <t>z9aVdcm7g</t>
  </si>
  <si>
    <t>tanhuinp</t>
  </si>
  <si>
    <t xml:space="preserve">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15884044467如果没有合适的衣服帮忙转一下贴也好，一个简单复制就能给孩子们一个幸福的明天。天冷给孩子们添加些棉衣！谢谢各位，好人一生平安！[爱心] ' &gt;  </t>
  </si>
  <si>
    <t>z9aZjlkAb</t>
  </si>
  <si>
    <t>赵小川</t>
  </si>
  <si>
    <t xml:space="preserve">北京突然有381万套房产被抛向二手房市场，这是神马信号，明眼人即可明白要如何了。由ZF和开发商十多年来狼狈为奸欺骗和玩弄公民的游戏暂时中场休息，不经公民同意且不给公民权益金的土地财政要有拐点了，估计上海、广州也要抛售了。 ' &gt;  </t>
  </si>
  <si>
    <t>SUNBROS</t>
  </si>
  <si>
    <t>z9bqUuzT6</t>
  </si>
  <si>
    <t>凯臣韩</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</si>
  <si>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如果没有合适的衣服可以邮寄，帮忙转一下贴也好，也许您的一下简单复制，就能给孩子们一个幸福的明天。天气冷替孩子们感谢了！ ' &gt;  </t>
  </si>
  <si>
    <t>z9buHqAyt</t>
  </si>
  <si>
    <t>UK_ICE</t>
  </si>
  <si>
    <t xml:space="preserve">这是日本人所发明的一种宠物养殖技术，叫盆景猫！他们给小猫喂食一种促进骨质软化的化学药物,然后强塞进瓶子里，等小猫长大，身体胀满瓶子...               </t>
  </si>
  <si>
    <t>罗禹BR</t>
  </si>
  <si>
    <t>z9bHBDRsW</t>
  </si>
  <si>
    <t>淘网时尚达人</t>
  </si>
  <si>
    <t>经查，没有被制作成盆景的猫，整个事件只是始于网络、限于网络的一个恶作剧。 请参考链接：</t>
  </si>
  <si>
    <t xml:space="preserve">请大家帮忙转发一下 2012-12-03 昨日福建省泉州市警察局抓到几个拐卖小孩犯罪团伙，现场获救了一名5岁的小孩。 因他还小，说不清楚自己家的详细地址和家里的电话。　只知道他是云南昭通市人。如果你认识他麻烦你转告他家人到福建省泉州市公安局来接他。如果你不认识的朋友麻烦你动动手指头。 ' &gt;  </t>
  </si>
  <si>
    <t>z9css21id</t>
  </si>
  <si>
    <t>牛牛爸爸1188</t>
  </si>
  <si>
    <t>z9cIr70Qu</t>
  </si>
  <si>
    <t>中资信和-白杨</t>
  </si>
  <si>
    <t xml:space="preserve">不愿陪县委书记上床，女党委书记下体被撕开 - “不愿陪县委书记关永健上床，女镇党委书记徐艳被警察毒打致子宫破裂，由此揭开6亿贪污大案”。“江苏省东海县县委书记关永健仅仅就石梁河水库水淹地补偿款一项他就贪污了6... http://t.cn/zj6Qqhs ' &gt;  </t>
  </si>
  <si>
    <t>z9d5ebmRm</t>
  </si>
  <si>
    <t>狼行天下ssll</t>
  </si>
  <si>
    <t>z9d7BjzEM</t>
  </si>
  <si>
    <t>妖怪的烦心事儿</t>
  </si>
  <si>
    <t>z9dqsA1MZ</t>
  </si>
  <si>
    <t xml:space="preserve">太平家乐福发生突发事件，营业时间不许进不许出，原因是一名女士在结账时跟在身边的孩子突然失踪，幸亏及时报警，家乐福立刻封闭所有出入口，后来孩子在二楼卫生间找到，头发被剃光，衣服被换掉，人口贩子不知去向，团伙作案手法迅速，年关将至，请大家出入公共场合务必带好孩子。 ' &gt;  </t>
  </si>
  <si>
    <t>z9dtku1bW</t>
  </si>
  <si>
    <t>钧无戏言1</t>
  </si>
  <si>
    <t xml:space="preserve">【酒吧一帅气男子当场阉割，场面惨烈！！！】昨晚 北京某酒吧 一黑E牌照的白色保时捷 下来4个人 进入该酒吧 将一帅气男子当场阉割 场面惨烈.... ps:这是得罪了哪位大哥啊。。。。。。 这是神馬Clubbing文化！慎入 @上海派對SHClubbing ' &gt;  </t>
  </si>
  <si>
    <t>z9dCwtL14</t>
  </si>
  <si>
    <t>z9dEOBgT2</t>
  </si>
  <si>
    <t>活泼乐乐666</t>
  </si>
  <si>
    <t xml:space="preserve">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http://t.cn/zjiCp7u ' &gt;  </t>
  </si>
  <si>
    <t>z9dKOCMkk</t>
  </si>
  <si>
    <t>尹小文yxw</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</si>
  <si>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请大家出入公共场合务必带好孩子 ' &gt;  </t>
  </si>
  <si>
    <t>Q猪小香肠-lovelife</t>
  </si>
  <si>
    <t>z9dLMj4MV</t>
  </si>
  <si>
    <t>MemoryAnna</t>
  </si>
  <si>
    <t xml:space="preserve">「女书记不陪上级睡觉被打烂子宫！」网友曝料，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仅此每年受贿2000万以上。 ' &gt;  </t>
  </si>
  <si>
    <t>z9dOfmOQ8</t>
  </si>
  <si>
    <t>春秋学者</t>
  </si>
  <si>
    <t xml:space="preserve">五彩北京: 【酒吧一帅气男子当场阉割，场面惨烈！！！】昨天 某酒吧 一黑E牌照的白色保时捷 下来4个人 进入该酒吧 将一帅气男子当场阉割 场面惨烈.... ps:这是得罪了哪位大哥啊。。。。。。 ' &gt;  </t>
  </si>
  <si>
    <t>言言小姐</t>
  </si>
  <si>
    <t>z9e1EjXOh</t>
  </si>
  <si>
    <t xml:space="preserve">“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http://t.cn/zjiFTBA 太残忍，转发求真相！ ' &gt;  </t>
  </si>
  <si>
    <t>z9e3WpIHb</t>
  </si>
  <si>
    <t xml:space="preserve">“【拒上床被打破子宫：女镇书记怒揭县委书记贪污！】江苏东海县女镇党委书记徐艳，因不愿陪县书记关永健上床，被警察毒打致子宫破裂。徐怒揭6亿贪污大案——江苏东海县石梁河水库水淹地补偿款案：县委书记关永健一人竟贪污6亿多元，且以全县科级干部大调整为名，每年受贿2000万以上 ' &gt;  </t>
  </si>
  <si>
    <t>王庆伟林翠萍</t>
  </si>
  <si>
    <t xml:space="preserve">东海女书记徐艳不愿陪县委书记关永健睡觉被打烂子宫后，徐艳怒揭关永健贪污2000万！据爆料，江苏省东海县女镇党委书记徐艳，因不愿陪县委书记关永健上床，竟然被警察毒打致子宫破裂。徐艳一怒揭开6亿贪污大案---东海... http://t.cn/zj6mHqd （分享自 @邳州论坛微博） ' &gt;  </t>
  </si>
  <si>
    <t>邳州论坛微博</t>
  </si>
  <si>
    <t xml:space="preserve">太平家乐福发生突发事件，营业时间所有出入口铁门封闭，不许进不许出，一名女士在结账时跟在身边的孩子突然失踪，幸亏及时报警，家乐福立刻封闭所有出入口寻找孩子，后来在二楼卫生间找到，头发被剃光，衣服已经被换掉，人贩子不知去向，团伙作案手法迅速，年关将至，请大家出入公共场合务必带好孩子！ ' &gt;  </t>
  </si>
  <si>
    <t>z9ecGkvVm</t>
  </si>
  <si>
    <t>链家许晓雪</t>
  </si>
  <si>
    <t xml:space="preserve">揭阳卜蜂莲花发生突发事件，营业时间所有出入口用铁门封闭，不许进不许出，原因是一名女士在结账时跟在身边的孩子突然失踪，幸亏及时报警，超市立刻封闭所有出入口,后来孩子在卫生间找到，头发被剃光衣服已经被换掉，人口贩子不知去向，团伙作案手法迅速，请大家出入公共场合务必带好孩子@Mordor白 ' &gt;  </t>
  </si>
  <si>
    <t>伟弟-</t>
  </si>
  <si>
    <t>小小瑜珈弟</t>
  </si>
  <si>
    <t xml:space="preserve">警惕！！！18:00:00太平家乐福发生突发事件，一名女士在结账时跟在身边的孩子突然失踪，幸亏及时报警，家乐福立刻封闭所有出入口寻找孩子 后来孩子在二楼卫生间找到 头发被剃光，衣服已经被换掉 人口贩子不知去向 团伙作案手法迅速，年关将至，请大家出入公共场合务必带好孩子。请转发！  ' &gt;  </t>
  </si>
  <si>
    <t>不是好猪</t>
  </si>
  <si>
    <t>z9egbhvhN</t>
  </si>
  <si>
    <t>房产销售代理联盟</t>
  </si>
  <si>
    <t xml:space="preserve">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出入公共场合务必带好孩. ' &gt;  </t>
  </si>
  <si>
    <t>z9ejDa6Ge</t>
  </si>
  <si>
    <t>许杨阳baby</t>
  </si>
  <si>
    <t xml:space="preserve">好心人帮忙转发下！昨日福建省泉州市警察局抓到几个拐卖小孩犯罪团伙，现场获救了一名5岁的小孩。因他还小，说不清楚自己家的详细地址，他是云南昭通市人！福建省泉州市公安局、也许你简简单单的转发，就能帮他找到他的家人。让他们一家团圆！请看到的每一个朋友都能帮忙转一下！就是这位小男孩 ' &gt;  </t>
  </si>
  <si>
    <t>z9ejIt7M5</t>
  </si>
  <si>
    <t>木木大可Yena</t>
  </si>
  <si>
    <t xml:space="preserve">人类请降低你们的欲望吧！               </t>
  </si>
  <si>
    <t>江江江江a</t>
  </si>
  <si>
    <t>z9ekNA5YK</t>
  </si>
  <si>
    <t>王乙帆-sprina</t>
  </si>
  <si>
    <t>z9epmnllh</t>
  </si>
  <si>
    <t>杭州威雅特纺织品有限公司</t>
  </si>
  <si>
    <t xml:space="preserve">马连道家乐福发生突发事件，营业时间所有出入口用铁门封闭，不许进出，原因是一名女士在结账时跟在身边的孩子突然失踪，幸亏及时报警，家乐福立刻封闭所有出入口寻找孩子，后来孩子在二楼卫生间找到，头发被剃光，衣服已经被换掉，人口贩子不知去向，团伙作案手法迅速请大家出入公共场合务必带好孩子 ' &gt;  </t>
  </si>
  <si>
    <t>依山居AI</t>
  </si>
  <si>
    <t>z9eqnyGLk</t>
  </si>
  <si>
    <t>carolechen1979</t>
  </si>
  <si>
    <t xml:space="preserve">家乐福突发事件，营业时间所有出入口用铁门封闭，不许进出，原因是一女士结账时跟在身边的孩子突然失踪，报警后，家乐福立刻封闭所有出入口寻找，孩子后在二楼卫生间找到，头发被剃光，衣服被换掉，人口贩子不知去向，团伙作案手法迅速，年关将至，大家出入公共场合务必带好孩子。转发给周围的妈妈们。 ' &gt;  </t>
  </si>
  <si>
    <t>z9eyzeWPt</t>
  </si>
  <si>
    <t>我系边个cc</t>
  </si>
  <si>
    <t xml:space="preserve">转：“四川藏区需要4一10岁小孩的衣服和鞋子，新旧不限。，洗干净就可以。地址：四川省甘孜藏族石渠县西区长沙贡马乡小学， 邮编：627350 校长：达洼15884044467 如果没有合适的衣服帮忙转一下贴也好，一个简单复制，就能给孩子们一个幸福的明天。天气冷给孩子们添加些棉衣！谢谢各位” ' &gt;  </t>
  </si>
  <si>
    <t>z9ezb4B5j</t>
  </si>
  <si>
    <t>Anna在记录</t>
  </si>
  <si>
    <t xml:space="preserve">带孩子逛超市要小心。。家乐福一名女士结账时孩子突然失踪，立刻报警，家乐福封闭所有出入口，后来孩子在卫生间找到，头发被剃光，衣服被换掉，人贩子不知去向，作案手法迅速。。这种手法两年前曾经在南海桂城城市广场易初莲花超市发生过，是身边认识的真人真事啊。。 @唔喺鼓佬--轩爷 ' &gt;  </t>
  </si>
  <si>
    <t>僵尸嬰兒</t>
  </si>
  <si>
    <t>z9eEd9eTs</t>
  </si>
  <si>
    <t>ViVi大魔头</t>
  </si>
  <si>
    <t xml:space="preserve">北京 昨天 某酒吧 一黑E牌照的白色保时捷 下来4个人 进入该酒吧 将一帅气男子当场阉割 场面惨烈.... 这是得罪了哪位大哥。。。。。。               </t>
  </si>
  <si>
    <t>中华神盾170-烦</t>
  </si>
  <si>
    <t>z9eEN8NZn</t>
  </si>
  <si>
    <t>www超超com</t>
  </si>
  <si>
    <t xml:space="preserve">#消息未经证实，且做故事听，但道理是实在的#哈尔滨太平家乐福发生突发事件，营业时间所有出入口用铁门封闭不许进出，原因是一女士在结账时跟在身边的孩子突然失踪报警，后来孩子在二楼卫生间找到，头发被剃光，衣服被换掉，人口贩子不知去向，作案手法迅速。年关将至，请您出入公共场合务必带好孩子。 ' &gt;  </t>
  </si>
  <si>
    <t>z9eNqAvLs</t>
  </si>
  <si>
    <t>青岛邱磊</t>
  </si>
  <si>
    <t xml:space="preserve">家乐福发生突发事件：营业时间所有出入口用铁门封闭，原因是一名女士在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 ' &gt;  </t>
  </si>
  <si>
    <t>爱上一条鱼-CK</t>
  </si>
  <si>
    <t>z9eO5mmHK</t>
  </si>
  <si>
    <t>冷水-铿锵玫瑰</t>
  </si>
  <si>
    <t xml:space="preserve">虎门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大家务必带好孩子 ' &gt;  </t>
  </si>
  <si>
    <t>addin</t>
  </si>
  <si>
    <t>z9eS49pTW</t>
  </si>
  <si>
    <t>丹尼yy</t>
  </si>
  <si>
    <t xml:space="preserve">不陪县委书记，女党委书记被撕开 江苏省东海县县委书记关永健以提拔副县长为诱饵，要在办公室内“潜规则”其下属的青湖镇党委书记徐艳，因徐发现关患有严重的性病而拒绝了他，关永健恼羞成怒，下令警察毒打徐艳，并用一把尖尖的雨伞深深地插入了徐艳的下体，致使徐艳的XX被彻底撕开，子宫完全破裂。 ' &gt;  </t>
  </si>
  <si>
    <t>z9eYUpfFu</t>
  </si>
  <si>
    <t>尼采147258</t>
  </si>
  <si>
    <t xml:space="preserve">江苏省东海县县委书记关永健以提拔副县长为诱饵，要在办公室内“潜规则”其下属的青湖镇党委书记徐艳，因徐发现关患有严重的性病而拒绝了他，关永健恼羞成怒，下令警察毒打徐艳，并用一把尖尖的雨伞深深地插入了徐艳的下体，致使徐艳的XX被彻底撕开，子宫完全破裂。禽兽呀。赳赳老秦，复国正气。 ' &gt;  </t>
  </si>
  <si>
    <t>z9f1UiM5i</t>
  </si>
  <si>
    <t xml:space="preserve">【突发】据@池沫树 爆料东莞太平家乐福发生突发事件，一名女士在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图文无关] ' &gt;  </t>
  </si>
  <si>
    <t>王淑媛</t>
  </si>
  <si>
    <t>z9f5JhW3B</t>
  </si>
  <si>
    <t>上海突发事件直播</t>
  </si>
  <si>
    <t xml:space="preserve">东莞太平家乐福发生突发事件，营业时间所有出入口用铁门封闭，原因是一名女士在结账时身边的孩子突然失踪，幸亏及时报警，家乐福立刻封闭所有出入口寻找孩子，后来孩子在二楼卫生间找到，头发被剃光，衣服已经被换掉，人口贩子不知去向，团伙作案手法迅速，年关将至，请大家出入公共场合务必带好孩子。 ' &gt;  </t>
  </si>
  <si>
    <t>bigbig鱼</t>
  </si>
  <si>
    <t>z9f8quHQ7</t>
  </si>
  <si>
    <t>黎大只蚊</t>
  </si>
  <si>
    <t xml:space="preserve">好恐怖，不知道是真是假，反正帶小孩子外出的一定一定要多加小心！@丹尼yy @越狱兔-haoHaooo @穗龙兄弟 @栩栩Cice @j-sam @Iamcyj               </t>
  </si>
  <si>
    <t>z9fcH20Gy</t>
  </si>
  <si>
    <t>棋子-Cindy</t>
  </si>
  <si>
    <t xml:space="preserve">广东揭阳卜蜂莲花发生突发事件，营业时间所有出入口用铁门封闭，不许进不许出，原因是一名女士在结账时跟在身边的孩子突然失踪，幸亏及时报警，超市立刻封闭所有出入口寻找孩子，后来孩子在二楼卫生间找到，头发被剃光，衣服已经被换掉，人口贩子不知去向，团伙作案手法迅速！ ' &gt;  </t>
  </si>
  <si>
    <t>七公子J</t>
  </si>
  <si>
    <t>z9feqx1gs</t>
  </si>
  <si>
    <t>___Yellow-Family</t>
  </si>
  <si>
    <t xml:space="preserve">紧急，请爱心转发：虎门镇家乐福发生突发事件，营业时间所有出入口封闭不许出入，原因是一名女士在结账时跟在身边的孩子突然失踪，报警后家乐福立刻封闭寻找孩子，后来在二楼卫生间找到头发被剃光，衣服已经被换掉，人口贩子不知去向，团伙作案手法迅速，年关将至，请大家出入公共场合务必带好孩子 ' &gt;  </t>
  </si>
  <si>
    <t>z9fgFaF6Y</t>
  </si>
  <si>
    <t>国贸新领地品牌女装折扣批发</t>
  </si>
  <si>
    <t xml:space="preserve">虎门家乐福发生突发事件，营业时间所有出入口用铁门封闭，不许进出，原因是一名女士在结账时跟在身边的孩子突然失踪，幸及时报警，家乐福立刻封闭所有出入口寻找孩子，后来孩子在二楼卫生间找到，头发被剃光衣服已经被换掉，人口贩子不知去向团伙作案手法迅速，年关将至，请出入公共场合务必带好孩子。 ' &gt;  </t>
  </si>
  <si>
    <t>昨日像得到</t>
  </si>
  <si>
    <t>z9fgVEIEg</t>
  </si>
  <si>
    <t>cocolidan</t>
  </si>
  <si>
    <t xml:space="preserve">【酒吧一帅气男子当场阉割，场面惨烈！！！】北京市昨天 某酒吧 一黑E牌照的白色保时捷 下来4个人 进入该酒吧 将一帅气男子当场阉割 场面惨烈.... ps:这是得罪了哪位大哥啊。。。。。。 ' &gt;  </t>
  </si>
  <si>
    <t>Di君_不想回阿村</t>
  </si>
  <si>
    <t>z9fi6EjFi</t>
  </si>
  <si>
    <t>模特美女集中营</t>
  </si>
  <si>
    <t xml:space="preserve"> 北京突然有381万套房产被抛向二手房市场，这是神马信号，明眼人即可明白要如何了。由ZF和开发商十多年来狼狈为奸欺骗和玩弄公民的游戏暂时中场休息，不经公民同意且不给公民权益金的土地财政要有拐点了，估计上海、广州也要抛售了。 - 原文地址：http://t.cn/zj6kjcb ' &gt;  </t>
  </si>
  <si>
    <t>z9ftwp4on</t>
  </si>
  <si>
    <t xml:space="preserve">东莞虎门太平家乐福发生突发事件，营业时间所有出入口用铁门封闭，不许进出，原因是一名女士在结账时跟在身边的孩子突然失踪，幸亏及时报警，立刻封闭所有出入口寻找孩子，后来孩子在二楼卫生间找到，头发被剃光，衣服已经被换掉，人贩子不知去向，年关将至，带好孩子！@逗逗0608 ' &gt;  </t>
  </si>
  <si>
    <t>z9ftKyCUz</t>
  </si>
  <si>
    <t>Rachel刘安若</t>
  </si>
  <si>
    <t xml:space="preserve">深圳家乐福发生突发事件,营业时间所有出入口用铁门封闭,不许进出,原因是一名女士在结账时跟在身边的孩子突然失踪,幸亏及时报警,家乐福立刻封闭所有出入口寻找孩子,后来孩子在二楼卫生间找到,头发被剃光,衣服已被换掉,人口贩子不知去向,团伙作案手法迅速,请大家出入公共场带好孩子 ' &gt;  </t>
  </si>
  <si>
    <t>_霞哥</t>
  </si>
  <si>
    <t>z9fwOhZE9</t>
  </si>
  <si>
    <t>CAI-LOVE</t>
  </si>
  <si>
    <t xml:space="preserve">镇江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大家小心。 ' &gt;  </t>
  </si>
  <si>
    <t>呆瓜阿凯</t>
  </si>
  <si>
    <t>z9fG7lTwl</t>
  </si>
  <si>
    <t>M明儿R</t>
  </si>
  <si>
    <t xml:space="preserve">东莞太平家乐福发生突发事件，营业时间所有出入口用铁门封闭，不许进出。原因是一名女士在结账时跟在身边的孩子突然失踪，幸亏及时报警，家乐福立刻封闭所有出入口寻找，后来孩子在二楼卫生间找到，头发被剃光，衣服被换掉，人贩子不知去向，团伙作案手法迅速。年关将至，大家出入公共场合务必带好孩子 ' &gt;  </t>
  </si>
  <si>
    <t>z9fGU9Mq0</t>
  </si>
  <si>
    <t>箫曼</t>
  </si>
  <si>
    <t>z9fICe5MJ</t>
  </si>
  <si>
    <t xml:space="preserve">牛书记一二事  “不愿陪县委书记关永健上床，女镇党委书记徐艳被警察毒打致子宫破裂，由此揭开6亿贪污大案”。“江苏省东海县县委书记关永健仅仅就石梁河水库水淹地补偿款一项他就贪污了6亿多元。每年他 http://t.cn/zj6sE6T ' &gt;  </t>
  </si>
  <si>
    <t>z9fM9sJqI</t>
  </si>
  <si>
    <t>www8898</t>
  </si>
  <si>
    <t xml:space="preserve">昨天 某酒吧 一黑E牌照的白色保时捷 下来4个人 进入该酒吧 将一帅气男子当场阉割 场面惨烈.... ps:看你们男人还乱上床么 自作自受了吧 割你个措手不及               </t>
  </si>
  <si>
    <t>oOkahOo</t>
  </si>
  <si>
    <t>z9fOSecqm</t>
  </si>
  <si>
    <t>卡思Kas</t>
  </si>
  <si>
    <t xml:space="preserve">今天听同事讲了个骇人的新闻，她一朋友前几天在深圳某一家乐福购物时突然发现两岁的儿子突然不见了，情急之下报了警。半个小时内家乐福封闭了所有出口进行搜查，终究在一洗手间内找到该小孩，而在短短的三十分钟里小孩已被剃光了头，换上了另外一套衣服，而猖狂的柺子佬已不知去向。。。 ' &gt;  </t>
  </si>
  <si>
    <t>z9fPhhAjL</t>
  </si>
  <si>
    <t>shirleyli0928</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</si>
  <si>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请大家务必带好孩子。 ' &gt;  </t>
  </si>
  <si>
    <t>iZUN</t>
  </si>
  <si>
    <t>z9fVuEmyw</t>
  </si>
  <si>
    <t>Z雪漫似穹天Z</t>
  </si>
  <si>
    <t xml:space="preserve">家乐福发生突发事件，营业时间所有出入口用铁门封闭，不许进出，原因是一名女士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 ' &gt;  </t>
  </si>
  <si>
    <t>大大庸</t>
  </si>
  <si>
    <t>z9fW5zMKG</t>
  </si>
  <si>
    <t>泓霆他爸</t>
  </si>
  <si>
    <t xml:space="preserve">【浙江男子酒吧被阉割！ 】这个惨了！！浙江湖州莉丽玛莲酒吧，一帅哥被阉割了！！ 场面好惨烈啊！！感脚好痛的样子！！喊你们混酒吧，这哈把小鸡鸡也混脱球了哇！！ ' &gt;  </t>
  </si>
  <si>
    <t>SlimFishy小鱼儿</t>
  </si>
  <si>
    <t>z9fXlB0u2</t>
  </si>
  <si>
    <t xml:space="preserve">家乐福发生突发事件营业时间所有出入口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 ' &gt;  </t>
  </si>
  <si>
    <t>葉爲德</t>
  </si>
  <si>
    <t>z9g218Pjs</t>
  </si>
  <si>
    <t>走召级文武</t>
  </si>
  <si>
    <t xml:space="preserve">东海女书记徐艳不愿陪县委书记关永健睡觉被打烂子宫后，徐艳怒揭关永健贪污2000万！ - 资讯长沙 - 长沙网 - http://t.cn/zjXPl4F               </t>
  </si>
  <si>
    <t>z9g2PnJOd</t>
  </si>
  <si>
    <t>lsy216529</t>
  </si>
  <si>
    <t xml:space="preserve">【年终了，请看好你的小孩！】年终到了，网传拐卖儿童的事件频发，令人揪心！不管真假，在此提醒朋友们，出门带小孩一定要格外小心，以免让人贩子有机可乘！请转发给身边有小孩的朋友！！ ' &gt;  </t>
  </si>
  <si>
    <t>z9g6lusuJ</t>
  </si>
  <si>
    <t>厦门街坊邻居</t>
  </si>
  <si>
    <t xml:space="preserve">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年关将至，请大家出入公共场合务必带好孩子。 ' &gt;  </t>
  </si>
  <si>
    <t>此名字已被抢注了</t>
  </si>
  <si>
    <t>z9g7m5dC1</t>
  </si>
  <si>
    <t>Anna_Yu2010</t>
  </si>
  <si>
    <t xml:space="preserve">转：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http://t.cn/zjiCp7u ' &gt;  </t>
  </si>
  <si>
    <t>z9geEcfjT</t>
  </si>
  <si>
    <t>白开水_CHB</t>
  </si>
  <si>
    <t xml:space="preserve">哈尔滨太平家乐福发生突发事件，营业时间所有出入口用铁门封闭不许进出，原因是一女士在结账时跟在身边的孩子突然失踪报警，后来孩子在二楼卫生间找到，头发被剃光，衣服被换掉，人口贩子不知去向，作案手法迅速。年关将至，请您出入公共场合务必带好孩子。 转起来！！！！ ' &gt;  </t>
  </si>
  <si>
    <t>大连新浪乐居</t>
  </si>
  <si>
    <t>z9gfA6qtH</t>
  </si>
  <si>
    <t>苏州同城生活</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</si>
  <si>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吓死人了以后都不敢去超市了 ' &gt;  </t>
  </si>
  <si>
    <t>z9gihoCKy</t>
  </si>
  <si>
    <t>Teki馨児</t>
  </si>
  <si>
    <t xml:space="preserve">【酒吧一帅哥被当场阉割，场面惨烈！】昨晚 北京某酒吧 一部保时捷下来4个人 进入该酒吧 将一帅哥当场阉割 唔知得罪咗边位大佬呢...要阉咁紧要!!!! 图片重口味啊!!点开大图要慎!!!!【请关注@乱up社区 微信号 gzluanup】 ' &gt;  </t>
  </si>
  <si>
    <t>唐药师</t>
  </si>
  <si>
    <t>z9gj2o04g</t>
  </si>
  <si>
    <t xml:space="preserve">前几天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 ' &gt;  </t>
  </si>
  <si>
    <t>z9gsf0b2M</t>
  </si>
  <si>
    <t>Happy111122233333</t>
  </si>
  <si>
    <t xml:space="preserve">【女书记不陪上级睡觉被打烂子宫】网友曝料，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仅此每年受贿2000万以上 ' &gt;  </t>
  </si>
  <si>
    <t>z9gzp5hcw</t>
  </si>
  <si>
    <t>收复钓鱼岛主权</t>
  </si>
  <si>
    <t xml:space="preserve">前几天厦门家乐福发生突发事件营业时间所有出入口封闭不许进出，原因是一女士在结账时跟在身边的孩子突然失踪，幸亏及时报警，家乐福立刻封闭所有出入口寻找后来在二楼卫生间找到，头发被剃光衣服被换掉，人贩子不知去向，团伙作案手法迅速，年关将至请大家出入公共场合务必带好孩子 有小孩的请转发！ ' &gt;  </t>
  </si>
  <si>
    <t>1ove-5u</t>
  </si>
  <si>
    <t>z9gC2aH3w</t>
  </si>
  <si>
    <t>念小漠</t>
  </si>
  <si>
    <t xml:space="preserve">东莞太平家乐福突发事件，营业时间出入口用铁门封闭，不许进出，原因是一女士结账时跟在身边的孩子突然失踪，及时报警，立刻封闭出入口寻找孩子，后来孩子在卫生间找到，头发被剃光，衣服被换掉，人口贩子不知去向，团伙作案手法迅速，年关将至，请大家公共场合务必看紧孩子。请转发给所有你的亲友 ' &gt;  </t>
  </si>
  <si>
    <t>飚飚童鞋</t>
  </si>
  <si>
    <t>z9gCHfeA4</t>
  </si>
  <si>
    <t>原甜有机农庄老刘</t>
  </si>
  <si>
    <t xml:space="preserve">在中国猫比狗暂时要幸运，在最新出台的《新资源食品管理办法》中猫属于界定中的第一项无食用习惯的动物，猫拥有不被食用的合法身份。只要用途为食用，猫无论在运输还是屠宰过程都是违法的，拦截后可要求价值的10倍赔偿。@安_否極泰來 @穿越寒冬狂想曲 @重庆流浪小动物之家义工团 ' &gt;  </t>
  </si>
  <si>
    <t>湜桥</t>
  </si>
  <si>
    <t>z9gHstpkp</t>
  </si>
  <si>
    <t xml:space="preserve">自2007年12月1日开始执行的中华人民共和国卫生部《新资源食品管理办法》中猫无论在运输还是屠宰过程都是违法的，拦截后可要求价值的10倍赔偿 ！转比多D人知道//@虎妞的姐姐:  //@致力于流浪动物救助://@长沙市小动物保护协会: 转发微博 ' &gt;  </t>
  </si>
  <si>
    <t>z9gKbdozO</t>
  </si>
  <si>
    <t>乌了个猪</t>
  </si>
  <si>
    <t xml:space="preserve">前几天太平家乐福发生突发事件，营业时间所有出入口用铁门封闭，原因是一名女士在结账时跟在身边的孩子突然失踪，幸亏及时报警，家乐福立刻封闭所有出入口寻找孩子，后来孩子在二楼卫生间找到，头发被剃光，衣服已经被换掉，人贩子不知去向，团伙作案手法迅速，年关将至，请大家出入务必带好孩子 ' &gt;  </t>
  </si>
  <si>
    <t>小小奶黄包_蛋定兵团</t>
  </si>
  <si>
    <t>z9gOG7XeR</t>
  </si>
  <si>
    <t>BellaTen谭小姐</t>
  </si>
  <si>
    <t xml:space="preserve">厦门:前几天家乐福发生突发事件营业时间所有出入口封闭，不许进不许出，原因是一名女士在结账时跟在身边的孩子突然失踪，幸亏及时报警，家乐福立刻封闭所有出入口寻找，后来在二楼卫生间找到，头发被剃光衣服被换掉，人口贩子不知去向，团伙作案手法迅速，年关将至，请大家出入公共场合务必带好孩子 ' &gt;  </t>
  </si>
  <si>
    <t>ppjjyy000</t>
  </si>
  <si>
    <t>z9gVpogxO</t>
  </si>
  <si>
    <t>陈小兔Rabbit娜</t>
  </si>
  <si>
    <t xml:space="preserve">昨天 北京某酒吧 一黑E牌照的白色保时捷 下来4个人 进入该酒吧 将一帅气男子当场阉割 场面惨烈....[衰]@Justin_TaoDDD @游游游不动了               </t>
  </si>
  <si>
    <t>海狸先生Devil</t>
  </si>
  <si>
    <t>z9gVDhHVA</t>
  </si>
  <si>
    <t>z9h1YhGBC</t>
  </si>
  <si>
    <t xml:space="preserve">东莞太平家乐福发生突发事件，营业时间所有出入口用铁门封闭，不许进出，原因是一名女士在结账时跟在身边的孩子突然失踪，家乐福立刻封闭所有出入口寻找孩子，后来孩子在二楼卫生间找到，头发被剃光，衣服已经被换掉，人口贩子不知去向，团伙作案手法迅速，年关将至，请大家出入公共场合务必看紧孩子。 ' &gt;  </t>
  </si>
  <si>
    <t>Trnc</t>
  </si>
  <si>
    <t>z9h5JniX0</t>
  </si>
  <si>
    <t>HR冷暖</t>
  </si>
  <si>
    <t xml:space="preserve">东海县县委书记关永健鲸吞6亿 陷入镇党委女书记遭毒打事件难以自拔 - qq1350437753的博客 - 我的搜狐 http://t.cn/zjXytPz               </t>
  </si>
  <si>
    <t>fisher朱</t>
  </si>
  <si>
    <t xml:space="preserve">酒吧一帅气男子当场阉割，场面惨烈！！！】昨晚 北京某酒吧 一黑E牌照的白色保时捷 下来4个人 进入该酒吧 将一帅气男子当场阉割 场面惨烈.... ps:这是得罪了哪位大哥啊。。。。。。 这是神馬Clubbing文化！慎入 @上海派對SHClubbing@闲情偶记 @验月刀2012 @丰乳肥臀v @温州微博力量 @二黑媳妇 ' &gt;  </t>
  </si>
  <si>
    <t>z9hiQhtpO</t>
  </si>
  <si>
    <t xml:space="preserve">【酒吧一帅气男子当场阉割，场面惨烈！！！】@小北京不北同学 近日， 某酒吧 一黑E牌照的白色保时捷 下来4个人 进入该酒吧 将一帅气男子当场阉割 场面惨烈.... ps:这是得罪了哪位大哥啊。。。。。。（ via：五彩北京） ' &gt;  </t>
  </si>
  <si>
    <t>ke1sum</t>
  </si>
  <si>
    <t>z9hvjkoDP</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</si>
  <si>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 ' &gt;  </t>
  </si>
  <si>
    <t>很好给你加学分</t>
  </si>
  <si>
    <t>z9hztxp7F</t>
  </si>
  <si>
    <t>毛毛虫byx</t>
  </si>
  <si>
    <t xml:space="preserve">【酒吧一帅气男子当场阉割，场面惨烈！！！】昨晚 北京某酒吧 一黑E牌照的白色保时捷 下来4个人 进入该酒吧 将一帅气男子当场阉割 场面惨烈.... ps:这是得罪了哪位大哥啊。。。。。。 这是神馬Clubbing文化！慎入 我在:http://t.cn/zjXU0aU ' &gt;  </t>
  </si>
  <si>
    <t>單身貴族小5</t>
  </si>
  <si>
    <t>z9hB5avXt</t>
  </si>
  <si>
    <t xml:space="preserve">#金汤提醒#广州家乐福发生突发事件，营业时间所有出入口封闭，不许进出，原因是一女士在结账时跟在身边的孩子突然失踪，幸亏及时报警，家乐福立刻封闭所有出入口寻找孩子，后来孩子在二楼卫生间找到，头发被剃光，衣服已经被换掉，人口贩子不知去向，作案手法迅速，请大家出入公共场合务必带好孩子。 ' &gt;  </t>
  </si>
  <si>
    <t>广州越秀公安</t>
  </si>
  <si>
    <t>z9hIC0rTR</t>
  </si>
  <si>
    <t>福建金汤湾海水温泉度假酒店</t>
  </si>
  <si>
    <t xml:space="preserve">哈尔滨太平家乐福发生突发事件，营业时间所有出入口用铁门封闭，不许进不许出，原因是一名女士在结账时跟在身边的孩子突然失踪，幸亏及时报警，家乐福立刻封闭所有出入口，后来孩子在二楼卫生间找到，头发被剃光，衣服已被换掉，人口贩子不知去向，团伙作案手法迅速，年关将至，请转发给所有你的亲友！ ' &gt;  </t>
  </si>
  <si>
    <t>沈星star</t>
  </si>
  <si>
    <t>z9hK3g7aW</t>
  </si>
  <si>
    <t>EMBA王志坚</t>
  </si>
  <si>
    <t xml:space="preserve">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如果没有合适的衣服可以邮寄，帮忙转一下贴也好，也许您的一下简单复制，就能给孩子们一个幸福的明天。天气冷替孩子们谢过了！ @vicky小桐仔 ' &gt;  </t>
  </si>
  <si>
    <t>z9hMtCPws</t>
  </si>
  <si>
    <t>嗳_Feel_</t>
  </si>
  <si>
    <t xml:space="preserve">@晓痘 前几天家乐福发生突发事件所有出入口封闭，不许进不许出，原因是一名女士在结账时跟在身边的孩子突然失踪，幸亏及时报警，家乐福立刻封闭所有出入口寻找，后来在二楼卫生间找到，头发被剃光衣服被换掉，人口贩子不知去向，团伙作案手法迅速，年关将至，请大家出入公共场合务必带好孩子 。 ' &gt;  </t>
  </si>
  <si>
    <t>丁建Eddie</t>
  </si>
  <si>
    <t>z9hN13Kes</t>
  </si>
  <si>
    <t xml:space="preserve">发生在北京！（转）               </t>
  </si>
  <si>
    <t>z9iaJaA7q</t>
  </si>
  <si>
    <t>卖海鲜的老男孩</t>
  </si>
  <si>
    <t xml:space="preserve">哈尔滨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大家出入公共场合务必带好孩子。 ' &gt;  </t>
  </si>
  <si>
    <t>红旗下的刚蛋</t>
  </si>
  <si>
    <t>z9ijcuRW2</t>
  </si>
  <si>
    <t>李季钊</t>
  </si>
  <si>
    <t xml:space="preserve">家乐福突发事件，营业时间所有出入口铁门封闭，不许进出，原因是一名女士在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 ' &gt;  </t>
  </si>
  <si>
    <t>Rainbow-鄺</t>
  </si>
  <si>
    <t>z9ipi8ZmF</t>
  </si>
  <si>
    <t>AliceSunSunSun</t>
  </si>
  <si>
    <t xml:space="preserve">北京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请转发给所有你的亲友 ' &gt;  </t>
  </si>
  <si>
    <t>艺卓拉茉</t>
  </si>
  <si>
    <t>z9iEDlWhy</t>
  </si>
  <si>
    <t>爱-非试不可傅小蕾</t>
  </si>
  <si>
    <t>雨打金铃唧吟又唧吟</t>
  </si>
  <si>
    <t xml:space="preserve">转: 苏州太平镇家乐福突发事件，营业时间所有出入口封闭，不许进不许出，原因是一名女士在结账时跟在身边的孩子突然失踪，幸亏及时报警，家乐福立刻封闭所有出入口寻找孩子，后来孩子在二楼卫生间找到，头发被剃光，衣服已经被换掉，人贩子不知去向，团伙作案手法迅速，出入公共场合务必带好孩子。 ' &gt;  </t>
  </si>
  <si>
    <t>z9iGW4mDh</t>
  </si>
  <si>
    <t>侯发财_Eric</t>
  </si>
  <si>
    <t xml:space="preserve">哈尔滨太平家乐福突发事件：营业时间所有出入口铁门封闭，不许进出，原因是一名女士在结账时跟在身边的孩子突然失踪，及时报警，家乐福立刻封闭所有出入口寻找，后来孩子在二楼卫生间找到，头发被剃光，衣服已被换掉，人口贩子不知去向。。。年关将至，请大家出入公共场合务必带好孩子。 ' &gt;  </t>
  </si>
  <si>
    <t>z9iKinCWn</t>
  </si>
  <si>
    <t>YolandaLL66</t>
  </si>
  <si>
    <t xml:space="preserve">东莞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年关将至，请大家出入公共场合务必带好孩子 ' &gt;  </t>
  </si>
  <si>
    <t>aimessi</t>
  </si>
  <si>
    <t>z9iOa1n8n</t>
  </si>
  <si>
    <t>新余团购网</t>
  </si>
  <si>
    <t xml:space="preserve">家乐福发生突发事件，营业时间所有出入口用铁门封闭，不许进出，原因是一名女士在结账时身边的孩子突然失踪，幸亏及时报警，家乐福立刻封闭所有出入口寻找孩子，后来孩子在二楼卫生间找到，头发被剃光，衣服已被换掉，人口贩子不知去向，团伙作案手法迅速，年关将至，请大家出入公共场合务必带好孩子。 ' &gt;  </t>
  </si>
  <si>
    <t>_话梅</t>
  </si>
  <si>
    <t>z9iRoDxjt</t>
  </si>
  <si>
    <t>TaTa_Homemade</t>
  </si>
  <si>
    <t xml:space="preserve">惠东家家乐,营业时间所有出入口封闭,原因是一名女士在结账时身边的孩子失踪,及时报警,惠东家家乐封闭所有出入口寻找孩子,后来在二楼卫生间找到,头发被剃光衣服已经被换掉,人口贩子不知去向,团伙作案手法迅速,年关将至,请出入公共场合务必带好孩子。请转发给所有你的亲友 ' &gt;  </t>
  </si>
  <si>
    <t>z9iSrlIx7</t>
  </si>
  <si>
    <t>勤奋胡冬瓜</t>
  </si>
  <si>
    <t xml:space="preserve">太平家乐福发生突发事件，营业时间所有出入口用铁门封闭，不许进不许出，一名女士在结账时跟在身边的孩子突然失踪，幸亏及时报警，商场立刻封闭所有出入口寻找孩子，后来孩子在二楼卫生间找到，头发被剃光衣服已经被换掉，人贩子不知去向，团伙作案手法迅速，年关将至请大家出入公共场合务必带好孩子 ' &gt;  </t>
  </si>
  <si>
    <t>z9iSUkOKZ</t>
  </si>
  <si>
    <t>胖在布农阿努</t>
  </si>
  <si>
    <t xml:space="preserve">【美女炒房赔5000万，光身子跳楼自杀（现场图）】知情人士告诉《第一财经 （微博) 日报》记者，位于瓯海大道附近的一个楼盘，2009年开盘时曾以3万多元/平方米的价格创下了当时温州楼市的房价新高，随后的一年里被爆炒到6万多元/平方米。这个价格现在被“腰斩”。... http://t.cn/zjXMRj9 ' &gt;  </t>
  </si>
  <si>
    <t>传说的兵哥哥</t>
  </si>
  <si>
    <t>z9iZvAqI9</t>
  </si>
  <si>
    <t>刘港LG</t>
  </si>
  <si>
    <t xml:space="preserve">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作案手法迅速，请大家出入公共场合务必带好孩子 ' &gt;  </t>
  </si>
  <si>
    <t>萧静琪</t>
  </si>
  <si>
    <t>z9j1csz17</t>
  </si>
  <si>
    <t>chef_merlin</t>
  </si>
  <si>
    <t xml:space="preserve">今天下午六点开始，高清探头全部启动，副驾驶不系安全带相同处罚，开车时打电话罚50，闯黄闪罚200，越线停车罚100。      </t>
  </si>
  <si>
    <t>ChenJianBo_</t>
  </si>
  <si>
    <t>z9j2MAMOa</t>
  </si>
  <si>
    <t>阜沙人潮网</t>
  </si>
  <si>
    <t xml:space="preserve"> 男生女生再也HOLD不住啦！【瑞士LONGINES/浪琴】 直销网店【原价3800元】机械男女款手表【活动价380元】 假一罚十，更支持30天无理由退换货，郭富城&amp;amp;林志玲倾情代言！ 送给你的他（她）一起携手爱情！心动的赶紧行动吧！ 分享秒杀地址http://t.cn/zjXiGPC ' &gt;  </t>
  </si>
  <si>
    <t>z9jiKsLsX</t>
  </si>
  <si>
    <t>浪琴网上直销店</t>
  </si>
  <si>
    <t>瑞表集团来函告知微博中存在以提供购买地址链接方式，出售侵犯其知识产权商品的侵权行为，同时强调该公司商品并无任何网上销售渠道。被举报人所发微博中链接内出售的该“品牌”商品并非正品，构成“发布不实信息”，且情节恶劣。现根据《新浪微博社区管理规定(试行)》（</t>
  </si>
  <si>
    <t xml:space="preserve">《新资源食品管理办法》中猫属于界定中的第一项无食用习惯的动物，猫拥有不被食用的合法身份。只要用途为食用，猫无论在运输还是屠宰过程都是违法的，拦截后可要求价值的10倍赔偿 ！（发贴转告大家大胆救猫咪吧！） ' &gt;  </t>
  </si>
  <si>
    <t>z9jzWEg0Z</t>
  </si>
  <si>
    <t>正义0007</t>
  </si>
  <si>
    <t xml:space="preserve">青岛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大家出入公共场合务必带好孩子 ' &gt;  </t>
  </si>
  <si>
    <t>顺子V5</t>
  </si>
  <si>
    <t>z9jMtvxWk</t>
  </si>
  <si>
    <t>帽子客</t>
  </si>
  <si>
    <t xml:space="preserve">“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草泥马，关永健，你代表谁？ ' &gt;  </t>
  </si>
  <si>
    <t>z9lESiPqV</t>
  </si>
  <si>
    <t>哈猴儿088</t>
  </si>
  <si>
    <t>顿顿龙</t>
  </si>
  <si>
    <t>z9lVjqXFI</t>
  </si>
  <si>
    <t xml:space="preserve">昨天18:00太平家乐福突发事件，所有出入口用铁门封闭，不许进出，原因是一名女士在结账时身边的孩子突然失踪，幸亏及时报警，家乐福立刻封闭所有出入口寻找孩子，后来孩子在二楼卫生间找到，头发被剃光，衣服已被换掉，人口贩子不知去向，团伙作案手法迅速，年关将至，请大家务必带好孩子。@托尼宝宝 ' &gt;  </t>
  </si>
  <si>
    <t>极品痒痒挠</t>
  </si>
  <si>
    <t>z9mradMCe</t>
  </si>
  <si>
    <t>龚漪</t>
  </si>
  <si>
    <t xml:space="preserve">【美国务卿希拉里性生活狂野 要求多名性伴侣服春药】据英国《每日邮报》报道，希拉里的前助手披露了其因不满老公克林顿私生活泛滥的糜烂生活——从狂野的性生活到对要求男性性伴侣服用春药、使用增强性功能等药物，“她每天都会和4到5名男子发生关系，这已经成为她的一大嗜好。”怪不得她精力旺盛！ ' &gt;  </t>
  </si>
  <si>
    <t>潇湘虫鸣</t>
  </si>
  <si>
    <t>朱继东</t>
  </si>
  <si>
    <t>经查，《每日邮报》没有与此相关的报道，被举报人构成“发布不实信息”，但由于无具体受害者，且未造成不良影响情，现根据《新浪微博社区管理规定(试行)》（</t>
  </si>
  <si>
    <t xml:space="preserve">爆个料 KFC 用转基因鸡在业界已是公开的秘密。第一代转基因鸡转了昆虫的基因，有四个翅膀和六条腿。现在KFC用的鸡主要是第二代，也就是转了蜈蚣基因的鸡，有数十条腿。此外KFC还出资和某大学合作开发第三代转基因鸡，这次他们准备把马陆的基因转给鸡，到时候那些鸡有望长出几百条腿 ' &gt;  </t>
  </si>
  <si>
    <t>远源Duncan</t>
  </si>
  <si>
    <t>内含子-intron</t>
  </si>
  <si>
    <t xml:space="preserve"> 经社区委员会判定(7票认为被举报人违规，2票认为被举报人不违规)，被举报人的言行构成“发布不实信息”。现根据《新浪微博社区管理规定(试行)》（</t>
  </si>
  <si>
    <t xml:space="preserve">家乐福发生突发事件，营业时间所有出入口用铁门封闭，不许进出，原因是一名女士在结账时跟在身边的孩子突然失踪，幸亏及时报警，家乐福立刻封闭所有出入口寻找孩子，后在二楼卫生间找到，头发被剃光，衣服已经被换掉，人贩子不知去向，团伙作案手法迅速，年关将至，请大家出入公共场合务必带好孩子。 ' &gt;  </t>
  </si>
  <si>
    <t>北京人艺-郑晨</t>
  </si>
  <si>
    <t>z9mZqcvu5</t>
  </si>
  <si>
    <t>身为不靠谱粉丝团团长的女流氓</t>
  </si>
  <si>
    <t xml:space="preserve">#温暖一冬#谢谢@漫画家孙特美 告诉我的这条消息，希望更多的人参与！四川藏区需要4一10岁小孩的衣服和鞋子，新旧不限。，洗干净就可以。地址：四川省甘孜藏族石渠县西区长沙贡马乡小学，邮编：627350 校长：达洼15884044467 @大嵋 @alice宋宋宋 @王炳臣 @红星E09 @allen小Q @不高兴de妞妞 ' &gt;  </t>
  </si>
  <si>
    <t>z9n1urzzt</t>
  </si>
  <si>
    <t>薄冰之舞juven</t>
  </si>
  <si>
    <t xml:space="preserve">转：浮云一片:铁佛:【女书记不陪上级睡觉被打烂子宫】网曝江苏东海县女镇党书记徐艳，因不陪县委书记关永健上床，竟然被警察毒打致子宫破裂。徐艳一怒揭开6亿贪污大案---东海县石梁河水库水淹地补偿款案，县委书记关永健一个人竟贪污6亿多元。关永健每年搞全县科级干部大调整，仅此每年受贿2000万以上 ' &gt;  </t>
  </si>
  <si>
    <t>沧海一粟111888</t>
  </si>
  <si>
    <t>z9n4WmtUe</t>
  </si>
  <si>
    <t>海兰天-互听</t>
  </si>
  <si>
    <t xml:space="preserve">[1/2]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请大家出入公共场 ' &gt;  </t>
  </si>
  <si>
    <t>游笙l</t>
  </si>
  <si>
    <t>z9n72o5Eu</t>
  </si>
  <si>
    <t>三平岛主</t>
  </si>
  <si>
    <t xml:space="preserve">哈尔滨太平家乐福发生突发事件，营业时间出入口封闭，不许进出，原因是一女士在结账时跟着的孩子突然失踪，幸亏及时报警，家乐福立刻封闭所有出入口寻找孩子，后来孩子在二楼卫生间找到，头发被剃光，衣服已经被换掉，人口贩子不知去向，团伙作案手法迅速，年关将至，请大家出入公共场合务必带好孩子。 ' &gt;  </t>
  </si>
  <si>
    <t>互联网一哥</t>
  </si>
  <si>
    <t>z9nuY3eop</t>
  </si>
  <si>
    <t>刘奕君actor</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</si>
  <si>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请大家提高警惕。 ' &gt;  </t>
  </si>
  <si>
    <t>_细细细细Mark</t>
  </si>
  <si>
    <t>z9nxIiCxE</t>
  </si>
  <si>
    <t>chenwanjuan</t>
  </si>
  <si>
    <t>z9nFVozqD</t>
  </si>
  <si>
    <t>互联网大新闻</t>
  </si>
  <si>
    <t xml:space="preserve">【山洞里的希望小学】网友爆料贵州省紫云县中洞希望小学建于山洞内。当地条件艰苦，很多孩子为省下10元钱住宿费每天走几十里山路上下学。当这所奇怪的小学照片出现在全球网络上时，最后愤怒的官员关闭了学校，理由是中国作为世界经济第二大国，这山洞小学让中国看起来像个“原始国家”，太没面子了。 ' &gt;  </t>
  </si>
  <si>
    <t>人文与社会</t>
  </si>
  <si>
    <t>z9nSj7soG</t>
  </si>
  <si>
    <t>经查，此微博所称“贵州省紫云县中洞希望小学建于山洞内，当被曝光于网络时，愤怒的官员认为太丢脸，关闭了这个学校”，但事实为原中洞小学坐落于中洞之中，洞内阴暗潮湿、空气浑浊，严重影响着师生的身体健康，于是政府将中洞小学撤并到格凸小学，详情：</t>
  </si>
  <si>
    <t xml:space="preserve"> @梅鹤楼主 人民监督网记者近日接到举报后立刻展开调查，结果让记者十分震惊。轮奸案发生18年后，轮奸犯嫌疑人樊宇不仅毫发无损，其在临汾官场还不断升迁：从侯马市公安局副局长；乡宁县公安局长；2007年5月又任乡宁县委常委、纪委书记；2011年5月任大宁县委副书记、县长。 http://t.cn/zj6n3XU ' &gt;  </t>
  </si>
  <si>
    <t>z9nSF0IAB</t>
  </si>
  <si>
    <t xml:space="preserve">紧急提示：晚上六点，太平家乐福发生突发事件，所有出入口用铁门封闭，原因是一名女士结账时身边孩子突然失踪，幸亏及时报警，家乐福立刻封闭所有出入口，后来在二楼卫生间找到，头发被剃光，衣服已被换掉，人口贩子不知去向，团伙作案手法迅速，请大家出入公共场合务必带好孩子。请转发给所有你的亲友 ' &gt;  </t>
  </si>
  <si>
    <t>辰君SUEN</t>
  </si>
  <si>
    <t>z9o69uJWo</t>
  </si>
  <si>
    <t>倪嘉美KarMay</t>
  </si>
  <si>
    <t xml:space="preserve">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15884044467如果没有合适的衣服帮忙转一下贴也好，一个简单复制就能给孩子们一个幸福的明天。天冷给孩子们添加些棉衣！谢谢各位 ' &gt;  </t>
  </si>
  <si>
    <t>z9oyjil8X</t>
  </si>
  <si>
    <t>FACE666海边度假屋</t>
  </si>
  <si>
    <t xml:space="preserve">【男子酒吧被阉割系发生在湖州】凌晨网友称温州某酒吧男子生殖器被割，经过查证核实，此事系发生在浙江湖州莉丽玛莲酒吧。“湖州一帅哥在酒吧闹事并殴打服务员，被内保请到里间武力开导，结果砍刀过于锋利，直接被“切睾”了，到医院的时候就已经死了。另还有三四人被砍倒。”@重口味是怎样炼成的 ' &gt;  </t>
  </si>
  <si>
    <t>AromaD</t>
  </si>
  <si>
    <t>z9oF5cjUD</t>
  </si>
  <si>
    <t>重口味是怎样炼成的</t>
  </si>
  <si>
    <t>苏氏智豪_</t>
  </si>
  <si>
    <t xml:space="preserve">今天昆山家乐福发生突发事件，中午9:45分点前后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求真假~ ' &gt;  </t>
  </si>
  <si>
    <t>司马大鱼</t>
  </si>
  <si>
    <t>z9oL6DPKC</t>
  </si>
  <si>
    <t>ziqliu</t>
  </si>
  <si>
    <t>z9oLR25Td</t>
  </si>
  <si>
    <t>响铃叮当AAA</t>
  </si>
  <si>
    <t xml:space="preserve">前几天北京某酒吧 一黑E牌照的白色保时捷 下来4个人 进入该酒吧 将一帅气男子当场阉割 场面惨烈.... PS：除了强奸就是自愿，一个巴掌拍不响。中国太监又出现了，该               </t>
  </si>
  <si>
    <t>王爷0101</t>
  </si>
  <si>
    <t>z9oXC0Xf3</t>
  </si>
  <si>
    <t xml:space="preserve">今天【昆山家乐福】上午营业时间所有出入口用铁门封闭，不许进不许出，原因是一名女士在结账时跟在身边的孩子突然失踪，幸亏及时报警，家乐福立刻封闭所有出入口寻找孩子，后来在二楼卫生间找到，头发被剃光衣服已经被换掉，人贩子不知去向团伙作案手法迅速，年关将至请大家出入公共场合务必带好孩子。 ' &gt;  </t>
  </si>
  <si>
    <t>z9oYD15Kc</t>
  </si>
  <si>
    <t>1Z咖啡屋</t>
  </si>
  <si>
    <t xml:space="preserve">#突发事件#哈尔滨太平家乐福发生突发事件，营业时间所有出入口用铁门封闭，不许出入，原因是一名女士的孩子突然失踪，报警后，家乐福立刻封闭所有出入口，后来孩子在二楼卫生间找到，头发被剃光，衣服已经被换掉，人口贩子不知去向，团伙作案手法迅速，年关将至，请大家出入公共场合务必带好孩子。 ' &gt;  </t>
  </si>
  <si>
    <t>立而不逆</t>
  </si>
  <si>
    <t>z9pM9peZf</t>
  </si>
  <si>
    <t>重庆潮流资讯</t>
  </si>
  <si>
    <t xml:space="preserve">家乐福突发事件，营业时所有出入口用铁门封闭，不许进出，原因是一名女士在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 ' &gt;  </t>
  </si>
  <si>
    <t>z9pMx3So4</t>
  </si>
  <si>
    <t>misslinmeng</t>
  </si>
  <si>
    <t xml:space="preserve">外面好大的雪啊，今天是个好日子，三个12，哈哈，商家又要开始叫卖了！      </t>
  </si>
  <si>
    <t>潜龙0318</t>
  </si>
  <si>
    <t>z9pOVnwti</t>
  </si>
  <si>
    <t>宋现锋0318</t>
  </si>
  <si>
    <t>明显违规，根据社区管理条例，扣1分！</t>
  </si>
  <si>
    <t xml:space="preserve">温岭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 ' &gt;  </t>
  </si>
  <si>
    <t>z9pQaeFLh</t>
  </si>
  <si>
    <t>江南萧剑</t>
  </si>
  <si>
    <t xml:space="preserve">县委书记关永健一人竟贪污6亿多元，且以全县科级干部大调整为名，每年受贿2000万以上——博文片段来自浮尘过客88：拒上床被打破子宫！ http://t.cn/zjiHatT 数字有点悬——不太可能吧？ ' &gt;  </t>
  </si>
  <si>
    <t>陶侃搬砖</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</si>
  <si>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 ' &gt;  </t>
  </si>
  <si>
    <t>z9qCRhgnD</t>
  </si>
  <si>
    <t>严俊峰YJF</t>
  </si>
  <si>
    <t>z9qCRAUzi</t>
  </si>
  <si>
    <t>天使也有黑眼圈</t>
  </si>
  <si>
    <t xml:space="preserve">请各家长注意：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 ' &gt;  </t>
  </si>
  <si>
    <t>z9qFYuLRp</t>
  </si>
  <si>
    <t>sus_li_lee</t>
  </si>
  <si>
    <t xml:space="preserve">人民监督网记者近日接到举报后立刻展开调查，结果让记者十分震惊。轮奸案发生18年后，轮奸犯嫌疑人樊宇不仅毫发无损，其在临汾官场还不断升迁：从侯马市公安局副局长；乡宁县公安局长；2007年5月又任乡宁县委常委、纪委书记；2011年5月任大宁县委副书记、县长。 http://t.cn/zj6n3XU扩散求真相！ ' &gt;  </t>
  </si>
  <si>
    <t>z9rgit6eZ</t>
  </si>
  <si>
    <t>古今禁论</t>
  </si>
  <si>
    <t xml:space="preserve">温岭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刚刚微薄看到的，好可怕啊 ' &gt;  </t>
  </si>
  <si>
    <t>朱小慎</t>
  </si>
  <si>
    <t>z9rhyvoD0</t>
  </si>
  <si>
    <t>守护神HS</t>
  </si>
  <si>
    <t xml:space="preserve">这个清秀的孩子被拐卖儿童的团伙劫走，刚刚获救。目前人在泉州市警察局。他说自己是云南昭通人，但因为年幼，能表达的信息有限。请大家帮忙转发，让孩子早点回到父母身边@turbosun @姚晨 ' &gt;  </t>
  </si>
  <si>
    <t>蔡莉莎</t>
  </si>
  <si>
    <t xml:space="preserve">我校需要小孩的衣服，新旧不限 四川藏族地区，也是世界海拔最高的地区请问周围有没有四到十岁孩子的旧衣服和鞋子，洗干净就可以孩子缺衣服 地址：甘孜藏族自治州石渠县西区长沙贡马乡小学 校长：达洼18923491809 如果有合适的衣服可以邮寄的，帮忙转一下也许您的一下简单复制，就能给孩子们一个幸福 ' &gt;  </t>
  </si>
  <si>
    <t>z9rH3EAe0</t>
  </si>
  <si>
    <t>搜索精彩人生</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</si>
  <si>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 @Kelly茄丽 @yvonne傅 @Yvonne妞人人爱 @Cissy__Liang ' &gt;  </t>
  </si>
  <si>
    <t>王包Z_____</t>
  </si>
  <si>
    <t>z9rHUhZU6</t>
  </si>
  <si>
    <t>Anita-子子草</t>
  </si>
  <si>
    <t xml:space="preserve">今天上午【昆山家乐福】发生突发事件，一女士结账时跟在身边的孩子突然失踪，幸及时报警，家乐福迅即封闭所有出入口寻找孩子，后在二楼卫生间找到，头发被剃光，衣服已经被换掉，人贩子不知所踪，团伙作案手法迅速，所幸应对得当。年关将至，出入公共场合务必带好孩子。【ZZ】 ' &gt;  </t>
  </si>
  <si>
    <t>陈越峰ECUPL</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</si>
  <si>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请大家出入公共场合务必带好孩子。 ' &gt;  </t>
  </si>
  <si>
    <t>z9rRG2Xrk</t>
  </si>
  <si>
    <t>欣儿--天问</t>
  </si>
  <si>
    <t xml:space="preserve">我校需要小孩的衣服， 四川藏族是世界海拔最高的地区，4-10岁这个岁数的孩子缺衣服 地址：甘孜藏族自治州石渠县西区长沙贡马乡小学， 邮编：627350 校长：达洼18923491809 请转贴 不会很麻烦，有合适的衣服可以邮寄的，帮忙转一下贴也好，也许您的一下简单复制，就能给孩子们一个幸福 。 ' &gt;  </t>
  </si>
  <si>
    <t>z9rTdteJv</t>
  </si>
  <si>
    <t>Gstar武汉萌主</t>
  </si>
  <si>
    <t xml:space="preserve">爆个料，据传定位海运订舱交易平台的航线商城(www.360away.com)团队已解散，网站首页已打不开，官微已持续一周未有更新。个人觉得整体产品、推广还是业内做得不错的。尽管项目曾得过黑马大赛奖，但互联网就是这么残酷...@刘作云 @贺舟舰 @mrbrand龚文祥 @物流冯老_OYM @黄刚-物流与供应链 ' &gt;  </t>
  </si>
  <si>
    <t>刘作云</t>
  </si>
  <si>
    <t>z9scKDOiX</t>
  </si>
  <si>
    <t>物流邦</t>
  </si>
  <si>
    <t xml:space="preserve">一小伙在酒吧被阉割！场面惨不忍睹，胆小的别点开，珍爱生命，少惹流氓！这小伙今后还怎么生活啊[泪]               </t>
  </si>
  <si>
    <t>莫欢延</t>
  </si>
  <si>
    <t>z9sgEEFLe</t>
  </si>
  <si>
    <t>耽美同人动漫</t>
  </si>
  <si>
    <t xml:space="preserve">家乐福突发事件，营业时间所有出入口用铁门封闭，原因是一名女士在结账时跟在身边的孩子突然失踪，幸亏及时报警，家乐福立刻封闭所有出入口寻找孩子，后来孩子在二楼卫生间找到，头发被剃光，衣服已经被换掉，人口贩子不知去向，团伙作案手法迅速，年关将至，请大家务必带好孩子。via:@陈玺Silvia ' &gt;  </t>
  </si>
  <si>
    <t>蜜色西藏</t>
  </si>
  <si>
    <t>z9shKDIL1</t>
  </si>
  <si>
    <t xml:space="preserve">【中国双休日的来历】 1994年前后，中美入世谈判最艰难的时刻，美方突然向中方提出：在全世界都实行双休日的今天，中国必须尊重**，也给中国人双休日，并把这一项作为入世条件之一。1995年5月1日后起我国开始实行双休日工作制~！@薛蛮子 @徐昕 @袁裕来律师 @左小祖咒 ' &gt;  </t>
  </si>
  <si>
    <t>佩斯特_外特</t>
  </si>
  <si>
    <t>z9szBfsWK</t>
  </si>
  <si>
    <t xml:space="preserve">东莞虎门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 ' &gt;  </t>
  </si>
  <si>
    <t>虎门共青团</t>
  </si>
  <si>
    <t>杏小V</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</si>
  <si>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请大家出入务必带好孩子 ' &gt;  </t>
  </si>
  <si>
    <t>Sagittaire_Corona</t>
  </si>
  <si>
    <t>z9sUr8NH7</t>
  </si>
  <si>
    <t>凯丽陈</t>
  </si>
  <si>
    <t xml:space="preserve">【警惕：一瞬间，孩子差点被拐走】据@许杨阳baby 称,一女士在太平家乐福结账时身边的孩子突然失踪.幸亏及时报警.家乐福立刻封闭所有出口寻找孩子.后来孩子在二楼卫生间找到,头发已被剃光,衣服已被换掉,人贩子已不知去向.爸妈们出入公共场合务必带好小孩啊！ via 四川身边事 ' &gt;  </t>
  </si>
  <si>
    <t>Panda顔壞壞壞壞壞壞</t>
  </si>
  <si>
    <t xml:space="preserve">北京市昨天 某酒吧 一台白色的保时捷 下来4个人 进入该酒吧 将一帅气男子当场阉割 场面惨烈.... ps:这是得罪了哪位大哥啊。。。。。。女人不能乱睡、看出事了吧！               </t>
  </si>
  <si>
    <t>i叶瑶</t>
  </si>
  <si>
    <t>z9tyUc48k</t>
  </si>
  <si>
    <t xml:space="preserve">四川藏区需要4一10岁小孩的衣服和鞋子，新旧不限。，洗干净就可以。地址：四川省甘孜藏族石渠县西区长沙贡马乡小学， 邮编：627350 校长：达洼15884044467 如果没有合适的衣服可以邮寄，帮忙转一下贴也好，就能给孩子们一个幸福的明天。天气冷给孩子们添加些棉衣！希望得到帮助！ ' &gt;  </t>
  </si>
  <si>
    <t>z9u2ZkfQm</t>
  </si>
  <si>
    <t>珠串子</t>
  </si>
  <si>
    <t xml:space="preserve"> @天下有恶就打:铁佛:【女书记不陪上级睡觉被打烂子宫】网友曝料，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 ' &gt;  </t>
  </si>
  <si>
    <t>云台山高</t>
  </si>
  <si>
    <t>z9uwth4DZ</t>
  </si>
  <si>
    <t>时事追击</t>
  </si>
  <si>
    <t xml:space="preserve">关于南京大屠杀，大陆为什么拿不出名单来？原因我不知道。但是，奥斯维辛的每个遇难者都有名字。      </t>
  </si>
  <si>
    <t>Qiushi_Gong</t>
  </si>
  <si>
    <t>z9wOUjA2v</t>
  </si>
  <si>
    <t>经查，目前已有《南京大屠杀遇难者名录》一书出版，并且已经建有遇难者名单墙，位于纪念馆“万人坑”前，遇难者名单在不断核实增加，并非此微博所称“南京大屠杀，大陆拿不出名单来”，详情：</t>
  </si>
  <si>
    <t xml:space="preserve">【网报县委书记鲸吞6亿】“不愿陪县委书记关永健上床，女镇党委书记徐艳被警察毒打致子宫破裂，由此揭开6亿贪污大案”。“江苏省东海县县委书记关永健仅仅就石梁河水库水淹地补偿款一项他就贪污了6亿多元。每年他都要搞个全县科级干部大调整，为此每年受贿都不下2000万” ' &gt;  </t>
  </si>
  <si>
    <t>z9wZkwNkl</t>
  </si>
  <si>
    <t>福者1976</t>
  </si>
  <si>
    <t xml:space="preserve">江苏省东海县县委书记关永健以提拔副县长为诱饵，要在办公室内“潜规则”其下属的青湖镇党委书记徐艳，因徐发现关患有严重的性病而拒绝了他，关永健恼羞成怒，下令警察毒打徐艳，并用?一把尖尖的雨伞深深地插入了徐艳的下体，致使徐艳的XX被彻底撕开，子宫完全破裂。 ' &gt;  </t>
  </si>
  <si>
    <t>手机用户2944049807</t>
  </si>
  <si>
    <t xml:space="preserve">【女书记不陪上级睡觉被打烂子宫】网友曝料，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仅此每年受贿2000万以上 。 ' &gt;  </t>
  </si>
  <si>
    <t>z9x4cf5SG</t>
  </si>
  <si>
    <t>深山那颗银杏</t>
  </si>
  <si>
    <t>z9xgGpJ8s</t>
  </si>
  <si>
    <t>推到墙头抢红杏</t>
  </si>
  <si>
    <t xml:space="preserve">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请大家务必带好孩子 ' &gt;  </t>
  </si>
  <si>
    <t>z9xp86NO5</t>
  </si>
  <si>
    <t>Victorian_Ni</t>
  </si>
  <si>
    <t xml:space="preserve">泡妞有风险，上床须谨慎！！ 昨天 北京某酒吧 一辆白色保时捷 下来4个人 进入该酒吧 将一帅气男子当场阉割 场面惨烈.... ps:这是睡了哪位大哥的媳妇儿？[撇嘴][撇嘴][撇嘴][撇嘴]够晕的、太厉害了也、直接废了~！希望所有的男同胞们记住一句话，路边的野花不要踩。玩的不是刺激而是生命！好自为之吧 ' &gt;  </t>
  </si>
  <si>
    <t>NIKKY小慧</t>
  </si>
  <si>
    <t>z9xUVirPV</t>
  </si>
  <si>
    <t xml:space="preserve">家乐福突发事件，营业时间所有出入口用铁门封闭不许进出，原因是一名女士在结账时跟在身边的孩子突然失踪，幸亏及时报警，家乐福立刻封闭所有出入口寻找孩子，后来孩子在二楼卫生间找到，头发被剃光，衣服已经被换掉，人贩子不知去向，团伙作案手法迅速，年关将至，请大家出入公共场合务必带好孩子。 ' &gt;  </t>
  </si>
  <si>
    <t>z9yaLvdYZ</t>
  </si>
  <si>
    <t>尊宠依依</t>
  </si>
  <si>
    <t xml:space="preserve">江苏省东海县女镇党委书记徐艳，因为不愿陪县委书记关永健上床，竟然被警察毒打致子宫破裂。徐艳怒而揭开揭开6亿贪污大案---江苏省东海县石梁河水库水淹地补偿款案，县委书记关永健一个人竟然贪污了6亿多元。关永健每年都要搞全县科级干部大调整，仅此项每年受贿2000万以上。（求证） ' &gt;  </t>
  </si>
  <si>
    <t>z9ygGugge</t>
  </si>
  <si>
    <t>跺两脚</t>
  </si>
  <si>
    <t xml:space="preserve">【爱心扩散】 昨日福建省泉州市警察局抓到几个拐卖小孩犯罪团伙，现场获救了一名5岁的小孩。 因他还小说不清楚自己家的详细地址和家里的电话。只知道他是云南昭通市人！ 如果你认识他麻烦你转告他家人到福建省泉州市公安局来接他。如果你不认识的朋友麻烦你动动手指头，用几秒钟时间帮忙转发下。 ' &gt;  </t>
  </si>
  <si>
    <t>z9ynV4HPt</t>
  </si>
  <si>
    <t xml:space="preserve">中国政府还有什么理由不严惩买方根源！太平虎门家乐福营业时间所有出入口用铁门封闭，原因是一名女士在结账时跟在身边的孩子突然失踪报警，家乐福立刻封闭所有出入口，孩子在二楼卫生间找到，头发被剃光衣服已被换，人贩子不知去向，团伙作案手法迅速@CDTV孔维薇 @玩艺术的布衣蔡健 @萱噜噜 ' &gt;  </t>
  </si>
  <si>
    <t>z9yowBCMI</t>
  </si>
  <si>
    <t>刘栋哥哥</t>
  </si>
  <si>
    <t xml:space="preserve">太平家乐福营业时间所有出入口用铁门封闭，不许进不许出，原因是一名女士在结账时跟在身边的孩子突然失踪，幸亏及时报警，后来孩子在二楼卫生间找到，头发被剃光，衣服已经被换掉，人口贩子不知去向，手法迅速，年关将至，请大家出入公共场合务必带好孩子@大圣-大胜 @低绿宗荣欣 @紫薇星座 ' &gt;  </t>
  </si>
  <si>
    <t>z9ypFtYkn</t>
  </si>
  <si>
    <t>北京刘雨涵</t>
  </si>
  <si>
    <t xml:space="preserve">东莞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务必带好孩子啊。 ' &gt;  </t>
  </si>
  <si>
    <t>z9yzrxmeJ</t>
  </si>
  <si>
    <t>庞志彪</t>
  </si>
  <si>
    <t xml:space="preserve">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生一个孩子奖励一万.亲，结婚吧咱。。。。。 ' &gt;  </t>
  </si>
  <si>
    <t>烧圣经煮咖啡</t>
  </si>
  <si>
    <t>z9yXmD7OD</t>
  </si>
  <si>
    <t>泉州理工创业街13号迷你厅吴家伟</t>
  </si>
  <si>
    <t xml:space="preserve">【震惊！蓝标CEO赵文权亲口证实其为百度黑公关】在2012年创业家年会上，国内公关公司蓝色光标传播集团董事长赵文权亲口证实其为百度黑公关背后操手，收取百度巨额好处费，雇佣方舟子，编造360侵犯用户隐私等谎言，以达到诋毁360公司的目的http://t.cn/zjXFqQL 有视频，有真相！http://t.cn/zjXtR93 ' &gt;  </t>
  </si>
  <si>
    <t>小胡蜀黍</t>
  </si>
  <si>
    <t>z9zsNEZ7S</t>
  </si>
  <si>
    <t>姜易帆</t>
  </si>
  <si>
    <t>被举报人微博中所描述内容及所包含视频，经年会活动主办方@创业家杂志 证实“此传言与年会现场事实不符，且视频为刻意剪辑拼凑”，详情：</t>
  </si>
  <si>
    <t xml:space="preserve">家乐福发生突发事件，营业时间所有出入口用铁门封闭，不许进出，原因是一女士在结账时跟在身边的孩子突然失踪，幸亏及时报警，家乐福立刻封闭所有出入口，后来孩子在二楼卫生间找到，头发被剃光，衣服被换掉，人贩子不知去向，团伙作案手法迅速，年关将至，请大家出入公共场合务必带好孩子。请转发 ' &gt;  </t>
  </si>
  <si>
    <t>KiKi的DIY美食</t>
  </si>
  <si>
    <t>z9zuvc326</t>
  </si>
  <si>
    <t>桃子马露果1984</t>
  </si>
  <si>
    <t xml:space="preserve">【真是奇闻了】河南商丘一男子和女友爱爱时JJ突然自燃，烧焦了！医生证实，男子确实是自然起火，JJ基本报废，女子下体已被灼伤。女子透露办事前男友总喜欢喝高度白酒，这次也是。医生则表示目前起火原因不明！@杂谈五味@侯宁@中国微闻@焦点联播@天下微刊 ' &gt;  </t>
  </si>
  <si>
    <t>中出宪政柏拉图</t>
  </si>
  <si>
    <t>z9zyA8yDz</t>
  </si>
  <si>
    <t>时评女郎</t>
  </si>
  <si>
    <t>经查，配图为国外网站公布的07年网友小便至电线致使下体烧焦，详情：</t>
  </si>
  <si>
    <t xml:space="preserve">#天然·News#【猫肉违法】自07年12月1日开始执行的中华人民共和国卫生部《新资源食品管理办法》中猫属于界定中的第一项无食用习惯的动物，猫拥有不被食用的合法身份。只要用途为食用，猫无论在运输还是屠宰过程都是违法的，拦截后可要求价值的10倍赔偿！http://t.cn/zjisXJd via@好狗好猫流浪狗义工团 ' &gt;  </t>
  </si>
  <si>
    <t>z9zAPBtYM</t>
  </si>
  <si>
    <t>比瑞吉天然粮</t>
  </si>
  <si>
    <t xml:space="preserve">一名女士在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请转发给所有你的亲友! 带孩子外出的家长一定要注意！ ' &gt;  </t>
  </si>
  <si>
    <t>北京-大咩要吐槽</t>
  </si>
  <si>
    <t>z9AT1wvtS</t>
  </si>
  <si>
    <t>曹阳东田造型</t>
  </si>
  <si>
    <t xml:space="preserve">江苏东海县女镇党委书记徐艳因不愿陪县委书记关永健上床，被警察毒打至子宫破裂      </t>
  </si>
  <si>
    <t>z9AUg51KC</t>
  </si>
  <si>
    <t>虹桥2012</t>
  </si>
  <si>
    <t>z9FpxlPoU</t>
  </si>
  <si>
    <t>z9FrlC6BZ</t>
  </si>
  <si>
    <t xml:space="preserve">家乐福发生突发事件，营业时间所有出入口用铁门封门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请大家出入公共场合务必带好孩子 ' &gt;  </t>
  </si>
  <si>
    <t>张敬远500W</t>
  </si>
  <si>
    <t>z9FULmJjz</t>
  </si>
  <si>
    <t>丁丁亲妈</t>
  </si>
  <si>
    <t xml:space="preserve">央行今天承认增发了43万亿人民币，这相当于给每个中国人发了3万元！ 巨大通胀压力将由你我来买单，用3万元来稀释你口袋中的钱，如果你正好有3万，那么现在你只剩下一半了；如果你有1万，那么现在你只有3千了。白银时代政府无法创造货币，只能强取，纸币使政府可以偷偷的窃走你的钱，你却不知觉。//// ' &gt;  </t>
  </si>
  <si>
    <t>杜君立</t>
  </si>
  <si>
    <t>经社区委员会判定(11票认为被举报人违规，1票认为被举报人不违规)，被举报人的言行构成“发布不实信息”。现根据《新浪微博社区管理规定(试行)》（</t>
  </si>
  <si>
    <t xml:space="preserve">2013年一月一日施行【交通新规】，有车一族记得收藏，再一次提醒大家哦[围观]               </t>
  </si>
  <si>
    <t>小渣渣酱</t>
  </si>
  <si>
    <t>我是家政女皇</t>
  </si>
  <si>
    <t xml:space="preserve">网络图文，不敢相信图片所言，求证！@大学生讲坛               </t>
  </si>
  <si>
    <t>少侠好身手PhoeNiX_LoVeR</t>
  </si>
  <si>
    <t>乱象中国</t>
  </si>
  <si>
    <t>经查，此微博称“2012喝血社会，湖南郴州临武县一没有活路苦难母亲帮着3儿女投水赴黄泉”但事实为发生于2010年4月，湖南一妇女为报复丈夫，携3个儿女投湖自杀，详情：</t>
  </si>
  <si>
    <t xml:space="preserve">哈尔滨太平家乐福发生突发事件，营业时间所有出入口用铁门封闭，不许进出，原因是一名女士在结账时跟在身边的孩子突然失踪，幸亏及时报警，家乐福立刻封闭所有出入口寻找孩子，后来孩子在二楼卫生间找到，头发被剃光，衣服已经被换掉，人贩子不知去向，作案手法迅速，年关将至，请大家务必看管好孩子。 ' &gt;  </t>
  </si>
  <si>
    <t>yl_Cary</t>
  </si>
  <si>
    <t>z9GAnCDyg</t>
  </si>
  <si>
    <t>婧文同学</t>
  </si>
  <si>
    <t xml:space="preserve">针对【17岁美少女王琳芳被警察扒光吊在审讯室，全身打得没有一点好皮，身上被烟头烧三四十个洞，乳头烧焦，隐私处严重烧伤】临沂市政法委书记李洪海笑道：“她身上那些烟头烧伤都是她自己干的，精神病人嘛，什么事情做不出来？她以为自己用烟头烧自己就能给警察头上栽赃了...” ' &gt;  </t>
  </si>
  <si>
    <t>xiaoou51</t>
  </si>
  <si>
    <t>王朔有话说</t>
  </si>
  <si>
    <t>经查，临沂市公安局澄清证实“临沂市公安机关未查处过此案，王琳芳等人被抓系子虚乌有”，详情：</t>
  </si>
  <si>
    <t>z9H7IA6rF</t>
  </si>
  <si>
    <t>碧波森林</t>
  </si>
  <si>
    <t xml:space="preserve">哈尔滨太平家乐福发生突发事件，营业时间所有出入口用铁门封闭，原因是一名女士在结账时跟在身边的孩子突然失踪，幸亏及时报警，家乐福立刻封闭所有出入口寻找，孩子在二楼卫生间找到，头发被剃光，衣服已经被换掉，人贩子不知去向，团伙作案手法迅速，年关将至，请各位家长出入公共场合务必带好孩子。 ' &gt;  </t>
  </si>
  <si>
    <t>姜志毅</t>
  </si>
  <si>
    <t>李永志</t>
  </si>
  <si>
    <t xml:space="preserve">【一张神奇的火车票】铁道部官员抱怨给学生票优惠太多、给残疾人优惠太多，导致铁道部每年亏损几十亿。你们的部长贪污上千亿；你们的局长贪几十亿；你们的处长贪上亿；你们的科长都能贪上五六千万；你们的职工坐几千公里全程软卧，票价2元！你们还有脸说是因为学生和残疾人把你们搞亏，真不要脸，呸！ ' &gt;  </t>
  </si>
  <si>
    <t>牙齿永远爱美丽</t>
  </si>
  <si>
    <t>z9HhR6Eez</t>
  </si>
  <si>
    <t>历史微观</t>
  </si>
  <si>
    <t>经社区委员会判定(6票认为被举报人违规，5票认为被举报人不违规)，被举报人的言行构成“发布不实信息”。现根据《新浪微博社区管理规定(试行)》（</t>
  </si>
  <si>
    <t xml:space="preserve">【潮汕资讯】昨天12月13日，中午有一辆惠来车，在经过汕头潮南雷领加油站时，发生侧翻，目击者@李子諾zzzz 爆料称，车祸造成十多人当场死亡，三十余人受伤！年尾大家注意安全~ @宇宙潮汕 ' &gt;  </t>
  </si>
  <si>
    <t>汕头郭航</t>
  </si>
  <si>
    <t>z9HpDlkMM</t>
  </si>
  <si>
    <t>宇宙潮汕</t>
  </si>
  <si>
    <t>经查，此微博称“一辆惠来车在汕头潮南雷领加油站时发生侧翻，车祸造成十多人当场死亡，三十余人受伤！”针对此不实信息，汕头市政府应急办发布微博辟谣该地点并无此事件发生，详情：</t>
  </si>
  <si>
    <t xml:space="preserve">看！武警拆迁队何等威武！               </t>
  </si>
  <si>
    <t>z9HBBBkM9</t>
  </si>
  <si>
    <t>经查，此图片为发生在德国的事件，并非此微博中所描述的“看武警拆迁队何等威武”，详情：</t>
  </si>
  <si>
    <t xml:space="preserve">广西南宁隆安县公安局长陆世长，头顶县政法委副书记、公安局党组书记、县人大代表、县党代表、市级先进公安模范、市级优秀共产党员等诸多光环，可就是这样的一位公安局长，口袋里随身常备避孕套，只要是在自己的一亩三分地，随时就要霸王硬上弓！网爆陆世长先后强暴100多名女性，其中不乏自己的下属！ ' &gt;  </t>
  </si>
  <si>
    <t>coby_lee</t>
  </si>
  <si>
    <t>z9I2vDDEz</t>
  </si>
  <si>
    <t>经查，此微博称“广西南宁隆安县公安局长陆世长，先后强暴100多名女性，其中不乏女下属”，但此事实为陆世长已于1991年因犯流氓罪、强奸、受贿罪被调查，并于1993年被依法执行死刑，详情：</t>
  </si>
  <si>
    <t xml:space="preserve">【亲，睡觉时把手机扔远点】近十年来，胶质瘤患者明显增多。胶质瘤是最常见的脑肿瘤，致死和致残率极高。其高发与过度使用电子产品有关，贴身携带手机、常煲电话粥、睡觉时手机放枕边，会导致人体内辐射累积，让体内自我修复系统“疲劳”。儿童头皮与头骨都较薄，对辐射更敏感。（都市快报） ' &gt;  </t>
  </si>
  <si>
    <t>唠叨小明</t>
  </si>
  <si>
    <t>z9IFYlaQN</t>
  </si>
  <si>
    <t xml:space="preserve">】“不愿陪县委书记关永健上床，镇党委书记徐艳（女）被警察毒打致子宫破裂，由此揭开6亿贪污大案”。“江苏省东海县县委书记关永健仅仅就石梁河水库水淹地补偿款一项他就贪污了6亿多元。每年他都要搞个全县科级干部大调整，为此每年受贿都不下2000万” ' &gt;  </t>
  </si>
  <si>
    <t>z9IRVafv5</t>
  </si>
  <si>
    <t>芷云飞</t>
  </si>
  <si>
    <t>经查，被举报内容不实且为过期信息，详情：</t>
  </si>
  <si>
    <t xml:space="preserve">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15884044467如果没有合适的衣服帮忙转一下贴也好，一个简单复制就能给孩子们一个幸福的明天。天冷给孩子们添加些棉衣！谢谢各位好人一生平安 ' &gt;  </t>
  </si>
  <si>
    <t>z9IS6mDcG</t>
  </si>
  <si>
    <t>杨斌023</t>
  </si>
  <si>
    <t>z9Jd9fwYY</t>
  </si>
  <si>
    <t>猫狗壹基金</t>
  </si>
  <si>
    <t xml:space="preserve">[我的钱呢？]央行今天承认增发了43万亿人民币，这相当于给每个中国人发了3万元！ 巨大通胀压力将由你我来买单，但多发的这3万元我确实没有拿到过。诸位！谁没拿到那3万块钱的请转发一下.汉奸们直接从我们口袋里掠夺去3万多！无价飞涨的黑手就是印制钞票，掠夺之后的痛苦留给屁民！究竞谁是幕后黒手？转 ' &gt;  </t>
  </si>
  <si>
    <t>某科学的超发展观</t>
  </si>
  <si>
    <t>z9K5sEQPj</t>
  </si>
  <si>
    <t>龙行-得水688</t>
  </si>
  <si>
    <t>z9KlBe0p3</t>
  </si>
  <si>
    <t>JOOOOOOOOOOOZ</t>
  </si>
  <si>
    <t xml:space="preserve">最近出现骗子让单独带孩子的家长帮忙照相，当家长拿着相机拍照的时候就会出现眩晕。然后孩子就被抱走了。沈阳出现两起了。请告诉周围妈妈们注意！ 深圳也有妈妈差点上当 其他群里看到的，请自己家里或亲戚家里有小孩子的互相转告一下，不要让悲剧发生在身边！@杂谈五味 @中国微生物 @北京新鲜料 ' &gt;  </t>
  </si>
  <si>
    <t>z9KwQyOBA</t>
  </si>
  <si>
    <t>姚健说</t>
  </si>
  <si>
    <t xml:space="preserve">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15884044467如果没有合适的衣服帮忙转一下贴也好，一个简单复制就能给孩子们一个幸福的明天。天冷给孩子们添加些棉衣！谁有兴趣一齐参与？ ' &gt;  </t>
  </si>
  <si>
    <t>SYsoso</t>
  </si>
  <si>
    <t xml:space="preserve">一只幼猴紧紧搂住即将“活取猴脑”的妈妈，图片来自天涯，动物也有亲情，看了很伤心，吃了断子绝孙               </t>
  </si>
  <si>
    <t>湖南文理学院小V</t>
  </si>
  <si>
    <t>z9Lgl3Ugx</t>
  </si>
  <si>
    <t>杨渝涛</t>
  </si>
  <si>
    <t xml:space="preserve">中国红十字会——你们凭什么购买这么多路虎？一种无耻可以肆无忌惮！一种诈骗可以正大光明！一种抢劫可以毫无顾忌！一种挥霍可以明目张胆！一种贪污可以合情合理！一种发言可以掩盖真相！——最后，一种法律对它视而不见！一个国家的慈善机构，贪婪到连慈善捐款都不放过，你们到底是什么人——？ ' &gt;  </t>
  </si>
  <si>
    <t>真实的阿甘</t>
  </si>
  <si>
    <t xml:space="preserve">上海某家乐福，一家长走丢了孩子，急忙找超市保安。超市店长让关闭所有出口，挨个角落寻找。十分钟后，孩子在卫生间被找到，头已经剃了，麻药都打了，器官没摘成。如果这家超市高音喇叭广播，如果这个家长报警，等找到孩子时，一定已经晚了，完了。这事听得我心惊肉跳。 ' &gt;  </t>
  </si>
  <si>
    <t>kirin-TuT六十头雷狼不出碧玉</t>
  </si>
  <si>
    <t>z9MDYalKd</t>
  </si>
  <si>
    <t>周钦波</t>
  </si>
  <si>
    <t xml:space="preserve">各位善信,四川藏区需要4一10岁小孩的衣服和鞋子,新旧不限.地址：四川省甘孜藏族石渠县西区长沙贡马乡小学,邮编：627350 校长：达洼15884044467 帮忙转一下吧，也许您的一下简单复制，就能给孩子们一个幸福的明天.天气冷了,给孩子们送去一点温暖吧.帮帮这些孩子.也可以邮寄给我,我会统一发过去谢谢了.. ' &gt;  </t>
  </si>
  <si>
    <t>文才俊</t>
  </si>
  <si>
    <t>乐泰佛轩</t>
  </si>
  <si>
    <t xml:space="preserve">1988年，石棉县水电局长叫赖正刚，副局长的老公是县宣传部长。一次突发火灾，赖局长的儿子和伙伴上山看热闹，在火势突然增大的情况下，他们急忙逃跑，因来儿子高度近视，又跑丢了眼镜，遂迷失在山里被大火烧死。赖局长为响应中央需要，就找到了宣传部长陈兆全，于是就有了救火英雄赖宁。 ' &gt;  </t>
  </si>
  <si>
    <t>今夜情迷S</t>
  </si>
  <si>
    <t>z9PtMy2cI</t>
  </si>
  <si>
    <t>爱看AV的矿工</t>
  </si>
  <si>
    <t xml:space="preserve">马连道家乐福突发事件，营业时间所有出入口封闭，不许进出，原因是一女士结账时身边的孩子突然失踪，及时报警，家乐福立刻封闭所有出入口，后来孩子在二楼卫生间找到，头发被剃光，衣服被换掉，人口贩子不知去向，团伙作案手法迅速，年关将至，请大家出入公共场合务必带好孩子。请转发给所有你的亲友。 ' &gt;  </t>
  </si>
  <si>
    <t>Stella熙</t>
  </si>
  <si>
    <t>z9Pzpxxmd</t>
  </si>
  <si>
    <t>猫猫小胖猫</t>
  </si>
  <si>
    <t xml:space="preserve">前几天湖州莉莉玛莲有人被人在酒吧当场把小鸡鸡给切了，而且事情闹大了，我猜大概是男模上了哪个大哥的女人吧，天啊，太恐怖了，酒吧果然不适合我这种很乖的文艺青年~ ' &gt;  </t>
  </si>
  <si>
    <t>一个人_的自己</t>
  </si>
  <si>
    <t>z9Q4Kpg9B</t>
  </si>
  <si>
    <t>茶爷黄政龙</t>
  </si>
  <si>
    <t xml:space="preserve">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15884044467如果没有合适的衣服帮忙转一下贴也好，一个简单复制就能给孩子们一个幸福的明天。天冷给孩子们添加些棉衣，谢谢各位！ ' &gt;  </t>
  </si>
  <si>
    <t>z9QtLa1kb</t>
  </si>
  <si>
    <t>顏顏顏ooooo_</t>
  </si>
  <si>
    <t xml:space="preserve">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15884044467如果没有合适的衣服帮忙转一下贴也好，一个简单复制就能给孩子们一个幸福的明天。天冷给孩子们添加些棉衣！[抱拳][抱拳][抱拳] ' &gt;  </t>
  </si>
  <si>
    <t>z9QGLyPXd</t>
  </si>
  <si>
    <t>小鱼的粑粑</t>
  </si>
  <si>
    <t xml:space="preserve">四川藏区需要4-10岁小孩的衣服和鞋子，新旧不限，洗干净即可。地址：四川省甘孜藏族石渠县西区长沙贡马乡小学，邮编：627350 校长：达洼 15884044467如果没有合适的衣服帮忙转一下贴也好，一个简单复制就能给孩子们一个幸福的明天。天冷给孩子们添加些棉衣！ ' &gt;  </t>
  </si>
  <si>
    <t>z9RCM1aWa</t>
  </si>
  <si>
    <t>洪林_曲央卓玛</t>
  </si>
  <si>
    <t xml:space="preserve">四川藏区需要4一10岁小孩的衣服和鞋子，新旧不限。，洗干净就可以。地址：四川省甘孜藏族石渠县西区长沙贡马乡小学， 邮编：627350 校长：达洼15884044467               </t>
  </si>
  <si>
    <t>z9RRUe0u2</t>
  </si>
  <si>
    <t>杨民一定制家具</t>
  </si>
  <si>
    <t xml:space="preserve">【再次提醒：谨防宝宝被拐】天津阿姨家邻居带着3岁的儿子去超市，付账的片刻发现孩子不见了，立即找保安求助。保安很给力，马上对讲机通知关闭所有入口进行排查。最后找到了小孩，头发被剃了，衣服被换了。人贩子团伙太恐怖了，家长带小孩外出一定要非常谨慎，一定！！！！ ' &gt;  </t>
  </si>
  <si>
    <t>谣言退散退散</t>
  </si>
  <si>
    <t xml:space="preserve">【传：杜红明年可能担任新浪CEO】1、新浪现任COO杜红可能在明年接替曹国伟担任新浪CEO。2、曹国伟担任新浪董事长。新浪一直内耗严重，山头林立。对于各种力量的博弈，杜红做CEO目前看来是个可能达到平衡的方案。继续内耗的结果，就是掏空新浪，贻误战机。@互联网的那点事 http://t.cn/zjoKoZk ' &gt;  </t>
  </si>
  <si>
    <t>氧分子O2</t>
  </si>
  <si>
    <t>经查，被举报内容与事实不符，被举报人构成“发布不实信息”。现根据《新浪微博社区管理规定(试行)》（</t>
  </si>
  <si>
    <t xml:space="preserve">据程苓峰-云科技爆料，1、新浪现任COO杜红可能在明年接替曹国伟担任新浪CEO。2、曹国伟担任新浪董事长。3、曹国伟担任CEO期间的亮点是 MBO以及新浪微博。但董事会仍有不尽满意之处，A投资。除9158之外的投资案例并不理想，尤其是麦考林。B微博商业化进展缓慢。C微博周边产品的开发大部分没有显著成果。 ' &gt;  </t>
  </si>
  <si>
    <t>创投李军华</t>
  </si>
  <si>
    <t xml:space="preserve">福建打工者，22岁叫李云铃，不知道在什么地方，请他速回福建省泉州市惠安县小岞镇，直接到县医院。家中失火，父亡母庄美珠从二楼跳下变植物人，妹妹李巧铃伤势很严重，想见他最后一面爷15859481392——爱心接力。这个不转对不起自己的良心 (福建省泉州市惠安县小岞镇后内后街156号 http://t.cn/zjaehO5 ' &gt;  </t>
  </si>
  <si>
    <t>z9UtpwNyH</t>
  </si>
  <si>
    <t>陈芋凡</t>
  </si>
  <si>
    <t>经查，此微博称“22岁的李云铃家中失火，父亡母庄美珠从二楼跳下变植物人，妹妹李巧铃伤势很严重，想见他最后一面，并留下了爷爷的联系电话”，但事实为李云铃的爷爷今年初已过世，其余家人均在外务工。详情：</t>
  </si>
  <si>
    <t xml:space="preserve">【传新浪COO杜红明年将担任CEO 曹国伟或转任董事长】今天有传言称，新浪现任COO杜红可能在明年接替曹国伟担任新浪CEO，新浪现任CEO曹国伟将转任新浪董事长。据云科技爆料称，有资本方建议引入职业经理人做CEO，但曹国伟认为杜红更适合。http://t.cn/zjoNTG5 ' &gt;  </t>
  </si>
  <si>
    <t>TECH2IPO</t>
  </si>
  <si>
    <t xml:space="preserve">【传杜红将接曹国伟任新浪CEO】曹国伟担任CEO的亮点是MBO及新浪微博爆发。但董事会仍有不尽满之处：投资不理想，尤其麦考林；微博商业化进展缓慢； 微博周边产品开发没有显著成果。杜红1999年加入新浪，先后任业务拓展总监、一拍网副总，2005年任销售副总裁，2008年任首席运营官。 ' &gt;  </t>
  </si>
  <si>
    <t xml:space="preserve">转 // #我在看新闻# 《传新浪COO杜红将任新浪CEO》 传言称杜红担任CEO后，曹国伟将转任新浪董事长。 http://t.cn/zjoppx0 来自@腾讯新闻客户端               </t>
  </si>
  <si>
    <t>安然猎头</t>
  </si>
  <si>
    <t xml:space="preserve">听说新浪要换CEO了，曹国伟仍将担任董事长一职，CEO将由现任COO的杜红女士担任。COO出身上位为CEO，那新浪微博的商业化进程肯定会加快，但是对开放平台，对第三方开发者是否利好就未知了。 ' &gt;  </t>
  </si>
  <si>
    <t>谢春业</t>
  </si>
  <si>
    <t xml:space="preserve">【传新浪COO杜红明年接替曹国伟任CEO】新浪现任COO杜红可能在明年接替曹国伟担任新浪CEO。曹国伟任CEO期亮点是MBO及新浪微博爆发。但董事会仍有不满意之处，A投资。除9158外的投资案不理想，尤其是麦考林。B微博商业化。进展缓慢。C微博周边产品开发大部分没有显著成果，失去良机。@程苓峰-云科技 ' &gt;  </t>
  </si>
  <si>
    <t>不怕开水烫的猪</t>
  </si>
  <si>
    <t xml:space="preserve">#品觉晨读#(来源: 凤凰科技 )据程苓峰-云科技上刊登的爆料称，曹国伟因投资不理想、微博商业化进展缓慢、微博周边产品开发无显著成果，而导致董事会不尽满意；而资本方曾建议引入职业经理人做CEO，但曹国伟认为杜红更适合。http://t.cn/zjojwt0 ' &gt;  </t>
  </si>
  <si>
    <t>车品觉</t>
  </si>
  <si>
    <t xml:space="preserve">【传新浪COO杜红明年将担任CEO 曹国伟或转任董事长】 新浪董事长兼CEO曹国伟（腾讯科技配图） 新浪COO杜红（腾讯科技配图） 腾讯科技讯12月15日报道，今天有传言称，新浪现任COO杜红可能在明年接替曹国伟担任...http://t.cn/zjouznl ' &gt;  </t>
  </si>
  <si>
    <t>双头巨人</t>
  </si>
  <si>
    <t xml:space="preserve">【新浪CEO新将：原COO杜红挂帅】12月16日消息，新浪现任COO杜红将于明年接替曹国伟，出任新浪CEO，曹国伟担任董事长。另外，资方也有建议引入职业经理人做CEO，但曹国伟的建议是杜红更合适。http://t.cn/zjo3Eog ' &gt;  </t>
  </si>
  <si>
    <t>易观网</t>
  </si>
  <si>
    <t xml:space="preserve">有资本方建议引入职业经理人做CEO，但曹国伟认为杜红更适合。因为外来人难于掌控新浪内部，也难以驾驭新浪内部的各个山头，其阻碍在于部分新浪老人对杜红不服，尤其是做内容的力量，这是新浪门户壮大的根基【传新浪COO杜红明年将担任CEO http://t.cn/zjoupG3】 ' &gt;  </t>
  </si>
  <si>
    <t>栾春晖</t>
  </si>
  <si>
    <t xml:space="preserve">周小川谈住房：“我要负责讲出事实，住房早在六年前已经出现问题，但不去正视。都跟着总调子说假话、编假数字。住房泡沬已经形成，早日爆破，比迟爆破要少付出政治、经济、社会代价。如任由口号式‘ 稳定压倒一切’ 而掩盖真实情况，历史是不会宽恕的，最终付出的代价极可能是国家难以承受的。” ' &gt;  </t>
  </si>
  <si>
    <t>活力的菲菲2010</t>
  </si>
  <si>
    <t>经央行反映，周小川本人并未发表过此微博中的言论。被举报人言论构成“发布不实信息”。现根据《新浪微博社区管理规定(试行)》（</t>
  </si>
  <si>
    <t xml:space="preserve">太解气了，“中国少校怒砸张绍刚场子:央视毒舌无言以对” http://t.cn/zjSx6Sb -- （网页打开可能会有很多广告出来，但是看了很过瘾）      </t>
  </si>
  <si>
    <t>诸葛村长-</t>
  </si>
  <si>
    <t>z9ZCJcbFg</t>
  </si>
  <si>
    <t>我才是呆呆兽</t>
  </si>
  <si>
    <t xml:space="preserve">紧急通知： 北京马连道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 ' &gt;  </t>
  </si>
  <si>
    <t>鸭梨_山大帝</t>
  </si>
  <si>
    <t>z9ZYn3Aoq</t>
  </si>
  <si>
    <t>大福de妈</t>
  </si>
  <si>
    <t xml:space="preserve">#北京说事#【谨防宝宝被拐】天津阿姨家邻居带着3岁儿子去超市，付账片刻发现孩子不见，立即找保安求助。保安很给力，马上对讲机通知关闭所有入口进行排查。最后找到了小孩，头发被剃了，衣服被换。人贩子团伙太恐怖，家长带小孩外出一定要非常谨慎! ps:上周北京就发生类似两起，大家小心！（转） ' &gt;  </t>
  </si>
  <si>
    <t>斯文败类黄星星</t>
  </si>
  <si>
    <t>za03s3prJ</t>
  </si>
  <si>
    <t>最in北京</t>
  </si>
  <si>
    <t xml:space="preserve">【新浪COO杜红或将担任CEO】近日媒体传言，新浪现任COO杜红可能在明年接替曹国伟担任CEO，现任CEO曹国伟将转任新浪董事长。独立媒体云科技分析称，尽管曹国伟担任CEO期间，有过MBO、新浪微博爆发的业绩亮点，但新浪董事会仍对其在投资和微博商业化的进展上不满意。但目前新浪对此消息不予置评。 ' &gt;  </t>
  </si>
  <si>
    <t>艾瑞网</t>
  </si>
  <si>
    <t xml:space="preserve">【传新浪COO杜红明年将担任CEO 曹国伟或转任董事长】有传言称，新浪现任COO杜红可能在明年接替曹国伟担任新浪CEO，曹国伟将转任新浪董事长。杜红在微博上回应称：“这不属实”。分析称，新浪内部各种力量存在博弈，杜红做CEO目前看来是个可能达到平衡的方案。详见：http://t.cn/zjoKDZf ' &gt;  </t>
  </si>
  <si>
    <t>广告导报</t>
  </si>
  <si>
    <t xml:space="preserve">昨夜有消息称，新浪现任COO@杜红 将于明年接替@曹国伟 出任新浪CEO，曹担任董事长。资方也有建议引入职业经理人，但曹的建议是杜更合适：外来人难于掌控，也难以驾驭新浪内部的各个山头。但部分老人，尤其是做门户内容的高层对杜红不服。 http://t.cn/zjo3QUR ' &gt;  </t>
  </si>
  <si>
    <t>柳咏</t>
  </si>
  <si>
    <t xml:space="preserve">自2007年12月1日开始执行的中华人民共和国卫生部《新资源食品管理办法》中猫属于界定中的第一项无食用习惯的动物 猫拥有不被食用的合法身份 只要用途为食用 猫无论在运输还是屠宰过程都是违法的 拦截后可要求价值的10倍赔偿 新资源食品管理办法全文链接：http://t.cn/zjisXJd ' &gt;  </t>
  </si>
  <si>
    <t>za0sjiT8y</t>
  </si>
  <si>
    <t>深虹乐团_洪川</t>
  </si>
  <si>
    <t xml:space="preserve">执法力度！@解小法: 自2007年12月1日开始执行的中华人民共和国卫生部《新资源食品管理办法》中猫属于界定中的第一项无食用习惯的动物 猫拥有不被食用的合法身份 只要用途为食用 猫无论在运输还是屠宰过程都是违法的 拦截后可要求价值的10倍赔偿 新资源食品管理办法全文链接：http://t.cn/zjisXJd ' &gt;  </t>
  </si>
  <si>
    <t>za0EacpoX</t>
  </si>
  <si>
    <t>找红薯</t>
  </si>
  <si>
    <t xml:space="preserve">最新出台的《新资源食品管理办法》中猫属于界定中的第一项无食用习惯的动物，猫拥有不被食用的合法身份。只要用途为食用，猫无论在运输还是屠宰过程都是违法的，拦截后可要求价值的10倍赔偿 ！上海的朋友，麻烦你们了！ ' &gt;  </t>
  </si>
  <si>
    <t>明希舍</t>
  </si>
  <si>
    <t>za0GyfMLu</t>
  </si>
  <si>
    <t xml:space="preserve">【传新浪COO杜红明年担任CEO 曹国伟或转任董事长】据了解，尽管曹国伟担任CEO期间，有过MBO、新浪微博爆发的业绩亮点，但新浪董事会仍有三点不满意：1、投资：除了9158之外的投资案例并不理想，尤其是投资麦考林；2、 微博商业化进展缓慢；3、微博周边产品的开发大部分没有显著成果，失去良机。 ' &gt;  </t>
  </si>
  <si>
    <t>菲斯克米绘锦</t>
  </si>
  <si>
    <t xml:space="preserve">【传新浪COO杜红明年接替曹国伟担任CEO 】据分析称，新浪一直内耗严重，山头林立。对于各种力量的博弈，杜红做CEO目前看来是个可能达到平衡的方案。继续内耗的结果，就是掏空新浪，贻误战机。 http://t.cn/zjKzezb ' &gt;  </t>
  </si>
  <si>
    <t>北京刘青松</t>
  </si>
  <si>
    <t xml:space="preserve">换个国家，这件事大概能拉下一个总统，解散一个内阁，催生一个制度。在天朝，只能换得几人围观，几声叹息。 图中是宁波妇幼医院一妇女因负担不起医治孩子的高昂医药费，怀抱仅4个月大的宝宝在住院楼跳楼自杀，经抢救无效死亡。 ' &gt;  </t>
  </si>
  <si>
    <t>za1e5A96V</t>
  </si>
  <si>
    <t xml:space="preserve">@民智维新 换个国家，这件事大概能拉下一个总统，解散一个内阁，催生一个制度。在天朝，只能换得几人围观，几声叹息。 图中是宁波妇幼医院一妇女因负担不起医治孩子的高昂医药费，怀抱仅4个月大的宝宝在住院楼跳楼自杀，经抢救无效死亡。@甜甜笑傲江湖 @马霁明CN @杨武陵 ' &gt;  </t>
  </si>
  <si>
    <t>kds-打桩模子</t>
  </si>
  <si>
    <t>za1kEu6lt</t>
  </si>
  <si>
    <t xml:space="preserve">@民智维新 换个国家，这件事大概能拉下一个总统，解散一个内阁，催生一个制度。在天朝，只能换得几人围观，几声叹息。 图中是宁波妇幼医院一妇女因负担不起医治孩子的高昂医药费，怀抱仅4个月大的宝宝在住院楼跳楼自杀，经抢救无效死亡【评】天朝已成地狱，无活路的百姓选择离世！你是否还只会冷血围观 ' &gt;  </t>
  </si>
  <si>
    <t>za1v2mqU2</t>
  </si>
  <si>
    <t>天下有恶就打</t>
  </si>
  <si>
    <t xml:space="preserve">这个要留着//@ 自2007年12月1日开始执行的中华人民共和国卫生部《新资源食品管理办法》中猫属于界定中的第一项无食用习惯的动物 猫拥有不被食用的合法身份 只要用途为食用 猫无论在运输还是屠宰过程都是违法的 拦截后可要求价值的10倍赔偿 新资源食品管理办法全文链接：http://t.cn/zjisXJd 索要赔偿 ' &gt;  </t>
  </si>
  <si>
    <t>za1HD4IMA</t>
  </si>
  <si>
    <t>蘇沈嬰</t>
  </si>
  <si>
    <t xml:space="preserve">转【女书记不陪上级睡觉被打烂子宫】江苏省东海县女镇党委书记徐艳，因不愿陪县委书记关永健上床，竟然被关永健指使的警察毒打致子宫破裂。徐艳一怒揭开6亿石梁河水库水淹地补偿款贪污大案，仅关永健一个人竟贪污6亿多元。关永健每年搞全县干部大调整，仅此每年受贿二千万以上。http://t.cn/zjKyD4R ' &gt;  </t>
  </si>
  <si>
    <t>王世颖</t>
  </si>
  <si>
    <t>za25Y8Xel</t>
  </si>
  <si>
    <t xml:space="preserve">转 网友曝料，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仅此每年受贿2000万以上。--转自人网http://t.cn/zjKyD4R ' &gt;  </t>
  </si>
  <si>
    <t>za26robC5</t>
  </si>
  <si>
    <t>唐建萍冤上加冤</t>
  </si>
  <si>
    <t>za2eDCM6P</t>
  </si>
  <si>
    <t>ankeysun</t>
  </si>
  <si>
    <t xml:space="preserve">四川藏区需要4一10岁小孩的衣服和鞋子，新旧不限。，洗干净就可以。地址：四川省甘孜藏族石渠县西区长沙贡马乡小学， 邮编：627350 校长：达洼15884044467 如果没有合适的衣服邮寄，帮忙转一下贴也好，也许您的一下简单复制，就能给孩子们一个幸福的明天。天气冷给孩子们添加些棉衣寄过去吧！ ' &gt;  </t>
  </si>
  <si>
    <t>za2MBAvCZ</t>
  </si>
  <si>
    <t>木木-forest</t>
  </si>
  <si>
    <t xml:space="preserve">对这个群体，您能想象更丑陋的恶行吗?【女书记不陪上级睡觉被打烂子宫】江苏省东海县女镇党委书记徐艳，因不愿陪县委书记关永健上床，竟然被关永健指使的警察毒打致子宫破裂。http://t.cn/zjKyD4R @胡紫微 @范忠信 @海洋律师 @王巍w @王于京 @王贵祥律师2012 @韩志国 @贺卫方 @胶东县令 ' &gt;  </t>
  </si>
  <si>
    <t>za3nRcXHT</t>
  </si>
  <si>
    <t>杂论中国</t>
  </si>
  <si>
    <t xml:space="preserve">【传闻】新浪COO杜红明年将担任CEO, 曹国伟或转任董事长。（来自：腾讯科技) http://t.cn/zjoKDZf               </t>
  </si>
  <si>
    <t>麦迪逊八卦综合症</t>
  </si>
  <si>
    <t xml:space="preserve">【女书记不陪上级睡觉被打烂子宫】网友曝料，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仅此每年受贿2000万以上. ' &gt;  </t>
  </si>
  <si>
    <t>za3sSmw7L</t>
  </si>
  <si>
    <t xml:space="preserve">自2007年12月1日开始执行的中华人民共和国卫生部《新资源食品管理办法》中猫属于界定中的第一项无食用习惯的动物，猫拥有不被食用的合法身份。只要用途为食用，猫无论在运输还是屠宰过程都是违法的，拦截后可要求价值的10倍赔偿 ！！ ' &gt;  </t>
  </si>
  <si>
    <t>za3t2m129</t>
  </si>
  <si>
    <t>佚名129</t>
  </si>
  <si>
    <t xml:space="preserve">城府】杨澜真是伪装得很好、隐藏得很深，一身迷彩脂粉。这个女人太有心机、城府太深，难怪有人将她和邓亚萍于丹倪萍列为四大恶心女！这些年有影响的坏事件件都落不下她：万里大造林诈骗案有她，红十字会有她，达芬奇有她，中非希望工程慈善基金会又有她。哪里挣钱容易、哪里的钱不干净，哪里就有她！ ' &gt;  </t>
  </si>
  <si>
    <t>za3vnddbN</t>
  </si>
  <si>
    <t xml:space="preserve">转帖：：四川省甘孜藏族石渠县西区长沙贡马乡小学达洼校长请求网民向孩子们捐赠衣物。新旧不限。请转帖。 http://t.cn/zjKfoNN      </t>
  </si>
  <si>
    <t>za3CydjYY</t>
  </si>
  <si>
    <t>秦夏利</t>
  </si>
  <si>
    <t xml:space="preserve">杨澜终于承认了自己的美国国籍_大名吧_百度贴吧 http://t.cn/zjKIpu8               </t>
  </si>
  <si>
    <t>za3Mxxayz</t>
  </si>
  <si>
    <t xml:space="preserve">导火线 转发：我校需要小孩的衣服，新旧不限 四川藏族地区，也是世界海拔最高的地区请问周围有没有四到十岁孩子的旧衣服和鞋子，洗干净就可以因为小朋友衣服少，捐的人少，所以这个岁数的孩子缺衣服。地址：甘孜藏族自治州石渠县西区长沙贡马乡小学， 邮编：627350 校长.达洼18923491809 ' &gt;  </t>
  </si>
  <si>
    <t>za3Tm5HPS</t>
  </si>
  <si>
    <t>巴黎宝贝Z</t>
  </si>
  <si>
    <t xml:space="preserve">麻烦转发：我校需要四岁到十岁小孩的旧衣服和鞋子，因为这个年龄段的衣服捐的人少，洗干净就行。四川藏族地区，也是世界海拔最高的地区。地址：甘孜藏族自治州石渠县西区长沙贡马乡小学， 邮编：627350 校长：达洼18923491809 也许您的简单复制，就能给孩子们一个幸福 。 ' &gt;  </t>
  </si>
  <si>
    <t>za3XFucsd</t>
  </si>
  <si>
    <t>明心堂冯敏霞</t>
  </si>
  <si>
    <t xml:space="preserve">又一位“公共情妇”！上海社保局局长祝均一、上海市宝山区区长秦裕、国家统计局局长邱晓华、上海市核电办主任杨忠万等9名党员干部严重违纪并涉嫌犯罪，都与她有关，考虑到某些因素，官方将这位颇似张曼玉的美女化名为卢嘉丽，江苏镇江人，已逃亡国外。 ' &gt;  </t>
  </si>
  <si>
    <t>知了斋玄同</t>
  </si>
  <si>
    <t>za4vJ6Q65</t>
  </si>
  <si>
    <t>长安县令</t>
  </si>
  <si>
    <t>经查，此微博图中所谓“公公情妇卢嘉丽”的女子，早在2009年初既已证实为“一位叫子璇的女职业模特”，该女子称“将起诉追究恶意歪曲事实并转载的媒体及发帖人的法律责任”，详情：</t>
  </si>
  <si>
    <t xml:space="preserve">转：四川藏区需要4一10岁小孩的衣服和鞋子，新旧不限。，洗干净就可以。地址：四川省甘孜藏族石渠县西区长沙贡马乡小学，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如果没有合适的衣服可以邮寄，帮忙转一下贴也好，也许您的一下简单复制，就能给孩子们一个幸福的明天。希望能得到您的帮助，谢谢！ ' &gt;  </t>
  </si>
  <si>
    <t>za4xhoXHc</t>
  </si>
  <si>
    <t>自由狮子巫婆</t>
  </si>
  <si>
    <t xml:space="preserve">求转发~她叫林桂芳6岁，父母在外打工出一场意外车祸不辛遇难。留下了家里80多岁的老奶奶和3岁的弟弟。冬天到了，孩子的家里一件厚衣服都没有。如果你家里有不要的衣服和鞋子，新旧不限。麻烦你包装一下邮递给她。地址：四川省甘孜藏族石渠县西区长沙贡马乡小学，邮编：627350 校长：达洼15884044467 ' &gt;  </t>
  </si>
  <si>
    <t>za4JCs9YO</t>
  </si>
  <si>
    <t>小Queen也疯狂</t>
  </si>
  <si>
    <t xml:space="preserve">腾讯科技报道，据传曹国伟将不再兼任CEO，将由运营总杜红接替！这空穴来风值得玩味，1商业化运作太慢；2市值大幅缩水；3发博量急剧下滑；4垃圾信息泛滥成灾；5不对等的微博化社交媒体平台，草根都流失到网易和腾讯，新浪微博变成了名人间自娱自乐平台；6微博产品bug太多。微博会是成为下一个开心网吗？ ' &gt;  </t>
  </si>
  <si>
    <t>中国黄太阳</t>
  </si>
  <si>
    <t xml:space="preserve">【谨防宝宝被拐】天津阿姨家邻居带着3岁儿子去超市，付账片刻发现孩子不见，立即找保安求助。保安很给力，马上对讲机通知关闭所有入口进行排查。最后找到了小孩，头发被剃了，衣服被换。人贩子团伙太恐怖，家长带小孩外出一定要非常谨慎! ps:上周北京就发生类似两起，大家小心！（转） ' &gt;  </t>
  </si>
  <si>
    <t>2013奇幻之旅</t>
  </si>
  <si>
    <t>za59ouX68</t>
  </si>
  <si>
    <t>淘宝美食</t>
  </si>
  <si>
    <t>经查，有各地用户称“小孩险在超市被拐”，经证实这属于同一不实信息的不同版本。该不实信息的始发地为虎门，@虎门太平 经调查并无“小孩险些被拐”之事，详情：</t>
  </si>
  <si>
    <t xml:space="preserve">【“性贿赂”史上“最美高官情妇”卢嘉丽】卢嘉丽（1975年— ），江苏镇江人，化名，真实姓名不详。曾做过艺人、模特，并为多名高官情妇。传闻为2006年上海社保基金案重要嫌疑人，以策划艺人“卖春”交易诱使多名官员腐败而引发争议...看完下面的长微博，你是感叹还是震撼？！ dy@柏举散人 ' &gt;  </t>
  </si>
  <si>
    <t>经查，此微博图中所谓“公共情妇卢嘉丽”的女子，早在2009年初既已证实为“一位叫子璇的女职业模特”，该女子称“将起诉追究恶意歪曲事实并转载的媒体及发帖人的法律责任”，详情：</t>
  </si>
  <si>
    <t xml:space="preserve">据报道，新浪可能在明年由现任COO杜红，接替曹国伟担任CEO，曹国伟将出任新浪董事长。曹国伟担任CEO期间的亮点是MBO以及新浪微博爆发。但董事会仍有不尽满意之处，主要是因为投资回报不尽人意。http://t.cn/zjKNpkw （分享自 @TechWeb） ' &gt;  </t>
  </si>
  <si>
    <t>晓欣亦益</t>
  </si>
  <si>
    <t>za7JU6LVo</t>
  </si>
  <si>
    <t xml:space="preserve">[周末要闻回顾：传新浪COO杜红将转任CEO] 12.15-12.16要闻回顾 消息称新浪COO杜红将转任CEO 日前有消息称，新浪现任COO杜红将于明年接替曹国伟，出任新浪CEO，曹国伟担任董事长，杜 http://t.cn/zjK0sYD ' &gt;  </t>
  </si>
  <si>
    <t>蒋平中</t>
  </si>
  <si>
    <t xml:space="preserve">【杜红 新浪首位女CEO？】近日传称，新浪现任COO@杜红 可能在明年接替@曹国伟 担任新浪CEO，新浪现任CEO曹国伟将转任新浪董事长。虽然新浪官方不予置评，但各信息显示，新浪近期正进行重要的高层人事和组织架构调整。新浪内部各种力量存在博弈，杜红做CEO是个可能达到平衡的方案。http://t.cn/zjKltzM ' &gt;  </t>
  </si>
  <si>
    <t>速途网</t>
  </si>
  <si>
    <t xml:space="preserve">地址：甘孜藏族自治州石渠县西区长沙贡马乡小学 邮编：627350 校长：达洼 电话会私信给有意的朋友或是邮寄到我这里也可以，地址私信给大家！孩子们需要你们！      </t>
  </si>
  <si>
    <t>za8M2tIfi</t>
  </si>
  <si>
    <t>大孔雀想继续培训</t>
  </si>
  <si>
    <t xml:space="preserve">【交通新规】闯红灯，记6分，罚100；酒驾，记12分、5年内不得考取驾照；不系安全带，记3分，罚100；副驾不系安全带，记1分，罚50；行驶中打手机，记3分，罚100； 行驶抽烟，记1分，罚100；有意遮挡号牌，记12分，顶额处罚；超速，记6分；副驾驶不满14周岁乘坐，记6分，罚300 @黄桢FM1057 油门不敢踩啊 ' &gt;  </t>
  </si>
  <si>
    <t>阿谈哥</t>
  </si>
  <si>
    <t>za9j2vYWZ</t>
  </si>
  <si>
    <t>周亮</t>
  </si>
  <si>
    <t xml:space="preserve">【女书记不陪上级睡觉被打烂子宫】江苏省东海县女镇党委书记徐艳，因不愿陪县委书记关永健上床，竟然被警察毒打致子宫破裂。徐艳一怒揭开6亿县石梁河水库水淹地补偿款贪污大案，关永健一个人竟贪污6亿多元。关永健每年搞全县科级干部大调整，仅此每年受贿二千万以上。 ' &gt;  </t>
  </si>
  <si>
    <t>za9rEql8J</t>
  </si>
  <si>
    <t>牛人110911</t>
  </si>
  <si>
    <t xml:space="preserve">[1/2]家乐福突发事件所有出入口封闭，原因是一名女士在结账时跟在身边的孩子突然失踪，幸亏及时报警，后来孩子在二楼卫生间找到，头发被剃光，衣服已经被换掉，团伙作案手法迅速。最近出现骗子让单独带孩子的家长帮忙照相，当家长拿着相机拍照的时候就会出现眩晕。然后孩子就被抱走了。沈阳出现两起了 ' &gt;  </t>
  </si>
  <si>
    <t>毅然008</t>
  </si>
  <si>
    <t>za9Ia0ktq</t>
  </si>
  <si>
    <t>我的名字叫刘鹏</t>
  </si>
  <si>
    <t>zaa5hqhLc</t>
  </si>
  <si>
    <t>zaa5tiAb5</t>
  </si>
  <si>
    <t>全球猫猫乐园</t>
  </si>
  <si>
    <t xml:space="preserve">酒吧一帅气男子当场被阉割 案发现场莉莉玛莲酒吧，一白色保时捷上下来四人进入该酒吧将一男子当场阉割，场面极为惨烈及壮观，鸡毁人亡。睡了不该睡的女人。坑爹呀~大家引以为戒吧~有时候男人犯贱也是要付出代价的~（怎么会有这么恐怖的事情呢）求见证!!! ' &gt;  </t>
  </si>
  <si>
    <t>KHAOS_T</t>
  </si>
  <si>
    <t>zaaQrmDF4</t>
  </si>
  <si>
    <t>LLL_阿龙</t>
  </si>
  <si>
    <t xml:space="preserve">北京太平家乐福发生突发事件，营业时间所有出入口用铁门封闭，不许进不许出，原因是一名女士在结账时跟在身边的孩子突然失踪，幸亏及时报警，家乐福立刻封闭所有出入口寻找孩子，后来孩子在二楼卫生间找到，头发被剃光，衣服已经被换掉，人口贩子不知去向，团伙作案手法迅速，年关将至，出入要带好孩子 ' &gt;  </t>
  </si>
  <si>
    <t>VVonFire</t>
  </si>
  <si>
    <t>zabaGzejH</t>
  </si>
  <si>
    <t>施dashuai</t>
  </si>
  <si>
    <t xml:space="preserve">【宁波房屋倒塌事件】现场抬出30多具尸体，清理只在晚上进行。      </t>
  </si>
  <si>
    <t>otakuscott</t>
  </si>
  <si>
    <t>zabqju8dW</t>
  </si>
  <si>
    <t>云-栈-轻-横</t>
  </si>
  <si>
    <t>经查，此微博称“宁波房屋倒塌事件,现场抬出30多具尸体，清理只在晚上进行。”，该倒塌事件共造成一人死亡一人受伤，详情：</t>
  </si>
  <si>
    <t xml:space="preserve">【希拉里：性生活狂野、服春药上瘾?】英国《每日邮报》：29岁的助手曾为希拉里服务7年，他透露：“她每天都会和4到5名男子发生关系，这是她的嗜好。” 希拉里还对春药有着强烈的依赖。国务卿离不开男人的安抚，称此举可以延缓衰老，还可以报复不忠于自己的老公。 http://t.cn/zjKTaeT ' &gt;  </t>
  </si>
  <si>
    <t>-诸行无常-</t>
  </si>
  <si>
    <t>zabHV3uYG</t>
  </si>
  <si>
    <t>神武独行侠</t>
  </si>
  <si>
    <t xml:space="preserve">四川藏区需要4一10岁小孩的衣服和鞋子，新旧不限。洗干净就可以。地址：四川省甘孜藏族石渠县西区长沙贡马乡小学 邮编 627350 校长：达洼15884044467 如果没有合适的衣服可以邮寄，帮忙转一下贴也好，也许您的一下简单复制，就能给孩子们一个幸福的明天。天气冷给孩子们添加些棉衣！谢谢！ ' &gt;  </t>
  </si>
  <si>
    <t>zacalENPi</t>
  </si>
  <si>
    <t>littlecooky</t>
  </si>
  <si>
    <t xml:space="preserve">【不陪上级睡觉被打烂子宫】江苏省东海县女镇党委书记徐艳，因不愿陪县委书记关永健上床，竟被警察毒打致子宫破裂。徐艳一怒揭开6亿贪污大案：东海县石梁河水库水淹地补偿款案，县委书记关永健一人竟贪污6亿多元。每年搞全县科级干部大调整，仅此每年受贿两千万以上。转自#人民网# http://t.cn/zjKyD4R ' &gt;  </t>
  </si>
  <si>
    <t>平明2011</t>
  </si>
  <si>
    <t>zacazgB3x</t>
  </si>
  <si>
    <t>大声微音</t>
  </si>
  <si>
    <t xml:space="preserve">【不陪上级睡觉被打烂子宫】江苏省东海县女镇党委书记徐艳，因不愿陪县委书记关永健上床，竟被警察毒打致子宫破裂。徐艳一怒揭开6亿贪污大案：东海县石梁河水库水淹地补偿款案，县委书记关永健一人竟贪污6亿多元。每年搞全县科级干部大调整，仅此每年受贿两千万以上转自#人民网# http://t.cn/zjKyD4R ' &gt;  </t>
  </si>
  <si>
    <t>zacfxrItG</t>
  </si>
  <si>
    <t>周结林ZHAOPIN</t>
  </si>
  <si>
    <t xml:space="preserve">【希拉里用药过量晕倒 多年依赖春药房事是病根】据英国《每日邮报》报道，助手近日披露了她目前的糜烂生活——从狂野的性生活到对春药等药物的依赖，让人大跌眼镜。这名29岁的助手曾为希拉里服务7年，他在接受英国媒体采访时透露：“她每天都会和4到5名男子发生关系，这已经成为她的一大嗜好。” ' &gt;  </t>
  </si>
  <si>
    <t>zacvcchRs</t>
  </si>
  <si>
    <t>漫步姑苏</t>
  </si>
  <si>
    <t xml:space="preserve">真实案件！浙江某酒吧一帅气男子当场被阉割 案发现场浙江湖洲莉莉玛莲酒吧，一白色保时捷上下来四人进入该酒吧将一男子当场阉割，场面极为惨烈及壮观，鸡毁人亡。睡了不该睡的女人。坑爹呀~大家引以为戒吧~別亂睡別人的女人 是要付出代价的~警钟长鸣， ' &gt;  </t>
  </si>
  <si>
    <t>金一_hehe</t>
  </si>
  <si>
    <t>zacENxFsB</t>
  </si>
  <si>
    <t>夜蒲-总舵MingKing</t>
  </si>
  <si>
    <t xml:space="preserve">真实案件！酒吧一帅气男子当场被阉割了，案发现场广州莉莉玛莲酒吧，一白色保时捷上下来四人进入该酒吧将一男子当场阉割，场面极为惨烈及壮观，鸡毁人亡。睡了不该睡得女人，爱泡妞D引以为戒吧～～以上实拍（上了不该上的女人） ' &gt;  </t>
  </si>
  <si>
    <t>一口井横竖也是二</t>
  </si>
  <si>
    <t>halo_Andy</t>
  </si>
  <si>
    <t xml:space="preserve">大家切記！別亂溝女 ..好恐怖好恐怖[吃惊]～@四眼妹Ade 投稿 【更多情侣事，推荐关注@粤语情感线】               </t>
  </si>
  <si>
    <t>Kim健</t>
  </si>
  <si>
    <t>zacPK3EN8</t>
  </si>
  <si>
    <t>粤语情感线</t>
  </si>
  <si>
    <t xml:space="preserve">真实案件！酒吧一帅气男子当场被阉割 案发现场莉莉玛莲酒吧，一白色保时捷上下来四人进入该酒吧将一男子当场阉割，场面极为惨烈及壮观，鸡毁人亡。睡了不该睡的女人。坑爹呀~大家引以为戒吧~別亂睡別人的女人 是要付出代价的〜 ' &gt;  </t>
  </si>
  <si>
    <t>哔淘</t>
  </si>
  <si>
    <t>zad7lh5fs</t>
  </si>
  <si>
    <t>南昌名车汇Mr_Boss</t>
  </si>
  <si>
    <t xml:space="preserve">真实案件！酒吧一帅气男子当场被阉割，事发广东某酒吧，一白色保时捷上下来四人进入该酒吧将一男子当场阉割，场面极为惨烈及壮观，鸡毁人亡。睡了不该睡的女人。坑爹呀~大家引以为戒吧~別亂睡別人的女人 是要付出代价的〜看着都蛋痛啊... ' &gt;  </t>
  </si>
  <si>
    <t>我改名字了你们不要记得我</t>
  </si>
  <si>
    <t>史上第一胸涌</t>
  </si>
  <si>
    <t xml:space="preserve">真实案件！酒吧一帅气男子当场被阉割 案发现场莉莉玛莲酒吧，一白色保时捷上下来四人进入该酒吧将一男子当场阉割，场面极为惨烈及壮观，鸡毁人亡。睡了不该睡的人。坑爹呀~大家引以为戒吧~別亂睡別人的人，插入别人感情，强别人人的是要付出代价的~ ' &gt;  </t>
  </si>
  <si>
    <t>星仔飘天涯</t>
  </si>
  <si>
    <t>zadCM1MeM</t>
  </si>
  <si>
    <t>武警V苍狼</t>
  </si>
  <si>
    <t xml:space="preserve">真实案件！酒吧一帅气男子当场被阉割 案发现场莉莉玛莲酒吧，一白色保时捷上下来四人进入该酒吧将一男子当场阉割，场面极为惨烈及壮观，鸡毁人亡。睡了不该睡的女人。坑爹呀~大家引以为戒吧~別亂睡別人的女人 是要付出代价的… ' &gt;  </t>
  </si>
  <si>
    <t>Monitor欧耶</t>
  </si>
  <si>
    <t>zadIUnfJK</t>
  </si>
  <si>
    <t>-寳尔-</t>
  </si>
  <si>
    <t xml:space="preserve">一位可怜的94岁老奶奶，老伴去世，儿子伤寒死了，两个孙子在外面打工，她每天依靠捡垃圾为生，每天捡垃圾捡到凌晨2点，也只能转5、6元。奶奶双腿已经裂开，因为没钱，一直没有医治。求扩散~每转一条微博，腾讯公益就像老奶奶捐出1毛钱，多转几次吧，不会脏了你微博，对么？(分享自@成都张波 ）转发 ' &gt;  </t>
  </si>
  <si>
    <t>celine_xx</t>
  </si>
  <si>
    <t>zaf8e2GgG</t>
  </si>
  <si>
    <t>成都张波</t>
  </si>
  <si>
    <t xml:space="preserve">周小川说：“我要负责讲出事实，住房早在六年前已经出现问题，没有正视，都跟着总调子说假话、编假数字。今天住房泡沬已经形成，我的观点是早日爆破，比迟爆破要少付出政治、经济、社会代价。如任由口号式‘稳定压倒一切’而掩盖真实情况，历史是不会宽恕的，最终付出的代价极可能是国家难以承受的” ' &gt;  </t>
  </si>
  <si>
    <t>李安东微博</t>
  </si>
  <si>
    <t xml:space="preserve">网传周小川内部发言：住房早在六年前已经出现问题，没有正视，都跟着总调子说假话、编假数字。今天住房泡沬已经形成，早日爆破比迟爆破要少付出政治、经济、社会代价。口号式‘稳定压倒一切’而掩盖真实情况，最终付出的代价极可能是国家难以承受的。当前阻力、困扰就来自上面。@华为研发作者张利华 ' &gt;  </t>
  </si>
  <si>
    <t>申冬辉</t>
  </si>
  <si>
    <t xml:space="preserve">住房早在六年前已经出现问题，没有正视，都跟着总调子说假话、编假数字。今天住房泡沬已经形成，早日爆破，比迟爆破要少付出政治、经济、社会代价。专家、行家都清楚究竟是怎么一回事。如任由口号式‘稳定压倒一切’而掩盖真实情况，历史是不会宽恕的，最终付出的代价极可能是国家难以承受的。”周小川 ' &gt;  </t>
  </si>
  <si>
    <t>韩-家瑞</t>
  </si>
  <si>
    <t xml:space="preserve">【周小川在国务院召开的部委办主要负责人学习十八大精神会议上讲话】我要负责讲出事实，住房早在六年前已经出现问题，没有正视，都跟着总调子说假话、编假数字。今天住房泡沬已经形成，我的观点是早日爆破比迟爆破要少付出政治、经济、社会代价。 ' &gt;  </t>
  </si>
  <si>
    <t>金融战场</t>
  </si>
  <si>
    <t xml:space="preserve">【新浪COO杜红明年将任CEO 曹国伟转任董事长】新浪现任COO杜红可能在明年接替曹国伟担任新浪CEO，新浪现任CEO曹国伟将转任新浪董事长。杜红升任CEO在一个月前已基本确定。 ' &gt;  </t>
  </si>
  <si>
    <t>中国广告网CNAD</t>
  </si>
  <si>
    <t xml:space="preserve">转：真实案件！酒吧一帅气男子当场被阉割 案发现场莉莉玛莲酒吧，一白色保时捷上下来四人进入该酒吧将一男子当场阉割，场面极为惨烈及壮观，鸡毁人亡。睡了不该睡的女人。坑爹呀~大家引以为戒吧~別亂睡別人的女人 是要付出代价的〜 ' &gt;  </t>
  </si>
  <si>
    <t>罗曼小卡</t>
  </si>
  <si>
    <t>zaiqW375B</t>
  </si>
  <si>
    <t>灵诚嘻嘻</t>
  </si>
  <si>
    <t xml:space="preserve">“周小川在19-1大代表团分组会上发言：“我要负责讲出事实，住房早在六年前已经出现问题，没有正视，都跟着总调子说假话、编假数字。今天住房泡沬已经形成，我的观点是早日爆破比迟爆破要少付出政治、经济、社会代价。如任由口号式‘稳定压倒一切’而掩盖真实情况，最终代价可能是国家难以承受的。” ' &gt;  </t>
  </si>
  <si>
    <t>CD木头人</t>
  </si>
  <si>
    <t xml:space="preserve">【酒吧一帅气男子当场被阉割】案发现场莉莉玛莲酒吧，一白色保时捷上下来四人进入该酒吧将一男子当场阉割，场面极为惨烈及壮观，鸡毁人亡。睡了不该睡的女人。大家引以为戒吧，別乱睡別人的女人 是要付出代价的。via：安ANGEL其 ' &gt;  </t>
  </si>
  <si>
    <t>zairvdJbp</t>
  </si>
  <si>
    <t>乐享赣州</t>
  </si>
  <si>
    <t xml:space="preserve">【这话您下台了，敢说了。。。】周小川在代表团分组会上发言时说：&amp;quot;我要负责讲出事实，住房早在六年前已经出现问题，没有正视，都跟着总调子说假话、编假数字。今天住房泡沬已经形成，我的观点是早日爆破，比迟爆破要少付出政治、经济、社会代价。&amp;quot; ' &gt;  </t>
  </si>
  <si>
    <t>uohuoh</t>
  </si>
  <si>
    <t xml:space="preserve">周小川在代表团分组会上发言时说：&amp;quot;我要负责讲出事实，住房早在六年前已经出现问题，没有正视，都跟着总调子说假话、编假数字。今天住房泡沬已经形成，我的观点是早日爆破，比迟爆破要少付出政治、经济、社... http://t.cn/zj9NaJe ' &gt;  </t>
  </si>
  <si>
    <t>龙行天下A龙哥</t>
  </si>
  <si>
    <t xml:space="preserve">【猫肉违法！】中华人民共和国卫生部《新资源食品管理办法》中猫属于界定中的第一项无食用习惯的动物，猫拥有不被食用的合法身份。只要用途为食用，猫无论在运输还是屠宰过程都是违法的，拦截后可要求价值的10倍赔偿 ！新资源食品管理办法全文链接：http://t.cn/zjisXJd @中国小动物保护志愿者 ' &gt;  </t>
  </si>
  <si>
    <t>zajeoCiRc</t>
  </si>
  <si>
    <t>cat女皇</t>
  </si>
  <si>
    <t xml:space="preserve">周小川曾在代表团分组会上发言时说：“我要负责讲出事实，住房早在六年前已经出现问题，没有正视，都跟着总调子说假话、编假数字。今天住房泡沬已经形成，我的观点是早日爆……——博文片段来自黑猫：失势后吐露真言&amp;amp;nbsp;周小川大曝中国金融惊人乱象(图) http://t.cn/zj9YSF6 ' &gt;  </t>
  </si>
  <si>
    <t>刘涛11</t>
  </si>
  <si>
    <t xml:space="preserve">周小川曾发言说：“我要讲事实，住房早在六年前已出问题，没正视，跟总调子说假话、编假数。今住房泡沬已成，我观点是早日爆破，比迟爆要少付政治、经济、社会代价。我观点是少数,但是专家都清楚究竟怎么回事。如任由口号稳定压倒一切而掩盖真实，历史不会宽恕，最终付出代价极可能是国家难承受。” ' &gt;  </t>
  </si>
  <si>
    <t>zajhlf7Ji</t>
  </si>
  <si>
    <t>安德烈不安定</t>
  </si>
  <si>
    <t xml:space="preserve">案发現场：深圳莉莉瑪蓮酒吧！一辆白色保時捷下來4人进入该酒吧將一男子当场阉割，場面極為慘烈…毀人亡。大家引以为戒吧!乱上別人的女人！代价可能很大~ ' &gt;  </t>
  </si>
  <si>
    <t>深圳莉莉玛莲酒吧</t>
  </si>
  <si>
    <t>卢伟_David</t>
  </si>
  <si>
    <t xml:space="preserve">怎辩真假？周小川曾在代表团分组会上发言时说：“我要负责讲出事实，住房早在六年前已经出现问题，没有正视，都跟着总调子说假话、编假数字。今天住房泡沬已经形成，我的观点是早日爆……——博文片段来自黑猫：失势后吐露真言&amp;amp;nbsp;周小川大曝中国金融惊人乱象(图) http://t.cn/zj9YSF6 ' &gt;  </t>
  </si>
  <si>
    <t>-价值信徒-</t>
  </si>
  <si>
    <t xml:space="preserve">请帮忙转一下：一个福建打工者，22岁，叫李云铃，不知道在什么地方，请他速回福建省泉州市惠安县小岞镇，直接到县医院。家中失火，父亡母庄美珠从二楼跳下变植物人，妹妹李巧铃伤势很严重，想见他最后一面。爷爷：15859481392——爱心接力。 (福建省泉州市惠安县小岞镇后内后街156号) ' &gt;  </t>
  </si>
  <si>
    <t>鹭岛咖</t>
  </si>
  <si>
    <t>zak2hyjqe</t>
  </si>
  <si>
    <t>泥伽沱比</t>
  </si>
  <si>
    <t>经查，此微博中所称“一个福建打工者，22岁，叫李云铃，不知道在什么地方，请他速回福建省泉州市惠安县小岞镇，直接到县医院。家中失火，父亡母从二楼跳下变植物人，妹妹李巧铃伤势很严重，想见他最后一面。爷爷：15859481392——爱心接力。”为虚假情况，详情：</t>
  </si>
  <si>
    <t xml:space="preserve">酒吧一帅气男子当场被阉割 案发现场深圳莉莉玛莲酒吧，一白色保时捷上下来四人进入该酒吧将一男子当场阉割，场面极为惨烈'鸡毁人亡。睡了不该睡的女人。               </t>
  </si>
  <si>
    <t>zakjDsFAq</t>
  </si>
  <si>
    <t>janice__yoyo</t>
  </si>
  <si>
    <t xml:space="preserve">周小川曾在代表团分组会上发言时说：“我要负责讲出事实，住房早在六年前已经出现问题，没有正视，都跟着总调子说假话、编假数字。今天住房泡沬已经形成——博文片段来自：失势吐真言,周小川大曝中国金融黑幕 http://t.cn/zj9HQ57 ' &gt;  </t>
  </si>
  <si>
    <t>安那_般那</t>
  </si>
  <si>
    <t xml:space="preserve">@程苓峰-云科技 刚刚在微信发消息说：尘埃落定，杜红任新浪CEO，曹国伟已经正式知会内部高管此任命。杜红目前担任新浪首席运营官。               </t>
  </si>
  <si>
    <t>36氪</t>
  </si>
  <si>
    <t xml:space="preserve">#爆料#【新浪COO杜红 升任CEO】内部消息已确认新浪现COO @杜红 已被曹国伟任命为新浪CEO。曹国伟将担任新浪董事长！               </t>
  </si>
  <si>
    <t>互联网的那点事</t>
  </si>
  <si>
    <t xml:space="preserve">【杜红任新浪CEO，内部高管已获悉】@程苓峰-云科技 在其官方微信平台发布消息称，如题。尘埃落定。杜红任新浪CEO，曹国伟已经正式知会内部高管此任命。               </t>
  </si>
  <si>
    <t>网站分析公会</t>
  </si>
  <si>
    <t xml:space="preserve">杜红任新浪CEO，曹国伟已经正式知会内部高管此任命。杜红目前担任新浪首席运营官。      </t>
  </si>
  <si>
    <t>51唤醒网</t>
  </si>
  <si>
    <t xml:space="preserve">今日消息：@杜红 任新浪CEO，@曹国伟 已经正式知会内部高管此任命[呵呵] 祝贺！      </t>
  </si>
  <si>
    <t>司文敏</t>
  </si>
  <si>
    <t xml:space="preserve">“杜红担任新浪CEO”。今日消息，曹国伟已经正式知会内部高管此任命。      </t>
  </si>
  <si>
    <t>安妮</t>
  </si>
  <si>
    <t xml:space="preserve">#爆料#【新浪COO杜红 升任CEO】内部消息已确认新浪现COO@杜红 已被曹国伟任命为新浪CEO。曹国伟将担任新浪董事长！      </t>
  </si>
  <si>
    <t>口碑监测</t>
  </si>
  <si>
    <t xml:space="preserve">【传新浪COO杜红已正式被任命为CEO 曹国伟担任董事长】12月18日下午消息，有消息人士透露，新浪COO杜红已在内部会议上正式被任命为新浪CEO，曹国伟担任董事长一职。http://url.cn/5Rn6mk ' &gt;  </t>
  </si>
  <si>
    <t>北京纵横合力</t>
  </si>
  <si>
    <t xml:space="preserve">【快讯：@杜红 成为新浪首位女CEO】今日有消息称，新浪COO杜红接任@曹国伟 ，成为新一任CEO的任命已在新浪内部宣布。据透露，这些变动在一个月前已基本确定。此前，新浪中高层曾于11月19号在北京郊区召开全体会议。 ' &gt;  </t>
  </si>
  <si>
    <t xml:space="preserve">【最艰险的上学之路】这是著名的傈僳族女孩飞索渡江上学！               </t>
  </si>
  <si>
    <t>郑小熙同学丶</t>
  </si>
  <si>
    <t>zakNflsWG</t>
  </si>
  <si>
    <t>最速报</t>
  </si>
  <si>
    <t xml:space="preserve">【传新浪COO杜红已被任命为CEO 曹国伟任董事长】最新消息称，新浪COO杜红已在内部会议上正式被任命为新浪CEO，曹国伟担任董事长一职。此次调整或与董事会对新浪微博商业化进展慢不满有关。 http://t.cn/zj9B0tR ' &gt;  </t>
  </si>
  <si>
    <t>ChinaVenture投中集团</t>
  </si>
  <si>
    <t xml:space="preserve">【新浪COO杜红 升任CEO】内部消息已确认新浪现COO @杜红 已被曹国伟任命为新浪CEO。曹国伟将担任新浪董事长！@月光博客 @移云坚叔 @琢磨先生               </t>
  </si>
  <si>
    <t>CopyTo官方微博</t>
  </si>
  <si>
    <t xml:space="preserve">【新浪为微博换帅 “阿里浪”合作将尘埃落定】钛媒体从多方确认，今日下午（12月18日下午），新浪在高层内部宣布，原COO杜红将接替曹国伟升任新浪CEO，阿里入股新浪微博也基本谈定，新浪迫于新浪微博商业化压力下的大调整风雨来兮。 http://t.cn/zj9r4Xd ' &gt;  </t>
  </si>
  <si>
    <t>钛媒体</t>
  </si>
  <si>
    <t xml:space="preserve">【新浪为微博换帅 “阿里浪”合作将尘埃落定】传从多方确认，今日下午（12月18日下午），新浪在高层内部宣布，原COO杜红将接替曹国伟升任新浪CEO，阿里入股新浪微博也基本谈定，新浪股票大涨，新浪迫于新浪微博商业化压力下的大调整风雨来兮。各位怎么看呢？@互联网精选 ' &gt;  </t>
  </si>
  <si>
    <t>管鹏</t>
  </si>
  <si>
    <t xml:space="preserve">【新浪换帅 微博商业化提速】 钛媒体从多方确认，今日下午（12月18日），新浪在高层内部宣布，原COO杜红将接替曹国伟升任新浪CEO，阿里入股新浪微博也基本谈定，新浪迫于新浪微博商业化压力下的大调... http://t.cn/zj9rFzz ' &gt;  </t>
  </si>
  <si>
    <t>陈志刚</t>
  </si>
  <si>
    <t xml:space="preserve">12月18日下午消息，有消息人士透露，新浪COO杜红已在内部会议上正式被任命为新浪CEO，曹国伟担任董事长一职。http://t.cn/zj9dby1      </t>
  </si>
  <si>
    <t>手机凤凰网科技</t>
  </si>
  <si>
    <t xml:space="preserve">十万火急-----请帮忙转一下：一个福建打工者，22岁，叫李云铃，不知道在什么地方，请他速回福建省泉州市惠安县小岞镇，直接到县医院。家中失火，父亡母庄美珠从二楼跳下变植物人，妹妹李巧铃伤势很严重，想见他最后一面。爷爷：15859481392——爱心接力。 (福建省泉州市惠安县小岞镇后内后街156号) ' &gt;  </t>
  </si>
  <si>
    <t>zal868alq</t>
  </si>
  <si>
    <t>张文彪城市年轮房友网</t>
  </si>
  <si>
    <t xml:space="preserve">新浪为微博换帅 “阿里浪”合作将尘埃落定；传从多方确认，今日下午（12-18下午），新浪在高层内部宣布，原COO杜红将接替曹国伟升任新浪CEO，阿里入股新浪微博也基本谈定，新浪股票大涨，新浪迫于新浪微博商业化压力下的大调整。 ' &gt;  </t>
  </si>
  <si>
    <t>涩郎GG</t>
  </si>
  <si>
    <t>经查，被举报微博中涉及人事调整的内容与事实不符，被举报人构成“发布不实信息”。现根据《新浪微博社区管理规定(试行)》（</t>
  </si>
  <si>
    <t xml:space="preserve">新浪为微博换帅 “阿里浪”合作将尘埃落定传从多方确认，今日下午（12月18日下午），新浪在高层内部宣布，原COO杜红将接替曹国伟升任新浪CEO，阿里入股新浪微博也基本谈定，新浪股票大涨，新浪迫于新浪微博商业化压力下的大调整风雨来兮。各位怎么看呢？互联网新鲜事#科技##V5爆料# ' &gt;  </t>
  </si>
  <si>
    <t>林庆东SearchMaster</t>
  </si>
  <si>
    <t xml:space="preserve">【新浪为微博换帅 “阿里浪”合作将尘埃落定】传从多方确认，今日下午（12月18日下午），新浪在高层内部宣布，原COO杜红将接替曹国伟升任新浪CEO，阿里入股新浪微博也基本谈定，新浪股票大涨，新浪迫于新浪微博商业化压力下的大调整风雨来兮。 ' &gt;  </t>
  </si>
  <si>
    <t>暗黑三</t>
  </si>
  <si>
    <t xml:space="preserve">【新浪为微博换帅 “阿里浪”合作将尘埃落定】传从多方确认，今日下午（12月18日下午），新浪在高层内部宣布，原COO杜红将接替曹国伟升任新浪CEO，阿里入股新浪微博也基本谈定，新浪股票大涨，新浪迫于新浪微博商业化压力下的大调整风雨来兮。各位怎么看呢？@萤火虫太郎 ' &gt;  </t>
  </si>
  <si>
    <t>孙悟空fatball</t>
  </si>
  <si>
    <t xml:space="preserve">杜红接任新浪CEO 中国四大门户首位美女CEO 已成真？丨据传，新浪COO杜红 将接替曹国伟升任新浪CEO曹国伟 继续担任董事长。杜红从1999年加入新浪，先后担任业务拓展总监、销售战略管理中心总经理、销售部总经理、销售副总裁。2008年任首席运营官。 ' &gt;  </t>
  </si>
  <si>
    <t>新传媒王斌</t>
  </si>
  <si>
    <t xml:space="preserve">【新浪为微博换帅 “阿里浪”合作将尘埃落定】传从多方确认，今日下午（12月18日下午），新浪在高层内部宣布，原COO杜红将接替曹国伟升任新浪CEO，阿里入股新浪微博也基本谈定，新浪股票大涨，新浪迫于新浪微博商业化压力下的大调整风雨来兮。各位怎么看呢？ via@管鹏 我在:http://t.cn/zj9gLEd ' &gt;  </t>
  </si>
  <si>
    <t>正和岛标准</t>
  </si>
  <si>
    <t xml:space="preserve">#电商资讯#【新浪为微博换帅 “阿里浪”合作将尘埃落定】传从多方确认，今日下午（12月18日下午），新浪在高层内部宣布，原COO杜红将接替曹国伟升任新浪CEO，阿里入股新浪微博也基本谈定，新浪股票大涨，新浪迫于新浪微博商业化压力下的大调整风雨来兮。各位怎么看呢？@管鹏 @电商宝 @直通车TP ' &gt;  </t>
  </si>
  <si>
    <t>电商宝俱乐部</t>
  </si>
  <si>
    <t xml:space="preserve">【新浪为微博换帅 “阿里浪”合作将尘埃落定】传从多方确认，今日下午（12月18日下午），新浪在高层内部宣布，原COO杜红将接替曹国伟升任新浪CEO，阿里入股新浪微博也基本谈定，新浪股票大涨，新浪迫于新浪微博商业化压力下的大调整风雨来兮。各位怎么看呢？ ' &gt;  </t>
  </si>
  <si>
    <t>Reutus</t>
  </si>
  <si>
    <t xml:space="preserve">【新浪为微博换帅 “阿里浪”合作将尘埃落定】传从多方确认，今日下午（12月18日下午），新浪在高层内部宣布，原COO杜红将接替曹国伟升任新浪CEO，阿里入股新浪微博也基本谈定，新浪股票大涨，新浪微博商业化压力下的大调整？by@@正和岛标准 ' &gt;  </t>
  </si>
  <si>
    <t xml:space="preserve">透透社消息：今日（18日）下午，小浪原COO杜红将接替曹国伟升任新浪CEO，阿里入股新浪微博亦基本谈定。      </t>
  </si>
  <si>
    <t>亚洲刁民</t>
  </si>
  <si>
    <t xml:space="preserve">【新浪为微博换帅 “阿里浪”合作将尘埃落定】今日下午，新浪已在内部宣布，原COO杜红将接替曹国伟升任新浪CEO。曹国伟继续担任董事长。此次，新浪微博架构调整，新浪无线事业部并入微博事业部可以被认为是新浪重视移动微博发展的战略步骤。http://t.cn/zj9rFzz ' &gt;  </t>
  </si>
  <si>
    <t>安徽万事通金卡</t>
  </si>
  <si>
    <t xml:space="preserve">【杜红升任新浪CEO “阿里浪”合作将尘埃落定】时隔一个月，阿里巴巴入股新浪微博几近尘埃落定，双方合作即将柳暗花明。与此同时，新浪也正在对其微博部门进行调整整合。从多方确认，今日下午，新浪已在内部宣布，原COO@杜红 将接替曹国伟升任新浪CEO。@曹国伟 继续担任董事长。 http://t.cn/zj9dwPL ' &gt;  </t>
  </si>
  <si>
    <t>梅花网</t>
  </si>
  <si>
    <t xml:space="preserve">杜红来接盘新浪CEO曹国伟烫手山芋%…@虎嗅网 http://t.cn/zj9efbr               </t>
  </si>
  <si>
    <t>搜狐汽车柳鹏</t>
  </si>
  <si>
    <t xml:space="preserve">【杜红升任新浪CEO “阿里浪”合作将尘埃落定】时隔一个月，阿里巴巴入股新浪微博几近尘埃落定，双方合作即将柳暗花明。与此同时，新浪也正在对其微博部门进行调整整合。从多方确认，今日下午，新浪已在内部宣布，原COO@杜红 将接替曹国伟升任新浪CEO。@曹国伟 继续担任董事长。 ' &gt;  </t>
  </si>
  <si>
    <t>席之狼</t>
  </si>
  <si>
    <t xml:space="preserve">路边社消息，新浪COO杜红女士取代曹国伟先生成为新浪公司CEO，曹依旧担任董事长。而此前传言，阿里集团入股新浪，方案已经确定。西湖国际清洁阿姨表示，对此事＂不予置评＂，而北四环理想国际大厦楼下鸡蛋灌饼摊老板称，此为@钾新闻。 ' &gt;  </t>
  </si>
  <si>
    <t>钾新闻</t>
  </si>
  <si>
    <t xml:space="preserve">周小川：“今天住房泡沬已经形成，我的观点是早日爆破，比迟爆破要少付出政治、经济、社会代价。我的观点表面上是少数，甚至是孤立的，但是专家、行家都清楚究竟是怎么一回事。如任由口号式‘稳定压倒一切’而掩盖真实情况，历史是不会宽恕的，最终付出的代价极可能是国家难以承受的” ' &gt;  </t>
  </si>
  <si>
    <t>南岩律政</t>
  </si>
  <si>
    <t>阿里杨峰</t>
  </si>
  <si>
    <t xml:space="preserve">【杜红“其人”和新浪“其事”】 http://t.cn/zj9DjCS 就在刚才，资深媒体人程苓峰在其微信公共账号中发消息说:尘埃落定,杜红任新浪CEO,曹国伟已经正式知会内部高管此任命。 杜红何许人也？在这是在公开资料中她的新浪履历路大致如下： 1999年加入新浪，先后担任业务拓展总监，新...（分享自@无觅网） ' &gt;  </t>
  </si>
  <si>
    <t>林承仁</t>
  </si>
  <si>
    <t xml:space="preserve">【传新浪COO杜红已正式被任命为CEO 曹国伟担任董事长】12月18日下午消息，有消息人士透露，新浪COO杜红已在内部会议上正式被任命为新浪CEO，曹国伟担任董事长一职。杜红1999年加入新浪，先后担任业务拓展总监，新浪雅虎合资公司一拍网副总经理。2005年... http://t.cn/zj9DmjI ' &gt;  </t>
  </si>
  <si>
    <t>理财搜</t>
  </si>
  <si>
    <t xml:space="preserve">【新浪酝酿腾讯式架构变革：传COO杜红将任CEO】在微信如日中天，并威胁到新浪微博地位之际，年底的新浪唱出一出出大戏，从新浪微博架构调整、到阿里入股再到杜红接替曹国伟出任CEO，传闻始终不断，新浪也一直遮遮掩掩，让整个新浪笼罩在一层迷雾中。http://t.cn/zj9kqME ' &gt;  </t>
  </si>
  <si>
    <t xml:space="preserve">【新浪为微博换帅 “阿里浪”合作将尘埃落定】钛媒体从多方确认，今日下午（12月18日下午），新浪在高层内部宣布，原COO杜红将接替曹国伟升任新浪CEO，阿里入股新浪微博也基本谈定，新浪迫于新浪微博商业化压力下的大调整风雨来兮。 http://t.cn/zj9s48C （分享自 @凤凰网科技） ' &gt;  </t>
  </si>
  <si>
    <t>zbcuiy</t>
  </si>
  <si>
    <t xml:space="preserve">【新浪为微博换帅 “阿里浪”合作将尘埃落定】钛媒体从多方确认，今日下午（12月18日下午），新浪在高层内部宣布，原COO杜红将接替曹国伟升任新浪CEO，阿里入股新浪微博也基本谈定，新浪迫于新浪微博商业化压力下的大调整风雨来兮。 http://t.cn/zjChblg （分享自 @凤凰网科技） ' &gt;  </t>
  </si>
  <si>
    <t>韦文凯</t>
  </si>
  <si>
    <t xml:space="preserve">#海青点评#据@钛媒体 发布今下午新浪在高层内部会宣布，原COO杜红将接替曹国伟升任新浪CEO，阿里入股新浪微博也逐步浮出水面，如果信息属实，那么移动电子商务的社交化媒体或者说社交化网络下的电子商务销售都会比翼双飞，双赢局面也会遏制腾讯微信在新媒体时代的冲击力，新浪摇身一变转身“阿里浪“。 ' &gt;  </t>
  </si>
  <si>
    <t>于海青</t>
  </si>
  <si>
    <t xml:space="preserve">【新浪为微博换帅：COO杜红将接替曹国伟升任CEO】时隔一个月，阿里巴巴入股新浪微博几近尘埃落定，双方合作即将柳暗花明。与此同时，新浪也正在对其微博部门进行调整整合。钛媒体从多方确认，今日下午（12月18日下午），新浪已在内部宣布，原COO杜红将接替曹国伟升任新浪CEO。曹国伟继续担任董事长。 ' &gt;  </t>
  </si>
  <si>
    <t>我的推荐是个极品</t>
  </si>
  <si>
    <t xml:space="preserve">【新浪为微博换帅：COO杜红将接替曹国伟升任CEO】以下稿件来自于《鈦媒体》：时隔一个月，阿里巴巴入股新浪微博几近尘埃落定，双方合作即将柳暗花明。与此同时，新浪也正在对其微博部门进行调整整合。钛媒体从多方确认，今... --发布到微刊《互联网大本营》http://t.cn/zjC7KzG ' &gt;  </t>
  </si>
  <si>
    <t>老宁说</t>
  </si>
  <si>
    <t xml:space="preserve">近日有传言称，新浪现任COO杜红可能在明年接替曹国伟担任新浪CEO，新浪现任CEO曹国伟将转任新浪董事长。腾讯科技向新浪官方求证，但对方不予置评。杜红今晚则在微博上回应称：“这不属实。”此前，新浪中高层曾于11月19号在北京郊区召开全体会议。 杜红接替曹国伟出任CEO一事或许并非空穴来风。 ' &gt;  </t>
  </si>
  <si>
    <t>范贵宾</t>
  </si>
  <si>
    <t xml:space="preserve">一个福建打工者，22岁，叫李云铃，不知道在什么地方，请他速回福建省泉州市惠安县小岞镇，直接到县医院。家中失火，父亡母庄美珠从二楼跳下变植物人，妹妹李巧铃伤势很严重，想见他最后一面。爷爷：15859481392——爱心接力。(福建省泉州市惠安县小岞镇后内后街156号) @_苏小默 @Love_sweets@暖子小姐 ' &gt;  </t>
  </si>
  <si>
    <t>zamJlr5e3</t>
  </si>
  <si>
    <t>迦蘭殿</t>
  </si>
  <si>
    <t xml:space="preserve">这个不算大，已经有消息说，曹国伟转作董事长，杜红升任CEO。估计明年传统大网站变数更多，3年前开始的这一轮社会化和移动变革，新浪行动比较迅速，所以变得变得早一些。 //@颢元:前段时间宣称的年底大动作？？？ ' &gt;  </t>
  </si>
  <si>
    <t>zamQbs685</t>
  </si>
  <si>
    <t>李劳</t>
  </si>
  <si>
    <t xml:space="preserve">【新浪为微博换帅 “阿里浪”合作将尘埃落定】 钛媒体从多方确认，今日下午（12月18日），新浪在高层内部宣布，原COO杜红将接替曹国伟升任新浪CEO，阿里入股新浪微博也接近谈定，新浪迫于新浪微博商业化压力下的大调... http://t.cn/zj9rFzz ' &gt;  </t>
  </si>
  <si>
    <t>全球时事在线</t>
  </si>
  <si>
    <t xml:space="preserve">【杜红接棒曹国伟新浪为微博换帅 阿里入股微博将谈定】消息称，今日下午(12月18日下午)，新浪在高层内部宣布，原COO杜红将接替曹国伟升任新浪CEO，阿里入股新浪微博也基本谈定，新浪迫于新浪微博商业化压力下的大调整风雨来兮。http://t.cn/zjCZHNx ' &gt;  </t>
  </si>
  <si>
    <t>投资潮网站微博</t>
  </si>
  <si>
    <t xml:space="preserve">【传新浪内部已任命杜红担任公司CEO】[导读]12月15日，腾讯科技向新浪官方求证有关“杜红将接替曹国伟”的传言，但对方不予置评。杜红当晚则在微博上回应称：“这不属实。”新浪COO杜红新浪董事长兼CEO曹国伟北京时... --发布到微刊《互联网前沿》http://t.cn/zjCwzzH ' &gt;  </t>
  </si>
  <si>
    <t>开发者微博</t>
  </si>
  <si>
    <t xml:space="preserve">反腐败只能加油门，决不可随意踩刹车。最近有人对微博反腐褒贬不一，曝光贪官污吏好像不想开始时那么积极。比如河北刑台市长刘大群，收受回扣，豢养情妇的腐败行为，被二十多干部群众举报；江苏东海县委书记关永健，因暴打不陪睡的镇委书记子宫破裂，牵出的贪污6亿大案----不是不曝光，就是反咬一口， ' &gt;  </t>
  </si>
  <si>
    <t>zan5UyLZ5</t>
  </si>
  <si>
    <t>happy20128轶事</t>
  </si>
  <si>
    <t xml:space="preserve">〖新浪再上风口浪尖 或为微博商业化铺路〗 2012年年底的新浪一直处在各种传言的中心，从阿里巴巴入股新浪、新浪微博架构调整、一直到新浪COO杜红接替曹国伟出任CEO，曹国伟 ... http://t.cn/zjCwDNx by 六翼源水 @趋势网 @ytzhang @寂灭守望者 ' &gt;  </t>
  </si>
  <si>
    <t>趋势网</t>
  </si>
  <si>
    <t xml:space="preserve">12月18日晚间消息，2012年年底的新浪一直处在各种传言的中心，从阿里巴巴入股新浪、新浪微博架构调整、一直到新浪COO杜红接替曹国伟出任CEO，曹国伟转任新浪董事长。      </t>
  </si>
  <si>
    <t>王世祺</t>
  </si>
  <si>
    <t>胡声宏</t>
  </si>
  <si>
    <t xml:space="preserve">【传新浪COO杜红已被任命为CEO 曹国伟担任董事长】凤凰科技讯 12月18日下午消息，有消息人士透露，新浪COO杜红已在内部会议上正式被任命为新浪CEO，曹国伟担任董事长一职。 http://t.cn/zjC2gzN （分享自 @凤凰网科技） ' &gt;  </t>
  </si>
  <si>
    <t>骑着王八打工</t>
  </si>
  <si>
    <t xml:space="preserve">#12.18第一财经（晚报）#传新浪内部已任命杜红担任公司CEO 今日有消息称，新浪COO杜红接任曹国伟，成为新一任CEO的任命已在新浪内部宣布…               </t>
  </si>
  <si>
    <t>郑州赵晓</t>
  </si>
  <si>
    <t xml:space="preserve">坑爹吧。。。真的假的啊。。【传新浪COO杜红已被任命为CEO曹国伟任董事长】　　12月18日下午消息，有消息人士透露，新浪COO杜红已在内部会议上正式被任命为新浪CEO，曹国伟担任董事长一职。 http://t.cn/zjCGI6H ' &gt;  </t>
  </si>
  <si>
    <t>红叶南飞南飞</t>
  </si>
  <si>
    <t>刘俊斌</t>
  </si>
  <si>
    <t xml:space="preserve">新浪的业务和人事变局已酝酿数月，COO或将接替曹国伟出任CEO最为关注，而这一切调整都是在微博业务商业化进展缓慢情况下展开。杜红或将升任新浪CEO的消息已流传数月，不少互联网公司高层获知且不感到意外。熟悉杜红的人称，圈内一直传言杜红和曹国伟系商业利益共同体http://t.cn/zjCVCEt ' &gt;  </t>
  </si>
  <si>
    <t>上方网</t>
  </si>
  <si>
    <t xml:space="preserve">&amp;quot;时隔一个月，阿里巴巴入股新浪微博几近尘埃落定，双方合作即将柳暗花明。与此同时，新浪也正在对其微博部门进行调整整合。从多方确认，今日下午（12月18日下午），新浪已在内部宣布，原COO杜红将接替曹国伟升... http://t.cn/zj9dwPL （分享自 @梅花网） ' &gt;  </t>
  </si>
  <si>
    <t>沃德在线</t>
  </si>
  <si>
    <t xml:space="preserve">【新浪酝酿变革：为微博商业化铺路】2012年年底的新浪一直处在各种传言的中心，从阿里巴巴入股新浪、新浪微博架构调整、一直到新浪COO杜红接替曹国伟出任CEO，曹国伟转任新浪董事长，让业界感到新浪似乎正在酝酿一场大的变革。微博是其近十年唯一值得称赞产品，运营近5年来，仍未找到合适商业化路径 ' &gt;  </t>
  </si>
  <si>
    <t>北京开发者俱乐部</t>
  </si>
  <si>
    <t xml:space="preserve">今日下午（12月18日下午），新浪在高层内部宣布，原COO杜红将接替曹国伟升任新浪CEO，阿里入股新浪微博也基本谈定，新浪迫于新浪微博商业化压力下的大调整风雨来兮。               </t>
  </si>
  <si>
    <t>爱医生</t>
  </si>
  <si>
    <t xml:space="preserve">&amp;quot;时隔一个月，阿里巴巴入股新浪微博几近尘埃落定，双方合作即将柳暗花明。与此同时，新浪也正在对其微博部门进行调整整合。从多方确认，今日下午（12月18日下午），新浪已在内部宣布，原COO杜红将接替曹国伟升... http://t.cn/zj9dwPL （分享自 @梅花网）@黑眼睛--佳佳 这是梅花说的 ' &gt;  </t>
  </si>
  <si>
    <t>zhengqi</t>
  </si>
  <si>
    <t xml:space="preserve">同样作为上市公司，新浪比腾讯被资本市场掣肘的几率更大，能否实施改革拭目以待。 //我在@人和网renhe 评论了资讯：【新浪酝酿腾讯式架构变革：传COO杜红将任CEO】新浪COO杜红（腾讯科技配图） 腾讯科技讯（雷建平）12月18日消息...http://t.cn/zjCIflh ' &gt;  </t>
  </si>
  <si>
    <t>人和网renhe</t>
  </si>
  <si>
    <t xml:space="preserve">【新浪为微博换帅 “阿里浪”合作将尘埃落定】钛媒体从多方确认，今日下午（12月18日下午），新浪在高层内部宣布，原COO杜红将接替曹国伟升任新浪CEO，阿里入股新浪微博也基本谈定，新浪迫于新浪微博商业化压力下的大调整风雨来兮。 http://t.cn/zjCISZb （分享自 @凤凰网科技） ' &gt;  </t>
  </si>
  <si>
    <t>孤单是一种美</t>
  </si>
  <si>
    <t xml:space="preserve">杜红升任新浪CEO “阿里浪”合作将尘埃落定  今日下午（12月18日下午），新浪在高层内部宣布，原COO杜红将接替曹国伟升任新浪CEO，阿里入股新浪微博也基本谈定，新浪迫于新浪微博商业化压力下的大调整风 http://t.cn/zjCIWfc ' &gt;  </t>
  </si>
  <si>
    <t>网络营销论坛</t>
  </si>
  <si>
    <t xml:space="preserve">【杜红升任新浪CEO “阿里浪”合作将尘埃落定 】&amp;quot;时隔一个月，阿里巴巴入股新浪微博几近尘埃落定，双方合作即将柳暗花明。与此同时，新浪也正在对其微博部门进行调整整合。从多方确认，今日下午（12月18日下午），新浪已在内部宣布，原COO@杜红 将接替曹国伟升... http://t.cn/zj9dwPL ' &gt;  </t>
  </si>
  <si>
    <t>Abe周峰</t>
  </si>
  <si>
    <t xml:space="preserve">【不陪上级睡觉被打烂子宫】江苏省东海县女党委书记徐艳，因不愿陪县委书记关永健上床，竟被警察毒打致子宫破裂。徐艳一怒揭开6亿贪污大案：东海县石梁河水库水淹地补偿款案，县委书记关永健一人竟贪污6亿多元。每年搞全县科级干部大调整，仅此每年受贿两千万以上。 ' &gt;  </t>
  </si>
  <si>
    <t>zarkBeIzN</t>
  </si>
  <si>
    <t>穿红毛衣的猎手</t>
  </si>
  <si>
    <t xml:space="preserve">&amp;quot;今日下午（12月18日下午），新浪在高层内部宣布，原COO杜红将接替曹国伟升任新浪CEO，阿里入股新浪微博也基本谈定，新浪迫于新浪微博商业化压力下的大调整风雨来兮。&amp;quot; http://t.cn/zj9dwPL （分享自 @梅花网） ' &gt;  </t>
  </si>
  <si>
    <t>KellyServices</t>
  </si>
  <si>
    <t>刘阳Adam</t>
  </si>
  <si>
    <t xml:space="preserve">据网友在人民微博上曝料，江苏省东海 县女镇党委书记徐艳，因不愿陪县委书记关永健上床，竟然被警察毒打致子宫破 裂。徐艳一怒揭开6 亿贪污大案--- 东海县石梁河水库水淹地补偿款案，县委书 记关永健一个人竟贪污6 亿多元。关永健每年搞全县科级干部大调整，仅此每年 受贿2000 万以上。 ' &gt;  </t>
  </si>
  <si>
    <t>zarsyqJZs</t>
  </si>
  <si>
    <t>Darkkiller23</t>
  </si>
  <si>
    <t xml:space="preserve">微博就是最大的导购平台&amp;quot;今日下午（12月18日下午），新浪在高层内部宣布，原COO杜红将接替曹国伟升任新浪CEO，阿里入股新浪微博也基本谈定，新浪迫于新浪微博商业化压力下的大调整风雨来兮。&amp;quot; http://t.cn/zj9dwPL （分享自 @梅花网） ' &gt;  </t>
  </si>
  <si>
    <t>自护</t>
  </si>
  <si>
    <t xml:space="preserve">传新浪任命杜红为CEO 曹国伟任董事长_科技频道_凤凰网 http://t.cn/zjCJzhO @mark               </t>
  </si>
  <si>
    <t>合适的逻辑</t>
  </si>
  <si>
    <t>十哖磊</t>
  </si>
  <si>
    <t>哦郭舒婕</t>
  </si>
  <si>
    <t>死胖子玮爵爷</t>
  </si>
  <si>
    <t xml:space="preserve">【杜红升任新浪CEO “阿里浪”合作将尘埃落定】12月18日下午，新浪在高层内部宣布，原COO杜红将接替曹国伟升任新浪CEO，阿里入股新浪微博也基本谈定，新浪迫于新浪微博商业化压力下的大调整风雨来兮。http://t.cn/zjCJYTx ' &gt;  </t>
  </si>
  <si>
    <t>新创电商人网</t>
  </si>
  <si>
    <t xml:space="preserve">#国智创想·微资讯#【原COO杜红升任新浪CEO “阿里浪”尘埃落定】阿里巴巴入股新浪微博几近尘埃落定。“阿里浪”合作成功，阿里将拥有横跨PC和移动互联网的社交媒体，同时新浪微博持续发力移动端和阿里转向移动电商的发展不谋而合。届时阿里将有效抵御以微信为首的腾讯电商在移动电商领域的竞争。 ' &gt;  </t>
  </si>
  <si>
    <t>国智创想</t>
  </si>
  <si>
    <t xml:space="preserve">杜红升任新浪CEO ，阿里郎即将唱响.......[话筒]阿里郎~阿里郎~阿里郎呦~      </t>
  </si>
  <si>
    <t>SuperDZD</t>
  </si>
  <si>
    <t>北京北广移动传媒庞淑滨</t>
  </si>
  <si>
    <t xml:space="preserve">&amp;quot;12月18日下午，新浪在高层内部宣布，原COO杜红将接替曹国伟升任新浪CEO，阿里入股新浪微博也基本谈定，新浪迫于新浪微博商业化压力下的大调整风雨来兮。 从战略到部门架构，到人事的这一系列调整，显然都与新浪微博的商业化压力有关，未来的微博真恐将面目全非了。阿里浪... http://t.cn/zj9dwPL ' &gt;  </t>
  </si>
  <si>
    <t>乔-安-娜</t>
  </si>
  <si>
    <t xml:space="preserve">【新浪因增长瓶颈酝酿变革：为微博商业化铺路】凤凰科技讯12月18日晚间消息，2012年年底的新浪一直处在各种传言的中心，从阿里巴巴入股新浪、新浪微博架构调整、一直到新浪COO杜红接替曹国伟出任CEO，曹国伟转任新浪董事长，让业界感到新浪似 http://t.cn/zjC6shx @凤凰网科技 ' &gt;  </t>
  </si>
  <si>
    <t>富驿酒店集团官方微博</t>
  </si>
  <si>
    <t xml:space="preserve">自2007年12月1日开始执行的卫生部《新资源食品管理办法》中猫狗属于界定中的第一项无食用习惯的动物 猫狗拥有不被食用的合法身份 只要用途为食用 猫狗无论在运输还是屠宰过程都是违法的 拦截后可要求价值的10倍赔偿 新资源食品管理办法全文链接：http://t.cn/zjisXJd 索要赔偿 ' &gt;  </t>
  </si>
  <si>
    <t>-Hui-S-</t>
  </si>
  <si>
    <t>zas9vFvaG</t>
  </si>
  <si>
    <t xml:space="preserve">12月18日下午，新浪在高层内部宣布，原COO杜红将接替曹国伟升任新浪CEO，曹国伟继续担任董事长。阿里入股新浪微博也基本谈定，新浪迫于新浪微博商业化压力下的大调整风雨来兮。从战略到部门架构，到人事的这一系列调整，显然都与新浪微博的商业化压力有关，未来的微博真恐将面目全非了。 ' &gt;  </t>
  </si>
  <si>
    <t>陈俊溪</t>
  </si>
  <si>
    <t xml:space="preserve">【新浪因增长瓶颈酝酿变革：为微博商业化铺路】凤凰科技讯12月18日晚间消息，2012年年底的新浪一直处在各种传言的中心，从阿里巴巴入股新浪、新浪微博架构调整、一直到新浪COO杜红接替曹国伟出任CEO，曹国伟转任新浪董事长，让业界感到新浪似 http://t.cn/zjCSVwb （分享自 @凤凰网科技） ' &gt;  </t>
  </si>
  <si>
    <t>靖哥哥-li</t>
  </si>
  <si>
    <t xml:space="preserve">如果你有交通违章未处理的，请在十二月三十一号前办理，如果拖到明年一月一日后办理，会按新的扣分办法处理的，请互相知照。中央电视台《焦点访谈》已经播出，如果愿意，把这条信息转发给自己的家人和朋友吧！交通新规 2013年1月1日施行 ' &gt;  </t>
  </si>
  <si>
    <t>普工蝇</t>
  </si>
  <si>
    <t>zasvZvgtE</t>
  </si>
  <si>
    <t>车语-汽车消费优选大师</t>
  </si>
  <si>
    <t>经查，根据法律不溯及既往的原则，处理交通违法行为，以该行为发生时的有效法律相关规定为准，后期不会因所依据的规定处罚力度加大而加重处罚。详情：</t>
  </si>
  <si>
    <t xml:space="preserve">如果你有交通违章未处理的，请在十二月三十一号前办理，如果拖到明年一月一日后办理，会按新的扣分办法处理的，请互相知照 中央电视台《焦点访谈》已经播出，请把这条信息发给你的朋友们，2013年1月1日施行 我在:http://t.cn/zjCSBEr ' &gt;  </t>
  </si>
  <si>
    <t>石搬鱼</t>
  </si>
  <si>
    <t>zasyu2DjT</t>
  </si>
  <si>
    <t>许忠</t>
  </si>
  <si>
    <t xml:space="preserve">新浪变局猜想：曹国伟仍掌大局 引入阿里资源 ：围绕新浪最新的人事变动流传着两个故事版本，主角是负责新浪销售部门的COO杜红。 第一个故事：现任新浪CEO曹国伟将为新浪微博商业化不佳承担责任，转任董事长，杜红则接替其成为新浪新六任CEO；第二个故事：以... http://t.cn/zjCSP8W ' &gt;  </t>
  </si>
  <si>
    <t>招聘研究网</t>
  </si>
  <si>
    <t xml:space="preserve">十万火急,一个福建打工者，22岁，叫李云铃，不知道在什么地方，请他速回福建省泉州市惠安县小岞镇，直接到县医院。家中失火，父亡母从二楼跳下变植物人，妹妹李巧铃伤势很严重，想见他最后一面。爷爷：15859481392——爱心接力。这个不转对不起自己的良心 (福建省泉州市惠安县小岞镇后内后街156号) ' &gt;  </t>
  </si>
  <si>
    <t>zasAowxmz</t>
  </si>
  <si>
    <t>黄金桂发源地林振宗</t>
  </si>
  <si>
    <t xml:space="preserve">@华家花园 &amp;quot;今日下午（12月18日下午），新浪在高层内部宣布，原COO杜红将接替曹国伟升任新浪CEO，阿里入股新浪微博也基本谈定，新浪迫于新浪微博商业化压力下的大调整风雨来兮。&amp;quot; http://t.cn/zj9dwPL （分享自 @梅花网） ' &gt;  </t>
  </si>
  <si>
    <t>喜舍喜得</t>
  </si>
  <si>
    <t xml:space="preserve">#锦龙提醒你！# 如果你有交通违章未处理的，请在十二月三十一号前办理。如果拖到明年一月一日后办理，会按新的扣分办法处理的，请互相知照！中央电视台的《焦点访谈》节目已经播出。交通新规将于2013年1月1日施行！快快把这条信息转发给你身边的车友吧！(图片来源:果壳网) ' &gt;  </t>
  </si>
  <si>
    <t>劲愤怒的咆哮引擎</t>
  </si>
  <si>
    <t>zasSzi2DH</t>
  </si>
  <si>
    <t>锦龙汽车集团</t>
  </si>
  <si>
    <t xml:space="preserve">【新浪微博架构调整换帅 为微博商业化铺路】时隔一个月，阿里巴巴入股新浪微博几近尘埃落定，双方合作即将柳暗花明。与此同时，新浪也正在对其微博部门进行调整整合。钛媒体从多方确认，昨日下午（12月18日），新浪已在内部宣布，原COO杜红将接替曹国伟升任新浪CEO。曹国伟继续担任董事长。 ' &gt;  </t>
  </si>
  <si>
    <t>科易网技术交易中心</t>
  </si>
  <si>
    <t xml:space="preserve">自2007年12月1日开始执行的卫生部《新资源食品管理办法》中猫狗属于界定中的第一项无食用习惯的动物 猫狗拥有不被食用的合法身份 只要用途为食用 猫狗无论在运输还是屠宰过程都是违法的 拦截后可要求价值的10倍赔偿 新资源食品管理办法全文链接：http://t.cn/zjisXJd ' &gt;  </t>
  </si>
  <si>
    <t>星空的彼岸</t>
  </si>
  <si>
    <t>zasYDsggT</t>
  </si>
  <si>
    <t>十三陵流浪宝贝家园</t>
  </si>
  <si>
    <t>zat2ByOUV</t>
  </si>
  <si>
    <t>妖精的妄想</t>
  </si>
  <si>
    <t>zata89ByN</t>
  </si>
  <si>
    <t>看重庆</t>
  </si>
  <si>
    <t xml:space="preserve">高层人事调整传闻印证内部经历震荡：新浪更换CEO的传闻，似乎并非空穴来风种种迹象已经表明这些传闻显示出新浪内部正在经历震荡。昨日香港投资人士透露，新浪董事会已就更换CEO一事进行过商议，方案是：新浪COO杜红升任CEO，新浪董事长、CEO曹国伟将卸去CEO，但仍保留董事长职位。http://t.cn/zjCNbRy ' &gt;  </t>
  </si>
  <si>
    <t>zatc2jCpY</t>
  </si>
  <si>
    <t>非媒体</t>
  </si>
  <si>
    <t xml:space="preserve"> @十三陵流浪宝贝家园:自2007年12月1日开始执行的卫生部《新资源食品管理办法》中猫狗属于界定中的第一项无食用习惯的动物 猫狗拥有不被食用的合法身份 只要用途为食用 猫狗无论在运输还是屠宰过程都是违法的 拦截后可要求价值的10倍赔偿 新资源食品管理办法全文链接：http://t.cn/zjisXJd ' &gt;  </t>
  </si>
  <si>
    <t>zatiZb4o8</t>
  </si>
  <si>
    <t>frank刘空间</t>
  </si>
  <si>
    <t xml:space="preserve">案发现场广州莉莉玛莲酒吧，一白色保时捷上下来四人进入该酒吧将一男子当场阉割，场面极为惨烈及壮观，鸡毁人亡。太吓人了！！！！乱搞女人的代价……够狠 我在:http://t.cn/zjCpBfh ' &gt;  </t>
  </si>
  <si>
    <t>Fashionbaby_火柴</t>
  </si>
  <si>
    <t>zatrfxLry</t>
  </si>
  <si>
    <t>L婷婷驾到</t>
  </si>
  <si>
    <t xml:space="preserve">如果有交通违章未处理的，请在12月31日前办理，如果拖到明年1月1日后办理，会按新的扣分办法处理的，请互相知照。 中央电视台《焦点访谈》已经播出，如果愿意，请把这条信息发给你知道的朋友和群。【交通新规】2013年1月1日施行。 望各位互相转告！@艾歌-歌子 ' &gt;  </t>
  </si>
  <si>
    <t>yuanwilliam</t>
  </si>
  <si>
    <t>zaujTEsUT</t>
  </si>
  <si>
    <t>不懒的幸福小猪哼哼</t>
  </si>
  <si>
    <t xml:space="preserve">#南菱温馨提示#如果你有交通违章未处理的，请在十二月三十一号前办理。如果拖到明年一月一日后办理，会按新的扣分办法处理的，请互相知照！中央电视台的《焦点访谈》节目已经播出。交通新规将于2013年1月1日施行！快快把这条信息转发给你身边的车友吧！@南菱汽车马春欣 @南菱范祖安 ' &gt;  </t>
  </si>
  <si>
    <t>聂小刚</t>
  </si>
  <si>
    <t>zauL63DxI</t>
  </si>
  <si>
    <t>广州南菱汽车</t>
  </si>
  <si>
    <t xml:space="preserve">各位朋友注意啦： 如果你有交通违章未处理的，请在12月31号前办理，如果拖到明年一月一日后办理，会按新的扣分办法处理的。中央电视台《焦点访谈》已经播出，如果愿意，把这条信息发给你知道的群. 交通新规】2013年1月1日施行。 ' &gt;  </t>
  </si>
  <si>
    <t>没啥事rr</t>
  </si>
  <si>
    <t>zauWD7HiA</t>
  </si>
  <si>
    <t>批评家杨卫</t>
  </si>
  <si>
    <t xml:space="preserve">益华新城提醒您：如果你有交通違章未处理的，请在十二月三十一日前办理，如果拖到明年一月一日后办理，会按新的扣分办法处理的，请相互知照，中央电视台&amp;lt;焦点访谈&amp;gt;已经播出。交通新规2013年1月1日施行。@爱情丶语录丶经典 @爱力喜大口吃草 @嫒阳儿 @谢佳桓 @大宁小歪 @刁绍贵 @刘晓愚沈阳 ' &gt;  </t>
  </si>
  <si>
    <t>渝兮渝兮奈若何不潇洒走一回</t>
  </si>
  <si>
    <t>zauZBfi96</t>
  </si>
  <si>
    <t>沈阳陈洪禹</t>
  </si>
  <si>
    <t xml:space="preserve">如果你有交通违章未处理的，请在十二月三十一号前办理，如果拖到明年一月一日后办理，会按新的扣分办法处理的，请互相知照 中央电视台《焦点访谈》已经播出！      </t>
  </si>
  <si>
    <t>青岛交警</t>
  </si>
  <si>
    <t>zav6eeg21</t>
  </si>
  <si>
    <t>格格土豆</t>
  </si>
  <si>
    <t xml:space="preserve">重庆市北碚区前区委书记雷政富、山东省农业厅副厅长单增德上月因相继卷入情色丑闻，分别丢官或遭当局调查。新华网前天引述消息指出，遭调查的贪官污吏中，95％都有情妇，其中最有名的情妇是卢嘉丽，有「史上最美高官情妇」之称，她早年周旋在上海高官之间，形象气质相似港星张曼玉。 ' &gt;  </t>
  </si>
  <si>
    <t>乐V未央</t>
  </si>
  <si>
    <t>zavvwaxLu</t>
  </si>
  <si>
    <t>浪迹天涯的男人2010</t>
  </si>
  <si>
    <t>经查证，被举报的微博图文不符，被举报人构成“发布不实信息”。根据《新浪微博社区管理规定(试行)》第22条，扣除信用积分2分。上述处理在公布后60分钟内生效。</t>
  </si>
  <si>
    <t xml:space="preserve">如果你有违章未处理的，请在十二月三十一号前办理，如果拖到明年一月一日后办理，将按新的扣分办法处理，中央电视台＜＜焦点访谈＞＞已经播出，请相互转告      </t>
  </si>
  <si>
    <t>俺也想当村长</t>
  </si>
  <si>
    <t>zavO9v23c</t>
  </si>
  <si>
    <t>善复为妖</t>
  </si>
  <si>
    <t xml:space="preserve">阿里巴巴入股新浪微博几近尘埃落定，双方合作即将柳暗花明。与此同时，新浪也正在对其微博部门进行调整整合。钛媒体从多方确认，今日下午（12月18日下午），新浪已在内部宣布，原COO杜红将接替曹国伟升任新浪CEO。曹国伟继续担任董事长。 ' &gt;  </t>
  </si>
  <si>
    <t>杰索资讯</t>
  </si>
  <si>
    <t xml:space="preserve">注意： 如果你有交通违章未处理的，请在十二月三十一号前办理，如果拖到明年一月一日后办理，会按新的扣分办法处理的，请互相知照 中央电视台《焦点访谈》已经播出。~~~刚获悉这条讯息，把这条信息发在博上希望对大伙有帮助。.交通新规2013年1月1日施行 。 ' &gt;  </t>
  </si>
  <si>
    <t>im-Martinlee</t>
  </si>
  <si>
    <t>zawk6aNay</t>
  </si>
  <si>
    <t>憧憬辉辉</t>
  </si>
  <si>
    <t xml:space="preserve">【泰国签证最新动态 困难或将成为现实】明年1月2日起，泰国将严格区分赴泰旅游团体签证和个人签证，个人签证要求申请者自己递交材料，自由行必须使用个人签证出境。新政策出来之后，可能会使一些原本准备自由行的游客为规避麻烦的签证手续而改选跟团游，赴泰旅游者或将感觉手续更费钱费时费力 ' &gt;  </t>
  </si>
  <si>
    <t>江湖术士郭天罡包治百病童叟无欺</t>
  </si>
  <si>
    <t>zawuOqgWv</t>
  </si>
  <si>
    <t>吾爱全球签证中心</t>
  </si>
  <si>
    <t>经查，@泰国驻华大使馆 已澄清并无“泰国将区分赴泰旅游团体签证和个人签证，个人签证要求申请者自己递交材料，自由行必须使用个人签证出境”这样的规定，详情：</t>
  </si>
  <si>
    <t xml:space="preserve">19日北京马连道家乐福发生突发事件，营业时间所有出入口用铁门封闭，不许进出，原因是一名女士在结账时跟在身边的孩子突然失踪，幸亏及时报警，家乐福立刻封闭所有出入口寻找孩子，后来孩子在二楼卫生间找到，头发被剃光，衣服已经被换掉，人口贩子不知去向，作案手法迅速。@北京人不知道的北京事儿 ' &gt;  </t>
  </si>
  <si>
    <t>林宁EVAN</t>
  </si>
  <si>
    <t>zawKx1H3j</t>
  </si>
  <si>
    <t>乐丹木子</t>
  </si>
  <si>
    <t xml:space="preserve">十万火急-----谁的粉丝多？请帮忙转一下：一个福建打工者，22岁，叫李云铃，不知何方，请他速回福建省泉州市惠安县小岞镇，直接到县医院。家中失火，父亡母庄美珠从二楼跳下变植物人，妹妹李巧铃伤势很严重，想见他最后一面。爷爷：15859481392——爱心接力(福建省泉州市惠安县小岞镇后内后街156号) ' &gt;  </t>
  </si>
  <si>
    <t>泉州志愿者</t>
  </si>
  <si>
    <t>zaxjk63WW</t>
  </si>
  <si>
    <t>乱马BOBO是OTCB</t>
  </si>
  <si>
    <t>经查，此微博中电话机主并非是李云玲的爷爷，“李云玲家并没有失火，家人的身体也都很健康”，详情：</t>
  </si>
  <si>
    <t xml:space="preserve">请大家注意: 如果你有交通违章未处理的，请在十二月三十一号前办理，如果拖到明年一月一日后办理，会按新的扣分办法处理的，请互相知照。@青岛爱车网@青岛交警@青岛交通广播FM897@青岛晚报@半岛网@青岛发布 @严旭青啤 @青岛音乐体育广播 @在青岛 @于海青 @青岛交通广播邱磊 @青岛公安 @青岛微博新闻台 ' &gt;  </t>
  </si>
  <si>
    <t>zazss6ZjJ</t>
  </si>
  <si>
    <t>tirecool轮库</t>
  </si>
  <si>
    <t xml:space="preserve">换帅传闻背后:摇摆的新浪微博 坊间传言，新浪COO杜红将接替曹国伟担任CEO一职。 http://t.cn/zjNwJFA @搜狐新闻客户端               </t>
  </si>
  <si>
    <t>赤峰之窗网-韩鹏飞</t>
  </si>
  <si>
    <t xml:space="preserve">注意： 如果你有交通违章未处理的，请在十二月三十一号前办理，如果拖到明年一月一日后办理，会按新的扣分办法处理的，请互相告知！ 中央电视台《焦点访谈》已经播出，如果愿意，把这条信息发给你知道的群. 交通新规】2013年1月1日施行。 ' &gt;  </t>
  </si>
  <si>
    <t>窝窝里有豆豆了</t>
  </si>
  <si>
    <t>zaAllvCNP</t>
  </si>
  <si>
    <t>零号首长00</t>
  </si>
  <si>
    <t xml:space="preserve">【消息】 如果你有交通违章未处理的，请在十二月三十一号前办理。如果拖到明年一月一日后办理，会按新的扣分办法处理的，请互相知照！中央电视台的《焦点访谈》节目已经播出。交通新规将于2013年1月1日施行！快快把这条信息转发给你身边的车友吧！[转] ' &gt;  </t>
  </si>
  <si>
    <t>刘须宝</t>
  </si>
  <si>
    <t>zaAUDEtQW</t>
  </si>
  <si>
    <t>长春老钱大哥</t>
  </si>
  <si>
    <t xml:space="preserve">四川藏区需要4一10岁小孩的衣服和鞋子，新旧不限,洗干净就可以。地址：四川省甘孜藏族石渠县西区长沙贡马乡小学， 邮编：627350 校长：达洼15884044467 如果没有合适的衣服帮忙转一下贴也好，一个简单复制，就能给孩子们一个溫暖幸福的冬天…「转自朋友微信」Daniel，孩子们需要你！ ' &gt;  </t>
  </si>
  <si>
    <t>zaBLWtpOT</t>
  </si>
  <si>
    <t>echoPhoto</t>
  </si>
  <si>
    <t xml:space="preserve">十万火急谁的群多？请转一下：一个福建打工者，22岁，叫李云铃，不知道在什么地方，请他速回福建省泉州市惠安县小岞镇，直接到县医院。家中失火，父亡母庄美珠从二楼跳下变植物人，妹妹李巧铃伤势很严重，想见他最后一面。爷爷：15859481392——爱心接力。 (福建省泉州市惠安县小岞镇后内后街156号) ' &gt;  </t>
  </si>
  <si>
    <t>zaBSflAT4</t>
  </si>
  <si>
    <t>金献忠</t>
  </si>
  <si>
    <t xml:space="preserve">我曾经的新浪：“新浪酝酿腾讯式架构变革：传COO杜红将任CEO”。 http://t.cn/zjCBPRH               </t>
  </si>
  <si>
    <t>freegd</t>
  </si>
  <si>
    <t xml:space="preserve">如果你有交通违章未处理的，请在十二月三十一号前办理，如果拖到明年一月一日后办理，会按新的扣分办法处理的，请互相知照 中央电视台《焦点访谈》已经播出，如果愿意，把这条信息发给你知道的群. 交通新规2013年1月1日施行 ' &gt;  </t>
  </si>
  <si>
    <t>-北京二哥-</t>
  </si>
  <si>
    <t>zaBXICjCp</t>
  </si>
  <si>
    <t>珍滋味港式火锅</t>
  </si>
  <si>
    <t xml:space="preserve">[话筒][话筒]狮子们，如果你有交通违章未处理的，请在十二月三十一号前办理，如果拖到明年一月一日后办理，会按新的扣分办法处理的，请互相知照！      </t>
  </si>
  <si>
    <t>不方便透露太细</t>
  </si>
  <si>
    <t>zaC5V9YI3</t>
  </si>
  <si>
    <t>东风标致四川安捷4S店</t>
  </si>
  <si>
    <t>zaCy7jd6I</t>
  </si>
  <si>
    <t>柠子Erin</t>
  </si>
  <si>
    <t xml:space="preserve">敬告： 如果你有交通违章未处理的，请在十二月三十一号前办理，如果拖到明年一月一日后办理，会按新的扣分办法处理的，请互相知照 中央电视台《焦点访谈》已经播出，如果愿意，把这条信息发给你知道的群. 交通新规】2013年1月1日施行 ' &gt;  </t>
  </si>
  <si>
    <t>JoeynMaggie</t>
  </si>
  <si>
    <t>zaDiOxhV9</t>
  </si>
  <si>
    <t>远征军003</t>
  </si>
  <si>
    <t xml:space="preserve">大家扩散一下啊！！陕西省由今晚18时开始，所有高清探头全部启动，集中专项整治驾驶、副驾驶不系安全带，相同处罚；开车时接打电话，罚款50元，闯黄闪200，越线停车罚100，于今晚18点至零时，为期60天。全省交警集中查处酒驾，一经查获一律拘役6个月，5年内不得考证。@在西安 ' &gt;  </t>
  </si>
  <si>
    <t>zaDXw06Dp</t>
  </si>
  <si>
    <t>L刘大伟</t>
  </si>
  <si>
    <t xml:space="preserve">注意： 如果你有交通违章未处理的，请在十二月三十一号前办理，如果拖到明年一月一日后办理，会按新的扣分办法处理的，请互相告知，中央电视台《焦点访谈》已经播出。 ' &gt;  </t>
  </si>
  <si>
    <t>Amanda袁</t>
  </si>
  <si>
    <t>zaEaLc1Zz</t>
  </si>
  <si>
    <t>赳赳吴景颐</t>
  </si>
  <si>
    <t xml:space="preserve">今天上海下午六点开始， 高清.探头全部启动，副驾驶室系安全带相同处罚，开车时打电话罚款50元，闯黄闪罚200，越线停车罚100，今天起晚六 点半至深夜二点，为期60天，全国交警集中查处酒驾，一经查获，一律拘役六个月，五年内不得考证。 从今天起陆续启用高清摄像头，专拍前排驾乘人员安全带是否系。 ' &gt;  </t>
  </si>
  <si>
    <t>切小笼</t>
  </si>
  <si>
    <t>zaFqUlVyf</t>
  </si>
  <si>
    <t>crantong</t>
  </si>
  <si>
    <t xml:space="preserve">@十三陵流浪宝贝家园: 自2007年12月1日开始执行的卫生部《新资源食品管理办法》中猫狗属于界定中的第一项无食用习惯的动物 猫狗拥有不被食用的合法身份 只要用途为食用 猫狗无论在运输还是屠宰过程都是违法的 拦截后可要求价值的10倍赔偿 新资源食品管理办法全文链接：http://t.cn/zjisXJd ' &gt;  </t>
  </si>
  <si>
    <t>zaKjPeLqg</t>
  </si>
  <si>
    <t>阿呆_1020</t>
  </si>
  <si>
    <t xml:space="preserve">中国在世界排行榜上：1.清廉指数第79位；2.卫生医疗公平倒数第四；3.大学学费成本最高；4.城乡收入差距第一；5.税负第二；6.矿难死亡人数占全球80％；7.行政成本最高；8.收费公路14万公里10万在中国，占70%；9.有8亿人口游离于社保之外。转！ ' &gt;  </t>
  </si>
  <si>
    <t>zaLsBAMQC</t>
  </si>
  <si>
    <t>i彭三金</t>
  </si>
  <si>
    <t>经查，此微博称“有8亿人口游离于社保之外”，但实际中国养老保险覆盖人群已超过7亿人。详情：</t>
  </si>
  <si>
    <t xml:space="preserve">【男子和女友ML时JJ自燃 烧焦了】2人均是河南商丘当地一所学校的学生，女孩今年18。女孩透露爱爱前男友喜欢喝白酒，这次也是，正要到高潮的时候她突然觉得下体越来越热，而男友面部表情复杂说不出话，才发现有点不对。医生证实，男子JJ基本报废，女孩下体已被灼伤，目前起火原因不明。From陕西新闻网 ' &gt;  </t>
  </si>
  <si>
    <t>MR王威</t>
  </si>
  <si>
    <t>zaMkbx7FE</t>
  </si>
  <si>
    <t>品重庆</t>
  </si>
  <si>
    <t xml:space="preserve">(1/2)近期网传新浪高级副总裁杜红将接替曹国伟出任新浪CEO，以加快新浪微博商业化。在连续投入近4亿美元、3年不盈利的前提下，新浪微博无论是用户数，用户质量，社会影响力，品牌号召力都远超其他同类产品，然马儿的qq，微信与腾讯微博已开始对其形成合围势态。情势之下，新浪商业化只能走 ' &gt;  </t>
  </si>
  <si>
    <t>Sam_yao2012</t>
  </si>
  <si>
    <t xml:space="preserve">【新浪浪起】新浪的人事有了最新的变动。在玛雅预言里的末世，一位新浪内部员工向《二十一世纪商业评论》记者证实新浪“易主”，杜红将出任新浪CEO。这一次应该是真的了。@二十一世纪商业评论 @二十一世纪经济报道 @吴伯凡 @曹国伟@杜红@魏武挥 @老沉 ' &gt;  </t>
  </si>
  <si>
    <t>黄晨霞</t>
  </si>
  <si>
    <t xml:space="preserve">天下之大，无奇不有，最近云南一只母猪生下8个小孩，震撼全世界！奇特迹象！这将成为世界历史上的未解之迷！附近村民纷纷来看稀罕：“这猪崽的样子太丑了，卖不成钱不说，让人看着心惊肉跳的！” 现在一起详细看看有关怪猪的形成报道吧！http://t.cn/zjpYbUY ' &gt;  </t>
  </si>
  <si>
    <t>叔_只需颓废</t>
  </si>
  <si>
    <t>zaOiS3Qa4</t>
  </si>
  <si>
    <t>腐女爱美</t>
  </si>
  <si>
    <t xml:space="preserve">在微信竟然被作业本(微信ID:ZuoYeBeo)调戏了！！话说，要不要这么重口啊？！！[生病]               </t>
  </si>
  <si>
    <t>作业本</t>
  </si>
  <si>
    <t>zaPYuDLTW</t>
  </si>
  <si>
    <t>民间风水研究</t>
  </si>
  <si>
    <t>经查，被举报人伪造用户@作业本 发表言论，被举报人言论构成“发布不实信息”。现根据《新浪微博社区管理规定(试行)》（</t>
  </si>
  <si>
    <t xml:space="preserve">杨澜终于承认美国国籍称参加两会天经地义。http://t.cn/zj0wUBs      </t>
  </si>
  <si>
    <t>zaTNW4P5p</t>
  </si>
  <si>
    <t>梁山第110好汉</t>
  </si>
  <si>
    <t xml:space="preserve">杨澜终于承认了自己的美国国籍 来自南太湖论坛 http://t.cn/zj0wqFz               </t>
  </si>
  <si>
    <t>zaTOBavoq</t>
  </si>
  <si>
    <t>zaUTqfKFh</t>
  </si>
  <si>
    <t>成都扯把子</t>
  </si>
  <si>
    <t xml:space="preserve">@念慈9---拯救国犬：猫有救了；最新出台的《新资源食品管理办法》中猫属于界定中的第一项无食用习惯的动物，猫拥有不被食用的合法身份。只要用途为食用，猫无论在运输还是屠宰过程都是违法的，拦截后可要求价值的10倍赔偿 ！（发贴转告大家大胆救猫咪吧！） ' &gt;  </t>
  </si>
  <si>
    <t>爱猫咪们</t>
  </si>
  <si>
    <t>zaV6qC5T4</t>
  </si>
  <si>
    <t xml:space="preserve">在最新出台的《新资源食品管理办法》中猫属于界定中的第一项无食用习惯的动物，猫拥有不被食用的合法身份。只要用途为食用，猫无论在运输还是屠宰过程都是违法的，拦截后可要求价值的10倍赔偿！（via路易-抵制玉林 ） ' &gt;  </t>
  </si>
  <si>
    <t>Hello丶Wang</t>
  </si>
  <si>
    <t>zaWjzlLxJ</t>
  </si>
  <si>
    <t>搞笑萌宠秀</t>
  </si>
  <si>
    <t xml:space="preserve">人民网：对实施强制免疫后的猪、牛、羊、犬等动物,应当按照国家《畜禽标识和养殖档案管理办法》等规定实行畜禽标识管理制度。 条例所称动物产品，是指动物的肉、生皮、原毛、绒、脏器、脂等 http://t.cn/zj0ToHb http://t.cn/zj0Tpub ' &gt;  </t>
  </si>
  <si>
    <t>黑白灰泡泡</t>
  </si>
  <si>
    <t>zaYMVoFo7</t>
  </si>
  <si>
    <t>经判定，依据双方陈述和有关情况。根据《新浪微博社区管理规定(试行)》（</t>
  </si>
  <si>
    <t xml:space="preserve">#旅游必知#【泰国签证信息】明年1月2日起，泰国将严格区分赴泰旅游团体签证和个人签证，个人签证要求申请者自己递交材料，而自由行必须使用个人签证出境。该新政策出来之后，可能会使一些原本准备自由行的游客为规避麻烦的签证手续而改选跟团游，赴泰旅游者或将感觉手续更费钱费时费力。（图skp19xx） ' &gt;  </t>
  </si>
  <si>
    <t>陈_鱼鱼</t>
  </si>
  <si>
    <t>zb3TCzAqZ</t>
  </si>
  <si>
    <t>南湖国旅自由行</t>
  </si>
  <si>
    <t>经查，此微博称“泰国将严格区分赴泰旅游团体签证和个人签证，个人签证要求申请者自己递交材料，而自由行必须使用个人签证出境。”但事实为泰国驻华领事馆容许有资质的旅行社为自由行游客代办旅游签证。详情：</t>
  </si>
  <si>
    <t>公益榜</t>
  </si>
  <si>
    <t>zb3Xhu1qX</t>
  </si>
  <si>
    <t>口袋看世界</t>
  </si>
  <si>
    <t xml:space="preserve">为了表示对上级领导的尊重，阜阳市京某中学安排多名学生集体下跪迎接来该校视察的上级领导！               </t>
  </si>
  <si>
    <t>饭团dll</t>
  </si>
  <si>
    <t>zb4lncgXj</t>
  </si>
  <si>
    <t>女人犀利眼2</t>
  </si>
  <si>
    <t>经查，安徽阜阳7名学生下跪是因为打架之后为了求老师原谅，与所谓的“迎接领导”无关，详情：</t>
  </si>
  <si>
    <t xml:space="preserve">20日，江苏兴化市周庄镇农贸市场发生一起城管执法人员与一名农妇纠缠致其重伤的事件。22日下午，该农妇在医院里经抢救无效死亡。城管在执法中掀翻了经营户李祖扣摊点，李夫妇与城管人员发生了厮打、纠缠，李祖扣妻子、56岁的林红英腹部被踢一脚造成肝血管、脾脏破裂引发死亡。 ' &gt;  </t>
  </si>
  <si>
    <t>大丰之声网</t>
  </si>
  <si>
    <t>zb5FT4Nmh</t>
  </si>
  <si>
    <t>经查，此微博所称“江苏兴化城管暴力执法，踢破农妇脾脏致其丧命”一事，实际发生于2005年7月20日，详情：</t>
  </si>
  <si>
    <t xml:space="preserve">发表了博文 《中国人被人大代表卖了还要为他们数钞票》 - 杨澜终于承认自己是美国国籍的人大代表了。她理直气壮地说——虽然我入了美国籍，但我出身于中国，所以从原产地角度而言，我不出席美国两会而出席中国 http://t.cn/zjOc6gd ' &gt;  </t>
  </si>
  <si>
    <t>zb6MX3k26</t>
  </si>
  <si>
    <t>ai2341</t>
  </si>
  <si>
    <t xml:space="preserve">杨澜终于承认自己是美国国籍的人大代表了。她理直气壮地说——虽然我入了美国籍，但我出身于中国，所以从原产地角度而言，我不出席美国两会而出席中国的两会是天经地义的，这说明我更爱中国。//@香港成东1:http://t.cn/zjOfgRy ' &gt;  </t>
  </si>
  <si>
    <t>zb7ccyf0F</t>
  </si>
  <si>
    <t xml:space="preserve">人大代表杨澜终于承认自己是外国人了（图） - 杨澜终于承认自己是美国国籍的人大代表了。她理直气壮地说——虽然我入了美国籍，但我出身于中国，所以从原产地角度而言，我不出席美国两会而出席中国的两会是天经地义的... http://t.cn/zjOxzwx ' &gt;  </t>
  </si>
  <si>
    <t>zb7u2BGWI</t>
  </si>
  <si>
    <t>意大利Rossetti酒庄请-你共舞</t>
  </si>
  <si>
    <t xml:space="preserve">人大代表杨澜终于承认自己是外国人了（图） - 杨澜终于承认自己是美国国籍的人大代表了。她理直气壮地说——虽然我入了美国籍，但我出身于中国，所以从原产地角度而言，我不出席美国两会而出席中国的两会是天经地义的... http://t.cn/zjOa1p9 ' &gt;  </t>
  </si>
  <si>
    <t>zb8ik1uHT</t>
  </si>
  <si>
    <t>真话--有木有</t>
  </si>
  <si>
    <t xml:space="preserve">#世界末日，微积分与你在一起#人大代表杨澜终于承认自己是外国人了（图） - 杨澜终于承认自己是美国国籍的人大代表了。她理直气壮地说——虽然我入了美国籍，但我出身于中国，所以从原产地角度而言，我不出席美国两会而出席中国的两会是天经地义的，这说明我更爱中国。 调查... http://t.cn/zjOCpbc ' &gt;  </t>
  </si>
  <si>
    <t>zb99kviYg</t>
  </si>
  <si>
    <t>我想见太阳</t>
  </si>
  <si>
    <t>zbcUjDs7B</t>
  </si>
  <si>
    <t>xxoo激情学堂</t>
  </si>
  <si>
    <t xml:space="preserve">人大代表杨澜终于承认自己是外国人了（图）  杨澜终于承认自己是美国国籍的人大代表了。她理直气壮地说——虽然我入了美国籍，但我出身于中国，所以从原产地角度而言，我不出席美国两会而出席中国的两会是天经地义的，这说明我更爱中 http://t.cn/zjOeXdI ' &gt;  </t>
  </si>
  <si>
    <t>zbeklDj2k</t>
  </si>
  <si>
    <t>郎咸平财经论坛</t>
  </si>
  <si>
    <t>zbeXJBW32</t>
  </si>
  <si>
    <t>学苑女流氓</t>
  </si>
  <si>
    <t>聪么不认识张启聪</t>
  </si>
  <si>
    <t>zblz0FrBy</t>
  </si>
  <si>
    <t>常信-</t>
  </si>
  <si>
    <t xml:space="preserve">人大代表杨澜终于承认自己是外国人了（图） - 杨澜终于承认自己是美国国籍的人大代表了。她理直气壮地说——虽然我入了美国籍，但我出身于中国，所以从原产地角度而言，我不出席美国两会而出席中国的两会是天经地义的... http://t.cn/zjWlBDL ' &gt;  </t>
  </si>
  <si>
    <t>zbmp93Iqx</t>
  </si>
  <si>
    <t>-小小敬-</t>
  </si>
  <si>
    <t xml:space="preserve">【男子和女友ML时JJ自燃 烧焦了】2人均是河南商丘当地一所学校的学生，女孩今年18。女孩透露爱爱前男友喜欢喝白酒，这次也是，正要到高潮的时候她突然觉得下体越来越热，而男友表情痛苦说不出话，才发现有点不对。医生证实，男子JJ基本报废，女孩下体已被灼伤，目前起火原因不明。太激烈了吧！ ' &gt;  </t>
  </si>
  <si>
    <t>五月的单车--曼联</t>
  </si>
  <si>
    <t>zbnePEmUp</t>
  </si>
  <si>
    <t>牙尖成都话</t>
  </si>
  <si>
    <t xml:space="preserve">杨澜既然更爱中国为何却要加入美国籍？ - 网报杨澜理直气壮地说——虽然我入了美国籍，但我出身于中国，所以从原产地角度而言，我不出席美国两会而出席中国的两会是天经地义的，这说明我更爱中国。我真的搞不懂， 她既... http://t.cn/zjl74lt ' &gt;  </t>
  </si>
  <si>
    <t>zbpPGzomJ</t>
  </si>
  <si>
    <t>淮南老李</t>
  </si>
  <si>
    <t xml:space="preserve">陕西咸阳女孩刘爱玲为父上访惨遭司法局长轮奸致死 她家被政府强拆，父亲因此上访而被打残关进黑监狱！她在上访路上竟被政府抓回来永寿县，被陕西省永寿县司法局长杨志斌和手下轮强奸，她感到痛苦绝望而最后跳楼自杀。她人死了，难道正义的呼声也随她而去？不！正义转发！ http://t.cn/zjl7WQN ' &gt;  </t>
  </si>
  <si>
    <t>lucnial</t>
  </si>
  <si>
    <t>zbpVRtf4q</t>
  </si>
  <si>
    <t xml:space="preserve">一只幼猴紧紧搂住妈妈即将被“活取猴脑”的妈妈...来源： 杨含清               </t>
  </si>
  <si>
    <t>zbrxfnacY</t>
  </si>
  <si>
    <t>正常人办不出这事-</t>
  </si>
  <si>
    <t xml:space="preserve">冷新闻：【加收500，投胎美国！】最近，云南昆明的圆通寺推出一项神奇的业务：只要在超度亲人亡灵的时候多加500元，就可以保证灵魂投胎去美国。                </t>
  </si>
  <si>
    <t>菓荳麻麻</t>
  </si>
  <si>
    <t>zbuEVlxNO</t>
  </si>
  <si>
    <t xml:space="preserve">17岁美少女王琳芳被警察扒光吊在审讯室，全身打得没有一点好皮，身上被烟头烧三四十个洞，乳头烧焦，隐私处严重烧伤。临沂市政法委书记李洪海笑道：“她身上那些烟头烧伤都是她自己干的，精神病人嘛，什么事情做不出来？她以为自己用烟头烧自己就能给警察头上栽赃了...” ' &gt;  </t>
  </si>
  <si>
    <t>波沨水門</t>
  </si>
  <si>
    <t>经查，此微博称“王琳芳被警察扒光吊在审讯室，全身打得没有一点好皮，身上被烟头烧三四十个洞，乳头烧焦，隐私处严重烧伤”，临沂市公安局澄清证实“临沂市公安机关未查处过此案，王琳芳等人被抓系子虚乌有”，详情：</t>
  </si>
  <si>
    <t xml:space="preserve">新版假币又来了。开头是CE86和CH31，这次仿真水平超过HD90版。100元编号CE86、CH31、HB90、WJ1开头均为假币。50元编号FA开头的均为假币。10元编号AB77、AB88、AB99开头的均为假币，请转发给你的朋友，让更多的人知道。 ' &gt;  </t>
  </si>
  <si>
    <t>zbxQHlu3F</t>
  </si>
  <si>
    <t>真金无畏</t>
  </si>
  <si>
    <t>经查，此微博所称“新版假币又来了，开头是CE86和CH31”，此事发生于2011年，详情：</t>
  </si>
  <si>
    <t>北海道那个东北人还挺靠谱</t>
  </si>
  <si>
    <t>zbya8l89B</t>
  </si>
  <si>
    <t>史芬芬</t>
  </si>
  <si>
    <t>zbA6OvOCP</t>
  </si>
  <si>
    <t>AleX誘惑</t>
  </si>
  <si>
    <t xml:space="preserve">这组图片是美军部分撤离伊拉克的情景，伊拉克人用车拦截美军车队,不让美军离去......朋友,我相信,你在大陆媒体是看不到的......@袁裕来律师@左小祖咒@徐昕@章立凡@薛蛮子 ' &gt;  </t>
  </si>
  <si>
    <t>軌_蹟是阿米中士</t>
  </si>
  <si>
    <t>zbG5cmHJD</t>
  </si>
  <si>
    <t>经查，同内容微博此前已被社区委员会判定为“发布不实信息”，现根据《新浪微博社区管理规定(试行)》（http://service.account.weibo.com/roles/guiding）第19条，循例处理，详情：</t>
  </si>
  <si>
    <t xml:space="preserve">【#Pizza Hut#推出超抵午餐！】@必胜客欢乐餐厅 推出超抵午餐优惠！任一款沙拉+任一款主食+任一款汤/饮料，最低仅29元！抵爆！逢周一至周五午餐时间可用！马上加入#微信号#&amp;quot;gzdiye&amp;quot;输入“必胜客”获取电子优惠券！ #广州抵野商户联盟#，新年劲抵陆续有来！ ' &gt;  </t>
  </si>
  <si>
    <t>必胜客欢乐餐厅</t>
  </si>
  <si>
    <t>zbGku0Ady</t>
  </si>
  <si>
    <t>广州抵野</t>
  </si>
  <si>
    <t xml:space="preserve">你不以权谋私，你不包二奶，你不搞世袭，你不搞强拆，你不是表叔、你不是房叔，你不身处法外之地。。。网络就不是你的眼中钉肉中刺！@袁裕来律师 @徐昕               </t>
  </si>
  <si>
    <t>zbGX6Ewt0</t>
  </si>
  <si>
    <t>经查，此微博中图片系由《中国青年报》头版篡改而成，刊载《温家宝贾庆林吴官正分别参加代表团讨论》一文的《中国青年报》出版日期为2007年10月17日，当天该报并无《网络永远不应该成为官方的眼中钉肉中刺》一文，详情：</t>
  </si>
  <si>
    <t xml:space="preserve">在中国猫比狗要幸运，在最新出台的《新资源食品管理办法》中猫属于界定中的第一项无食用习惯的动物，猫拥有不被食用的合法身份。只要用途为食用，猫无论在运输还是屠宰过程都是违法的，拦截后可要求价值的10倍赔偿。安律师说完这个消息，现场一片掌声~~ 如果狗狗也能有如此待遇该多好。 ' &gt;  </t>
  </si>
  <si>
    <t>zbLeWlk2S</t>
  </si>
  <si>
    <t>漂在空中的水滴-彼岸花</t>
  </si>
  <si>
    <t xml:space="preserve"> @民智维新: 【 四妻六子，两袖清风 】 河北省高院副院长刘宏同志，因车祸不幸猝死，现场发生了一点不愉快，四个妻子抢夺遗体，每个妻子都持有合法的结婚证，他是一个多么有爱心的人啊！刘宏同志，作风正派，四妻六子；两袖清风，家产过亿《省高院副院长刘宏猝死, 四妻抢夺遗体》 ' &gt;  </t>
  </si>
  <si>
    <t>商君府掌书</t>
  </si>
  <si>
    <t>zbQulnun1</t>
  </si>
  <si>
    <t>静水鉴己</t>
  </si>
  <si>
    <t>经查，2011年9月29日河北省高院新闻发言人韩元恒针对网上热炒的所谓“河北高院副院长刘宏一夫四妻”事件答复称：“河北省高级法院没有刘宏此人，更没有名叫刘宏的副院长。”详情：</t>
  </si>
  <si>
    <t xml:space="preserve">@邓飞 先生，您好！有网友爆料说：“前不久免费午餐和安利合作，用400万做慈善晚宴，其中安利出280万，免费午餐出120万，后晚会总共募捐到了130万，也就是说免费午餐120万花出去，募捐回来10万元” 请问这是客观事实吗？期待您和团队的回答！谢谢 @落魄书生周筱赟 @丰乳肥臀v @王志安 @中青报冯雪梅 ' &gt;  </t>
  </si>
  <si>
    <t>吕笋</t>
  </si>
  <si>
    <t>zbRfveWWc</t>
  </si>
  <si>
    <t>阜外医院孙宏涛</t>
  </si>
  <si>
    <t>经与@免费午餐 方面确认，此次晚宴的所有成本由安利公司捐助，并由安利公司直接支付给晚宴的服务供应商，@免费午餐 没有承担该次晚宴的任何费用，被举报人构成“发布不实信息”，虽无即时危险，但应予澄清，现根据《新浪微博社区管理规定(试行)》（</t>
  </si>
  <si>
    <t xml:space="preserve">让那些男人看看女人可不能乱睡哦真实案件！酒吧一帅气男子当场被阉割 案发现场深圳莉莉玛莲酒吧，一白色保时捷上下来四人进入该酒吧将一男子当场阉割，场面极为惨烈'鸡毁人亡。睡了不该睡的女人。坑爹呀。 ' &gt;  </t>
  </si>
  <si>
    <t>zbRuaufqU</t>
  </si>
  <si>
    <t>王贵妃_</t>
  </si>
  <si>
    <t>zbSMov6PG</t>
  </si>
  <si>
    <t>勾容小酒量</t>
  </si>
  <si>
    <t xml:space="preserve">四川藏区需要4一10岁小孩的衣服和鞋子，新旧不限。，洗干净就可以。地址：四川省甘孜藏族石渠县西区长沙贡马乡小学， 邮编：627350 校长：达洼15884044467 如果有合适的衣服可以邮寄，帮忙转一下贴也好，也许您的一下简单复制，就能给孩子们一个幸福的明天天气冷给孩子们添加些棉衣@致命的小女人 ' &gt;  </t>
  </si>
  <si>
    <t>zbXaZaSGt</t>
  </si>
  <si>
    <t>Soso-汐如</t>
  </si>
  <si>
    <t xml:space="preserve">地址：甘孜藏族自治州石渠县西区长沙贡马乡小学，邮编：627350.校长：达洼18923491809.请转帖,不会很麻烦，如果没有合适的衣服可以邮寄的，帮忙转一下帖也好，也许您的一下简单复制，就能给孩子们一个幸福! 我在:http://t.cn/zjYej1s ' &gt;  </t>
  </si>
  <si>
    <t>zbXmqE6iH</t>
  </si>
  <si>
    <t>4海飘零</t>
  </si>
  <si>
    <t xml:space="preserve">【交通新规扣分变化】从２０１３年元旦起，颇受热议的“交通新规”将正式实施。所谓的“交通新规”实际上是公安部新修订的《机动车驾驶证申领和使用规定》和《机动车登记规定》，由于改动项目多，规定条款细、处罚力度大，被网友称为“史上最严交规”。转给你的朋友看看吧~ ' &gt;  </t>
  </si>
  <si>
    <t>YAMAZAKITOUMA</t>
  </si>
  <si>
    <t>zbY2U4tX3</t>
  </si>
  <si>
    <t>曲美家具官方微博</t>
  </si>
  <si>
    <t xml:space="preserve">3月27号，河南洛阳市一女子宋丽因为太漂亮，在被强奸时，不主动配合强奸,导致强奸者生殖器官折断，因失血过多而身亡。昨日洛阳市洛龙区法院审结此案，判决该女子构成过失致死罪，缓刑3年，并赔偿被害人江某家属经济损失8.8万元。 不配合强奸致死案——以后一定要配合！-法律界 http://t.cn/hH4QC ' &gt;  </t>
  </si>
  <si>
    <t>大笨蠢</t>
  </si>
  <si>
    <t>zbY6Pgwfk</t>
  </si>
  <si>
    <t xml:space="preserve">我校需要小孩的衣服，新旧不限 四川藏族地区，也是世界海拔最高的地区请问周围有没有四到十岁孩子的旧衣服和鞋子，洗干净就可以。因为小朋友衣服少，捐的人少，所以这个岁数的孩子缺衣服。 地址：甘孜藏族自治州石渠县西区长沙贡马乡小学， 邮编：627350校长：达洼18923491809 请转贴 ' &gt;  </t>
  </si>
  <si>
    <t>zbZ38A4ot</t>
  </si>
  <si>
    <t>计扬扬</t>
  </si>
  <si>
    <t>郭磊先森</t>
  </si>
  <si>
    <t xml:space="preserve">昨天凌晨12点，云南省昆明市宜良县的一个小山村发生一件怪事，一只母猪居然生下8个男婴儿。在场所有人都不敢相信自己的眼睛！各国专家都赶到现场后都无法解释这一，奇特迹象！这将成为世界历史上的未解之迷！ ' &gt;  </t>
  </si>
  <si>
    <t>Fortunately--圊圊</t>
  </si>
  <si>
    <t>zbZEZ6mIe</t>
  </si>
  <si>
    <t>moka90</t>
  </si>
  <si>
    <t xml:space="preserve">#身边微提示#【 带孩子去超市注意啦！】哈尔滨太平家乐福：一名女士在结账时跟在身边的孩子突然失踪，及时报警，家乐福立刻封闭所有出入口寻找，后来在二楼卫生间找到孩子，头发被剃光，衣服已被换掉，人贩子不知去向，团伙作案手法迅速。Ps：年关至，大家出入公共场合务必带好孩子。请扩散！ ' &gt;  </t>
  </si>
  <si>
    <t>抵制春困的xiaoguo</t>
  </si>
  <si>
    <t>zc00ocxDx</t>
  </si>
  <si>
    <t>江西身边事</t>
  </si>
  <si>
    <t xml:space="preserve">林勇：@闽商严振华 ：【正义银行女职员因不满腐败被开除：】小姑娘被开除了，为正义付出代价 。小姑娘是余姚工商银行的员工，当她看到这张支票的时候，十分气愤，吃顿鲍鱼五万多!财政局怎么能这样糟蹋纳税人的钱呢?于是上传了这张支票，现在她已经被银行开除，转! ' &gt;  </t>
  </si>
  <si>
    <t>新浪浙江城市频道</t>
  </si>
  <si>
    <t>zc01xF8bm</t>
  </si>
  <si>
    <t>经查，同内容微博此前已被判定为“发布不实信息”(详见：</t>
  </si>
  <si>
    <t xml:space="preserve">四川藏区4一10岁小孩需要衣服和鞋子，新旧不限，干净即可，希望大家给孩子们一点温暖。捐赠地址：四川省甘孜藏族石渠县西区长沙贡马乡小学， 邮编：627350 校长：达洼15884044467 若没有合适的衣服，帮忙转贴也好！也许您简单复制，就能给孩子们带来温暖。天气冷了给孩子们添些棉衣！好人一生平安！ ' &gt;  </t>
  </si>
  <si>
    <t>zc0u83ILW</t>
  </si>
  <si>
    <t>FionaBao</t>
  </si>
  <si>
    <t xml:space="preserve">【版权成为百度的救命稻草？】一直版权官司缠身的百度却试图依靠版权来寻求自我保护，今年，360推出搜索以来，百度以技术手段阻碍360搜索抓取百度知道、百科、文库等内容，并对200多个页面主张自己具有版权。12月21日，国家版权局版权管理司约谈百度负责人，建议百度不要滥用市场优势地位。 ' &gt;  </t>
  </si>
  <si>
    <t>百度网页搜索产品支持</t>
  </si>
  <si>
    <t>文强g</t>
  </si>
  <si>
    <t>经查，2012年12月28日由国家版权局等4部门联合召开2012年打击网络侵权盗版专项治理“剑网行动”新闻通气会，在该发布会实录中并未出现“建议百度不要滥用市场优势地位”的相关性内容，详情：</t>
  </si>
  <si>
    <t xml:space="preserve">元旦即将到来，驾车人士要记好这些关键词： 闯红灯记6分罚100元； 酒驾记12分5年内不得再考驾照；不系安全带记3分罚100元； 副驾不系安全带记1分罚50元；行驶中拨打手机记3分罚100元；行驶中抽烟记1分罚100元； 有意遮挡号牌记12分顶额处罚； 超速驾驶记6分；副驾驶乘坐不满14周岁儿童记6分罚300元。 ' &gt;  </t>
  </si>
  <si>
    <t>zc35rfkUT</t>
  </si>
  <si>
    <t>温淼森</t>
  </si>
  <si>
    <t xml:space="preserve">12月21上午国家版权局、公安部、工信部第八次打击网络盗版专项治理“剑网行动”新闻通气会，针对网络文学、音乐、视频、游戏、动漫、软件和网络销售平台等领域，查办网络侵权盗版案件282件，行政结案210件，移送司法机关72件，关闭侵犯信息网络传播权、未经许可从事互联网视听服务等网站183家。 ' &gt;  </t>
  </si>
  <si>
    <t>zc96Ff8Tx</t>
  </si>
  <si>
    <t>张旭net</t>
  </si>
  <si>
    <t xml:space="preserve">叙利亚标语：中国，你们的道德比你们的产品还垃圾 ！ - 在叙利亚战火弥漫血肉横飞的时候，该国一名女子打出来的一幅标语让中国人震惊：“中国：你们的道德比你们的产品还垃圾。”这个标语让国人感到震惊，这幅照片成了... http://t.cn/zjHMWgO ' &gt;  </t>
  </si>
  <si>
    <t>zcdKsdGE2</t>
  </si>
  <si>
    <t>如果还有明天feel</t>
  </si>
  <si>
    <t xml:space="preserve">转来的，有懂阿拉伯语的吗，给翻译翻译！——叙利亚标语：中国，你们的道德比你们的产品还垃圾 ！ - 在叙利亚战火弥漫血肉横飞的时候，该国一名女子打出来的一幅标语让中国人震惊：“中国：你们的道德比你们的产品还垃圾。”这个标语让国人感到震惊，这幅照片成了... http://t.cn/zjHMWgO ' &gt;  </t>
  </si>
  <si>
    <t>攻受洁癖_雅漠不逆</t>
  </si>
  <si>
    <t>zcff61hnR</t>
  </si>
  <si>
    <t xml:space="preserve">叙利亚一女子打出一幅标语：＂中国的道德比中国的产品还垃圾＂！如此震撼的声讨，恐怕已经成为世界共识。不知中国政府对此有何感触？别人吃了你的粮、穿了你的衣，不但不谢，反把你视为魔鬼。我们山里还有许多孩子没饭吃没衣穿没书读没房住呢，孩子们却天天高唱祖国万岁。外交部的混蛋们，你们心酸吗？ ' &gt;  </t>
  </si>
  <si>
    <t>zcfGl3NCf</t>
  </si>
  <si>
    <t>铁嘴老鸡</t>
  </si>
  <si>
    <t xml:space="preserve">#三记新闻#国务院将于近日正式批复上海市《关于撤消静安区建制将原静安区行政区域拆分划入长宁区和黄浦区的请示》，同意自2013年1月起撤消上海市静安区，以富民路--常德路为界线，其西面整体并入上海市长宁区；其东面整体并入上海市黄浦区；涉及拆分的街道做相应的调整 ' &gt;  </t>
  </si>
  <si>
    <t>zcg8AsyFO</t>
  </si>
  <si>
    <t>铜锣湾三记</t>
  </si>
  <si>
    <t xml:space="preserve">这是真的假的？希望志愿者有关负责人出来证实一下。给百度盒饭一个交代，给同学们一个交代，要是真的，大家可要注意咯～～@仰恩小百度 @仰恩没有新鲜事 @仰恩供求快讯 @仰恩大学计算机系团总支 @林jieyu_ @是法语又怎样的阿么 @英雄莫问_出处 @just-perfect ' &gt;  </t>
  </si>
  <si>
    <t>仰恩大学青年志愿者</t>
  </si>
  <si>
    <t>zcgA2uXt8</t>
  </si>
  <si>
    <t>_o请叫我_主公Oo</t>
  </si>
  <si>
    <t>经社区委员会判定(7票认为被举报人违规，2票认为被举报人不违规)，被举报人的言行构成“发布不实信息”。现根据《新浪微博社区管理规定(试行)》（</t>
  </si>
  <si>
    <t xml:space="preserve">叙利亚标语：中国，你们的道德比你们的产品还垃圾 ！ - 在叙利亚战火弥漫血肉横飞的时候，该国一名女子打出来的一幅标语让中国人震惊：“中国：你们的道德比你们的产品还垃圾。”这个标语让国人感到震惊，也成了热议，你们怎么看http://t.cn/zjHMWgO @阅读社会@薛蛮子@丰乳肥臀v @徐昕@左小祖咒 ' &gt;  </t>
  </si>
  <si>
    <t>伐IB伐豁胖</t>
  </si>
  <si>
    <t>解密历史往事</t>
  </si>
  <si>
    <t xml:space="preserve">投票已经结束：本举报属于不实信息类，专家委员会成员中，支持举报人6票，支持被举报人0票，等待判罚结果。 </t>
  </si>
  <si>
    <t xml:space="preserve"> @闽商严振华：【正义银行女职员因不满腐败被开除：】小姑娘被开除了，为正义付出代价。小姑娘是余姚工商银行的员工，当她看到这张支票的时候，十分气愤，吃顿鲍鱼五万多!财政局怎么能这样糟蹋纳税人的钱呢?于是上传了这张支票，现在她已经被银行开除，转! - 原文地址：http://t.cn/zjHTule ' &gt;  </t>
  </si>
  <si>
    <t xml:space="preserve">双蛋之际特大喜讯，卡西欧tr200 卡西欧tr150火热抢购中！关注@夏宫泽 + 艾特四位好友并转发此微博，就有机会在元旦之际（半价）赢得 卡西欧自拍神器 #卡西欧TR200# 任意颜色一部！详情请私信或【微信823110751】 ' &gt;  </t>
  </si>
  <si>
    <t>senSe-v</t>
  </si>
  <si>
    <t>zcknKAf5g</t>
  </si>
  <si>
    <t>Adonis_Kent</t>
  </si>
  <si>
    <t>经查，被举报人未通过活动平台发布有奖活动，且所发布有奖活动其奖品市价总值超过1000元(含)，构成“发布违规有奖活动”。现根据《新浪微博商业行为规范办法（试行）》（</t>
  </si>
  <si>
    <t xml:space="preserve">四川藏区需要4一10岁小孩的衣物, 新旧不限, 洗净即可. 地址: 四川省甘孜藏族石渠县西区长沙贡马乡小学, 邮编: 627350 校长: 达洼15884044467 如无衣物邮寄, 帮忙转下贴, 也许您的一条复制, 就能给孩子们一个幸福的明天！ 我在:http://t.cn/zjQyU15 ' &gt;  </t>
  </si>
  <si>
    <t>zcm1Wx7OA</t>
  </si>
  <si>
    <t>叶嘉欣viya</t>
  </si>
  <si>
    <t xml:space="preserve">2013新年的耻辱：在叙利亚战火弥漫血肉横飞的时候，该国一名女子打出来的一幅标语让中国人震惊：“中国：你们的道德比你们的产品还垃圾。” 在叙利亚巴沙尔专制政权屠杀抗议群众的时候，作为联合国常任理事国，中国再三否决了联合国安理会制裁巴萨尔政权甚至让其下台的提案！http://t.cn/zjHZYN3 ' &gt;  </t>
  </si>
  <si>
    <t>zcm3bnudh</t>
  </si>
  <si>
    <t>朱智勇-</t>
  </si>
  <si>
    <t>Konzern_Szeto</t>
  </si>
  <si>
    <t>zcr2UdJSj</t>
  </si>
  <si>
    <t>犀利话题</t>
  </si>
  <si>
    <t xml:space="preserve">辣手新交规！ 1 闯红灯，6分，罚100。 2 酒驾，12分、5年内不得再考取驾照。 3 不系安全带，3分，罚100。 4 副驾不系安全带，1分，罚50。 5 行驶中拨打手机，3分，罚100。 6 行驶中抽烟，1分，罚100。 7 有意遮挡号牌，12分，顶额处罚。 8 超速驾驶，6分。 9 副驾驶不满14周岁乘坐，6分，罚300。 ' &gt;  </t>
  </si>
  <si>
    <t>Selphen朱</t>
  </si>
  <si>
    <t>zcrWIbMnO</t>
  </si>
  <si>
    <t>程兰De围脖</t>
  </si>
  <si>
    <t>LiTong</t>
  </si>
  <si>
    <t>zcsjxwbig</t>
  </si>
  <si>
    <t>老中医健康减肥养生堂</t>
  </si>
  <si>
    <t xml:space="preserve">【坑爹交通新规】1.闯黄灯、闯红灯，6分，100元；2.酒驾，12分，5年内不得再考驾照；3.不系安全带，3分，100元；4.副驾不系安全带，1分，50元；5.行驶中拨打手机，3分，100元；6.行驶中抽烟，1分，100元；7.有意遮挡号牌，12分，顶额处罚；8.超速驾驶，6分；9.副驾驶有不满14周岁乘坐的，6分，300元。 ' &gt;  </t>
  </si>
  <si>
    <t>zcsrSErqr</t>
  </si>
  <si>
    <t>吴兴川</t>
  </si>
  <si>
    <t>义Raye</t>
  </si>
  <si>
    <t>zcta8kC3d</t>
  </si>
  <si>
    <t xml:space="preserve">a2010摄影家:在叙利亚战火弥漫血肉横飞的时候，该国一名女子打出来的一幅标语让中国人震惊：“中国：你们的道德比你们的产品还垃圾。”这个标语让国人感到震惊，这幅照片成了很多网站的热点，网友纷纷表达自己的意见。 ' &gt;  </t>
  </si>
  <si>
    <t>zctcKeo6X</t>
  </si>
  <si>
    <t xml:space="preserve">最近出现骗子让单独带孩子的家长帮忙照相，当家长拿着相机拍照的时候就会出现眩晕。然后孩子就被抱走了。沈阳出现两起了。请告诉周围妈妈们注意！ 深圳也有妈妈差点上当 转发让各位爸爸和妈妈们注意！人贩子要枪毙看谁贩！ ' &gt;  </t>
  </si>
  <si>
    <t>zctfbfOD4</t>
  </si>
  <si>
    <t>大北京吃喝玩乐情报</t>
  </si>
  <si>
    <t>sagadolo</t>
  </si>
  <si>
    <t>zctQ7BVwx</t>
  </si>
  <si>
    <t xml:space="preserve">云南小山村发生怪事 母猪生下8个小孩 - 昨天凌晨12点，云南省昆明市宜良县的一个小山村发生一件怪事，一只母猪居然生下8个男婴儿。在场所有人都不敢相信自己的眼睛！各国专家都赶到现场后都无法解释这一，奇特迹象！... http://t.cn/zjQ3bgU ' &gt;  </t>
  </si>
  <si>
    <t>边境之城</t>
  </si>
  <si>
    <t>zcu26t0sr</t>
  </si>
  <si>
    <t xml:space="preserve">重庆这回又出名了【周克华生死不明】近日，某组织调查员从段志鹏的同学、同事和亲友处，直级而非间接地，得到了不容置疑和最明确的答覆：“段志鹏，死了！”而周克华生死不明。现场死者，是湖南省长沙市雨花公安分局雨花派出所的民警段志鹏。图为段父母喊冤，段父是资深警官 ' &gt;  </t>
  </si>
  <si>
    <t>zcupYkcSp</t>
  </si>
  <si>
    <t>大明一派2012</t>
  </si>
  <si>
    <t>经查，此微博中警察跪地照片为2011年11月“山西临汾市浮山县公安局巡警队长杨武获刑13年”一事中的照片，与周克华案和段志鹏无关，详情：</t>
  </si>
  <si>
    <t xml:space="preserve">【交通新规】2013年1月1日开始施行：1.闯黄灯、闯红灯，记6分，罚100元2。酒驾，记12分，5年内不得再考取驾照。5.行驶中拨打手机，记3分，罚100元。6.行驶中抽烟，记1分，罚100元。7.有意遮挡号牌，记12分，顶额处罚。8.超速驾驶，记6分。9.副驾驶有不满14周岁乘坐的，记6分，罚300元。请互相转发告知 ' &gt;  </t>
  </si>
  <si>
    <t>狸狸家族</t>
  </si>
  <si>
    <t xml:space="preserve">在叙利亚战火弥漫血肉横飞的时候，该国一名女子打出来的一幅标语让中国人震惊：“中国：你们的道德比你们的产品还垃圾。” http://t.cn/zjHZYN3               </t>
  </si>
  <si>
    <t>zcwcHqkNd</t>
  </si>
  <si>
    <t>老武是文建</t>
  </si>
  <si>
    <t xml:space="preserve">[调查地沟油的记者李翔，死了] 身中10余刀，惨死。他为全国不能吃特供的十多亿人民的食品安全努力过。他付出了年轻的生命。请动一下鼠标，转发，表达一下谢意。不过分吧？恭请转发！ ' &gt;  </t>
  </si>
  <si>
    <t>zczKidIEj</t>
  </si>
  <si>
    <t>地球上有点事</t>
  </si>
  <si>
    <t xml:space="preserve">重庆这回又出名了！！【周克华生死不明】近日，某组织调查员从段志鹏的同学、同事和亲友处，直级而非间接地，得到了不容置疑和最明确的答覆：“段志鹏，死了！”而周克华生死不明。现场死者，是湖南省长沙市雨花公安分局雨花派出所的民警段志鹏。图为段父母喊冤，段父是资深警官。@杨锦麟 @记者刘虎 ' &gt;  </t>
  </si>
  <si>
    <t>豆腐cici</t>
  </si>
  <si>
    <t>zcBbBa1Eh</t>
  </si>
  <si>
    <t xml:space="preserve">重庆这回又出名了【周克华生死不明】近日，某组织调查员从段志鹏的同学、同事和亲友处，直级而非间接地，得到了不容置疑和最明确的答覆：“段志鹏，死了！”而周克华生死不明。现场死者，是湖南省长沙市雨花公安分局雨花派出所的民警段志鹏。图为段父母喊冤，段父是资深警官。转 http://t.cn/zjJ9GyV ' &gt;  </t>
  </si>
  <si>
    <t>zcBeWAMSu</t>
  </si>
  <si>
    <t>成都大学生圈</t>
  </si>
  <si>
    <t xml:space="preserve">新年开始，网上就暴出中石化惊天大丑闻“非洲牛郎门”，讲的是中石化和安捷伦公司在投资180亿元的中石化武汉乙烯项目中行暗箱操作，安捷伦请负责招标的中石化某高官二代女处长享受了两位高大威猛的“非洲牛郎”的“G点按摩”、“乌龙戏珠”等贴身服务后，中石化在评标过程中让安捷伦非法中标获利！ ' &gt;  </t>
  </si>
  <si>
    <t>潇湘START</t>
  </si>
  <si>
    <t>zcBWRfLve</t>
  </si>
  <si>
    <t>经查，此微博图中图片自来于2007年12月深圳新闻网发布的《人大博士生卧底调查深圳男公关的隐秘生活》一文，与中石化武汉一事无关，详情：</t>
  </si>
  <si>
    <t xml:space="preserve">【赶紧牢记下】新交规施行：闯红灯记6分，罚100元。酒驾记12分、5年内不得再考取驾照。不系安全带记3分，罚100元。副驾不系安全带记1分，罚50元。行驶中拨打手机记3分，罚100元。行驶中抽烟记1分，罚100元。有意遮挡号牌记12分，顶额处罚。超速驾驶记6分。副驾驶有不满14周岁乘坐的记6分，罚300元。 ' &gt;  </t>
  </si>
  <si>
    <t>YANG_Nick</t>
  </si>
  <si>
    <t>zcCp5sG5e</t>
  </si>
  <si>
    <t>汽车之家</t>
  </si>
  <si>
    <t xml:space="preserve">在叙利亚战火弥漫血肉横飞的时候，该国一名女子打出来的一幅标语让中国人震惊：“中国：你们的道德比你们的产品还垃圾。”---这里指的应该不是国民吧。               </t>
  </si>
  <si>
    <t>zcCqveLVS</t>
  </si>
  <si>
    <t>冷调侃</t>
  </si>
  <si>
    <t xml:space="preserve">中石化惊天大丑闻“非洲牛郎门”：中石化和安捷伦公司在投资180亿元的中石化武汉乙烯项目中行暗箱操作，安捷伦请负责招标的中石化某高官二代女处长享受了两位高大威猛的“非洲牛郎”的“G点按摩”、“乌龙戏珠”等贴身服务后，中石化在评标过程中让安捷伦非法中标获利！ 中石化称正在核实，将披露实情 ' &gt;  </t>
  </si>
  <si>
    <t>会写剧本的制片人经纪人杨老哥</t>
  </si>
  <si>
    <t>破山-朱佳梦</t>
  </si>
  <si>
    <t>zcDHJuqHS</t>
  </si>
  <si>
    <t>育儿加油站</t>
  </si>
  <si>
    <t xml:space="preserve">重庆这回又出名了！【周克华生死不明】近日，某组织调查员从段志鹏的同学、同事和亲友处，直级而非间接地，得到了不容置疑和最明确的答覆：“段志鹏，死了！”而周克华生死不明。现场死者，是湖南省长沙市雨花公安分局雨花派出所的民警段志鹏。图为段父母喊冤，段父是资深警官。@大学生讲坛@剩女无敌 ' &gt;  </t>
  </si>
  <si>
    <t>红茶tt_huw</t>
  </si>
  <si>
    <t xml:space="preserve">新年才过两天，微博热点已有三出：1.黄灯惹争议。2.南方遭尺度。3.非洲牛郎门——“G点按摩”、“乌龙戏珠”……中石化女高官果然色冠五洲，连非洲牛郎也拜倒在她的石榴裙下，看来不光男性官员射速快，更有女性官员吸力强啊！@焦点联播 @杂谈五味 @晓玲有话说 ' &gt;  </t>
  </si>
  <si>
    <t>zcEXxnBTn</t>
  </si>
  <si>
    <t>小义大道</t>
  </si>
  <si>
    <t xml:space="preserve">新交规施行：闯红灯记6分罚100元。酒驾记12分5年内不得再考取驾照。不系安全带记3分罚100元。副驾不系安全带记1分罚50元。行驶中拨打手机记3分罚100元。行驶中抽烟记1分罚100元。有意遮挡号牌记12分顶额处罚。超速驾驶记6分。副驾驶有不满14周岁乘坐的记6分罚300元。唯一感受：GDP又得翻几翻吧。 ' &gt;  </t>
  </si>
  <si>
    <t>zcFuuppFv</t>
  </si>
  <si>
    <t>司令本</t>
  </si>
  <si>
    <t xml:space="preserve">求助短信：本校需要小孩的衣服，新旧不限。 四川藏族地区，也是世界海拔最高的地区。请问有没有四到十岁孩子的旧衣服和鞋子，干净就可以。因为小朋友衣服少，捐的人少，所以这个岁数的孩子缺衣服。 地址：甘孜藏族石渠县西区长沙贡马乡小学， 邮编：627350 校长：达洼15884044467 ' &gt;  </t>
  </si>
  <si>
    <t>zcITwej9A</t>
  </si>
  <si>
    <t>丽江程程</t>
  </si>
  <si>
    <t xml:space="preserve">中石化惊天大丑闻“非洲牛郎门”：中石化和安捷伦公司在投资180亿元的中石化武汉乙烯项目中行暗箱操作，安捷伦请负责招标的中石化某高官二代女处长享受了两位高大威猛的“非洲牛郎”的“G点按摩”、“乌龙戏珠”等贴身服务后，中石化在评标过程中让安捷伦非法中标获利！ 中石化称正在核实@E-magazine ' &gt;  </t>
  </si>
  <si>
    <t>zcJQbbN0s</t>
  </si>
  <si>
    <t xml:space="preserve">母猪生下8个和人一样的小孩！【云南小山村发生怪事】：昨天凌晨12点，云南省昆明市宜良县的一个小山村发生一件怪事，一只母猪居然生下8个男婴儿。在场所有人都不敢相信自己的眼睛！各国专家都赶到现场后都无法解释这一，奇特迹象！这将成为世界历史上的未解之迷！【诚信互粉】 ' &gt;  </t>
  </si>
  <si>
    <t>心欢乐</t>
  </si>
  <si>
    <t>zcKuyifgW</t>
  </si>
  <si>
    <t>中国同城征婚交友网</t>
  </si>
  <si>
    <t>强小i</t>
  </si>
  <si>
    <t>zcKV3dwLu</t>
  </si>
  <si>
    <t>北京吃喝</t>
  </si>
  <si>
    <t xml:space="preserve">是在收徒还是在拍黑帮大戏呢？？               </t>
  </si>
  <si>
    <t>唛芽赯</t>
  </si>
  <si>
    <t>zcLrswAUp</t>
  </si>
  <si>
    <t>黒幇</t>
  </si>
  <si>
    <t xml:space="preserve">近期，围绕着云南楚雄彝族自治州双柏县鄂家镇要不要利用传统的“摸奶节”开发旅游，在云南是热火朝天。赞同者认为，为了发展和促进旅游事业，大打“摸奶节”品牌，把“摸奶节”品牌宣传出去，利多弊少。异议者认为，“摸奶节”伤风败俗，不能为了旅游而忽视了文明，更不能由政府出面宣传。 ' &gt;  </t>
  </si>
  <si>
    <t>zcNX9lNaD</t>
  </si>
  <si>
    <t>周一渤摄影</t>
  </si>
  <si>
    <t xml:space="preserve">各位央视《焦点访谈》已播出，可口可乐承认旗下“果粒橙”含有美国禁用农药“多菌灵”，多菌灵可致脑麻痺、肝脏腫瘤等癌症。包括香港正在销售的“”果粒橙”，专家指出，“多菌灵”跟其他农药一样，对脑部影响最大，可引致局部麻痹，并会导致癌症。 请火速转给你在乎的朋友，不要给孩子们喝这种饮料。 ' &gt;  </t>
  </si>
  <si>
    <t>美汁源饮料</t>
  </si>
  <si>
    <t>zcRhn3tPG</t>
  </si>
  <si>
    <t>蔡敬聪</t>
  </si>
  <si>
    <t xml:space="preserve"> 此微博称“中央电视台《焦点访谈》已经播出,可口可乐承认旗下(果粒橙)含有美国禁用农药「多菌灵」”，经查，此前虽有类似内容新闻报道，但并未见《焦点访谈》播出过相关内容。被举报人言论属于“捏造细节”,构成“发布不实信息”。虽无即时危险，但应予澄清，现根据《新浪微博社区管理规定(试行)》（</t>
  </si>
  <si>
    <t xml:space="preserve">有一个女生来成都上学，玩陌陌认识一个男的，两个人就好上了。那个男的给他买了很多东西，还带她去香港玩。两个人分开的时候，男的送了女的一个盒子说里面是送她的礼物，要她回去之后才能看。他们各自回家后女的打开盒子发现里面是一件寿衣，还有张纸条写着：欢迎你加入艾滋病的世界。 ' &gt;  </t>
  </si>
  <si>
    <t>熊是壮壮</t>
  </si>
  <si>
    <t>zcRiL227u</t>
  </si>
  <si>
    <t>卞卞卞思雨</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</si>
  <si>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</si>
  <si>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zcRKT1pDj</t>
  </si>
  <si>
    <t>辽宁周宏伟</t>
  </si>
  <si>
    <t xml:space="preserve">转发：各位，中央电视台《焦点访谈》已经播出，如果愿意，请转发给你知道的群。 可口可乐承认旗下果粒橙含有美国禁用农药「多菌灵」，多菌灵可致脑麻痺、肝脏腫瘤等癌症。包括香港正在销售的果粒橙，香港食环署正在了解此事件。 专家指出，多菌灵跟其他农药一样，对脑部影响最大 ' &gt;  </t>
  </si>
  <si>
    <t>zcS6vlsje</t>
  </si>
  <si>
    <t>老孙头007</t>
  </si>
  <si>
    <t xml:space="preserve">#沃.提醒#中央电视台《焦点访谈》已经播出，可口可乐承认旗下(果粒橙)含有美国禁用农药「多菌灵」，多菌灵可致脑麻痺、肝脏腫瘤等癌症。包括香港在销售的（果粒橙），专家指出（多菌灵）跟其他农药一样，对脑部影响最大，可引致局部麻痹并会导致癌症。请火速转给你在乎的朋友，不要再喝这种饮料！转起 ' &gt;  </t>
  </si>
  <si>
    <t>zcSjvsAK7</t>
  </si>
  <si>
    <t>沧州沃3G</t>
  </si>
  <si>
    <t xml:space="preserve">各位亲们中央电视台《焦点访谈》已经播出, 可口可乐承认旗下(果粒橙)含有美国禁用农药「多菌灵」，多菌灵可致癌症。香港食环署正在了解此事件。 专家指出，（多菌灵）跟其他农药一样，对脑部影响最大，可引致局部麻痹，并会导致癌症。 ——请火速转给你在乎的朋友，不要给孩子们喝这种饮料。 ' &gt;  </t>
  </si>
  <si>
    <t>zcSxqk7y1</t>
  </si>
  <si>
    <t>最给利网</t>
  </si>
  <si>
    <t xml:space="preserve">各位：中央台《焦点访谈》已经播出，可口可乐承认旗下(果粒橙)含有美国禁用农药「多菌灵」，多菌灵可致脑麻痺、肝脏腫瘤等癌症。包括香港正在销售的（果粒橙），香港食环署正在了解此事件。 专家指出，（多菌灵）跟其他农药一样，对脑部影响最大，可引致局部麻痹，并会导致癌症…为了健康请转发！ ' &gt;  </t>
  </si>
  <si>
    <t>zcSAJncrA</t>
  </si>
  <si>
    <t>刘思辰</t>
  </si>
  <si>
    <t xml:space="preserve">【百度副总裁王梦秋离职创业!】莲妹听到一个震撼的消息，主管百度产品和技术的副总裁王梦秋已在上月低调离职，受此影响，百度有不少优秀的人才陆续离开，其中最著名的是万维雅加盟美丽说任副总裁。听说，王梦秋将会离职创业，只是不知道她的离开将对百度产生什么影响? @百老汇之家 @朱光 @NetYangzi ' &gt;  </t>
  </si>
  <si>
    <t>zcSGr4zVx</t>
  </si>
  <si>
    <t>榴莲新闻</t>
  </si>
  <si>
    <t>百度副总裁王梦秋本人表示，其并未离职，详情：</t>
  </si>
  <si>
    <t xml:space="preserve">各位亲们中央电视台《焦点访谈》已经播出，如果愿意，把这条信息发给你的朋友。可口可乐承认旗下(果粒橙)含有美国禁用农药多菌灵，多菌灵可致脑麻痺、肝脏腫瘤等癌症。包括香港正在销售的（果粒橙），香港食环署正在了解此事件 ——请火速转给你在乎的朋友，不要给孩子们喝这种饮料。 ' &gt;  </t>
  </si>
  <si>
    <t>zcSH18LDB</t>
  </si>
  <si>
    <t>汉庭酒店徐州解放路店</t>
  </si>
  <si>
    <t xml:space="preserve">亲！新交规请记住：闯红灯记6分，罚100。酒驾记12分、5年内不得再考取驾照。不系安全带记3分，罚100。副驾不系记1分，罚50。行驶中拨打手机记3分，罚100。行驶中抽烟记1分，罚100。有意遮挡号牌记12分，顶额处罚。超速驾驶记6分。副驾驶有不满14周岁乘坐的记6分，罚300。 别说我没告诉你们！  ' &gt;  </t>
  </si>
  <si>
    <t>小明爱溜溜</t>
  </si>
  <si>
    <t>zcSHFjrMj</t>
  </si>
  <si>
    <t>嘉兴同城会</t>
  </si>
  <si>
    <t xml:space="preserve">《焦点访谈》已经播出，可口可乐承认旗下(果粒橙)含有美国禁用农药「多菌灵」，多菌灵可致脑麻痺、肝脏腫瘤等癌症。包括香港正在销售的，香港食环署正在了解此事件（多菌灵）跟其他农药一样，对脑部影响最大，可引致局部麻痹，导致癌症。 @南海网总编辑韩潮光 @海南新闻中心 我在:http://t.cn/zjRRgE4 ' &gt;  </t>
  </si>
  <si>
    <t>季呵_呵</t>
  </si>
  <si>
    <t>zcSKwkwMy</t>
  </si>
  <si>
    <t>赵哲英咖啡频道</t>
  </si>
  <si>
    <t>此微博称“中央电视台《焦点访谈》已经播出,可口可乐承认旗下(果粒橙)含有美国禁用农药「多菌灵」”，经查，此前虽有类似内容新闻报道，但并未见《焦点访谈》播出过相关内容。被举报人言论属于“捏造细节”,构成“发布不实信息”。虽无即时危险，但应予澄清，现根据《新浪微博社区管理规定(试行)》（</t>
  </si>
  <si>
    <t xml:space="preserve">央视《焦点访谈》已经播出，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不要给孩子们喝这种饮料。 ' &gt;  </t>
  </si>
  <si>
    <t>zcSL1AW82</t>
  </si>
  <si>
    <t>广州爱乐钢琴城18688389949</t>
  </si>
  <si>
    <t xml:space="preserve">各位亲们中央电视台《焦点访谈》已经播出，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不要给孩子们喝这种饮料。 ' &gt;  </t>
  </si>
  <si>
    <t>zcT1ZyeNi</t>
  </si>
  <si>
    <t>青春美丽健康</t>
  </si>
  <si>
    <t xml:space="preserve">中央电视台《焦点访谈》已经播出，请把这条信息发给你知道的群。 可口可乐承认旗下(果粒橙)含有美国禁用农药「多菌灵」，多菌灵可致脑麻痺、肝脏腫瘤等癌症。包括香港正在销售的（果粒橙），专家指出，（多菌灵）跟其他农药一样，对脑部影响最大，可引致局部麻痹，并会导致癌症。 ' &gt;  </t>
  </si>
  <si>
    <t>zcT6qp798</t>
  </si>
  <si>
    <t>天舒kiki</t>
  </si>
  <si>
    <t xml:space="preserve">中央电视台《焦点访谈》已经播出， 可口可乐承认旗下(果粒橙)含有美国禁用农药「多菌灵」，多菌灵可致脑麻痺、肝脏腫瘤等癌症。香港正在销售的（果粒橙），香港食环署正在了解此事件。 专家指出，（多菌灵）跟其他农药一样，对脑部影响最大，可引致局部麻痹，并会导致癌症。 不要给孩子们喝这种饮料。 ' &gt;  </t>
  </si>
  <si>
    <t>zcTgaELh7</t>
  </si>
  <si>
    <t>主播夏侯文静</t>
  </si>
  <si>
    <t xml:space="preserve">各位：中央电视台《焦点访谈》已经播出如果愿意把这条信息发给你知道的群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请速转 ' &gt;  </t>
  </si>
  <si>
    <t>zcTnOCisP</t>
  </si>
  <si>
    <t>双子座的燕子</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</si>
  <si>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请不要给孩子喝这种饮料 ' &gt;  </t>
  </si>
  <si>
    <t>zcTuFgvGt</t>
  </si>
  <si>
    <t>田帅-田帅</t>
  </si>
  <si>
    <t xml:space="preserve">各位亲们中央电视台《焦点访谈》已经播出，可口可乐承认旗下(果粒橙)含有美国禁用农药「多菌灵」，多菌灵可致脑麻痺、肝脏腫瘤等癌症。包括香港正在销售的（果粒橙），香港食环署正在了解此事件。 ——请火速转给你在乎的朋友，不要给孩子们喝这种饮料。 我在这里:http://t.cn/zl9qhuz ' &gt;  </t>
  </si>
  <si>
    <t>东北板砖</t>
  </si>
  <si>
    <t>zcTBpErF4</t>
  </si>
  <si>
    <t>OurStory糕糕</t>
  </si>
  <si>
    <t xml:space="preserve">中央电视台焦点访谈已播出，可口可乐承认旗下(果粒橙)含有美国禁用农药「多菌灵」多菌灵可致脑麻痺、肝脏腫瘤等癌症。包括香港正在销售的（果粒橙）港食环署正在了解此事件。 专家指出（多菌灵）跟其他农药一样对脑部影响最大，可引致局部麻痹并会导致癌症。 千万别喝这种饮料。 ' &gt;  </t>
  </si>
  <si>
    <t>zcTR2CmOz</t>
  </si>
  <si>
    <t>侯涛的世界</t>
  </si>
  <si>
    <t xml:space="preserve">四川藏区需要4一10岁小孩的衣服和鞋子， 新旧不限，洗干净就可以。 地址：四川省甘孜藏族石渠县西区 长沙贡马乡小学， 邮编：627350 校长：达洼15884044467 如果没有合适的衣服可以邮寄的， 帮忙转一下贴也好， 也许您的一下简单复制， 就能给孩子们一个幸福的明天 ！ [爱心]分享有愛-人間情 ' &gt;  </t>
  </si>
  <si>
    <t>zcTVIuSYo</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</si>
  <si>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请不要给孩子们喝了 ' &gt;  </t>
  </si>
  <si>
    <t>王子字静凡</t>
  </si>
  <si>
    <t xml:space="preserve">《央视焦点访谈》可口可乐承认旗下(果粒橙)含有美国禁用农药「多菌灵」，多菌灵可致脑麻痺、肝脏腫瘤等癌症。包括香港正在销售的（果粒橙），香港食环署正在了解此事件。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请火速转给你的朋友，别再喝这种饮料。 ' &gt;  </t>
  </si>
  <si>
    <t>zcUhrmCUw</t>
  </si>
  <si>
    <t>侯儒波</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</si>
  <si>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转 ' &gt;  </t>
  </si>
  <si>
    <t>zcUjPETpQ</t>
  </si>
  <si>
    <t>布鲁斯姬</t>
  </si>
  <si>
    <t xml:space="preserve">中央电视台《焦点访谈》播出，可口可乐旗下(果粒橙)含有美国禁用农药「多菌灵」，多菌灵可致脑麻痺、肝脏腫瘤等癌症。包括香港正在销售的（果粒橙），香港食环署正在了解此事件。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——请火速转给你在乎的朋友@张大礼 ' &gt;  </t>
  </si>
  <si>
    <t>zcUjQy8sh</t>
  </si>
  <si>
    <t>文丽牛</t>
  </si>
  <si>
    <t xml:space="preserve">各位：中央台《焦点访谈》已经播出，可口可乐承认旗下(果粒橙)含有美国禁用农药「多菌灵」，多菌灵可致脑麻痺、肝脏腫瘤等癌症。包括香港正在销售的（果粒橙），香港食环署正在了解此事件。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</si>
  <si>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zcUn1kvo0</t>
  </si>
  <si>
    <t>主播小刚</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</si>
  <si>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专家指出，多菌灵跟其他农药一样，对脑部影响大，可引致局部麻痹，并会导致癌症,请火速转给你朋友，不要给孩子们喝这种饮料。 ' &gt;  </t>
  </si>
  <si>
    <t>zcUuPCJh5</t>
  </si>
  <si>
    <t>张_居正</t>
  </si>
  <si>
    <t xml:space="preserve">《央视焦点访谈》可口可乐承认旗下(果粒橙)含有美国禁用农药「多菌灵」，多菌灵可致脑麻痺、肝脏腫瘤等癌症。包括香港正在销售的（果粒橙），香港食环署正在了解此事件。 专家指出，（多菌灵）跟其他农药一样，对脑部影响最大，可引致局部麻痹，并会导致癌症。请火速转给你的朋友别再喝这种饮料。 ' &gt;  </t>
  </si>
  <si>
    <t>zcUNvoORu</t>
  </si>
  <si>
    <t>uptong</t>
  </si>
  <si>
    <t xml:space="preserve">《焦点访谈》已经播出，可口可乐承认旗下果粒橙含有美国禁用农药「多菌灵」，多菌灵可致脑麻痺、肝脏腫瘤等癌症。包括香港正在销售的果粒橙，香港食环署正在了解此事件。 专家指出，多菌灵跟其他农药一样，对脑部影响最大，可致局部麻痹，并导致癌症。 请火速停止购入，不要喝这种饮料。 ' &gt;  </t>
  </si>
  <si>
    <t>zcUSUsR0G</t>
  </si>
  <si>
    <t>秀出中国好味道</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</si>
  <si>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——请不要给孩子们喝这种饮料。 ' &gt;  </t>
  </si>
  <si>
    <t>zcV0pBKmr</t>
  </si>
  <si>
    <t>武旋罗珠戈姆_NUS抗衰老健康顾问</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</si>
  <si>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专家指出，（多菌灵）跟其他农药一样，对脑部影响最大，可引致局部麻痹，并会导致癌症。@X-CLUB镭战主题酒吧 ' &gt;  </t>
  </si>
  <si>
    <t>zcV6DcWFg</t>
  </si>
  <si>
    <t>永远22岁的妖精</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</si>
  <si>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</si>
  <si>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zcVoppFJf</t>
  </si>
  <si>
    <t>X-CLUB镭战主题酒吧</t>
  </si>
  <si>
    <t xml:space="preserve">各位亲们中央电视台《焦点访谈》已经播出，可口可乐承认旗下(果粒橙)含有美国禁用农药「多菌灵」，多菌灵可致脑麻痺、肝脏腫瘤等癌症。包括香港正在销售的（果粒橙专家指出，多菌灵）跟其他农药一样，对脑部影响最大，可引致局部麻痹，并会导致癌症。 请火速转给你在乎的朋友，不要给孩子们喝这种饮料 ' &gt;  </t>
  </si>
  <si>
    <t>zcVwW2Ewu</t>
  </si>
  <si>
    <t>营养顾问--王东海</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</si>
  <si>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 ' &gt;  </t>
  </si>
  <si>
    <t>zcVKzp2td</t>
  </si>
  <si>
    <t>小维拉</t>
  </si>
  <si>
    <t xml:space="preserve">【 免费的格列卫 天价卖给国人 】 瑞士诺华公司，免费将＂格列卫＂这种癌症唯一救命药，提供给中国的患者：慢性髓性白血病(CML)和恶性胃肠道间质肿瘤(GIST)。然而中华慈善总会却将＂格列卫＂每盒以25000元的天价卖给患者。此帖在网上疯传，希望有关部门给个交代。 ' &gt;  </t>
  </si>
  <si>
    <t>一群流浪猫</t>
  </si>
  <si>
    <t>zcVSEiyrZ</t>
  </si>
  <si>
    <t xml:space="preserve">中央电视台《焦点访谈》播出，可口可乐承认旗下(果粒橙)含有美国禁用农药「多菌灵」，多菌灵可致脑麻痺、对脑部影响最大、肝脏肿瘤、癌症。请火速转给你在乎的朋友，不要给孩子们喝这种饮料。水是最好的饮料。 我在:http://t.cn/zjEZun4 ' &gt;  </t>
  </si>
  <si>
    <t>zcVVPnVc2</t>
  </si>
  <si>
    <t>陈春馨设计师</t>
  </si>
  <si>
    <t xml:space="preserve">各位亲们中央电视台《焦点访谈》已经播出，可口可乐承认旗下(果粒橙)含有美国禁用农药「多菌灵」，多菌灵可致脑麻痺、肝脏腫瘤等癌症。包括香港正在销售的（果粒橙），香港食环署正在了解此事件。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</si>
  <si>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等灯等灯</t>
  </si>
  <si>
    <t>zcWeFsG5g</t>
  </si>
  <si>
    <t>施邦邦</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</si>
  <si>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</si>
  <si>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zcWeMfzsY</t>
  </si>
  <si>
    <t xml:space="preserve">中央电视台《焦点访谈》播出，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请转走，让更多人知道 ' &gt;  </t>
  </si>
  <si>
    <t>苹果旅行</t>
  </si>
  <si>
    <t>zcWfKy9CV</t>
  </si>
  <si>
    <t>JHsiang</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</si>
  <si>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专家指出，（多菌灵）跟其他农药一样，对脑部影响最大，可引致局部麻痹，并会导致癌症。不要给孩子们喝这种饮料 ' &gt;  </t>
  </si>
  <si>
    <t>zcWmfCCWi</t>
  </si>
  <si>
    <t>韩佶-农天资本-民盟</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</si>
  <si>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请火速转给你在乎的朋友 ' &gt;  </t>
  </si>
  <si>
    <t>zcWufqWvK</t>
  </si>
  <si>
    <t>LJS谭奕</t>
  </si>
  <si>
    <t>zcWuzdUyi</t>
  </si>
  <si>
    <t>北京张超</t>
  </si>
  <si>
    <t>zcWwAvLwI</t>
  </si>
  <si>
    <t>吴浛池</t>
  </si>
  <si>
    <t xml:space="preserve">i各位，中央电视台《焦点访谈》已经播出，可口可乐承认旗下(果粒橙)含有美国禁用农药「多菌灵」，多菌灵可致脑麻痺、肝脏腫瘤等癌症。包括香港正在销售的（果粒橙），香港食环署正在了解此事件。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请传播！ ' &gt;  </t>
  </si>
  <si>
    <t>zcWxrpG4Z</t>
  </si>
  <si>
    <t>行无疆66</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</si>
  <si>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—不要喝这种饮料 了！ ' &gt;  </t>
  </si>
  <si>
    <t>zcWyC8xGI</t>
  </si>
  <si>
    <t>相声演员-聖朗</t>
  </si>
  <si>
    <t xml:space="preserve">#寻人启事#帮忙转发一下，一名景德镇三中的学生，叫谢露，13岁，消失几天了，他爸爸号码13207866970，爱心接力 好人有好报。。       </t>
  </si>
  <si>
    <t>內誰誰是个淫</t>
  </si>
  <si>
    <t>zcWzMdI04</t>
  </si>
  <si>
    <t>麦紫静</t>
  </si>
  <si>
    <t>经查，此微博称“一名三中的学生，叫谢露，13岁，消失几天了”，并留下了谢露爸爸的电话，但事实为此消息为同一谣言的多个版本，所留联系电话为广西地区的号码，早已关机。详情：</t>
  </si>
  <si>
    <t xml:space="preserve">四川藏区需要4-10岁的小孩的衣服和鞋子，新旧不限洗干净就可以 地址：四川省甘孜藏族石渠县西区长沙贡马乡小学 邮编：627350 校长：达洼 15884044467 如果没有合适的衣服可以邮寄，帮忙转一下也好，也许您的简单转帖就能给孩子们一个幸福的明天~大顺在此谢谢各位咯 ' &gt;  </t>
  </si>
  <si>
    <t>zcWABj75j</t>
  </si>
  <si>
    <t>顺大妞Ashely_s</t>
  </si>
  <si>
    <t>zcWMo5ftR</t>
  </si>
  <si>
    <t>纪程V</t>
  </si>
  <si>
    <t xml:space="preserve">各位亲们中央电视台《焦点访谈》已经播出，可口可乐承认旗下(果粒橙)含有美国禁用农药「多菌灵」，多菌灵可致脑麻痺、肝脏腫瘤等癌症。香港正在销售的（果粒橙），香港食环署正在了解此事件。 专家指出，（多菌灵）跟其他农药一样，对脑部影响最大，可引致局部麻痹，并会导致癌症。 ——请火速扩散。 ' &gt;  </t>
  </si>
  <si>
    <t>zcWNf083m</t>
  </si>
  <si>
    <t>nuola贝贝</t>
  </si>
  <si>
    <t xml:space="preserve">各位，中央电视台《焦点访谈》已经播出。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</si>
  <si>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zcWPyxNju</t>
  </si>
  <si>
    <t>中旅徐伟</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</si>
  <si>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专家指出，（多菌灵）跟其他农药一样，对脑部影响最大，可引致局部麻痹，并会导致癌症。告诫他们别再喝这种饮料 ' &gt;  </t>
  </si>
  <si>
    <t>zcWS4yMuW</t>
  </si>
  <si>
    <t>闽清阁茶文化会所</t>
  </si>
  <si>
    <t xml:space="preserve">中央电视台《焦点访谈》已经播出，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 ' &gt;  </t>
  </si>
  <si>
    <t>zcWY4BG4M</t>
  </si>
  <si>
    <t>littlemoonjoy</t>
  </si>
  <si>
    <t xml:space="preserve">中央电视台《焦点访谈》已经播出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 我在:http://t.cn/zjEb6Ka ' &gt;  </t>
  </si>
  <si>
    <t>zcX2BBXwN</t>
  </si>
  <si>
    <t>赤孩少儿美术-丛浩</t>
  </si>
  <si>
    <t xml:space="preserve">各位亲们，中央电视台《焦点访谈》已经播出，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</si>
  <si>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zcX4iwCct</t>
  </si>
  <si>
    <t>边疆地雷</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</si>
  <si>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专家指出，（多菌灵）跟其他农药一样，对脑部影响最大，可引致麻痹，会导致癌症。 不要给孩子们喝这种饮料。 ' &gt;  </t>
  </si>
  <si>
    <t>zcXaqfn2r</t>
  </si>
  <si>
    <t>横刀立馬平天下</t>
  </si>
  <si>
    <t xml:space="preserve">央视《焦点访谈》已经播，可口可乐承认旗下(果粒橙)含有美国禁用农药「多菌灵」，可致脑麻痺、肝脏腫瘤等癌症。包括香港正在销售的，香港食环署正在了解此事件。 专家指出，（多菌灵）跟其他农药一样，对脑部影响最大，可引致局部麻痹，并会导致癌症。 ——请不要再喝了，安全最重要。 ' &gt;  </t>
  </si>
  <si>
    <t>Raymond巍</t>
  </si>
  <si>
    <t>zcXbf3Cpt</t>
  </si>
  <si>
    <t>黄元元V</t>
  </si>
  <si>
    <t xml:space="preserve">各位亲们中央电视台《焦点访谈》已经播出，如果愿意，把这条信息发给你知道的群。 可口可乐承认旗下(果粒橙)含有美国禁用农药「多菌灵」，多菌灵可致脑麻痺、肝脏腫瘤等癌症。包括香港正在销售的（果粒橙），香港食环署正在了解此事件。 专家指出，（多菌灵）跟其他农药一样 http://t.cn/zjck0iw ' &gt;  </t>
  </si>
  <si>
    <t>zcXdj0d8E</t>
  </si>
  <si>
    <t>落叶盛开的地盘</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</si>
  <si>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请转给你在乎的朋友。 ' &gt;  </t>
  </si>
  <si>
    <t>zcXfFhHpH</t>
  </si>
  <si>
    <t>小演员陈诗丹</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</si>
  <si>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——请火速转给朋友们 ' &gt;  </t>
  </si>
  <si>
    <t>zcXh9dLs6</t>
  </si>
  <si>
    <t>Hillary_wang</t>
  </si>
  <si>
    <t xml:space="preserve">各位亲们中央电视台《焦点访谈》已经播出，如果愿意，把这条信息发给你知道的群。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 ' &gt;  </t>
  </si>
  <si>
    <t>zcXi4dgMQ</t>
  </si>
  <si>
    <t>雁巢收藏</t>
  </si>
  <si>
    <t xml:space="preserve">中央电视台《焦点访谈》已经播出，如果愿意，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 ' &gt;  </t>
  </si>
  <si>
    <t>zcXnK9fIS</t>
  </si>
  <si>
    <t>肖玛opera</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</si>
  <si>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请火速转给你在乎的朋友 ' &gt;  </t>
  </si>
  <si>
    <t>zcXwxirgn</t>
  </si>
  <si>
    <t>芝麻VIVIAN</t>
  </si>
  <si>
    <t xml:space="preserve">转发。央视《焦点访谈》播出，可口可乐承认旗下(果粒橙)含有美国禁用农药「多菌灵」，多菌灵可致脑麻痺、肝脏腫瘤等癌症。包括香港正在销售的（果粒橙），香港食环署正在了解此事件。 多菌灵跟其他农药一样，对脑部影响最大，可引致局部麻痹，并会导致癌症。 ——请火速转给你在乎的朋友 ' &gt;  </t>
  </si>
  <si>
    <t>zcXBdufgr</t>
  </si>
  <si>
    <t>裴芮fun_fan</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</si>
  <si>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如果没有合适的衣服可以邮寄的，帮忙转一下贴也好，也许您的一下简单复制，就能给孩子们一个幸福的明天！@DJ天晟 @成龙 @胡杨丽水 ' &gt;  </t>
  </si>
  <si>
    <t>zcXNqwbuI</t>
  </si>
  <si>
    <t>大大的SWAT</t>
  </si>
  <si>
    <t xml:space="preserve">中央电视台《焦点访谈》已经播出可口可乐承认旗下(果粒橙)含有美国禁用农药「多菌灵」，可致脑麻痺、肝脏腫瘤等癌症。包括香港正在销售的（果粒橙），香港食环署正在了解此事件。 专家指出（多菌灵）跟其他农药一样，对脑部影响最大，可引致局部麻痹，并会导致癌症 ' &gt;  </t>
  </si>
  <si>
    <t>zcY8Br0g9</t>
  </si>
  <si>
    <t>GDTV十八子</t>
  </si>
  <si>
    <t xml:space="preserve">转发来自央视的消息：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</si>
  <si>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zcYah8WxR</t>
  </si>
  <si>
    <t>林姝敏</t>
  </si>
  <si>
    <t xml:space="preserve">求证：《焦点访谈》已经播出，可口可乐承认旗下(果粒橙)含有美国禁用农药「多菌灵」，多菌灵可致脑麻痺、肝脏腫瘤等癌症。包括香港正在销售的（果粒橙），香港食环署正在了解此事件。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</si>
  <si>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zcYcKeHv2</t>
  </si>
  <si>
    <t>心浪__微勃</t>
  </si>
  <si>
    <t xml:space="preserve">转：四川藏区需要4一10岁小孩的衣服和鞋子，新旧不限，洗干净就可以。地址：四川省甘孜藏族石渠县西区长沙贡马乡小学，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 &gt;  </t>
  </si>
  <si>
    <t>zd0cr8qhF</t>
  </si>
  <si>
    <t>巴黎野城</t>
  </si>
  <si>
    <t xml:space="preserve">各位亲们中央电视台《焦点访谈》已经播出，可口可乐承认旗下(果粒橙)含有美国禁用农药「多菌灵」，多菌灵可致脑麻痺、肝脏腫瘤等癌症。包括香港正在销售的（果粒橙），香港食环署正在了解此事件。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 &gt;  </t>
  </si>
  <si>
    <t>zd0QDzugj</t>
  </si>
  <si>
    <t>Katrina-木木</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</si>
  <si>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请火速将此信息转发！ ' &gt;  </t>
  </si>
  <si>
    <t>zd0SWhlr4</t>
  </si>
  <si>
    <t>活泼韩小韩</t>
  </si>
  <si>
    <t xml:space="preserve">求真相：据说《焦点访谈》播出可口可乐承认旗下(果粒橙)含有美国农药「多菌灵」，多菌灵可致脑麻痺、肝脏腫瘤等癌症。包括香港正在销售的（果粒橙），香港食环署正在了解此事件。 专家指出，（多菌灵）对脑部影响最大，可引致局部麻痹，并会导致癌症。请火速转给你在乎的朋友，别给孩子们喝这种饮料。 ' &gt;  </t>
  </si>
  <si>
    <t>易居爱丽丝</t>
  </si>
  <si>
    <t xml:space="preserve">各位亲们中央电视台《焦点访谈》已经播出，如果愿意，把这条信息发给你知道的群。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 ' &gt;  </t>
  </si>
  <si>
    <t>zd15fhoFP</t>
  </si>
  <si>
    <t>宋春雪之雪雪</t>
  </si>
  <si>
    <t xml:space="preserve">求证：中央电视台《焦点访谈》已经播出。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</si>
  <si>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zd1b3t9Hm</t>
  </si>
  <si>
    <t>张天之翼</t>
  </si>
  <si>
    <t xml:space="preserve">各位亲们中央电视台《焦点访谈》已经播出，如果愿意，把这条信息发给你知道的群。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 ' &gt;  </t>
  </si>
  <si>
    <t>zd1otgqgD</t>
  </si>
  <si>
    <t>戴玉琦David</t>
  </si>
  <si>
    <t>zd1r1DNZJ</t>
  </si>
  <si>
    <t>邬虎臣</t>
  </si>
  <si>
    <t xml:space="preserve">举手之劳：四川藏区需要4一10岁小孩的衣服和鞋子，新旧不限，洗干净就可以。地址：四川省甘孜藏族石渠县西区长沙贡马乡小学，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 &gt;  </t>
  </si>
  <si>
    <t>zd1sFkMEm</t>
  </si>
  <si>
    <t>WU所畏001</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</si>
  <si>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我在:http://t.cn/zjEKIrI ' &gt;  </t>
  </si>
  <si>
    <t>zd1B61Mi0</t>
  </si>
  <si>
    <t>瑞基那</t>
  </si>
  <si>
    <t>zd1Cxz3RJ</t>
  </si>
  <si>
    <t>妍涩violet</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</si>
  <si>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—请火速转给你的朋友. ' &gt;  </t>
  </si>
  <si>
    <t>zd1DnBD5v</t>
  </si>
  <si>
    <t>囗盛杀菌餐具</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</si>
  <si>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——请转给你的朋友. ' &gt;  </t>
  </si>
  <si>
    <t>zd1Jq1h3s</t>
  </si>
  <si>
    <t>亿健茶业</t>
  </si>
  <si>
    <t xml:space="preserve">帮帮他们吧：四川藏区需要4一10岁小孩的衣服和鞋子，新旧不限，洗干净就可以。地址：四川省甘孜藏族石渠县西区长沙贡马乡小学，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 &gt;  </t>
  </si>
  <si>
    <t>zd1KTyTT4</t>
  </si>
  <si>
    <t>山葵这货是偏执狂</t>
  </si>
  <si>
    <t>zd1PhqaQE</t>
  </si>
  <si>
    <t>王选斌</t>
  </si>
  <si>
    <t>zd1Pv1XUq</t>
  </si>
  <si>
    <t>清晰的小青年_元元</t>
  </si>
  <si>
    <t xml:space="preserve">求真相:据说《焦点访谈》播出可口可乐承认旗下(果粒橙)含有美国农药「多菌灵」,多菌灵可致脑麻痺、肝脏腫瘤等癌症。包括香港正在销售的(果粒橙),香港食环署正在了解此事件。 专家指出,(多菌灵)对脑部影响最大,可引致局部麻痹,并会导致癌症。请火速转给你在乎的朋友,别给孩子们喝这种饮料。 ' &gt;  </t>
  </si>
  <si>
    <t>差不多米小姐</t>
  </si>
  <si>
    <t>zd1RfqDBL</t>
  </si>
  <si>
    <t>久久健康网</t>
  </si>
  <si>
    <t xml:space="preserve">各位，中央电视台《焦点访谈》已经播出。 可口可乐承认旗下(果粒橙)含有美国禁用农药「多菌灵」，多菌灵可致脑麻痺、肝脏腫瘤等癌症。包括香港正在销售的，香港食环署正在了解此事件。 专家指出，多菌灵跟其他农药一样，对脑部影响最大，可引致局部麻痹，并会导致癌症。 ——请火速转给你在乎的朋友 ' &gt;  </t>
  </si>
  <si>
    <t>改名改到没人认得出我</t>
  </si>
  <si>
    <t>zd1SSe9u3</t>
  </si>
  <si>
    <t>一相阁</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</si>
  <si>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如果没有合适的衣服可以邮寄的，帮忙转一下贴也好，也许您的一下简单复制，就能给孩子们一个幸福的明天@李开复 @北京厨子 @周立波 ' &gt;  </t>
  </si>
  <si>
    <t>zd1UZ9UoQ</t>
  </si>
  <si>
    <t>东京给力微博</t>
  </si>
  <si>
    <t xml:space="preserve">《焦点访谈》已经播出，可口可乐承认旗下(果粒橙)含有美国禁用农药「多菌灵」，多菌灵可致脑麻痺、肝脏腫瘤等癌症。包括香港正在销售的（果粒橙），香港食环署正在了解此事件。 专家指出，（多菌灵）跟其他农药一样，对脑部影响最大，可引致局部麻痹，并会导致癌症。不要给孩子们喝这种饮料。 ' &gt;  </t>
  </si>
  <si>
    <t>zd1Vv1xzk</t>
  </si>
  <si>
    <t>斯萌_simeng</t>
  </si>
  <si>
    <t xml:space="preserve">《焦点访谈》已经播出，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</si>
  <si>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zd21hrPxm</t>
  </si>
  <si>
    <t>保险顾问魏红梅</t>
  </si>
  <si>
    <t xml:space="preserve">中央电视台《焦点访谈》已播出， 可口可乐承认旗下(果粒橙)含有美国禁用农药多菌灵，多菌灵可致脑麻痺肝脏腫瘤等癌症。包括香港正销售的果粒橙，香港食环署正了解此事。 专家指出多菌灵跟其他农药一样，对脑部影响最大，可引致局部麻痹，并导致癌症。 —请转给你在乎的朋友，不要给孩子们喝这种饮料。 ' &gt;  </t>
  </si>
  <si>
    <t>劫小匪_JC</t>
  </si>
  <si>
    <t>佟湘玉</t>
  </si>
  <si>
    <t xml:space="preserve">《焦点访谈》已经播出 可口可乐承认旗下(果粒橙)含有美国禁用农药「多菌灵」，可致脑麻痺、肝脏腫瘤等癌症。包括香港正在销售的（果粒橙），香港食环署正在了解此事。 （多菌灵）跟其他农药一样，对脑部影响最大，可引致局部麻痹，并会导致癌症。 ——请火速转给你的朋友，不要给孩子们喝这种饮料。 ' &gt;  </t>
  </si>
  <si>
    <t>zd22wzxqE</t>
  </si>
  <si>
    <t>心理学家张学新</t>
  </si>
  <si>
    <t xml:space="preserve">中央电视台《焦点访谈》已经播出， 可口可乐承认旗下(果粒橙)含有美国禁用农药多菌灵可致脑麻痺、肝脏腫瘤等癌症。包括香港正在销售的（果粒橙），香港食环署正在了解此事件。 专家指出，对脑部影响最大，可引致局部麻痹，并会导致癌症。 ——请火速转给你在乎的朋友，不要给孩子们喝这种饮料 ' &gt;  </t>
  </si>
  <si>
    <t>zd27x9Z1T</t>
  </si>
  <si>
    <t>君君堂JOE</t>
  </si>
  <si>
    <t xml:space="preserve">爱心接力，一名虹桥镇三中的学生，叫谢露，13岁，失踪几天了，他爸爸号码13207866970，家人十分着急！      </t>
  </si>
  <si>
    <t>梁凯V587</t>
  </si>
  <si>
    <t>zd2axARpt</t>
  </si>
  <si>
    <t>a温州仁爱志愿者服务队</t>
  </si>
  <si>
    <t>经查，虹桥镇三中并没有名为谢露的学生，被举报微博中所谓的谢露父亲的手机号实为收费号码，涉嫌资费诈骗，详情：</t>
  </si>
  <si>
    <t>zd2c842zf</t>
  </si>
  <si>
    <t xml:space="preserve">【真相有多远？】刚在网上看到:李刚的儿子李启铭说的“我爸是李刚”只是他说的话里的一部分，原话是“赶紧打120，救人要紧，没关系，我爸是李刚。”我心里突然觉得一阵酸，中国媒体，你是有多能颠倒黑白。via@郑祥505 ' &gt;  </t>
  </si>
  <si>
    <t>三笠阿克曼</t>
  </si>
  <si>
    <t>zd2d1xgDF</t>
  </si>
  <si>
    <t>上海官微精选</t>
  </si>
  <si>
    <t>经查，此微博中称李启铭原话是“赶紧打120，救人要紧，没关系，我爸是李刚。”，此类说法系他人杜撰，并且当事人已予以澄清，详情：</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</si>
  <si>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专家指出，（多菌灵）跟其他农药一样，对脑部影响最大，可引致局部麻痹，并会导致癌症。http://t.cn/zjEpTRw ' &gt;  </t>
  </si>
  <si>
    <t>玄弥</t>
  </si>
  <si>
    <t>zd2glw1sw</t>
  </si>
  <si>
    <t>徐州魔时网食尚频道</t>
  </si>
  <si>
    <t xml:space="preserve">各位亲们中央电视台《焦点访谈》已经播出，可口可乐承认旗下(果粒橙)含有美国禁用农药「多菌灵」，多菌灵可致脑麻痺、肝脏腫瘤等癌症。 专家指出，（多菌灵）跟其他农药一样，对脑部影响最大，可引致局部麻痹，并会导致癌症。 ——请火速转给你在乎的朋友，不要给孩子们喝这种饮料 ' &gt;  </t>
  </si>
  <si>
    <t>zd2iK9GKZ</t>
  </si>
  <si>
    <t xml:space="preserve">新交规施行：闯红灯记6分，罚100元。酒驾记12分、5年内不得再考取驾照。不系安全带记3分，罚100元。副驾不系安全带记1分，罚50元。行驶中拨打手机记3分，罚100元。行驶中抽烟记1分，罚100元。有意遮挡号牌记12分，顶额处罚。超速驾驶记6分。副驾驶有不满14周岁乘坐的记6分，罚300元。 ' &gt;  </t>
  </si>
  <si>
    <t>Matt梓朔</t>
  </si>
  <si>
    <t>zd2jz0uHO</t>
  </si>
  <si>
    <t>IDP国际项目官方微博</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</si>
  <si>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专家指出，（多菌灵）跟其他农药一样，对脑部影响最大，可引致局部麻痹，并会导致癌症，恐怖啊，快都别喝了。 ' &gt;  </t>
  </si>
  <si>
    <t>zd2qPjMEu</t>
  </si>
  <si>
    <t>徐州同城会公益俱乐部</t>
  </si>
  <si>
    <t xml:space="preserve">中央电台焦点访谈播出，可口可乐承认旗下(果粒橙)含有美国禁用农药多菌灵，多菌灵可致脑麻痺、肝脏腫瘤等癌症。包括香港正在销售的果粒橙，香港食环署正在了解此事件。 专家指出多菌灵对脑部影响最大，可引致局部麻痹，并导致癌症。请火速转发，不要喝这种饮料@澳洲帮-互助电台 ' &gt;  </t>
  </si>
  <si>
    <t>zd2qX0WQ3</t>
  </si>
  <si>
    <t>澳洲移民专家Lanning</t>
  </si>
  <si>
    <t xml:space="preserve">中央电视台《焦点访谈》已经播出可口可乐承认旗下(果粒橙)含有美国禁用农药「多菌灵」，多菌灵可致脑麻痺、肝脏腫瘤等癌症      </t>
  </si>
  <si>
    <t>zd2uGD1y0</t>
  </si>
  <si>
    <t>盛华刘威</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</si>
  <si>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专家指出，（多菌灵）跟其他农药一样，对脑部影响最大，可引致局部麻痹，并会导致癌症！火速转给你在乎的朋友， ' &gt;  </t>
  </si>
  <si>
    <t>zd2wkjPir</t>
  </si>
  <si>
    <t>DJ夏薇</t>
  </si>
  <si>
    <t xml:space="preserve">中央台《焦点访谈》播出，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</si>
  <si>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zd2K2s0qo</t>
  </si>
  <si>
    <t>安化县云台大叶茶</t>
  </si>
  <si>
    <t>zd2LuxRfo</t>
  </si>
  <si>
    <t>刘中华Andy</t>
  </si>
  <si>
    <t>Mme_SHENG</t>
  </si>
  <si>
    <t>zd2Ww1R2x</t>
  </si>
  <si>
    <t>全球热门排行榜</t>
  </si>
  <si>
    <t>大家都叫我林教授</t>
  </si>
  <si>
    <t xml:space="preserve">中央电视台《焦点访谈》已经播出，如果愿意，把这条信息发给你知道的群。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 ' &gt;  </t>
  </si>
  <si>
    <t>zd2YQf1fN</t>
  </si>
  <si>
    <t>所志国</t>
  </si>
  <si>
    <t xml:space="preserve">各位亲们中央电视台《焦点访谈》已经播出，可口可乐承认旗下(果粒橙)含有美国禁用农药「多菌灵」，多菌灵可致脑麻痺、肝脏腫瘤等癌症。包括香港正在销售的（果粒橙），香港食环署正在了解此事件。 （多菌灵）跟其他农药一样，对脑部影响最大，可引致局部麻痹，并会导致癌症。 不要给孩子们喝这种饮料。 ' &gt;  </t>
  </si>
  <si>
    <t>zd33HkBvR</t>
  </si>
  <si>
    <t>cici_x21</t>
  </si>
  <si>
    <t xml:space="preserve">各位，中央电视台《焦点访谈》已经播出，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</si>
  <si>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zd39kAAhz</t>
  </si>
  <si>
    <t>吕文举</t>
  </si>
  <si>
    <t xml:space="preserve">各位，中央电视台《焦点访谈》已经播出,可口可乐承认旗下[果粒橙]含有美国禁用农药「多菌灵」,现包括香港正在销售的[果粒橙]香港食环署正在了解此事件.专家指出[多菌灵]跟其他农药一样,对脑部影响最大,可引致局部麻痹,并会导致癌症。请火速转给你的朋友，不要给孩子们喝这种饮料 。转 ' &gt;  </t>
  </si>
  <si>
    <t>zd3faiFV2</t>
  </si>
  <si>
    <t xml:space="preserve">中央电视台《焦点访谈》已经播出，如果愿意，把这条信息发给你知道的群。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</si>
  <si>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记微侦探的佐餐小屋</t>
  </si>
  <si>
    <t xml:space="preserve">《焦点访谈》：可口可乐承认旗下(果粒橙)含有美国禁用农药「多菌灵」，多菌灵可致脑麻痺、肝脏腫瘤等癌症。包括香港正在销售的（果粒橙），香港食环署正在了解此事件。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请不要给孩子们喝这种饮料。 ' &gt;  </t>
  </si>
  <si>
    <t>zd3gZtuvu</t>
  </si>
  <si>
    <t>董苍山Sunshine</t>
  </si>
  <si>
    <t xml:space="preserve">各位，中央电视台《焦点访谈》已经播出，如果愿意，把这条信息发给你知道的群。 可口可乐承认旗下(果粒橙)含有美国禁用农药「多菌灵」，多菌灵可致脑麻痺、肝脏腫瘤等癌症。包括香港正在销售的（果粒橙），香港食环署正在了解此事件。 ' &gt;  </t>
  </si>
  <si>
    <t>zd3hmd3m4</t>
  </si>
  <si>
    <t>呜嘎嘎啊</t>
  </si>
  <si>
    <t xml:space="preserve">#食品安全#《焦点访谈》已经播出，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专家指出，（多菌灵）跟其他农药一样，对脑部影响最大，可引致局部麻痹，并会导致癌症。@四川身边事 ' &gt;  </t>
  </si>
  <si>
    <t>zd3hzf88t</t>
  </si>
  <si>
    <t>四川高福记生物科技有限公司</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</si>
  <si>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如果没有合适的衣服可以邮寄的，帮忙转一下贴也好，也许您的一下简单复制，就能给孩子们一个幸福的明天！@小玉妮妮丶L @李晓帥-- @美樱子Mio ' &gt;  </t>
  </si>
  <si>
    <t>zd3iE2zwr</t>
  </si>
  <si>
    <t>地产人-牛牛-</t>
  </si>
  <si>
    <t xml:space="preserve">#新闻#【果粒橙事件：少喝饮料多喝水】央视《焦点访谈》播出：可口可乐承认旗下(果粒橙)含有农药多菌灵。多菌灵在美国是违法的，但在国内属合法，属于农药中的“低毒”，已经喝了就不用太担心了。孕妈、哺乳妈妈、备孕妈妈以及小盆友们，少喝加工饮料、多喝白开水，减少添加剂、残留农药等摄入风险~ ' &gt;  </t>
  </si>
  <si>
    <t>大伢姓胡</t>
  </si>
  <si>
    <t>zd3jeFydF</t>
  </si>
  <si>
    <t xml:space="preserve">最近出现新骗子，让单独带孩子的家长帮忙照相，当家长拿着相机拍照的时候就会出现眩晕。然后孩子就被抱走了。沈阳出现两起，深圳也有妈妈上当。各位爸爸和妈妈们注意下…… 顶起让更多人看到！（糗百网友） ' &gt;  </t>
  </si>
  <si>
    <t>lilycyou</t>
  </si>
  <si>
    <t>zd3jG9chR</t>
  </si>
  <si>
    <t>内裤都笑飞了</t>
  </si>
  <si>
    <t>zd3lf3eM8</t>
  </si>
  <si>
    <t>V刘波V</t>
  </si>
  <si>
    <t xml:space="preserve">卡西歐tr200预定#tr200#钻石白樱花粉俏皮蓝团购价格预定满名额恢复¥5000+发货国内隔天到手tr200接受预定QQ：390540251转发此微博关注@Miss芭比小姐Barbie 并@ 3位好友即有机会获得自拍神器一台幸运儿将在1月25日于@转发抽奖平台 抽取 ' &gt;  </t>
  </si>
  <si>
    <t>zd3rvCQrz</t>
  </si>
  <si>
    <t>Catheline甜心儿-香港代購</t>
  </si>
  <si>
    <t xml:space="preserve">各位亲们中央电视台《焦点访谈》已经播出，可口可乐承认旗下(果粒橙)含有美国禁用农药「多菌灵」，多菌灵可致脑麻痺、肝脏腫瘤等癌症。 （多菌灵）跟其他农药一样，对脑部影响最大，可引致局部麻痹，并会导致癌症。 http://t.cn/zjEjHdC ' &gt;  </t>
  </si>
  <si>
    <t>zd3tPd3xm</t>
  </si>
  <si>
    <t>殷乐-super</t>
  </si>
  <si>
    <t xml:space="preserve">各位朋友，中央电视台《焦点访谈》已经播出，如果愿意，把这条信息发给你知道的群。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 ' &gt;  </t>
  </si>
  <si>
    <t>杭平zj</t>
  </si>
  <si>
    <t>霍曾布鲁斯老爷</t>
  </si>
  <si>
    <t>zd3IOzkpi</t>
  </si>
  <si>
    <t>环球震惊排行榜</t>
  </si>
  <si>
    <t xml:space="preserve">各位亲们，中央电视台《焦点访谈》已经播出， 可口可乐承认旗下(果粒橙)含有美国禁用农药「多菌灵」，多菌灵可致脑麻痺、肝脏腫瘤等癌症。 专家指出，（多菌灵）跟其他农药一样，对脑部影响最大，可引致局部麻痹，并会导致癌症。 ——请火速转给你在乎的朋友，不要给孩子们喝这种饮料。 ' &gt;  </t>
  </si>
  <si>
    <t>Bigers</t>
  </si>
  <si>
    <t>zd3LffvsY</t>
  </si>
  <si>
    <t>咱的大北京</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</si>
  <si>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。（帮子隽转） ' &gt;  </t>
  </si>
  <si>
    <t>zd3MJ8WMc</t>
  </si>
  <si>
    <t>CC没有V-小宝</t>
  </si>
  <si>
    <t xml:space="preserve">焦点访谈已经播出如果愿意把这条信息发给你知道的群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 告诫他们别再喝这种饮料 ' &gt;  </t>
  </si>
  <si>
    <t>zd3Nc8jpz</t>
  </si>
  <si>
    <t>鼎峰李永刚</t>
  </si>
  <si>
    <t xml:space="preserve">各位亲们中央电视台《焦点访谈》已经播出,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专家指出，（多菌灵）跟其他农药一样，对脑部影响最大，可引致局部麻痹，并会导致癌症。via@宋海峰上海 ' &gt;  </t>
  </si>
  <si>
    <t>zd3RoqRfY</t>
  </si>
  <si>
    <t>徐咏</t>
  </si>
  <si>
    <t>飚哥思想</t>
  </si>
  <si>
    <t xml:space="preserve">焦点访谈已播，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—不要给孩子们喝这种饮料 ' &gt;  </t>
  </si>
  <si>
    <t>zd3Xnzrhb</t>
  </si>
  <si>
    <t>啊呀老冯</t>
  </si>
  <si>
    <t>zd44vDVYW</t>
  </si>
  <si>
    <t>武汉乐居会</t>
  </si>
  <si>
    <t xml:space="preserve">【果粒橙事件：少喝饮料多喝水】央视《焦点访谈》播出：可口可乐承认旗下(果粒橙)含有农药多菌灵。多菌灵在美国是违法的，但在国内属合法，属于农药中的“低毒”，已经喝了就不用太担心了。孕妈、哺乳妈妈、备孕妈妈以及小盆友们，少喝加工饮料、多喝白开水，减少添加剂、残留农药等摄入风险~ ' &gt;  </t>
  </si>
  <si>
    <t>zd48M8fZg</t>
  </si>
  <si>
    <t>开发区新城派出所</t>
  </si>
  <si>
    <t>KATINS</t>
  </si>
  <si>
    <t>zd4aqBPk2</t>
  </si>
  <si>
    <t xml:space="preserve">焦点访谈》已播出，如果愿意，把这条信息发给你知道的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</si>
  <si>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zd4b8ojuv</t>
  </si>
  <si>
    <t>演员马小益</t>
  </si>
  <si>
    <t xml:space="preserve">中央电视台《焦点访谈》已经播出，可口可乐承认旗下(果粒橙)含有美国禁用农药「多菌灵」，多菌灵可致脑麻痺、肝脏腫瘤等癌症。专家指出，多菌灵跟其他农药一样，对脑部影响最大，可引致局部麻痹，并会导致癌症。请不要给孩子这种喝饮料。@小小彪哥 ' &gt;  </t>
  </si>
  <si>
    <t>zd4bJCqHt</t>
  </si>
  <si>
    <t>酒色人生须尽欢</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</si>
  <si>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专家指出，（多菌灵）跟其他农药一样，对脑部影响最大，可引致局部麻痹，并会导致癌症'不要给孩子们喝这种饮料。 ' &gt;  </t>
  </si>
  <si>
    <t>大總統改名莊清新</t>
  </si>
  <si>
    <t>zd4cZjbct</t>
  </si>
  <si>
    <t>贾文娟cc</t>
  </si>
  <si>
    <t xml:space="preserve">【赶紧牢记下】新交规施行：闯红灯记6分，罚100元。酒驾记12分、5年内不得再考取驾照。不系安全带记3分，罚100元。副驾不系安全带记1分，罚50元。行驶中拨打手机记3分，罚100元。行驶中抽烟记1分，罚100元。有意遮挡号牌记12分，顶额处罚。超速驾驶记6分。副驾驶有不满14周岁乘坐的记6分，罚300元。转 ' &gt;  </t>
  </si>
  <si>
    <t>-ck_nicola-</t>
  </si>
  <si>
    <t>zd4hRkpE6</t>
  </si>
  <si>
    <t>微博小百科</t>
  </si>
  <si>
    <t xml:space="preserve">@谈笑古今- 各位，中央电视台《焦点访谈》已经播出,可口可乐承认旗下[果粒橙]含有美国禁用农药「多菌灵」,现包括香港正在销售的[果粒橙]香港食环署正在了解此事件.专家指出[多菌灵]跟其他农药一样,对脑部影响最大,可引致局部麻痹,并会导致癌症。请火速转给你的朋友，不要给孩子们喝这种饮料 。转 ' &gt;  </t>
  </si>
  <si>
    <t>zd4xI6Zw6</t>
  </si>
  <si>
    <t>ningcoln</t>
  </si>
  <si>
    <t>IstarsI</t>
  </si>
  <si>
    <t>zd4y08yyo</t>
  </si>
  <si>
    <t>江西吴向九</t>
  </si>
  <si>
    <t xml:space="preserve">转 各位亲们中央电视台《焦点访谈》已经播出， 可口可乐承认旗下(果粒橙)含有美国禁用农药「多菌灵」，包括香港正在销售的（果粒橙），香港食环署正在了解此事件。 专家指出，（多菌灵）跟其他农药一样，对脑部影响最大，可引致局部麻痹，并会导致癌症。 ——请火速不要给孩子们喝这种饮料。 ' &gt;  </t>
  </si>
  <si>
    <t>炮炮是个好男人</t>
  </si>
  <si>
    <t>zd4zEoAA7</t>
  </si>
  <si>
    <t>点易斋</t>
  </si>
  <si>
    <t xml:space="preserve">《焦点访谈》已经播出，可口可乐承认旗下(果粒橙)含有美国禁用农药「多菌灵」，多菌灵可致脑麻痺、肝脏腫瘤等癌症。包括香港正在销售的（果粒橙），香港食环署正在了解此事件。 专家指出，（多菌灵）跟其他农药一样，对脑部影响最大，可引致局部麻痹，并会导致癌症http://t.cn/zjE3XcD ... ' &gt;  </t>
  </si>
  <si>
    <t>zd4AazREr</t>
  </si>
  <si>
    <t>芜湖民生网络</t>
  </si>
  <si>
    <t xml:space="preserve">各位亲们中央电视台《焦点访谈》已经播出，可口可乐承认旗下(果粒橙)含有美国禁用农药「多菌灵」，多菌灵可致脑麻痺、肝脏腫瘤等癌症。包括香港正在销售的（果粒橙），香港食环署正在了解此事件。 专家指出，（多菌灵）跟其他农药一样，对脑部影响最大，可引致局部麻痹，并会导致癌症@独一无二李小雅 ' &gt;  </t>
  </si>
  <si>
    <t>zd4HC9jfi</t>
  </si>
  <si>
    <t>朱怡萱vicky_水瓶座</t>
  </si>
  <si>
    <t xml:space="preserve">各位亲们中央电视台《焦点访谈》已经播出， 可口可乐承认旗下(果粒橙)含有美国禁用农药「多菌灵」可致脑麻痺,肝脏腫瘤等癌症,香港正在销售的（果粒橙），香港食环署正在了解此事件。 专家指出，跟农药一样，对脑部影响最大，可局部麻痹，并会导致癌症不要给孩子们喝这种饮料。 ' &gt;  </t>
  </si>
  <si>
    <t>zd4YUsobH</t>
  </si>
  <si>
    <t>尉楠Wine</t>
  </si>
  <si>
    <t xml:space="preserve">一女友刚在微信中发布，请爱心传递：四川藏区需要4一10岁小孩的衣服和鞋子，新旧不限，洗干净就可以。地址：四川省甘孜藏族石渠县西区长沙贡马乡小学， 邮编：627350 校长：达洼15884044467 如果没有合适的衣服可以邮寄的，帮忙转一下贴也好，谢谢~@梁花卷 @妙音_喜玲 @阿基米德10 @阿莲0808 ' &gt;  </t>
  </si>
  <si>
    <t>zd50AbZXs</t>
  </si>
  <si>
    <t>编剧薛梅</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</si>
  <si>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 ' &gt;  </t>
  </si>
  <si>
    <t>zd51UCQLo</t>
  </si>
  <si>
    <t>欧美伦蛋糕世界</t>
  </si>
  <si>
    <t xml:space="preserve">开车请记住：闯红灯记6分，罚100元。酒驾记12分、5年内不得再考取驾照。不系安全带记3分，罚100元。副驾不系安全带记1分，罚50元。行驶中拨打手机记3分，罚100元。行驶中抽烟记1分，罚100元。（爱吸烟的，谨记）有意遮挡号牌记12分，顶额处罚。超速驾驶记6分。 ' &gt;  </t>
  </si>
  <si>
    <t>卖烟佬</t>
  </si>
  <si>
    <t>zd5eAmZ5y</t>
  </si>
  <si>
    <t>一汽-大众速腾</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</si>
  <si>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 &gt;  </t>
  </si>
  <si>
    <t>zd5jwaJJL</t>
  </si>
  <si>
    <t>小小乖怪兽</t>
  </si>
  <si>
    <t xml:space="preserve">中央电视台《焦点访谈》已播出，可口可乐承认旗下(果粒橙)含有美国禁用农药「多菌灵」，多菌灵可致脑麻痺、肝脏腫瘤等癌症。包括香港正在销售的（果粒橙），香港食环署正在了解此事件。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不要给孩子们喝这种饮料！ ' &gt;  </t>
  </si>
  <si>
    <t>壮壮大流氓</t>
  </si>
  <si>
    <t>zd5p0hHZm</t>
  </si>
  <si>
    <t>薰衣草-629</t>
  </si>
  <si>
    <t xml:space="preserve">各位亲们中央电视台《焦点访谈》已经播出，可口可乐承认旗下(果粒橙)含有美国禁用农药「多菌灵」，多菌灵可致脑麻痺、肝脏腫瘤等癌症。包括香港正在销售的（果粒橙），香港食环署正在了解此事件。 多菌灵跟其他农药一样，对脑部影响最大，可引致局部麻痹，并可导致癌症。 ' &gt;  </t>
  </si>
  <si>
    <t>坚强的饭四不淡定</t>
  </si>
  <si>
    <t>zd5pf4lMb</t>
  </si>
  <si>
    <t>CHN行云</t>
  </si>
  <si>
    <t>zd5zygtv0</t>
  </si>
  <si>
    <t>南京军歌嘹亮文化传媒</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</si>
  <si>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@杨璐溪 ' &gt;  </t>
  </si>
  <si>
    <t>zd5FWdRck</t>
  </si>
  <si>
    <t>刀刀是也</t>
  </si>
  <si>
    <t xml:space="preserve">谁看到过这个报道：各位，中央电视台《焦点访谈》已经播出，可口可乐承认旗下(果粒橙)含有美国禁用农药「多菌灵」，多菌灵可致脑麻痺、肝脏腫瘤等癌症。专家指出，多菌灵跟其他农药一样，对脑部影响最大，可引致局部麻痹，并会导致癌症，更不要给孩子们喝这种饮料。可怕的[发怒] ' &gt;  </t>
  </si>
  <si>
    <t>zd5VrpGT9</t>
  </si>
  <si>
    <t>田媛之</t>
  </si>
  <si>
    <t xml:space="preserve">各位亲们中央电视台《焦点访谈》已经播出，如果愿意，把这条信息发给你知道的群。 可口可乐承认旗下(果粒橙)含有美国禁用农药「多菌灵」，多菌灵可致脑麻痺、肝脏腫瘤等癌症。包括香港正在销售的（果粒橙），香港食环署正在了解此事件。 专家指出@白河2012 对脑部影响最大可引致局部麻痹并会导致癌症。 ' &gt;  </t>
  </si>
  <si>
    <t>zd62tyjOv</t>
  </si>
  <si>
    <t>vivo南阳市</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</si>
  <si>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@ADA王敏 @豪豪m @柳絮依旧 ' &gt;  </t>
  </si>
  <si>
    <t>zd6gIvb5q</t>
  </si>
  <si>
    <t>我只改变汪丽</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</si>
  <si>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如果没有合适的衣服可以邮寄的，帮忙转一下贴也好，也许您的一下简单复制，就能给孩子们一个幸福的明天！@张泉灵 @央视新闻 @尉迟学敏 @包日强 ' &gt;  </t>
  </si>
  <si>
    <t>zd6nYfOZv</t>
  </si>
  <si>
    <t>Tony6788</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</si>
  <si>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如果没有合适的衣服可以邮寄的，帮忙转一下贴也好，也许您的一下简单复制，就能给孩子们一个幸福的明天！谢谢大家伙了！ ' &gt;  </t>
  </si>
  <si>
    <t>zd6uub8x9</t>
  </si>
  <si>
    <t>珍爱RebekalJ</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</si>
  <si>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如果没有合适的衣服可以邮寄的，帮忙转一下贴也好，也许您的一下简单复制，就能给孩子们一个幸福的明天！@挠挠同學的快樂生活 ' &gt;  </t>
  </si>
  <si>
    <t>zd6BbCQwK</t>
  </si>
  <si>
    <t>小美短胖C</t>
  </si>
  <si>
    <t>zd6DLt6p9</t>
  </si>
  <si>
    <t>付刚186</t>
  </si>
  <si>
    <t xml:space="preserve">各位亲们：《焦点访谈》已经播出，可口可乐承认旗下(果粒橙)含有美国禁用农药多菌灵，多菌灵可致脑麻痺、肝脏腫瘤等癌症。包括香港正在销售的，香港食环署正在了解此事。 专家指出：多菌灵跟其他农药一样，对脑部影响最大，可引致局部麻痹，并会导致癌症。——请不要给孩子们喝这种饮料！ ' &gt;  </t>
  </si>
  <si>
    <t>MasterPa</t>
  </si>
  <si>
    <t>zd6GDFcmX</t>
  </si>
  <si>
    <t>美霖妈</t>
  </si>
  <si>
    <t xml:space="preserve">四川藏区需要4一10岁小孩的衣服和鞋新旧不限洗干净就可以。地址：四川省甘孜藏族石渠县西区长沙贡马乡小学， 邮编：627350 校长：达洼15884044467 如果有合适的衣服可以邮寄，举手之劳就能帮助孩子们@吴奇gordon @演员朱敏 @beijing小白 @编剧李正虎 @anatole @蔡小岑Jason @邓凡-雯雯妈 @杨晨的微博 ' &gt;  </t>
  </si>
  <si>
    <t>zd6HUASye</t>
  </si>
  <si>
    <t>阳子公主</t>
  </si>
  <si>
    <t xml:space="preserve">#舌尖上的中国# 谁的群最多，帮忙转发一下，一名温州乐清市虹桥镇三中的学生，叫谢露，13岁，失踪几天了，他爸爸号码13207866970，爱心接力 好人有好报。 我在:http://t.cn/zjnwZfb ' &gt;  </t>
  </si>
  <si>
    <t>zd752iHU3</t>
  </si>
  <si>
    <t>曾彩虹Rainbow</t>
  </si>
  <si>
    <t xml:space="preserve">人民网、央视《焦点访谈》报道，可口可乐承认旗下(果粒橙)含有美国禁用农药“多菌灵”。包括香港正在销售的（果粒橙），香港食环署正在了解此事件。 专家指出，（多菌灵）跟其他农药一样，对脑部影响最大，可引致局部麻痹，并会导致癌症。 ——请火速转播，特别不要给孩子们喝这种饮料。 ' &gt;  </t>
  </si>
  <si>
    <t>zd77Ql84f</t>
  </si>
  <si>
    <t>稻之道供应链</t>
  </si>
  <si>
    <t xml:space="preserve">[清华肖晗同学转发] 谁的群最多，帮忙转发一下，一名温州乐清市虹桥镇三中的学生，叫谢露，13岁，失踪几天了，他爸爸号码13207866970，爱心接力 ！      </t>
  </si>
  <si>
    <t>zd7njdqCB</t>
  </si>
  <si>
    <t>陈都华君</t>
  </si>
  <si>
    <t xml:space="preserve">近期中央电视台《焦点访谈》播出,可口可乐旗下(果粒橙)含有#美国禁用农药多菌灵#,多菌灵可致脑麻痺、肝脏腫瘤等癌症.包括香港正在销售的果粒橙,香港食环署正在了解此事件.专家指出,多菌灵跟其他农药一样,对脑部影响最大,可引致局部麻痹,并会导致癌症.请火速转给所有朋友,不要再喝这种饮料,转发扩散开.. ' &gt;  </t>
  </si>
  <si>
    <t>zd7HM2ZlL</t>
  </si>
  <si>
    <t>潮州兼职会</t>
  </si>
  <si>
    <t xml:space="preserve">谁的群最多，帮忙转发一下，一名温州乐清虹桥镇三中的学生，叫谢露，13岁，失踪几天了，他爸电话13207866970，爱心接力，好人有好报。      </t>
  </si>
  <si>
    <t>zd9XX5NgR</t>
  </si>
  <si>
    <t>TracyWQC</t>
  </si>
  <si>
    <t xml:space="preserve">#三合资讯#锦州三合雪佛兰提醒您《焦点访谈》播出， 可口可乐承认旗下(果粒橙)含有美国禁用农药「多菌灵」，多菌灵可致脑麻痺、肝脏腫瘤等癌症。专家指出，（多菌灵）跟其他农药一样，对脑部影响最大，可引致局部麻痹，并会导致癌症。销售电话： 0416-2987777 在线咨询QQ：139041669 ' &gt;  </t>
  </si>
  <si>
    <t>zdaEHmH5w</t>
  </si>
  <si>
    <t>锦州三合雪佛兰</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</si>
  <si>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专家指出，（多菌灵）跟其他农药一样，对脑部影响最大，可引致局部麻痹，并会导致癌症！！@迷蒙猫咪 投稿 ' &gt;  </t>
  </si>
  <si>
    <t>zdaFvk38m</t>
  </si>
  <si>
    <t>中国-天津</t>
  </si>
  <si>
    <t xml:space="preserve">中央电视台《焦点访谈》已经播出， 可口可乐承认旗下(果粒橙)含有美国禁用农药「多菌灵」，多菌灵可致脑麻痺、肝脏腫瘤等癌症，请火速转给你在乎的朋友，不要给孩子们喝这种饮料。 ' &gt;  </t>
  </si>
  <si>
    <t>明少貞臣院</t>
  </si>
  <si>
    <t>zdaNuuXyo</t>
  </si>
  <si>
    <t>潘小芬Lilypan</t>
  </si>
  <si>
    <t xml:space="preserve">【央视焦点访谈】可口可乐承认旗下(果粒橙)含有美国禁用农药「多菌灵」，多菌灵可致脑麻痺、肝脏腫瘤等癌症。包括香港正在销售的（果粒橙），香港食环署正在了解此事件。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又一坑爹巨头！ ' &gt;  </t>
  </si>
  <si>
    <t>zdaT6iRoz</t>
  </si>
  <si>
    <t>爱宝宝刘忠</t>
  </si>
  <si>
    <t xml:space="preserve">【央视焦点访谈 果粒橙农药事件】可口可乐承认旗下(果粒橙)含有美国禁用农药「多菌灵」，多菌灵可致脑麻痺、肝脏腫瘤等癌症。包括香港正在销售的（果粒橙），香港食环署正在了解此事件。企业法律咨询http://t.cn/a1NZID ' &gt;  </t>
  </si>
  <si>
    <t>Bonnie_o邦妮</t>
  </si>
  <si>
    <t>zdbjwenY5</t>
  </si>
  <si>
    <t>360法网</t>
  </si>
  <si>
    <t xml:space="preserve">《焦点访谈》已经播出，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不要给孩子们喝这种饮料。 ' &gt;  </t>
  </si>
  <si>
    <t>zdbka7vgL</t>
  </si>
  <si>
    <t>姚辉同學_菏泽</t>
  </si>
  <si>
    <t xml:space="preserve">转发：中央电视台《焦点访谈》已经播出，如果愿意，把这条信息发给你知道的群。 可口可乐承认旗下(果粒橙)含有美国禁用农药「多菌灵」，多菌灵可致脑麻痺、肝脏腫瘤等癌症。 专家指出，（多菌灵）跟其他农药一样，对脑部影响最大，可引致局部麻痹，并会导致癌症。 ——请火速转给你在乎的朋友 ' &gt;  </t>
  </si>
  <si>
    <t>杨毅yy16</t>
  </si>
  <si>
    <t>zdbrwD5fy</t>
  </si>
  <si>
    <t xml:space="preserve">小朋友父母请关注：中央电视台《焦点访谈》已经播出， 可口可乐承认旗下(果粒橙)含有美国禁用农药多菌灵，多菌灵可致脑麻痺、肝脏腫瘤等癌症。包括香港正在销售的（果粒橙） 专家指出，（多菌灵）跟其他农药一样，对脑部影响最大，可引致局部麻痹，并会导致癌症。 请火速转发不要给孩子们喝这种饮料。 ' &gt;  </t>
  </si>
  <si>
    <t>乔乔推荐</t>
  </si>
  <si>
    <t>zdcfZCTd3</t>
  </si>
  <si>
    <t>陶然的淘淘</t>
  </si>
  <si>
    <t xml:space="preserve">各位亲们，中央电视台《焦点访谈》已经播出，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请不要再喝果粒橙。 ' &gt;  </t>
  </si>
  <si>
    <t>zdcwgppbK</t>
  </si>
  <si>
    <t>红栀子花开</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</si>
  <si>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http://t.cn/zjtC8m5 ' &gt;  </t>
  </si>
  <si>
    <t>zdcDcFGt6</t>
  </si>
  <si>
    <t>木白三源</t>
  </si>
  <si>
    <t>想把染黑的白布洗白白</t>
  </si>
  <si>
    <t>zdcES52gz</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</si>
  <si>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 &gt;  </t>
  </si>
  <si>
    <t>意思扣</t>
  </si>
  <si>
    <t xml:space="preserve">央视《焦点访谈》已播出，可口可乐承认旗下(果粒橙)含有美国禁用农药「多菌灵」，多菌灵可致脑麻痺、肝脏腫瘤等癌症。专家指出，（多菌灵）跟其他农药一样，对脑部影响最大，可引致局部麻痹，并会导致癌症。 不要给孩子们喝这种饮料。 ' &gt;  </t>
  </si>
  <si>
    <t>菲我沫属</t>
  </si>
  <si>
    <t>zddGc2Jjq</t>
  </si>
  <si>
    <t xml:space="preserve">凌云:【央是采访领导，为其手腕专门打上马赛克】网友爆料称：央是《焦点访谈》栏目播放关于共和国脊梁评选活动造假之事采访民正部门领导之时，将其手腕部门打上马赛克遮住，为何将其遮住？遮住的到底是什么？名表？名首饰？让人不得怀疑这位领导手腕是什么“机密”，令央是为其手腕专门打上马赛 ' &gt;  </t>
  </si>
  <si>
    <t>zddPXrBzA</t>
  </si>
  <si>
    <t>经查，此事发生于2011年，央视已出面澄清过，该马赛克遮住的是受访者所穿服装正对手腕的胸前商标，遮住是为了避免广告嫌疑，详情：</t>
  </si>
  <si>
    <t xml:space="preserve">【央视采访，为领导手腕打马赛克】网友爆料称：央视《焦点访谈》栏目播放关于共和国脊梁评选活动造假之事采访民政部门领导之时，将其手腕部门打上马赛克遮住。               </t>
  </si>
  <si>
    <t>金玫瑰洞</t>
  </si>
  <si>
    <t>zde5jdYL3</t>
  </si>
  <si>
    <t xml:space="preserve">【赶紧牢记下】新交规施行：闯红灯记6分，罚100元。酒驾记12分、5年内不得再考取驾照。不系安全带记3分，罚100元。副驾不系安全带记1分，罚50元。行驶中抽烟记1分，罚100元。有意遮挡号牌记12分，顶额处罚。超速驾驶记6分。副驾驶有不满14周岁乘坐的记6分，罚300元。 ' &gt;  </t>
  </si>
  <si>
    <t>Peter-ZhuangYan</t>
  </si>
  <si>
    <t>zde9F17xh</t>
  </si>
  <si>
    <t xml:space="preserve">【央视采访，为领导手腕打马赛克】网友爆料称：央视《焦点访谈》栏目播放关于共和国脊梁评选活动造假之事采访民政部门领导之时，将其手腕部门打上马赛克遮住。via:柏举散人 ' &gt;  </t>
  </si>
  <si>
    <t>zdemspSu7</t>
  </si>
  <si>
    <t>Arborweave</t>
  </si>
  <si>
    <t xml:space="preserve">【央视采访领导手腕打马赛克 想遮住什么】央视采访领导，为其手腕专门打上马赛克，央视《焦点访谈》播放关于共和国脊梁评选活动造假之事采访民政部门领导，将其手腕部门打上马赛克遮住，为何将其遮住？遮住的到底是什么？名表？名首饰？让人不得怀疑这位领导手腕是什么“机密”？http://t.cn/zjnHKY2 ' &gt;  </t>
  </si>
  <si>
    <t>心浪分享联盟</t>
  </si>
  <si>
    <t>zdeoZkX4i</t>
  </si>
  <si>
    <t>民生焦点转播</t>
  </si>
  <si>
    <t xml:space="preserve">马英九：如果大陆方面解除党禁报禁，台湾政党将赴大陆参选大中华区国家总统、内阁总理等职位，大陆和台湾统一将不存在任何障碍。台湾没有独立倾向，如果大陆实现民选政治普世价值观，台湾没有理由拒绝和大陆统一，并表示‘希望对岸在人权自由上取得进步是统一的前提。’我们期待被解放的那一天。 ' &gt;  </t>
  </si>
  <si>
    <t>中国合同能源管理</t>
  </si>
  <si>
    <t>经联系国台办和国民党总部发言人，马英九并没有发表过如被举报微博中所述的言论，详情：</t>
  </si>
  <si>
    <t xml:space="preserve">【央视采访，为领导手腕打马赛克】网友爆料称：央视《焦点访谈》栏目播放关于共和国脊梁评选活动造假之事采访民政部门领导之时，将其手腕部门打上马赛克遮住。 还能更不要脸吗？ ' &gt;  </t>
  </si>
  <si>
    <t>zdeM186U6</t>
  </si>
  <si>
    <t>正能量家族</t>
  </si>
  <si>
    <t xml:space="preserve">【台湾愿意回归大陆,条件看好啦!】马英九：如果大陆方面解除党禁报禁，台湾政党将赴大陆参选大中华区国家总统、内阁总理等职位，大陆和台湾统一将不存在任何障碍。台湾没有独立倾向，如果大陆实现民选政治普世价值观，台湾没有理由拒绝和大陆统一，并表示‘希望对岸在人权自由上取得进步是统一的前提 ' &gt;  </t>
  </si>
  <si>
    <t>雕艺柴若乔</t>
  </si>
  <si>
    <t>zdf4liCeD</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</si>
  <si>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如果没有合适的衣服可以邮寄的，帮忙转一下贴也好，也许您的一下简单复制，就能给孩子们一个幸福的明天！@陶然小宝 ' &gt;  </t>
  </si>
  <si>
    <t>zdfix00KN</t>
  </si>
  <si>
    <t>壞孩孒jason</t>
  </si>
  <si>
    <t>我叫姜大卫</t>
  </si>
  <si>
    <t>zdfri6pDv</t>
  </si>
  <si>
    <t>szszszszs</t>
  </si>
  <si>
    <t xml:space="preserve">各位粑粑麻麻们注意啦焦点访谈已播出，可口可乐承认旗下(果粒橙)含有美国禁用农药「多菌灵」，多菌灵可致脑麻痺、肝脏腫瘤等癌症。多对脑部影响最大，可引致局部麻痹，并会导致癌症不要给孩子们喝这种饮料。@悦己范亚雯 @盛如夏花5266 @Vicky钟 @乔琳_prlady爱美丽 @姚苒豆豆 ' &gt;  </t>
  </si>
  <si>
    <t>zdfsjjCVP</t>
  </si>
  <si>
    <t>SELF悦己钟丽玲</t>
  </si>
  <si>
    <t xml:space="preserve">中央台《焦点访谈》已播出，可口可乐承认旗下(果粒橙)含有美国禁用农药「多菌灵」，多菌灵可致脑麻痺、肝脏腫瘤等癌症。包括香港正在销售的（果粒橙）。 专家指出，多菌灵跟其他农药一样，对脑部影响最大，可引致局部麻痹，并会导致癌症。 ——请火速转给你在乎的朋友，不要给孩子们喝这种饮料 ' &gt;  </t>
  </si>
  <si>
    <t>zdfvgyosh</t>
  </si>
  <si>
    <t>广发冯芳芳</t>
  </si>
  <si>
    <t xml:space="preserve">江苏省东海县女镇党委书记徐艳，因不愿陪县委书记关永健上床，竟然被警察毒打致子宫破裂。徐艳一怒揭开6亿贪污大案---东海县石梁河水库水淹地补偿款案，县委书记关永健一个人竟贪污6亿多元。关永健每年搞全县科级干部大调整，仅此每年受贿2000万以上。--转自人网http://t.cn/zjKyD4R ' &gt;  </t>
  </si>
  <si>
    <t>鬼域幽魂</t>
  </si>
  <si>
    <t>zdfM9tyPr</t>
  </si>
  <si>
    <t>李-云龙</t>
  </si>
  <si>
    <t xml:space="preserve">【在家自杀，利国利民】为降低伦敦地铁自杀率，伦敦市政府制作了一系列公益广告。给你跪了~~~（汉化： 纳兰性急） [转]               </t>
  </si>
  <si>
    <t>支持王晶你最棒</t>
  </si>
  <si>
    <t>zdfVDxBM0</t>
  </si>
  <si>
    <t>广告也疯狂</t>
  </si>
  <si>
    <t xml:space="preserve">四川藏区需要4一10岁小孩的衣服和鞋子，新旧不限，洗干净就可以。多月电讯提供募捐地址：四川省甘孜藏族石渠县西区长沙贡马乡小学， 邮编：627350 校长：达洼15884044467 另：合适的衣服可以邮寄的，多月电讯 帮忙转一下贴也好，也许您的一下简单复制，就能给孩子们一个幸福的明天 ！多月电讯 ' &gt;  </t>
  </si>
  <si>
    <t>zdg2qhdqQ</t>
  </si>
  <si>
    <t>多月电讯</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</si>
  <si>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！（帮转）@Evan--歪 ' &gt;  </t>
  </si>
  <si>
    <t>zdgNWleHX</t>
  </si>
  <si>
    <t>表哥吴铁柱</t>
  </si>
  <si>
    <t xml:space="preserve">想的真周到！【央视采访领导 特意为其打上马赛克】               </t>
  </si>
  <si>
    <t>葫芦小希</t>
  </si>
  <si>
    <t>自由百科全书</t>
  </si>
  <si>
    <t xml:space="preserve">【央视采访领导手腕打马赛克 想遮住什么】央视采访领导，为其手腕专门打上马赛克，央视《焦点访谈》播放关于共和国脊梁评选活动造假之事采访民政部门领导，将其手腕部门打上马赛克遮住，为何将其遮住？遮住的到底是什么？名表？名首饰？让人不得怀疑这位领导手腕是什么“机密”？http://t.cn/zjmtTGc ' &gt;  </t>
  </si>
  <si>
    <t>荡荡然</t>
  </si>
  <si>
    <t>zdkrNaB2v</t>
  </si>
  <si>
    <t>县市瞭望</t>
  </si>
  <si>
    <t>zdkAWciA6</t>
  </si>
  <si>
    <t>paeony-w</t>
  </si>
  <si>
    <t>与馨</t>
  </si>
  <si>
    <t>尤物儿</t>
  </si>
  <si>
    <t xml:space="preserve">四川藏区需要4一10岁小孩的....衣服和鞋子..新旧不限.....洗干净就可以。地址：四川省甘孜藏族石渠县西区长沙贡马乡小学， 邮编：627350 校长：达洼15884044467 如果没有合适的衣服可以邮寄的，帮忙转一下贴也好，就能给孩子们一个幸福的明天 ！。^_^ ' &gt;  </t>
  </si>
  <si>
    <t>丢失的怪怪要努力奋斗</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</si>
  <si>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 ' &gt;  </t>
  </si>
  <si>
    <t>zdkSs8SYM</t>
  </si>
  <si>
    <t>韩冰冰123</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</si>
  <si>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！谢谢大家了[爱心] ' &gt;  </t>
  </si>
  <si>
    <t>zdl87pd8s</t>
  </si>
  <si>
    <t>尤霎</t>
  </si>
  <si>
    <t xml:space="preserve">RT @pc_tale 【央视采访领导，为其手腕专门打上马赛克】网友爆料称：央视《焦点访谈》栏目播放关于共和国脊梁评选活动造假之事采访民政部门领导之时，将其手腕部门打上马赛克遮住，为何将其遮住？遮住的到底是什么？名表？名首饰？让人不得怀疑这位领导手腕是什么“机密”，令央视为其手腕专门打上马 ' &gt;  </t>
  </si>
  <si>
    <t>牧羊人ZHM</t>
  </si>
  <si>
    <t>zdlkAnwh5</t>
  </si>
  <si>
    <t>cccres</t>
  </si>
  <si>
    <t xml:space="preserve">#海青点评#央视《焦点访谈》播放关于共和国脊梁评选活动造假之事采访民政部门领导，将其手腕部门打上马赛克遮住，为何将其遮住？遮住的到底是什么？名表？名首饰？让人不得怀疑这位领导手腕是什么“机密”？http://t.cn/zjnHKY2 陕西大表哥事件引发官员集体关注，戴表无错，既然敢戴又何必打马赛克？ ' &gt;  </t>
  </si>
  <si>
    <t>zdlrFd7YE</t>
  </si>
  <si>
    <t xml:space="preserve">马英九：如果大陆方面解除党禁报禁，台湾政党将赴大陆参选大中华区国家总统、内阁总理等职位，大陆和台湾统一将不存在任何障碍。台湾没有独立倾向，如果大陆实现民选政治普世价值观，台湾没有理由拒绝和大陆统一，并表示‘希望对岸在人权自由上取得进步是统一的前提。’我们期待被解放的那一天 ' &gt;  </t>
  </si>
  <si>
    <t>zdm9pcXom</t>
  </si>
  <si>
    <t xml:space="preserve">十万火急---一个重庆打工者，22岁，叫骆婕，不知道在什么地方，请他速回重庆万州，直接到三峡中心医院。家中失火，父母双亡，@630主播杨全 @王延斌CQTV @陈力NEWS 弟弟伤势很严重，想见她最后一面。舅舅：18716501803。这个不转对不起自己的良心 （重庆市万州区柱山镇党委罗于平托 谢谢) ' &gt;  </t>
  </si>
  <si>
    <t>胖儿锅</t>
  </si>
  <si>
    <t>zdmdKaHuS</t>
  </si>
  <si>
    <t>居居Z</t>
  </si>
  <si>
    <t xml:space="preserve">可口可乐果粒橙含农药！有喝过的速度转发！ @宇菲Claire @借点尔钱 中央电视台《焦点访谈》已经播出。 可口可乐承认旗下(果粒橙)含有美国禁用农药「多菌灵」，多菌灵可致脑麻痺、肝脏腫瘤等癌症。包括香港正在销售的（果粒橙。 求你火速转给你在乎的一百个同胞朋友，每个员工! 不要给孩子喝这种饮料！ ' &gt;  </t>
  </si>
  <si>
    <t>zdme6gxuc</t>
  </si>
  <si>
    <t>Wells王益</t>
  </si>
  <si>
    <t xml:space="preserve">【不陪上级睡觉被打烂子宫】江苏省东海县女镇党委书记徐艳，因不愿陪县委书记关永健上床，竟被警察毒打致子宫破裂。徐艳一怒揭开6亿贪污大案：东海县石梁河水库水淹地补偿款案，县委书记关永健一人竟贪污6亿多元。每年搞全县科级干部大调整，仅此每年受贿两千万以上。 ' &gt;  </t>
  </si>
  <si>
    <t>zdmvb2dcL</t>
  </si>
  <si>
    <t>痘你妹</t>
  </si>
  <si>
    <t xml:space="preserve">【外国籍人大代表是对全体中国人民的侮辱】杨澜终于承认自己是美国国籍的人大代表了... 附: 推荐阅读【刚需，一个骗了十几亿人民的大谎言】——郭一平 http://t.cn/zjm9Tdv ' &gt;  </t>
  </si>
  <si>
    <t>zdmACuemC</t>
  </si>
  <si>
    <t>VictorMao-SH</t>
  </si>
  <si>
    <t xml:space="preserve">【白岩松也去了】北京，三元桥！               </t>
  </si>
  <si>
    <t>zdmZagQt1</t>
  </si>
  <si>
    <t>民族同盟阵线</t>
  </si>
  <si>
    <t xml:space="preserve"> 经查，图中男子为作家@阿丁 而并非白岩松，@阿丁 本人已进行明确澄清，详情：</t>
  </si>
  <si>
    <t xml:space="preserve">白岩松去了报社在北京的分社：               </t>
  </si>
  <si>
    <t>夜来洪荒</t>
  </si>
  <si>
    <t xml:space="preserve">2013年北京市小客车摇号办法               </t>
  </si>
  <si>
    <t>zdnYs18ED</t>
  </si>
  <si>
    <t>田泽恩宠的亲爹</t>
  </si>
  <si>
    <t>经查，最新的《〈北京市小客车数量调控暂行规定〉实施细则》于2012年1月1日实施，此微博中所谓“2013年北京市小客车摇号办法”纯属杜撰，详情：</t>
  </si>
  <si>
    <t>zdokMFUTr</t>
  </si>
  <si>
    <t>和_乐行天下</t>
  </si>
  <si>
    <t xml:space="preserve">白岩松，也是好样的！               </t>
  </si>
  <si>
    <t>zdorN3Wcm</t>
  </si>
  <si>
    <t>家庭学堂</t>
  </si>
  <si>
    <t xml:space="preserve">转自朋友的微信，有能力的就帮帮忙：四川藏区需要4一10岁小孩的衣服和鞋子，新旧不限，洗干净就可以。地址：四川省甘孜藏族石渠县西区长沙贡马乡小学，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 &gt;  </t>
  </si>
  <si>
    <t>林不静</t>
  </si>
  <si>
    <t xml:space="preserve">十万火急-----请帮忙转一下：一个重庆打工者，22岁，叫骆婕，不知道在什么地方，请他速回重庆万州，直接到三峡中心医院。家中失火，父母双亡，弟弟伤势很严重，想见她最后一面。舅舅：18716501803——爱心接力。（重庆市万州区柱山镇党委罗于平托 ) 我在:http://t.cn/zjmusak ' &gt;  </t>
  </si>
  <si>
    <t>李维扬ReSon</t>
  </si>
  <si>
    <t>zdoHpoQBq</t>
  </si>
  <si>
    <t>Yimi阳光男孩</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</si>
  <si>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（恳请转发[抱拳]） ' &gt;  </t>
  </si>
  <si>
    <t>zdoLe62PH</t>
  </si>
  <si>
    <t>董茜_</t>
  </si>
  <si>
    <t xml:space="preserve">我在#中国四川省冕宁县#，[撇嘴][抱拳] 四川藏区需要4一10岁小孩的衣服和鞋子，新旧不限，洗干净就可以。地址：四川省甘孜藏族石渠县西区长沙贡马乡小学， 邮编：627350 校长：达洼15884044467 如果没有合适的衣服可以邮寄的，帮……#爱你一生一世# #新年心愿# http://t.cn/zjmBzz1（来自 @图钉） ' &gt;  </t>
  </si>
  <si>
    <t>华思特-CC</t>
  </si>
  <si>
    <t>zdoZGBOT9</t>
  </si>
  <si>
    <t>喵星人也要恋爱</t>
  </si>
  <si>
    <t xml:space="preserve">爱心传递，让我们一起见证微博的力量 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 &gt;  </t>
  </si>
  <si>
    <t>zdpeznIin</t>
  </si>
  <si>
    <t>CHERRY-M小慈</t>
  </si>
  <si>
    <t xml:space="preserve">这位先生，真是白岩松？               </t>
  </si>
  <si>
    <t>zdpmDE4KB</t>
  </si>
  <si>
    <t>经查，图中男子为作家@阿丁 而并非白岩松，@阿丁 本人已进行明确澄清，详情：</t>
  </si>
  <si>
    <t xml:space="preserve">转发微博，十万火急-----谁的群多？请帮忙转一下：一个重庆打工者，22岁，叫骆婕，不知道在什么地方，请他速回重庆万州，直接到三峡中心医院。家中失火，父母双亡，弟弟伤势很严重，想见她最后一面。舅舅：18716501803——爱心接力。（重庆市万州区柱山镇党委罗于平托 ) ' &gt;  </t>
  </si>
  <si>
    <t>zdpuKD1PY</t>
  </si>
  <si>
    <t>君lily</t>
  </si>
  <si>
    <t xml:space="preserve">白岩松，内蒙古的硬骨头、内蒙人的骄傲！               </t>
  </si>
  <si>
    <t>zdpxDEdUY</t>
  </si>
  <si>
    <t xml:space="preserve">各位亲们中央电视台《焦点访谈》已经播出，如果愿意，把这条信息发给你知道的群。 可口可乐承认旗下(果粒橙)含有美国禁用农药「多菌灵」，多菌灵可致脑麻痺、肝脏腫瘤等癌症。包括香港正在销售的（果粒橙），香港食环署正在了解此事件。 ' &gt;  </t>
  </si>
  <si>
    <t>zdpzeltda</t>
  </si>
  <si>
    <t>王幸福666666</t>
  </si>
  <si>
    <t xml:space="preserve">中央电视台《焦点访谈》已经播出，可口可乐承认旗下(果粒橙)含有美国禁用农药「多菌灵」，多菌灵可致脑麻痹、肝脏肿瘤等癌症。包括香港正在销售的（果粒橙），香港食环署正在了解此事件。 专家指出，（多菌灵）跟其他农药一样，对脑部影响最大，可引致局部麻痹，并会导致癌症。@剩女无敌 @大学生讲坛 ' &gt;  </t>
  </si>
  <si>
    <t xml:space="preserve">白岩松究竟想干嘛？---- 挺你！一定挺你！！               </t>
  </si>
  <si>
    <t>zdpEFeVYT</t>
  </si>
  <si>
    <t xml:space="preserve">中央電視台《焦點訪談》已經播出,可口可樂承認旗下(果粒橙)含有美國禁用農藥[多菌靈],多菌靈可致腦麻痺;肝髒腫瘤等癌症.包括香港正在銷售的(果粒橙),香港食環署正在了解此事件.專家指出,(多菌靈)跟其他農藥一樣,對腦部影響最大,可引致局部麻痹,並導致癌症.請火速轉給你的朋友,不要給孩子們喝這種飲料. ' &gt;  </t>
  </si>
  <si>
    <t>zdpIhtCBJ</t>
  </si>
  <si>
    <t>JennyCK</t>
  </si>
  <si>
    <t xml:space="preserve">希望佳节临近，家家平安：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@万州三峡网@平安万州@万州联通 ' &gt;  </t>
  </si>
  <si>
    <t>zdpU35IKz</t>
  </si>
  <si>
    <t>安吉娜如是说</t>
  </si>
  <si>
    <t>牟大壮</t>
  </si>
  <si>
    <t xml:space="preserve">最近，央视《焦点访谈》栏目于2011年播放的一则新闻，采访民政部门领导之时将其手腕部有意打上马赛克遮住的图片和视频再次热传网络，成了民众热议和调侃的焦点话题：“为何将其遮住？遮住的到底是什么？名表？名首饰？让人不得不怀疑这位领导手腕是什么‘机密’，令央视为其手腕专门打上马赛克。” ' &gt;  </t>
  </si>
  <si>
    <t>无死角姐夫</t>
  </si>
  <si>
    <t>zdrZAzu24</t>
  </si>
  <si>
    <t>惡棍村村長</t>
  </si>
  <si>
    <t xml:space="preserve">请帮忙转一下：一个重庆打工者，22岁，叫骆婕，不知道在什么地方，请他速回重庆万州，直接到三峡中心医院。家中失火，父母双亡，弟弟伤势很严重，想见她最后一面。舅舅：18716501803——爱心接力。（重庆市万州区柱山镇党委罗于平托 ) ' &gt;  </t>
  </si>
  <si>
    <t>zdttTll4m</t>
  </si>
  <si>
    <t>JD王家东</t>
  </si>
  <si>
    <t xml:space="preserve">请注意： 最近出现骗子让单独带孩子的家长帮忙照相，当家长拿着相机拍照的时候就会出现眩晕。然后孩子就被抱走了。沈阳出现两起了。请告诉周围妈妈们注意！ 深圳也有妈妈差点上当 其他群里看到的，各位妈妈们注意一下 你无法想像人性的黑暗和坏人的手段，请大家转发到各自的群里 提醒下家长 ' &gt;  </t>
  </si>
  <si>
    <t>小徐徐童鞋微博</t>
  </si>
  <si>
    <t>zdtBA1slz</t>
  </si>
  <si>
    <t>胡起哄</t>
  </si>
  <si>
    <t xml:space="preserve">十万火急！请帮忙转一下：一个重庆打工者，22岁，叫骆婕，不知道在什么地方，请他速回重庆万州，直接到三峡中心医院。家中失火，父母双亡，弟弟伤势很严重，想见她最后一面。舅舅：18716501803——爱心接力。这个不转对不起自己的良心 （重庆万州柱山镇党委罗于平托 ) ' &gt;  </t>
  </si>
  <si>
    <t>zdtMaf8CY</t>
  </si>
  <si>
    <t>胖行天下</t>
  </si>
  <si>
    <t xml:space="preserve">十万火急-----谁的群多？请帮忙转一下：一个重庆打工者，22岁，叫骆婕，不知道在什么地方，请他速回重庆万州，直接到三峡中心医院。家中失火，父母双亡，弟弟伤势很严重，想见她最后一面。舅舅：18716501803——爱心接力。（重庆市万州区柱山镇党委罗于平托 ) 望你们转一下可能会帮助到他们谢谢 ' &gt;  </t>
  </si>
  <si>
    <t>zdtMuonE2</t>
  </si>
  <si>
    <t>孙海_宇泽</t>
  </si>
  <si>
    <t xml:space="preserve">中央电视台《焦点访谈》已经播出，可口可乐承认旗下(果粒橙)含有美国禁用农药「多菌灵」，可致脑麻痺、肝脏腫瘤等癌症。包括香港正在销售的（果粒橙），香港食环署正在了解此事件。（多菌灵）跟其他农药一样，对脑部影响最大，可引致局部麻痹，并会导致癌症。千万不要给孩子喝啊！（此条来自qq群） ' &gt;  </t>
  </si>
  <si>
    <t>zdtRHAT7h</t>
  </si>
  <si>
    <t>安静普洱</t>
  </si>
  <si>
    <t xml:space="preserve">【千万注意！新骗局来了！！！】1)真假快递员？2）危险的免费钥匙圈；3）神秘的10086电话....可怕的是这三个骗局已经致使无数人上当受骗，提醒一下朋友吧。。。关注一下您就知道@您不知道的丶事 ' &gt;  </t>
  </si>
  <si>
    <t>reland1</t>
  </si>
  <si>
    <t>zdu19iR3N</t>
  </si>
  <si>
    <t>您不知道的丶事</t>
  </si>
  <si>
    <t xml:space="preserve">十万火急，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)@Social媒体营销 @东银传媒 ' &gt;  </t>
  </si>
  <si>
    <t>zdu5exZcY</t>
  </si>
  <si>
    <t>麻麻仔cd</t>
  </si>
  <si>
    <t>zduqZqi82</t>
  </si>
  <si>
    <t>黑白帖</t>
  </si>
  <si>
    <t xml:space="preserve">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 ' &gt;  </t>
  </si>
  <si>
    <t>zduwcqRDP</t>
  </si>
  <si>
    <t>爱乐团的微博</t>
  </si>
  <si>
    <t xml:space="preserve">保护干部，从马赛克做起！@大学生讲坛 @剩女无敌                </t>
  </si>
  <si>
    <t>周阳yts</t>
  </si>
  <si>
    <t xml:space="preserve">粉丝@野蛮阿庆嫂 爆料： 最新骗局，最近出现骗子让单独带孩子的家长帮忙照相，当家长拿着相机拍照的时候就会出现眩晕。然后孩子就被抱走了。沈阳出现两起了。 石狮也有妈妈差点上当 ，各位父母亲们注意一下 ，有孩子注意点 为了石狮小孩子的安全，请扩散，请转发 ' &gt;  </t>
  </si>
  <si>
    <t>范国宏</t>
  </si>
  <si>
    <t>zduNt2bnh</t>
  </si>
  <si>
    <t xml:space="preserve">中国的新闻从业人员不都是舔菊的！               </t>
  </si>
  <si>
    <t>老游子_一瓢和尚</t>
  </si>
  <si>
    <t>zduNx7i4H</t>
  </si>
  <si>
    <t xml:space="preserve">【年末了，警惕新版假币】紧急通知！年关快到了，新版假币又来了。开头是CE86和CH31，这次仿真水平超过HD90版。100元编号CE86、CH31、HB90、WJ1开头均为假币。50元编号FA开头的均为假币。10元编号AB77、AB88、AB99开头的均为假币。请转发给你的朋友，让更多人知道 ' &gt;  </t>
  </si>
  <si>
    <t>不点奶茶铺</t>
  </si>
  <si>
    <t xml:space="preserve">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)@松果儿体 ' &gt;  </t>
  </si>
  <si>
    <t>zdvebvtFY</t>
  </si>
  <si>
    <t>Marcos-Lee</t>
  </si>
  <si>
    <t>zdveK4Hcz</t>
  </si>
  <si>
    <t>就不告诉你怎么着</t>
  </si>
  <si>
    <t xml:space="preserve">马连道家乐福发生突发事件，营业时间所有出入口用铁门封闭，不许进出。原因是一名女士在结账时跟在身边的孩子突然失踪，幸亏及时报警，家乐福立刻封闭所有出入口寻找孩子，后来孩子在二楼卫生间找到，头发被剃光，衣服已经被换掉，人贩子不知去向。年关将至，请大家出入公共场合务必带好孩子！！！ ' &gt;  </t>
  </si>
  <si>
    <t>米格23鞭挞者宗塔克-永不改名</t>
  </si>
  <si>
    <t>zdvxJBdIx</t>
  </si>
  <si>
    <t>水果妈这个名字回不来了么</t>
  </si>
  <si>
    <t>查，有各地用户称“小孩险在家乐福被拐”，经证实这属于同一不实信息的不同版本。该不实信息的始发地为虎门，@虎门太平 经调查并无“小孩险些被拐”之事，详情：</t>
  </si>
  <si>
    <t xml:space="preserve">转一条从老板手机发过来的寻人，请认识重庆部分的人帮转一下：在重庆打工的骆婕，22岁，你的舅舅在找你18716501803，三峡中心医院收治了你的家人（家中失火），父母已离世，弟弟伤重，请速归---重庆市万州区柱山镇党委罗于平托。。。 ' &gt;  </t>
  </si>
  <si>
    <t>zdvLeaVtu</t>
  </si>
  <si>
    <t>喝茶熬夜造梦</t>
  </si>
  <si>
    <t xml:space="preserve">各位亲们中央电视台《焦点访谈》已经播出，可口可乐承认旗下(果粒橙)含有美国禁用农药「多菌灵」多菌灵可致脑麻痺、肝脏腫瘤等癌症。包括香港正在销售的（果粒橙），香港食环署正在了解此事件。 专家指出，（多菌灵）跟其他农药一样，对脑部影响最大，可引致局部麻痹，并会导致癌症。这是真的吗？ ' &gt;  </t>
  </si>
  <si>
    <t>zdvLwwdSh</t>
  </si>
  <si>
    <t>1一12</t>
  </si>
  <si>
    <t xml:space="preserve">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)。谢谢你！ 我在:http://t.cn/zjuC0C0 ' &gt;  </t>
  </si>
  <si>
    <t>zdvODr41E</t>
  </si>
  <si>
    <t>赵刚gavinzhao</t>
  </si>
  <si>
    <t xml:space="preserve"> @NBTV看看看 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专家指出，（多菌灵）跟其他农药一样，对脑部影响最大，可引致局部麻痹，并会导致癌症。这是真的吗？ ' &gt;  </t>
  </si>
  <si>
    <t>zdvPc3BA2</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</si>
  <si>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专家指出，（多菌灵）跟其他农药一样，对脑部影响最大，可引致局部麻痹，并会导致癌症。这是真的吗？@NBTV看看看 ' &gt;  </t>
  </si>
  <si>
    <t>zdvQ3d8MC</t>
  </si>
  <si>
    <t xml:space="preserve"> @NBTV-2来发讲啥西中央电视台《焦点访谈》已经播出，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真的吗？ ' &gt;  </t>
  </si>
  <si>
    <t>zdvUHCVSj</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</si>
  <si>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专家指出，（多菌灵）跟其他农药一样，对脑部影响最大，可引致局部麻痹，并会导致癌症。真的吗？@NBTV-2来发讲啥西 ' &gt;  </t>
  </si>
  <si>
    <t>zdvVe8rN4</t>
  </si>
  <si>
    <t xml:space="preserve">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 &gt;  </t>
  </si>
  <si>
    <t>zdw8Alfno</t>
  </si>
  <si>
    <t>袁晓斌北京</t>
  </si>
  <si>
    <t xml:space="preserve">中央电视台《焦点访谈》已经播出，可口可乐承认旗下(果粒橙)含有美国禁用农药多菌灵，多菌灵可致脑麻痺、肝脏腫瘤等癌症。专家指出，多菌灵跟其他农药一样，对脑部影响最大，可引致局部麻痹，并会导致癌症。 ——当初种多肉的时候，有两盆长了斑点，差一点买多菌灵，实体店都没有卖，原来是禁药。 ' &gt;  </t>
  </si>
  <si>
    <t>zdw9t1xm6</t>
  </si>
  <si>
    <t>我是恳叮</t>
  </si>
  <si>
    <t xml:space="preserve">十万火急！请帮忙转一下：一个重庆打工者，22岁，叫骆婕，不知道在什么地方，请他速回重庆万州，直接到三峡中心医院。家中失火，父母双亡，弟弟伤势很严重，想见她最后一面。舅舅：18716501803——爱心接力。（重庆市万州区柱山镇党委罗于平托 ) ' &gt;  </t>
  </si>
  <si>
    <t>张青松律师</t>
  </si>
  <si>
    <t>zdwxHzWXG</t>
  </si>
  <si>
    <t>肇恒飞</t>
  </si>
  <si>
    <t xml:space="preserve">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 &gt;  </t>
  </si>
  <si>
    <t>zdwKu7og5</t>
  </si>
  <si>
    <t>福传熊</t>
  </si>
  <si>
    <t xml:space="preserve">【新版假币又来了】开头是CE86和CH31，这次仿真水平超过HD90版。100元编号CE86、CH31、HB90、WJ1开头均为假币。50元编号FA开头的均为假币。10元编号AB77、AB88、AB99开头的均为假币，请转发给你的朋友，让更多的人知道。@袁裕来律师 @2条新闻 @大藏布 @全震动 @观点联播V @焦点联播 @甘元春律师 ' &gt;  </t>
  </si>
  <si>
    <t>zdwNAdvGR</t>
  </si>
  <si>
    <t>陈大嘴i</t>
  </si>
  <si>
    <t xml:space="preserve">【新版假币又来了】开头是CE86和CH31，这次仿真水平超过HD90版。100元编号CE86、CH31、HB90、WJ1开头均为假币。50元编号FA开头的均为假币。10元编号AB77、AB88、AB99开头的均为假币，请转发给你的朋友，让更多的人知道。 ' &gt;  </t>
  </si>
  <si>
    <t>zdwXJ0Zus</t>
  </si>
  <si>
    <t>看厦门</t>
  </si>
  <si>
    <t xml:space="preserve">中央台《焦点访谈》已经播出，可口可乐承认旗下(果粒橙)含有美国禁用农药「多菌灵」，多菌灵可致脑麻痺、肝脏腫瘤等癌症。包括香港正在销售的（果粒橙），香港食环署正在了解此事件。 专家指出，（多菌灵）跟其他农药一样，对脑部影响最大，可引致局部麻痹，并会导致癌症。（转自同业群） ' &gt;  </t>
  </si>
  <si>
    <t>zdxfT7AE3</t>
  </si>
  <si>
    <t>黄导不好色</t>
  </si>
  <si>
    <t xml:space="preserve">【北京2013摇号新规定】【摇号须交3000元保证金】【弃号不买保证金不退】【一个家庭已经有一辆车的不能再参与摇号】【高校在校生、留学生等临时性北京集体户口人员不能再参与摇号】【通过摇号的新车5年内不得办理过户 】【连续24次没摇中的自动获得一个购车指标】【报废车辆车主购买新车也须参加摇号】 ' &gt;  </t>
  </si>
  <si>
    <t>大胖子搞程序</t>
  </si>
  <si>
    <t>zdxi498Ve</t>
  </si>
  <si>
    <t>辶元舟亢</t>
  </si>
  <si>
    <t xml:space="preserve">十万火急-----谁的群多？请帮忙转一下：一个重庆打工者，22岁，叫骆婕，不知道在什么地方，请他速回重庆万州，直接到三峡中心医院。家中失火，父母双亡，弟弟伤势很严重，想见她最后一面。舅舅：18716501803——爱心接力，尽绵薄之力（重庆市万州区柱山镇党委罗于平托 ) ' &gt;  </t>
  </si>
  <si>
    <t>zdyhUaPWO</t>
  </si>
  <si>
    <t>麥升陽</t>
  </si>
  <si>
    <t xml:space="preserve">中央电视台《焦点访谈》播出： 可口可乐旗下《果粒橙》含有美国禁用农药“多菌灵”，多菌灵可致脑麻痺、肝脏腫瘤等癌症。包括香港食环署正在清查此事件。 专家指出“多菌灵”跟其他农药一样，对脑部影响最大，可引致局部麻痹，并会导致癌症。请朋友们珍惜身体健康不要喝这种饮料，尤其是我们的孩子。 ' &gt;  </t>
  </si>
  <si>
    <t>zdyhZdhdM</t>
  </si>
  <si>
    <t>80后父母育儿宝典</t>
  </si>
  <si>
    <t xml:space="preserve">希望快点回来，希望这样的事故不要再发生！ //@洪连城:十万火急-----谁的群多？请帮忙转一下：一个重庆打工者，22岁，叫骆婕，不知道在什么地方，请他速回重庆万州，直接到三峡中心医院。家中失火，父母双亡，弟弟伤势很严重，想见她最后一面。舅舅：18716501803——爱心接力。（重庆市万州区柱山镇党 ' &gt;  </t>
  </si>
  <si>
    <t>zdyiolx6h</t>
  </si>
  <si>
    <t>3C米捷</t>
  </si>
  <si>
    <t xml:space="preserve">请帮忙转一下：一个重庆打工者，22岁，叫骆婕，不知道在什么地方，请他速回重庆万州，直接到三峡中心医院。家中失火，父母双亡，弟弟伤势很严重，想见她最后一面。舅舅：18716501803——爱心接力。（重庆市万州区柱山镇党委罗于平） ' &gt;  </t>
  </si>
  <si>
    <t>zdyiYoQFr</t>
  </si>
  <si>
    <t>生活大暴走GoGo</t>
  </si>
  <si>
    <t>张小维</t>
  </si>
  <si>
    <t>zdyjj2xlY</t>
  </si>
  <si>
    <t>薛广鹏</t>
  </si>
  <si>
    <t xml:space="preserve"> @马艳丽: 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 ' &gt;  </t>
  </si>
  <si>
    <t>zdyD8h3U4</t>
  </si>
  <si>
    <t>城市and农村</t>
  </si>
  <si>
    <t xml:space="preserve">四川藏区需要4一10岁小孩的衣服和鞋子，新旧不限，洗干净就可以。地址：四川省甘孜藏族石渠县西区长沙贡马乡小学， 邮编：627350 校长：达洼15884044467 如果没有合适的衣服可以邮寄的，帮忙转一下贴也好，也许您的一下简单转发，就能给孩子们一个幸福的明天 。 ' &gt;  </t>
  </si>
  <si>
    <t>兵点中国</t>
  </si>
  <si>
    <t>zdyHxEqfs</t>
  </si>
  <si>
    <t>护卫Cp</t>
  </si>
  <si>
    <t xml:space="preserve">十万火急---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（重庆市万州区柱山镇党委罗于平托）不知道真假'帮人一下@南方都市报 ' &gt;  </t>
  </si>
  <si>
    <t>zdyRpzssd</t>
  </si>
  <si>
    <t>大老虎V博</t>
  </si>
  <si>
    <t xml:space="preserve">各位朋友中央電視台《焦點訪談》已經播出，如果願意，把這條信息發给你知道的人。 可口可樂承認旗下(果粒橙)含有美國禁用農药「多菌靈」，多菌靈可致腦麻痺、肝臟腫瘤等癌症。包括香港正在銷售的（果粒橙），香港食環署正在了解此事件。 @GaGa_bOOm @zoe-知了 @cAndy_雨涵_ ' &gt;  </t>
  </si>
  <si>
    <t>zdz3NAiFQ</t>
  </si>
  <si>
    <t>maomao_齊</t>
  </si>
  <si>
    <t>艾敏娜</t>
  </si>
  <si>
    <t>zdzE08egJ</t>
  </si>
  <si>
    <t xml:space="preserve">接力赛！举手之劳！ 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 &gt;  </t>
  </si>
  <si>
    <t>zdBD4mgyM</t>
  </si>
  <si>
    <t>正义之光永存</t>
  </si>
  <si>
    <t xml:space="preserve">看到网上有人说，李刚儿子的原话说的是&amp;quot;先打120，救人要紧，我爸是李刚，我跑不了的。&amp;quot; 这事情过了两年多了，我怎么觉得有点被骗了的感觉啊？媒体啊媒体，你们的一句话让大家都沸腾了！~ ' &gt;  </t>
  </si>
  <si>
    <t>笨蜀黍</t>
  </si>
  <si>
    <t>zdDpY7JeF</t>
  </si>
  <si>
    <t>My_name_is宋世豪</t>
  </si>
  <si>
    <t xml:space="preserve">转：十万火急-----谁的群多？请帮忙转一下：一个重庆打工者，22岁，叫骆婕，不知道在什么地方，请他速回重庆万州，直接到三峡中心医院。家中失火，父母双亡，弟弟伤势很严重，想见她最后一面。舅舅：18716501803。（重庆市万州区柱山镇党委罗于平托 )转下去@大吉普1970 ' &gt;  </t>
  </si>
  <si>
    <t>zdDAhzZS6</t>
  </si>
  <si>
    <t>Soojindance芳草清柠</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</si>
  <si>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 @上海派對SHClubbing ' &gt;  </t>
  </si>
  <si>
    <t>Iris程-11猫3狗家长</t>
  </si>
  <si>
    <t>zdEvSl8Yf</t>
  </si>
  <si>
    <t>经查，此微博称“中美混血男孩Mico被抢走，至今下落不明”，但事实为其父母因孩子抚养监护权发生过争执，此男孩被其生父抱走。详情：</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</si>
  <si>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via：请叫我陈博博 ' &gt;  </t>
  </si>
  <si>
    <t>白习习</t>
  </si>
  <si>
    <t>zdEZAmJ76</t>
  </si>
  <si>
    <t xml:space="preserve">各位注意了 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</si>
  <si>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早安晨小莎</t>
  </si>
  <si>
    <t>zdFnW3jB8</t>
  </si>
  <si>
    <t>董龙-索酷文化</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</si>
  <si>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 ' &gt;  </t>
  </si>
  <si>
    <t>潇洒小不懂</t>
  </si>
  <si>
    <t>zdFrwALeh</t>
  </si>
  <si>
    <t>海口潮流生活</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</si>
  <si>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 @请叫我陈博博 投稿 ' &gt;  </t>
  </si>
  <si>
    <t>zdFDT6r6H</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</si>
  <si>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来源：@请叫我陈博博 】 ' &gt;  </t>
  </si>
  <si>
    <t>zdFLJrL5u</t>
  </si>
  <si>
    <t>友谊路-掌上天津</t>
  </si>
  <si>
    <t>惠锋就是惠锋</t>
  </si>
  <si>
    <t>zdG10weX3</t>
  </si>
  <si>
    <t>情系惠州</t>
  </si>
  <si>
    <t xml:space="preserve">【求扩散】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 ' &gt;  </t>
  </si>
  <si>
    <t>梁楚媛cy</t>
  </si>
  <si>
    <t>zdG5svBnF</t>
  </si>
  <si>
    <t>潮州圈论坛</t>
  </si>
  <si>
    <t xml:space="preserve">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 &gt;  </t>
  </si>
  <si>
    <t>毛先森_Tony</t>
  </si>
  <si>
    <t>zdGCKdArH</t>
  </si>
  <si>
    <t>青岛交通广播韩静</t>
  </si>
  <si>
    <t>四月十四日闵君</t>
  </si>
  <si>
    <t>zdHzcsdcO</t>
  </si>
  <si>
    <t xml:space="preserve">【紧急通知】新版假币又来了               </t>
  </si>
  <si>
    <t>zdHGgBX7D</t>
  </si>
  <si>
    <t>扬州</t>
  </si>
  <si>
    <t>小希-芯理话</t>
  </si>
  <si>
    <t>zdHMonmbZ</t>
  </si>
  <si>
    <t xml:space="preserve">帮手转下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 ' &gt;  </t>
  </si>
  <si>
    <t>iLoveDress</t>
  </si>
  <si>
    <t>zdIq4DFRq</t>
  </si>
  <si>
    <t>简单个头</t>
  </si>
  <si>
    <t xml:space="preserve">发表了一篇转载博文 《[转载]杨澜美女终于承认了自己的美国国籍》 - http://t.cn/zj3nqo7      </t>
  </si>
  <si>
    <t>zdIxHFC5b</t>
  </si>
  <si>
    <t>bbc2009</t>
  </si>
  <si>
    <t>zdIybeUcx</t>
  </si>
  <si>
    <t>立致狮兄</t>
  </si>
  <si>
    <t xml:space="preserve">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 我在:http://t.cn/zj33OPN ' &gt;  </t>
  </si>
  <si>
    <t>落雨担遮扮龙猫</t>
  </si>
  <si>
    <t>zdJ6lmRhz</t>
  </si>
  <si>
    <t>萱萱老師Shylina</t>
  </si>
  <si>
    <t xml:space="preserve">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 深圳的朋友请帮忙扩散！ ' &gt;  </t>
  </si>
  <si>
    <t>西麻麻</t>
  </si>
  <si>
    <t>zdJbVFG4c</t>
  </si>
  <si>
    <t>luyimary</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</si>
  <si>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爱心扩散！ 我在:http://t.cn/zj31BIO ' &gt;  </t>
  </si>
  <si>
    <t>zdJoKwOjX</t>
  </si>
  <si>
    <t>性感大毛</t>
  </si>
  <si>
    <t xml:space="preserve">转帖：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 ' &gt;  </t>
  </si>
  <si>
    <t>陶然Cherry</t>
  </si>
  <si>
    <t>zdJBQz2wF</t>
  </si>
  <si>
    <t>赵萍倩Myra</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</si>
  <si>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柳州人应该晓得的事 ' &gt;  </t>
  </si>
  <si>
    <t>先给我上瓶八二年的矿泉水</t>
  </si>
  <si>
    <t>zdMkMeLnj</t>
  </si>
  <si>
    <t>ilovehanknano_</t>
  </si>
  <si>
    <t>鸡同鸭讲歇斯底里</t>
  </si>
  <si>
    <t xml:space="preserve">求！扩！散！！！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大连的传下去 ' &gt;  </t>
  </si>
  <si>
    <t>zdMlVsKpo</t>
  </si>
  <si>
    <t>CC-morning</t>
  </si>
  <si>
    <t xml:space="preserve">【 我大国天朝的城管 】 河南一妇女为了给孩子凑钱治病，上街卖盗版CD，被城管发现后逃跑，CD被缴后跳入冰冷的水中躲避，城管还不肯放过她，要她把非法所得也交出来，她百般向城管哀求，这是孩子的救命钱，城管丝毫不为所动，不交钱就不许上岸，致使妇女在水中冻了两个小时，最后昏死过去。有辟谣的吗 ' &gt;  </t>
  </si>
  <si>
    <t>zdNer0tLp</t>
  </si>
  <si>
    <t>祝运龙V</t>
  </si>
  <si>
    <t>经查，此微博称“河南一妇女为了给孩子凑钱治病，上街卖盗版CD，被城管发现后逃跑，CD被缴后跳入冰冷的水中躲避，城管还不肯放过她，致使妇女在水中冻了两个小时，最后昏死过去。”但事实为图中妇女是因被抢劫而情急之下跳入河水中躲避，后被城管队员救起。详情：</t>
  </si>
  <si>
    <t xml:space="preserve">发表了博文 《微博照登；人兽社会苦逼悲催》 - @甄鲵-pastorsubject 河南一妇女为了给孩子凑钱治病，上街卖盗版CD，被城管发现后逃跑，CD被缴后跳入冰冷的水中躲避，城管还不肯放过她，要她 http://t.cn/zj1Axhz ' &gt;  </t>
  </si>
  <si>
    <t>马那谁</t>
  </si>
  <si>
    <t>zdNsP6WCu</t>
  </si>
  <si>
    <t>俗家人释永乖</t>
  </si>
  <si>
    <t xml:space="preserve">河南一妇女为了给孩子凑钱治病，上街卖盗版CD，被城管发现后逃跑，CD被缴后跳入冰冷的水中躲避，城管还不肯放过她，要她把非法所得也交出来，她百般向城管哀求，这是孩子的救命钱，城管丝毫不为所动，不交钱就不许上岸，妇女在水中冻了两个小时，最后昏死过去 ' &gt;  </t>
  </si>
  <si>
    <t>zdNCFBpWb</t>
  </si>
  <si>
    <t>VIXY</t>
  </si>
  <si>
    <t xml:space="preserve">【 我大国天朝的城管 】 河南一妇女为了给孩子凑钱治病，上街卖盗版CD，被城管发现后逃跑，CD被缴后跳入冰冷的水中躲避，城管还不肯放过她，要她把非法所得也交出来，她百般向城管哀求，这是孩子的救命钱，城管丝毫不为所动，不交钱就不许上岸，致使妇女在水中冻了两个小时，最后昏死过去。 ' &gt;  </t>
  </si>
  <si>
    <t>zdNJkEvSJ</t>
  </si>
  <si>
    <t xml:space="preserve">城管人性执法何日回归？@甄鲵-pastorsubject：河南一妇女为了给孩子凑钱治病，上街卖盗版CD被城管发现后逃跑，CD被缴后她跳入冰冷的水中，城管仍不肯放过她，交出非法所得，她百般向哀求：是孩子的救命钱……城管丝毫不为所动，不交钱不许上岸。可怜的妇女在寒冷的水中冻了两个小时直至昏死过去…… ' &gt;  </t>
  </si>
  <si>
    <t>zdNSelhds</t>
  </si>
  <si>
    <t>彼岸的菊</t>
  </si>
  <si>
    <t>zdO4xD3gC</t>
  </si>
  <si>
    <t>HoIyAnBb</t>
  </si>
  <si>
    <t xml:space="preserve">河南一妇女为了给孩子凑钱治病，上街卖盗版CD，被城管发现后逃跑，CD被缴后跳入冰冷的水中躲避，城管还不肯放过她，要她把非法所得也交出来，她百般向城管哀求，这是孩子的救命钱，... http://t.cn/zj143cz #立方网# ' &gt;  </t>
  </si>
  <si>
    <t>泊月风清</t>
  </si>
  <si>
    <t>zdOfA0Qjc</t>
  </si>
  <si>
    <t>P民报道</t>
  </si>
  <si>
    <t xml:space="preserve">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 我在:http://t.cn/zj143S8 ' &gt;  </t>
  </si>
  <si>
    <t>QQ妮妮妈</t>
  </si>
  <si>
    <t>zdOfBrW4a</t>
  </si>
  <si>
    <t>于老太</t>
  </si>
  <si>
    <t xml:space="preserve">河南一妇女为了给孩子凑钱治病，上街卖盗版CD，被城管发现后逃跑，CD被缴后跳入冰冷的水中躲避，城管还不肯放过她，要她把非法所得也交出来，她百般向城管哀求，这是孩子的救命钱，城管丝毫不为所动，不交钱就不许上岸，致使妇女在水中冻了两个小时，最后昏死过去。 转 ' &gt;  </t>
  </si>
  <si>
    <t>zdOgvCT7R</t>
  </si>
  <si>
    <t>重庆刘泓鑫</t>
  </si>
  <si>
    <t xml:space="preserve">【我大国天朝的城管】河南一妇女为了给孩子凑钱治病，上街卖盗版CD，被城管发现后逃跑，CD被缴后跳入已经结冰的河水中躲避，城管还不肯放过她，要她把非法所得也交出来，她百般向城管哀求，这是孩子的救命钱，城管丝毫不为所动，不交钱就不许上岸，致使妇女在水中冻了两个小时，最后昏死过去。 ' &gt;  </t>
  </si>
  <si>
    <t>大锣锵锵</t>
  </si>
  <si>
    <t>zdOiCeMa5</t>
  </si>
  <si>
    <t xml:space="preserve">河南一妇女为了给孩子凑钱治病，上街卖盗版CD，被城管发现后逃跑，CD被缴后跳入冰冷的水中躲避，城管还不肯放过她，要她把非法所得也交出来，她百般向城管哀求，这是孩子的救命钱，城管丝毫不为所动，不交钱就不许上岸，妇女在水中冻了两个小时，最后昏死过去 http://t.cn/zj1wrCA . ' &gt;  </t>
  </si>
  <si>
    <t>zdOnSpZWL</t>
  </si>
  <si>
    <t>珠海邓树林律师</t>
  </si>
  <si>
    <t xml:space="preserve">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刘小姐13392826026 ' &gt;  </t>
  </si>
  <si>
    <t>待续牛仔</t>
  </si>
  <si>
    <t>zdOBFjlNw</t>
  </si>
  <si>
    <t>丁雄军</t>
  </si>
  <si>
    <t xml:space="preserve">【我大国天朝的城管】河南一妇女为了给孩子凑钱治病，上街卖盗版CD，被城管发现后逃跑，CD被缴后跳入冰冷的水中躲避，城管还不肯放过她，要她把非法所得也交出来，她百般向城管哀求，这是孩子的救命钱，城管丝毫不为所动，不交钱就不许上岸，致使妇女在水中冻了两个小时，最后昏死过去。 ' &gt;  </t>
  </si>
  <si>
    <t>古道津</t>
  </si>
  <si>
    <t>zdOJ55IOs</t>
  </si>
  <si>
    <t>民生评论员</t>
  </si>
  <si>
    <t xml:space="preserve">云南小山村发生怪事 母猪生下8个小孩 - 昨天凌晨12点，云南省昆明市宜良县的一个小山村发生一件怪事，一只母猪居然生下8个男婴儿。在场所有人都不敢相信自己的眼睛！各国专家都赶到现场后都无法解释这一，奇特迹象！... http://t.cn/zj15ydV ' &gt;  </t>
  </si>
  <si>
    <t>啊小番茄</t>
  </si>
  <si>
    <t>zdOJVmpti</t>
  </si>
  <si>
    <t>游小寶在北京</t>
  </si>
  <si>
    <t xml:space="preserve">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 [爱心][爱心] ' &gt;  </t>
  </si>
  <si>
    <t>何大胖-_</t>
  </si>
  <si>
    <t>zdOLVtxeB</t>
  </si>
  <si>
    <t>-马天尼的味道-</t>
  </si>
  <si>
    <t xml:space="preserve">Mico是中美混血男孩，3周岁，身高1米左右，偏瘦，寸头，离开时身穿绿色棉布大衣、深蓝色裤子、咖色皮鞋，能说简单的中文及英文。于1月7日16：33分左右，在爱绿双语幼儿园门口育秀路段（沈阳大润发周边）被抢走，至今下落未明，他的妈妈已近崩溃，望知情者提供线索，帮忙扩散！为孩子祈祷！[爱心]@那英 ' &gt;  </t>
  </si>
  <si>
    <t>军旅胖纸</t>
  </si>
  <si>
    <t>zdOQ4fUJW</t>
  </si>
  <si>
    <t>Joyce倬</t>
  </si>
  <si>
    <t xml:space="preserve">转贴。 四川藏区需要4一10岁小孩的....衣服和..鞋子，新旧不限，洗干净就可以。地址：四川省甘孜藏族石渠县西区长沙贡马乡小学， 邮编：627350 校长：达洼15884044467 我在:http://t.cn/zjTE8Fi ' &gt;  </t>
  </si>
  <si>
    <t>zdOQpykCB</t>
  </si>
  <si>
    <t>我是四眼拍砖</t>
  </si>
  <si>
    <t xml:space="preserve">对@邱震海 说：河南一妇女为了给孩子凑钱治病，上街卖盗版CD，被城管发现后逃跑，CD被缴后跳入冰冷的水中躲避，城管还不肯放过她，要她把非法所得也交出来，她百般向城管哀求，这是孩子的救命钱，城管丝毫不为所动，不交钱就不许上岸 ' &gt;  </t>
  </si>
  <si>
    <t>zdOVrz2xs</t>
  </si>
  <si>
    <t>johuaa</t>
  </si>
  <si>
    <t xml:space="preserve">转自@糗事百科 不糗，割了能过？河南一妇女为了给孩子凑钱治病，上街卖盗版CD，被城管发现后逃跑，CD被缴后跳入冰冷的水中躲避，城管还不肯...               </t>
  </si>
  <si>
    <t>zdP67dGIv</t>
  </si>
  <si>
    <t>徒步集</t>
  </si>
  <si>
    <t xml:space="preserve">85二炮连邢忠军(1595635317) 2013-1-9 2:07:30 谁的群最多，帮忙转发一下，一名温州乐清市虹桥镇三中的学生，叫谢露，13岁，失踪几天了，他爸爸号码13207866970，爱心接力 好人有好报。 ' &gt;  </t>
  </si>
  <si>
    <t>微博乐清</t>
  </si>
  <si>
    <t>zdP9ClJvw</t>
  </si>
  <si>
    <t>巨野公安局--姚警官</t>
  </si>
  <si>
    <t xml:space="preserve">【 我大国天朝的城管 】 河南一妇女为了给孩子凑钱治病，上街卖盗版CD，被城管发现后逃跑，CD被缴后跳入冰冷的水中躲避，城管还不肯放过她，要她把非法所得也交出来，她百般向城管哀求，这是孩子的救命钱，城管丝毫不为所动，不交钱就不许上岸，致使妇女在水中冻了两个小时，最后昏死过去。【求辟谣】 ' &gt;  </t>
  </si>
  <si>
    <t>講衛生不</t>
  </si>
  <si>
    <t>zdPc86fD2</t>
  </si>
  <si>
    <t xml:space="preserve">天朝的城管~河南一妇女为了给孩子凑钱治病，上街卖盗版CD，被城管发现后逃跑，CD被缴后跳入冰冷的水中躲避，城管不肯放过，要她把非法所得也交出，她百般向城管哀求，这是孩子的救命钱，城管丝毫不为所动，不交钱不许上岸，致使妇女在水中冻了两个小时，最后昏死 對待它們就要像切糕少年一樣才行! ' &gt;  </t>
  </si>
  <si>
    <t>林白月</t>
  </si>
  <si>
    <t>zdPcLnP1A</t>
  </si>
  <si>
    <t>陈皮的UKU乐乐</t>
  </si>
  <si>
    <t xml:space="preserve">@于建嵘 河南一妇女为了给孩子凑钱治病，上街卖盗版CD，被城管发现后逃跑，CD被缴后跳入冰冷的水中躲避，城管还不肯放过她，要她把非法所得也交出来，她百般向城管哀求，这是孩子的救命钱，城管丝毫不为所动，不交钱就不许上岸，致使妇女在水中冻了两个小时，最后昏死过去。 ' &gt;  </t>
  </si>
  <si>
    <t>zdPffBV4J</t>
  </si>
  <si>
    <t>在路上的牧言</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</si>
  <si>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帮忙扩散！ ' &gt;  </t>
  </si>
  <si>
    <t>海舰律师</t>
  </si>
  <si>
    <t>雨中玫瑰BBC</t>
  </si>
  <si>
    <t>粉铯-XIAO蜻蜓</t>
  </si>
  <si>
    <t>zdQcltxrh</t>
  </si>
  <si>
    <t>潮州招聘网</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</si>
  <si>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 这是小孩照片，大家帮转转！ ' &gt;  </t>
  </si>
  <si>
    <t>lu圈圈_</t>
  </si>
  <si>
    <t>zdQheBklg</t>
  </si>
  <si>
    <t>喵喵Rebecca</t>
  </si>
  <si>
    <t xml:space="preserve">【我大国天朝的城管】河南一妇女为了给孩子凑钱治病，上街卖盗版CD，被城管发现后逃跑，CD被缴后跳入冰冷的水中躲避，城管还不肯放过她，要她把非法所得也交出来，她百般向城管哀求，这是孩子的救命钱，城管丝毫不为所动，不交钱就不许上岸，致使妇女在水中冻了两个小时，最后昏死过去！ ' &gt;  </t>
  </si>
  <si>
    <t>Michael_碑</t>
  </si>
  <si>
    <t>zdQsG6iQo</t>
  </si>
  <si>
    <t>六SIX9永仁娜娜7</t>
  </si>
  <si>
    <t>zdQDUzkLe</t>
  </si>
  <si>
    <t xml:space="preserve">吃的这些王八蛋不得好死出门被车撞死😤😤😤😭😭😭😭               </t>
  </si>
  <si>
    <t>Ocean阿志</t>
  </si>
  <si>
    <t>zdQWpEh8i</t>
  </si>
  <si>
    <t>杨家小俏妞</t>
  </si>
  <si>
    <t xml:space="preserve">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 ' &gt;  </t>
  </si>
  <si>
    <t>ManMan大蚊</t>
  </si>
  <si>
    <t>zdR2qhFMc</t>
  </si>
  <si>
    <t>野蛮王妃josephine</t>
  </si>
  <si>
    <t xml:space="preserve">天那~心理没变态也会是变态               </t>
  </si>
  <si>
    <t>一缕薄纱轻笼月</t>
  </si>
  <si>
    <t>zdR8VmwyD</t>
  </si>
  <si>
    <t>连小新</t>
  </si>
  <si>
    <t xml:space="preserve">天啊！癡線架…甘殘忍既野都做得出來…連人都吃埋…看到我心都寒曬… @Amy哲然不同 @电台DJ高婕 @华姐TQH @张伟槟 @突然梦醒 @广东薛志云 @法号半仙 @清远电台陈亮 @Chen_leung @谢悦晖 @坏蛋白儿_missB @梁志星_ 我在:http://t.cn/zj1Netb ' &gt;  </t>
  </si>
  <si>
    <t>-_Phoenix_-</t>
  </si>
  <si>
    <t>zdRpvnbvP</t>
  </si>
  <si>
    <t>梁紫丹</t>
  </si>
  <si>
    <t xml:space="preserve">河南一妇女为了给孩子凑钱治病，上街卖盗版CD，被城管发现后逃跑，CD被缴后跳入冰冷的水中躲避，城管还不肯放过她，要她把非法所得也交出来，她百般向城管哀求，这是孩子的救命钱，城管丝毫不为所动，不交钱就不许上... http://t.cn/zj1f1yv ' &gt;  </t>
  </si>
  <si>
    <t>zdRvI6272</t>
  </si>
  <si>
    <t>红居堂</t>
  </si>
  <si>
    <t xml:space="preserve">求！扩！散！！！Mico是中美混血男孩，3周岁，身高1米左右，偏瘦，寸头，离开时身穿绿色棉布大衣、深蓝色裤子、咖色皮鞋，能说简单的中文及英文。于1月7日16：33分左右，在爱绿双语幼儿园门口育秀路段（大润发周边）被抢走，望知情者提供线索！@所以曲彦南 @大头娃娃527 我在:http://t.cn/zj10dd2 ' &gt;  </t>
  </si>
  <si>
    <t>大连旅游宣传</t>
  </si>
  <si>
    <t>zdRFS75CC</t>
  </si>
  <si>
    <t>随性白白</t>
  </si>
  <si>
    <t>转姑娘</t>
  </si>
  <si>
    <t>zdRPkmMIw</t>
  </si>
  <si>
    <t>姜南的小屋</t>
  </si>
  <si>
    <t xml:space="preserve">十万火急-----谁的群多？请帮忙转一下：一个重庆打工者，22岁，叫骆婕，不知道在什么地方，请他速回重庆万州，直接到三峡中心医院。家中失火，父母双亡，弟弟伤势很严重，想见她最后一面。舅舅：18716501803——爱心接力。（重庆市万州区柱山镇党委罗于平托 )。谢谢了 我在:http://t.cn/zj1jHx4 ' &gt;  </t>
  </si>
  <si>
    <t>zdSdy1kDU</t>
  </si>
  <si>
    <t>花间嫫母</t>
  </si>
  <si>
    <t xml:space="preserve">非法所得不交出不得上岸、城管追小贩要非法所得、十几名城管追小贩至冰冷的河里索要小贩非法所得、小贩只是卖了点菜而以[泪]小贩只是想活着而不是生活而以、城管牛逼、               </t>
  </si>
  <si>
    <t>奔放的小青年儿</t>
  </si>
  <si>
    <t>zdSmP2R6i</t>
  </si>
  <si>
    <t>火政119</t>
  </si>
  <si>
    <t>经查，此事实为图中妇女是因被抢劫而情急之下跳入河水中躲避，后被城管队员救起。详情：</t>
  </si>
  <si>
    <t xml:space="preserve">#王宝强超贱表情# 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&gt;  </t>
  </si>
  <si>
    <t>zdTI5hOoJ</t>
  </si>
  <si>
    <t>鱼雷艇出发</t>
  </si>
  <si>
    <t xml:space="preserve">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 [抱拳 ' &gt;  </t>
  </si>
  <si>
    <t>zdTQLpL1l</t>
  </si>
  <si>
    <t>潇潇-angel</t>
  </si>
  <si>
    <t xml:space="preserve">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 &gt;  </t>
  </si>
  <si>
    <t>zdVpOtV9N</t>
  </si>
  <si>
    <t>youya2011</t>
  </si>
  <si>
    <t xml:space="preserve">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散！[爱心][爱心][爱心] ' &gt;  </t>
  </si>
  <si>
    <t>zdVP8tgA2</t>
  </si>
  <si>
    <t>作者水沉</t>
  </si>
  <si>
    <t xml:space="preserve">可怜的孩子，大家帮帮忙！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 ' &gt;  </t>
  </si>
  <si>
    <t>20130205此微博作废</t>
  </si>
  <si>
    <t>zdVQe9O27</t>
  </si>
  <si>
    <t>快乐的郭</t>
  </si>
  <si>
    <t>zdWdGgEla</t>
  </si>
  <si>
    <t>金棕榈商城pad80com</t>
  </si>
  <si>
    <t>zdWgomcBI</t>
  </si>
  <si>
    <t>雪儿是超级无敌大螃蟹</t>
  </si>
  <si>
    <t xml:space="preserve">震惊！印度一妇女竟然一次产下11胞胎，创世界记录。深圳的童鞋，有何看法？               </t>
  </si>
  <si>
    <t>添仔_er</t>
  </si>
  <si>
    <t>zdWjimdhr</t>
  </si>
  <si>
    <t>深圳乐活圈</t>
  </si>
  <si>
    <t xml:space="preserve">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</si>
  <si>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zdWrtDY8u</t>
  </si>
  <si>
    <t>那些years和穷哥哥在一起的days</t>
  </si>
  <si>
    <t xml:space="preserve"> 年底了，是治安最差的时间！最近又有新骗术出现，而且手段恶劣！大家记住以外希望也多转发，也许你的一条转发就可以救你一个好朋友的财产和性命的安全[爱心传递]               </t>
  </si>
  <si>
    <t>知行思辩-詹子麟</t>
  </si>
  <si>
    <t>zdWw0owrV</t>
  </si>
  <si>
    <t>东京tomo</t>
  </si>
  <si>
    <t xml:space="preserve">【太活跃的鱼千万别买】去买鱼，结果看到惊人一幕，摊贩往水盆内加入一种白色粉未，迅速用手搅拌，一会功夫白色粉未溶解，将半死不活的鱼虾倒入其中，一会儿就活蹦乱跳开，仿佛刚从河中捕回来的。这是一种能够致癌的催化剂，俗称鱼浮灵，也对智力有影响。相互转告一下，有必要让更多的人知道！ ' &gt;  </t>
  </si>
  <si>
    <t>zdWAG2lZG</t>
  </si>
  <si>
    <t>宰羊好玩么</t>
  </si>
  <si>
    <t>zdWVk6BHa</t>
  </si>
  <si>
    <t>味江南陆治华</t>
  </si>
  <si>
    <t xml:space="preserve"> 海敏-Smile十万火急帮忙转一下：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原文地址：http://t.cn/zj1F2uE ' &gt;  </t>
  </si>
  <si>
    <t>zdWVV1mz9</t>
  </si>
  <si>
    <t>蓝色天使猫</t>
  </si>
  <si>
    <t xml:space="preserve">中央电视台《焦点访谈》已经播出： 可口可乐公司承认其旗下的果粒橙含有美国禁用农药「多菌灵」！ 专家指出，多菌灵跟其他农药一样，对脑部影响最大，可引致局部麻痹，并可导致癌症。 宁可相信，不喝也罢！ 请火速转给你在乎的朋友，更不要给孩子们喝这种饮料啦！ ' &gt;  </t>
  </si>
  <si>
    <t>zdWYAsrgq</t>
  </si>
  <si>
    <t>小黑人光光</t>
  </si>
  <si>
    <t xml:space="preserve">十万火急一一。一位重庆打工者，22岁叫骆婕，因家中失火，父母双亡，弟弟伤势严重，请速回重庆万州 三峡中心医院。舅舅电话18716501803 （重庆市万州区柱山镇党委罗于平托）请帮忙转一下，我们一起爱心接力 ' &gt;  </t>
  </si>
  <si>
    <t>zdX5agktG</t>
  </si>
  <si>
    <t>小燕HYGuoping</t>
  </si>
  <si>
    <t xml:space="preserve">十万火急:一个重庆打工者，22岁，叫骆婕，请他速回重庆万州，直接到三峡中心医院。家中失火，父母双亡，弟弟伤势很严重，想见她最后一面。（重庆市万州区柱山镇党委罗于平托 )@平安桐庐 ' &gt;  </t>
  </si>
  <si>
    <t>zdX9EjvJC</t>
  </si>
  <si>
    <t>桐庐平安分水</t>
  </si>
  <si>
    <t xml:space="preserve">【紧急通知】新版假币又来了![吃惊]千万不要上当了，果断转给身边的朋友吧~【S】               </t>
  </si>
  <si>
    <t>zdXbaAmVw</t>
  </si>
  <si>
    <t>曼布社区</t>
  </si>
  <si>
    <t>zdXhepzHJ</t>
  </si>
  <si>
    <t>玉婷婷岁月</t>
  </si>
  <si>
    <t xml:space="preserve">人吃人？！还是人么？！[伤心][伤心][伤心][伤心][伤心]               </t>
  </si>
  <si>
    <t>zdXiPakkX</t>
  </si>
  <si>
    <t>乔_娇</t>
  </si>
  <si>
    <t xml:space="preserve">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 &gt;  </t>
  </si>
  <si>
    <t>zdXoh9kRd</t>
  </si>
  <si>
    <t>娟和君</t>
  </si>
  <si>
    <t>zdXojwoSi</t>
  </si>
  <si>
    <t>手机用户1869852462</t>
  </si>
  <si>
    <t xml:space="preserve">中央电视台《焦点访谈》已经播出，如果愿意，把这条信息发给你知道的群。 可口可乐承认旗下(果粒橙)含有美国禁用农药「多菌灵」，多菌灵可致脑麻痺、肝脏腫瘤等癌症。包括香港正在销售的（果粒橙），香港食环署正在了解此事件。 我在:http://t.cn/zjBPNbM ' &gt;  </t>
  </si>
  <si>
    <t>zdXq3qc1P</t>
  </si>
  <si>
    <t>童萌屋玩具店一号-薰</t>
  </si>
  <si>
    <t xml:space="preserve">各位亲们中央电视台《焦点访谈》已经播出，可口可乐承认旗下(果粒橙)含有美国禁用农药「多菌灵」，多菌灵可致脑麻痺、肝脏腫瘤等癌症。包括香港正在销售的（果粒橙），香港食环署正在了解此事件。 ——请火速转给你在乎的朋友，不要给孩子们喝这种饮料 。(求扩散） ' &gt;  </t>
  </si>
  <si>
    <t>zdXq5b2iL</t>
  </si>
  <si>
    <t>-陈汉深-</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</si>
  <si>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在上海） ' &gt;  </t>
  </si>
  <si>
    <t>变形金艳的呢喃</t>
  </si>
  <si>
    <t>zdXu57JA6</t>
  </si>
  <si>
    <t>SONGZHAOART</t>
  </si>
  <si>
    <t xml:space="preserve">你好 01-10 16:32:09 十万火急-谁的群多？请帮忙转一下：一个重庆打工者，22岁，叫骆婕，不知道在什么地方，请他速回重庆万州，直接到三峡中心医院。家中失火，父母双亡，弟弟伤势很严重，想见她最后一面。舅舅：18716501803—爱心接力。这个不转对不起自己的良心（重庆市万州区柱山镇党委罗于平托 ) ' &gt;  </t>
  </si>
  <si>
    <t>zdXBrCKzf</t>
  </si>
  <si>
    <t>甲壳虫3007445975</t>
  </si>
  <si>
    <t xml:space="preserve">中央电视台《焦点访谈》已经播出，可口可乐承认旗下(果粒橙)含有美国禁用农药[多菌灵]，此菌可致脑麻痺、肝脏腫瘤等癌症。包括香港正在销售的(果粒橙)，香港食环署正在了解此事件。 专家指出多菌灵跟其他农药一样，对脑部影响最大，可引致局部麻痹，并会导致癌症。 ' &gt;  </t>
  </si>
  <si>
    <t>zdXIrp84e</t>
  </si>
  <si>
    <t>Nustar-bbcoey</t>
  </si>
  <si>
    <t xml:space="preserve">帮忙转十万火急-----谁的群多？请帮忙转一下：一个重庆打工者，22岁，叫骆婕，不知道在什么地方，请他速回重庆万州，直接到三峡中心医院。家中失火，父母双亡，弟弟伤势很严重，想见她最后一面。舅舅：18716501803——爱心接力。（重庆市万州区柱山镇党委罗于平托 ) ' &gt;  </t>
  </si>
  <si>
    <t>zdXJ0hz5h</t>
  </si>
  <si>
    <t>OZ的妈</t>
  </si>
  <si>
    <t>钱小蝶的蛇脑太小了</t>
  </si>
  <si>
    <t>zdXMgnYdT</t>
  </si>
  <si>
    <t>Sarahfurimmer</t>
  </si>
  <si>
    <t xml:space="preserve">十万火急-----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 &gt;  </t>
  </si>
  <si>
    <t>zdXUDfBl0</t>
  </si>
  <si>
    <t>024tangtang</t>
  </si>
  <si>
    <t xml:space="preserve">“骆婕,你在哪里?”十万火急-----谁的群多？请帮忙转一下：一个重庆打工者，22岁，叫骆婕，不知道在什么地方，请他速回重庆万州，直接到三峡中心医院。家中失火，父母双亡，弟弟伤势很严重，想见她最后一面。舅舅：18716501803——爱心接力。（重庆市万州区柱山镇党委罗于平托 ) ' &gt;  </t>
  </si>
  <si>
    <t>zdXXTF3L2</t>
  </si>
  <si>
    <t>情依缘爱情相依偎</t>
  </si>
  <si>
    <t xml:space="preserve">十万火急--请帮忙转一下：一个重庆打工者，22岁，叫骆婕，不知道在什么地方，请他速回重庆万州，直接到三峡中心医院。家中失火，父母双亡，弟弟伤势很严重，想见她最后一面。舅舅：18716501803——爱心接力。这个不转对不起自己的良心 （重庆市万州区柱山镇党委罗于平托 ) ' &gt;  </t>
  </si>
  <si>
    <t>zdY35aVz2</t>
  </si>
  <si>
    <t>疯了LV</t>
  </si>
  <si>
    <t xml:space="preserve"> 各位，中央电视台《焦点访谈》已经播出，快发给你知道的群。 可口可乐承认旗下(果粒橙)含有美国禁用农药「多菌灵」，多菌灵可致脑麻痺、肝脏腫瘤等癌症。 专家指出，（多菌灵）跟其他农药一样，对脑部影响最大，可引致局部麻痹，并会导致癌症。 ——请火速转给你在乎的朋友，不要给孩子们喝这种饮料。 ' &gt;  </t>
  </si>
  <si>
    <t>zdYs3i49N</t>
  </si>
  <si>
    <t>林丽雪-1230</t>
  </si>
  <si>
    <t xml:space="preserve">各位亲朋们中央电视台《焦点访谈》已经播出，如果愿意，把这条信息发给你知道的群。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 ' &gt;  </t>
  </si>
  <si>
    <t>zdYGhCDdc</t>
  </si>
  <si>
    <t>党yoyo</t>
  </si>
  <si>
    <t xml:space="preserve">公安部.特别提醒，若有人在路上接近你，向你推销福建安溪铁观音，又让你闻一下，你一定注意不要上.当！那是观音土，是种迷-昏-药，一闻即晕！作.案时，轻者劫财劫色，重者,杀害高价出售器官！非常残忍，现在已经在广东，河北，黑龙江，天津等省市出现了，看完请马上转发转告你的亲人朋友望大家小心 ' &gt;  </t>
  </si>
  <si>
    <t>iShuyao</t>
  </si>
  <si>
    <t>zdZ32AcnK</t>
  </si>
  <si>
    <t>-uuuk-</t>
  </si>
  <si>
    <t>经查，此微博称“观音土迷魂抢劫”，实际上观音土只是一种用于制作陶瓷的黏土，并无迷魂效果，且@广州公安 @平安北京 等地公安局已经发微博辟谣，详情：</t>
  </si>
  <si>
    <t>zdZ3ixK2W</t>
  </si>
  <si>
    <t>shirring湘</t>
  </si>
  <si>
    <t xml:space="preserve">【注意！驾车用蓝牙耳机接电话也要被扣分！】近日不少商家以“不怕新交规”“新交规必备”为噱头促销蓝牙耳机。有交警表示，驾车时用蓝牙耳机接听电话仍属“妨碍安全驾驶”行为，会被罚款扣分。 开车时要想打电话，还是乖乖靠边停车吧 ~ 想学更多实用驾车技巧 就关注@驾车小技巧 ' &gt;  </t>
  </si>
  <si>
    <t>潘大欣</t>
  </si>
  <si>
    <t>zdZQFuITo</t>
  </si>
  <si>
    <t>驾车小技巧</t>
  </si>
  <si>
    <t>经查，@广州交警 已发微博澄清：开车使用蓝牙耳机打电话，不处罚，不记分，但易分散注意力，故不提倡。详情：</t>
  </si>
  <si>
    <t xml:space="preserve">Mico是中美混血男孩，3周岁，身高1米左右，偏瘦，寸头，离开时身穿绿色棉布大衣、深蓝色裤子、咖色皮鞋，能说简单的中文及英文。于1月7日16：33分左右，在花都爱绿双语幼儿园门口育秀路段（大润发周边）被抢走，至今下落未明，他的妈妈已近崩溃，望知情者提供线索，求扩散！！尽咋人事啦！ ' &gt;  </t>
  </si>
  <si>
    <t>明明明明明明明明啊</t>
  </si>
  <si>
    <t>ze0iDuQbI</t>
  </si>
  <si>
    <t>IM-陳鋒鋒_FuNg</t>
  </si>
  <si>
    <t>ze0plePGD</t>
  </si>
  <si>
    <t>营养健康</t>
  </si>
  <si>
    <t xml:space="preserve">最近出现骗子让单独带孩子的家长帮忙照相，当家长拿着相机拍照的时候就会出现眩晕。然后孩子就被抱走了。沈阳出现两起了。请告诉周围妈妈们注意！ 深圳也有妈妈差点上当 转发到其他群让各位爸爸和妈妈们注意一下，这个得发发 ！@预谋创业者 投稿 ' &gt;  </t>
  </si>
  <si>
    <t>伺剑</t>
  </si>
  <si>
    <t>ze0wbwpRi</t>
  </si>
  <si>
    <t xml:space="preserve"> Mico是中美混血男孩，3周岁，身高1米左右，偏瘦，寸头，离开时身穿绿色棉布大衣、深蓝色裤子、咖色皮鞋，能说简单的中文及英文。于1月7日16：33分左右，在爱绿双语幼儿园门口顺德大良育秀路段（大润发周边）被抢走，至今下落未明，他的妈妈已近崩溃，望知情者提供线索，求扩散！ ' &gt;  </t>
  </si>
  <si>
    <t>林國倫</t>
  </si>
  <si>
    <t>ze0Mvjv22</t>
  </si>
  <si>
    <t>Angel-vip</t>
  </si>
  <si>
    <t>徐Chihwei</t>
  </si>
  <si>
    <t xml:space="preserve">在上海的朋友请注意！幫朋友轉發的。Mico是中美混血男孩，3周岁，身高1米左右，偏瘦，寸头，离开时身穿绿色棉布大衣、深蓝色裤子、咖色皮鞋，能说简单的中文及英文。于1月7日16：33分左右，在爱绿双语幼儿园门口育秀路段（大润发周边）被抢走，至今下落未明，妈妈已近崩溃，望知情者提供线索，求扩散！ ' &gt;  </t>
  </si>
  <si>
    <t>桃花羽扇</t>
  </si>
  <si>
    <t>ze0Mxqnjm</t>
  </si>
  <si>
    <t>请叫我柚子妹</t>
  </si>
  <si>
    <t xml:space="preserve">上面四个动作，患者如果有任何一个动作做不来，就要立刻打120！并且要把症状描述给接线生。 心脏病发作在睡眠的时候,60%的人没有再醒过来。但是,剧烈的胸疼足以把人从沉睡中痛醒。如果有上述任何一种状况发生的话,立刻口含两颗阿司匹林让它化开,然后喝一点水吞下。接着立刻联络急救中心 ' &gt;  </t>
  </si>
  <si>
    <t>ze1hagA7A</t>
  </si>
  <si>
    <t>stone-晶-梓梒</t>
  </si>
  <si>
    <t xml:space="preserve">分享图片河南一妇女为了给孩子凑钱治病，上街卖盗版CD，被城管发现后逃跑，CD被缴后跳入冰冷的水中躲避，城管还不肯放过她，要她把非法所得也交出来，她百般向城管哀求，这是孩子的救命钱，城管丝毫不为所动，不交钱就不许上岸，致使妇女在水中冻了两个小时，最后昏死过去。 ' &gt;  </t>
  </si>
  <si>
    <t>水静舞</t>
  </si>
  <si>
    <t>ze1lMx2Yh</t>
  </si>
  <si>
    <t>广州阿荣8</t>
  </si>
  <si>
    <t xml:space="preserve">这是我朋友的朋友发的寻人启事，希望有爱心的人转发。Mico是中美混血男孩，3周岁，身高1米左右，偏瘦，寸头，离开时身穿绿色棉布大衣、深蓝色裤子、咖色皮鞋，能说简单的中文及英文。于1月7日16：33分，在天津爱绿双语幼儿园门口育秀路段（大润发周边）被抢走至今下落未明，他妈妈已近崩溃，求扩散！ ' &gt;  </t>
  </si>
  <si>
    <t>Cissce_Xi</t>
  </si>
  <si>
    <t>ze1tlv6Yh</t>
  </si>
  <si>
    <t>倾橙物语</t>
  </si>
  <si>
    <t>睡不醒的兔儿懒洋洋的云</t>
  </si>
  <si>
    <t>ze1w5rt2g</t>
  </si>
  <si>
    <t>啦啦宝贝-沈婷DAISY</t>
  </si>
  <si>
    <t xml:space="preserve">帮朋友转帖，深圳的朋友请注意：Mico是中美混血男孩，3周岁，身高1米左右，偏瘦，寸头，离开时身穿绿色棉布大衣、深蓝色裤子、咖色皮鞋，能说简单的中文及英文。于1月7日16：33分左右，在深圳爱绿双语幼儿园门口育秀路段（大润发周边）被抢走，至今下落未明，他的妈妈已近崩溃，望知情者提供线索，求扩 ' &gt;  </t>
  </si>
  <si>
    <t>嫫嫫</t>
  </si>
  <si>
    <t>ze1Rhsnjq</t>
  </si>
  <si>
    <t>倪家伟</t>
  </si>
  <si>
    <t xml:space="preserve">求真假，吓死了个人@石狮民生事               </t>
  </si>
  <si>
    <t>ze1Scvmrc</t>
  </si>
  <si>
    <t>sharon董少玲</t>
  </si>
  <si>
    <t xml:space="preserve">中央电视台《焦点访谈》已经播出，可口可乐承认旗下(果粒橙)含有美国禁用农药&amp;quot;多菌灵&amp;quot;，多菌灵可致脑麻痺、肝脏腫瘤等癌症。包括香港正在销售的（果粒橙），香港食环署正在了解此事件,专家指出（多菌灵）跟其他农药一样，对脑部影响最大，可引致局部麻痹，并会导致癌症。@韩雪芬Twenty ' &gt;  </t>
  </si>
  <si>
    <t>ze2yFkmMV</t>
  </si>
  <si>
    <t>王小勇Twenty</t>
  </si>
  <si>
    <t xml:space="preserve">【孩子，爷爷背你回家】昨天,云南震区,王明才背着已经去世的10岁孙子,徒步5个小时回家.因儿子儿媳在外打工,他和孙子相依为命.9日,孙子病重,爷爷背起他往镇上的医院跑.原本1小时的车程,但因地震塌方,只能步行,搭车,再步行…花了4个小时才到医院,孩子死了 ' &gt;  </t>
  </si>
  <si>
    <t>momo乖乖</t>
  </si>
  <si>
    <t>ze4WeE7Ux</t>
  </si>
  <si>
    <t>1万张催泪照片</t>
  </si>
  <si>
    <t>经查，此微博所称“彝良震区留守儿童病亡，爷爷徒步背起回家”一事，实际发生于2012年9月10日彝良地震期间，并非发生于2013年1月11日镇雄滑坡期间，详情：</t>
  </si>
  <si>
    <t xml:space="preserve">【紧急通知】新版假币又来了!千万不要上当了，果断转给身边的朋友吧~ By曼布网               </t>
  </si>
  <si>
    <t>ze5gbAbBV</t>
  </si>
  <si>
    <t xml:space="preserve">（大家一起帮忙转[爱心]）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 ' &gt;  </t>
  </si>
  <si>
    <t>是发非花会挥发</t>
  </si>
  <si>
    <t>ze5tj5qiE</t>
  </si>
  <si>
    <t>月亮觀洋</t>
  </si>
  <si>
    <t xml:space="preserve">@从化论坛@轻院论坛 帮忙转一下，寻找一个广东省学生，15岁，叫詹乃波，请速回广东省惠来县岗前乡，家中失火，父母和俩位哥哥当场死亡，妹妹伤得很严重，想见他最后一面。东西南大队：06636618085——爱心接力。请看了的人帮忙转  ' &gt;  </t>
  </si>
  <si>
    <t>281KM_有你的出口</t>
  </si>
  <si>
    <t>ze5VwDCAA</t>
  </si>
  <si>
    <t>Fight-Dream-CSh云</t>
  </si>
  <si>
    <t>经查，该微博中所提供的东西南大队联系电话06636618085为殡仪馆电话，被举报人构成“发布不实信息”，虽无即时危险，但应予澄清，现根据《新浪微博社区管理规定(试行)》（</t>
  </si>
  <si>
    <t xml:space="preserve">[话筒]【紧急通知】新版假币又来了!千万不要上当了，果断转给身边的朋友吧~ By曼布网               </t>
  </si>
  <si>
    <t>ze64Bjgy1</t>
  </si>
  <si>
    <t>麻小美</t>
  </si>
  <si>
    <t>ze6qO0uMz</t>
  </si>
  <si>
    <t>刘芸</t>
  </si>
  <si>
    <t xml:space="preserve">急转寻人：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 ' &gt;  </t>
  </si>
  <si>
    <t>MOZELLA_S</t>
  </si>
  <si>
    <t>ze6uwutqd</t>
  </si>
  <si>
    <t>演员杨欣</t>
  </si>
  <si>
    <t xml:space="preserve">【紧急通知】新版假币又来了!千万不要上当了，果断转给身边的朋友吧~☑一个南京人必须关注的微博，推荐关注@南京头条               </t>
  </si>
  <si>
    <t>ze6z95Syc</t>
  </si>
  <si>
    <t>南京头条</t>
  </si>
  <si>
    <t xml:space="preserve">娘的，不爆受不了，尽量少爆点               </t>
  </si>
  <si>
    <t>杨时立-Omnipotent</t>
  </si>
  <si>
    <t>ze7UBb0ZN</t>
  </si>
  <si>
    <t xml:space="preserve">寻人启事，希望有爱心的人转发。Mico是中美混血男孩，3周岁，身高1米左右，偏瘦，寸头，离开时身穿绿色棉布大衣、深蓝色裤子、咖色皮鞋，能说简单的中文及英文。于1月7日16：33分左右，在爱绿双语幼儿园门口育秀路段（大润发周边）被抢走，求扩散！ 我在:http://t.cn/zjr4nb2 ' &gt;  </t>
  </si>
  <si>
    <t>徐佳jj</t>
  </si>
  <si>
    <t>ze9doEV3e</t>
  </si>
  <si>
    <t>任虎卿</t>
  </si>
  <si>
    <t xml:space="preserve">非诚勿扰126期---129期女嘉宾王佳32岁西安人，出版社编辑。2012年5月结婚，7月就两刀砍死了熟睡中的老公，还企图制作家暴假象，被警方识破。非诚勿扰啊，那些男嘉宾花钱被嘲弄，被侮辱，娶回家漂亮媳妇有啥用，死都不知道为啥了。 ' &gt;  </t>
  </si>
  <si>
    <t>迷糊chen</t>
  </si>
  <si>
    <t>ze9gc615Z</t>
  </si>
  <si>
    <t>oldou微博</t>
  </si>
  <si>
    <t>经与《非诚勿扰》栏目组联系，《非诚勿扰》女嘉宾王佳确系杀害了自己的丈夫，但被害者并非节目中牵手的的男嘉宾张天翼，被举报人言论构成“发布不实信息”，虽无即时危险，但应予澄清，现根据《新浪微博社区管理规定(试行)》（</t>
  </si>
  <si>
    <t xml:space="preserve">【娘们承认自己是汉奸了！】杨澜昨天终于承认了自己的美国籍身份。她理直气壮地说：“虽然我入了美国籍，但我出身于中国，所以从原产地角度而言，我不出席美国的两会而出席中国的两会，而且还回答得“理直气壮”，也终于使我们亿万网民松了一口气，毕竟这么多天卖力的“深度挖掘”有了结.... ' &gt;  </t>
  </si>
  <si>
    <t>ze9CahKvU</t>
  </si>
  <si>
    <t>2012徐源</t>
  </si>
  <si>
    <t xml:space="preserve">【 调查地沟油的记者李翔，死了 】 身中10余刀，惨死。他为全国不能吃特供的十多亿草泥马的食品安全努力过。他付出了年轻的生命。请动一下鼠标，转发，表达一下谢意！ ' &gt;  </t>
  </si>
  <si>
    <t>Unb-Noplaw</t>
  </si>
  <si>
    <t>ze9Jedtz9</t>
  </si>
  <si>
    <t>云水禅心观社会</t>
  </si>
  <si>
    <t xml:space="preserve">非诚勿扰来的女嘉宾王佳，被网友称为“最真诚的女嘉宾”。一个能为爱走天涯的女人，声泪俱下的哭诉，道出了真诚的心声，简简单单，明明白白，半年内结婚，赶快要个孩子。……后来结婚了，孩子怀了，把牵手成功的老公杀了。估计人生目标里写的很明确，结一次婚，要一个孩子，杀一个老公…… ' &gt;  </t>
  </si>
  <si>
    <t>非诚勿扰</t>
  </si>
  <si>
    <t>ze9YEquY2</t>
  </si>
  <si>
    <t>娄池</t>
  </si>
  <si>
    <t xml:space="preserve">亲爱的们，特别提醒，若有人在路上接近你，向你推销福建安溪铁观音，又让你闻一下，你一定注意不要上.当！那是药，一闻即晕！作.案时，轻者劫.财劫.色，重者杀害高价出.售器.官！非常残.忍，现在已经在广东，河北，黑龙江，天津等省市出现了，看完请马上转发转告你的亲人朋友，望大家小心. 求转发！！ ' &gt;  </t>
  </si>
  <si>
    <t>王睿朗_</t>
  </si>
  <si>
    <t>zea3X2Oth</t>
  </si>
  <si>
    <t>A--childish--panda</t>
  </si>
  <si>
    <t xml:space="preserve">【帝都是怎么了？】@米娜33：今儿北京毒气爆表，晚上10点我家水龙头放出来的水成这样儿了，一盆毒死你！奉劝大家这两天儿大家还是把自来水儿给戒了吧！！！！ tks北京全资讯 ' &gt;  </t>
  </si>
  <si>
    <t>米娜33</t>
  </si>
  <si>
    <t>zeaHnDwm2</t>
  </si>
  <si>
    <t xml:space="preserve">【帝都是怎么了？】@米娜33：今儿北京毒气爆表，晚上10点我家水龙头放出来的水成这样儿了，一盆毒死你！奉劝大家这两天儿大家还是把自来水儿给戒了吧！！！！ ' &gt;  </t>
  </si>
  <si>
    <t>zeaHyyI7I</t>
  </si>
  <si>
    <t xml:space="preserve">#社区突发#【这两天别呼吸，自来水也戒了吧！！！！】今晚10点：@米娜33：今儿北京毒气爆表，我家水龙头放出来的水成这样儿了，一盆毒死你！#我家水龙头会喷鹤顶红# ' &gt;  </t>
  </si>
  <si>
    <t>zeaKDafeN</t>
  </si>
  <si>
    <t>北京社区联盟</t>
  </si>
  <si>
    <t>zeaMs1O8W</t>
  </si>
  <si>
    <t xml:space="preserve">【帝都是怎么了？ 】@米娜33：今儿北京毒气爆表，晚上10点我家水龙头放出来的水成这样儿了，一盆毒死你！奉劝大家这两天儿大家还是把自来水儿给戒了吧！！！！  ' &gt;  </t>
  </si>
  <si>
    <t>zeaPLnwY4</t>
  </si>
  <si>
    <t>幸福在上海</t>
  </si>
  <si>
    <t xml:space="preserve">杨澜昨天终于承认了自己的美国籍身份。她理直气壮地说：“虽然我入了美国籍，但我出身于中国，所以从原产地角度而言，我不出席美国的两会而出席中国的两会，而且还回答得“理直气壮”，也终于使我们亿万网民松了一口气，毕竟这么多天卖力的“深度挖掘”有了结果 ' &gt;  </t>
  </si>
  <si>
    <t>zeaQRlFbE</t>
  </si>
  <si>
    <t>请用心牵紧我的手</t>
  </si>
  <si>
    <t xml:space="preserve">产神！比牛还牛！[赞]//囍迎门: 震惊！印度一妇女竟然一次产下11胞胎，创世界记录！               </t>
  </si>
  <si>
    <t>江湖人称展昭</t>
  </si>
  <si>
    <t>zeaXmom0Z</t>
  </si>
  <si>
    <t>煎主</t>
  </si>
  <si>
    <t xml:space="preserve">据传 是这个。。。。。。挑不挑个好的。现在挂了吧。。。 ——看到乐意看的博文《《非诚勿扰》张天翼与王佳含泪拥抱幸福牵手》有感而发的评论。http://t.cn/heJDqr ' &gt;  </t>
  </si>
  <si>
    <t>zeblUtWxK</t>
  </si>
  <si>
    <t>全能胖纸严大痘</t>
  </si>
  <si>
    <t xml:space="preserve">【就是他被她砍死了？】oldou微博:非诚勿扰126期---129期女嘉宾王佳32岁西安人，出版社编辑。2012年5月结婚，7月就两刀砍死了熟睡中的老公，还企图制作家暴假象，被警方识破。非诚勿扰啊，那些男嘉宾花钱被嘲弄，被侮辱，娶回家漂亮媳妇有啥用，死都不知道为啥了。 http://t.cn/zjrXMI0 ' &gt;  </t>
  </si>
  <si>
    <t>zebq80EjW</t>
  </si>
  <si>
    <t>婉约派土贼</t>
  </si>
  <si>
    <t xml:space="preserve">沈阳的朋友麻烦扩散！好可爱的孩子！@白小白-Ivan @邓可佳Kelly @韩硕Di @IRIS_XUAN @jacky帥帥 @廖旖旎_果棒Q糖 @起床困难户Lxy @Secret晓宇 @王辉南 @汤咚咚 @小爆蔡 @张幻想_ @赵玉越 @汤咚咚 @王晨柏Zz @我是患有强迫症的哲学家 @王什么什么鑫 @菲澳宝贝 @李瑾儿DAISY @王啓飛fei @潮人妈咪爱美甲 ' &gt;  </t>
  </si>
  <si>
    <t>ZhenMEG</t>
  </si>
  <si>
    <t>zebQNCaL6</t>
  </si>
  <si>
    <t>陈嘉johnny</t>
  </si>
  <si>
    <t xml:space="preserve">这娘们承认自己是汉奸了！【杨澜昨天终于承认了自己的美国籍身份。她理直气壮地说：“虽然我入了美国籍，但我出身于中国，所以从原产地角度而言，我不出席美国的两会而出席中国的两会，而且还回答得“理直气壮”，也终于使我们亿万网民松了一口气，毕竟这么多天卖力的“深度挖掘”有了结】 ' &gt;  </t>
  </si>
  <si>
    <t>zedFTzHQw</t>
  </si>
  <si>
    <t>黑白foar</t>
  </si>
  <si>
    <t xml:space="preserve">【帝都是怎么了？】@米娜33：今儿北京毒气爆表，晚上10点我家水龙头放出来的水成这样儿了，一盆毒死你！奉劝大家这两天儿大家还是把自来水儿给戒了吧！！！！  ' &gt;  </t>
  </si>
  <si>
    <t>zeeyRy9B9</t>
  </si>
  <si>
    <t>乐活大上海</t>
  </si>
  <si>
    <t xml:space="preserve">【吴其轺】1943年加入飞虎队，对日飞行作战800小时，击落5架日机，4次成功飞越死亡之线，自身也曾被击落过3次，都死里逃生。1949年收到家书，当年12月辗转从香港到北京，任职南苑机场教官。大难不死的他却没逃过1950年镇反运动而入狱，74年方才出狱，一代飞虎，沦落到蹬三轮车养老的地步…… ' &gt;  </t>
  </si>
  <si>
    <t>林大猫</t>
  </si>
  <si>
    <t>zeeIdBdJQ</t>
  </si>
  <si>
    <t>海南老黄</t>
  </si>
  <si>
    <t xml:space="preserve">【帝都是怎么了？】@米娜33：今儿北京毒气爆表，晚上10点我家水龙头放出来的水成这样儿了，一盆毒死你！奉劝帝都的亲这两天儿大家还是把自来水儿给戒了吧！！！               </t>
  </si>
  <si>
    <t>zeeKl6xu5</t>
  </si>
  <si>
    <t xml:space="preserve">【多地PM指数频临爆表 南京连续污染8天 】从1月5日开始，南京空气质量连续污染，昨天已是第八天。昨晚帝都网友@米娜33 发微博说：今儿北京毒气爆表，我家水龙头放出来的水成这样儿了，一盆毒死你！#我家水龙头会喷鹤顶红# 。网友评论：帝都的亲还是把自来水给戒了吧！！！ ' &gt;  </t>
  </si>
  <si>
    <t>zeeVmh5sF</t>
  </si>
  <si>
    <t xml:space="preserve">#北京突发#昨天晚上10点！！！【奉劝大家这两天儿大家还是把自来水儿给戒了吧！！！！】@米娜33：今儿北京毒气爆表，我家水龙头放出来的水成这样儿了，一盆毒死你！#我家水龙头会喷鹤顶红# ' &gt;  </t>
  </si>
  <si>
    <t>zeeY3d8VP</t>
  </si>
  <si>
    <t>北京新鲜料</t>
  </si>
  <si>
    <t xml:space="preserve"> Mico是中美混血男孩，3周岁，身高1米左右，偏瘦，寸头，离开时身穿绿色棉布大衣、深蓝色裤子、咖色皮鞋，能说简单的中文及英文。于1月7日16：33分左右，（大润发周边）被抢走，至今下落未明，他的妈妈已近崩溃，望知情者提供线索，求扩散认识我的人请帮手擴散，希望各位朋友也要睇紧D小朋友。 ' &gt;  </t>
  </si>
  <si>
    <t>小飛俠InuGamiSayumi</t>
  </si>
  <si>
    <t>zef72ueFl</t>
  </si>
  <si>
    <t>ella_wu</t>
  </si>
  <si>
    <t xml:space="preserve"> Mico是中美混血男孩，3周岁，身高1米左右，偏瘦，寸头，离开时身穿绿色棉布大衣、深蓝色裤子、咖色皮鞋，能说简单的中文及英文。于1月7日16：33分左右，在爱绿双语幼儿园门口顺德大良育秀路段（大润发周边）被抢走，至今下落未明，他的妈妈已近崩溃，望知情者提供线索求扩散 ' &gt;  </t>
  </si>
  <si>
    <t>苏奶基</t>
  </si>
  <si>
    <t>zefFyctAj</t>
  </si>
  <si>
    <t>爱人的流浪猫</t>
  </si>
  <si>
    <t xml:space="preserve">【非诚勿扰 女嘉宾2刀砍死丈夫！】据 @oldou微博: 非诚勿扰126期---129期女嘉宾王佳，32岁西安人，出版社编辑。2012年5月结婚，7月就两刀砍死了熟睡中的老公，还企图制作家暴假象，被警方识破。非诚勿扰啊，那些男嘉宾花钱被嘲弄，被侮辱，娶回家漂亮媳妇有啥用，死都不知道为啥了。。。 ' &gt;  </t>
  </si>
  <si>
    <t>zefSzt3N4</t>
  </si>
  <si>
    <t xml:space="preserve">【非诚勿扰 女嘉宾2刀砍死丈夫！】据 @oldou微博: 非诚勿扰126期---129期女嘉宾王佳，32岁西安人，出版社编辑。2012年5月结婚，7月就两刀砍死了熟睡中的老公，还企图制作家暴假象，被警方识破。非诚勿扰啊，那些男嘉宾花钱被嘲弄，被侮辱，娶回家漂亮媳妇有啥用，死都不知道为啥了。。。「转」 ' &gt;  </t>
  </si>
  <si>
    <t>zeg0E2Exz</t>
  </si>
  <si>
    <t>卯的白</t>
  </si>
  <si>
    <t>zeg2TbdTM</t>
  </si>
  <si>
    <t>zeg30hyhZ</t>
  </si>
  <si>
    <t xml:space="preserve">【非诚勿扰 女嘉宾2刀砍死丈夫！】据 @oldou微博: 非诚勿扰126期---129期女嘉宾王佳，32岁西安人，出版社编辑。2012年5月结婚，7月就两刀砍死了熟睡中的老公，还企图制作家暴假象，被警方识破。PS：非诚勿扰啊，那些男嘉宾花钱被嘲弄，被侮辱，娶回家漂亮媳妇有啥用，死都不知道为啥了。。「转」 ' &gt;  </t>
  </si>
  <si>
    <t>zeg3ObPCg</t>
  </si>
  <si>
    <t>8090在南京</t>
  </si>
  <si>
    <t xml:space="preserve">【非诚勿扰 女嘉宾2刀砍死丈夫！】据 @oldou微博: 非诚勿扰126期---129期女嘉宾王佳，32岁西安人，出版社编辑。2012年5月结婚，7月就两刀砍死了熟睡中的老公，还企图制作家暴假象，被警方识破。非诚勿扰啊，那些男嘉宾花钱被嘲弄，被侮辱，娶回家漂亮媳妇有啥用，死都不知道为啥了。。「转」 ' &gt;  </t>
  </si>
  <si>
    <t>zeg4qEoyO</t>
  </si>
  <si>
    <t>zeg5E02Jq</t>
  </si>
  <si>
    <t>在江苏</t>
  </si>
  <si>
    <t xml:space="preserve">#北京突发#今天晚上10点！！！【奉劝大家这两天儿大家还是把自来水儿给戒了吧！！！！】 米娜33：今儿北京毒气爆表，我家水龙头放出来的水成这样儿了，一盆毒死你！#我家水龙头会喷鹤顶红# ' &gt;  </t>
  </si>
  <si>
    <t>zeg7seyFi</t>
  </si>
  <si>
    <t>北京人都知道的北京事</t>
  </si>
  <si>
    <t xml:space="preserve">【网传非诚勿扰女嘉宾2刀砍死丈夫！】据 @oldou微博: 非诚勿扰126期---129期女嘉宾王佳，32岁西安人，出版社编辑。2012年5月结婚，7月就两刀砍死了熟睡中的老公，还企图制作家暴假象，被警方识破。非诚勿扰啊，那些男嘉宾花钱被嘲弄，被侮辱，娶回家漂亮媳妇有啥用，死都不知道为啥了。。。「转」 ' &gt;  </t>
  </si>
  <si>
    <t>zeg7O82zo</t>
  </si>
  <si>
    <t>zeg85wA5a</t>
  </si>
  <si>
    <t xml:space="preserve">【非诚勿扰 女嘉宾2刀砍死丈夫！】据 @oldou微博: 非诚勿扰126期-129期女嘉宾王佳，32岁西安人，出版社编辑。2012年5月结婚，7月就两刀砍死了熟睡中的老公，还企图制作家暴假象却被警方识破。5月结婚，7月杀夫，8月产子，9月火化via@每日上海 [转]视频王佳真情表白感动所有人http://t.cn/zjrHrkS ' &gt;  </t>
  </si>
  <si>
    <t>zegbZya1B</t>
  </si>
  <si>
    <t xml:space="preserve">【非诚勿扰 女嘉宾2刀砍死丈夫！】非诚勿扰126期---129期女嘉宾王佳，32岁西安人，女编剧 2012年5月结婚，7月就两刀砍死了熟睡中的老公，还企图制作家暴假象，被警方识破。非诚勿扰啊，那些男嘉宾花钱被嘲弄，被侮辱，娶回家漂亮媳妇有啥用，死都不知道为啥了。。。@老徐时评 @六六 ' &gt;  </t>
  </si>
  <si>
    <t>股票王子-飞马</t>
  </si>
  <si>
    <t>zegcnfidz</t>
  </si>
  <si>
    <t xml:space="preserve">【非诚勿扰 女嘉宾2刀砍死丈夫！】非诚勿扰126期---129期女嘉宾王佳，32岁西安人，女编剧 2012年5月结婚，7月就两刀砍死了熟睡中的老公，还企图制作家暴假象，被警方识破。非诚勿扰啊，那些男嘉宾花钱被嘲弄，被侮辱，娶回家漂亮媳妇有啥用，死都不知道为啥了。。。 【转自 @张弦】 ' &gt;  </t>
  </si>
  <si>
    <t>zeggGBC3t</t>
  </si>
  <si>
    <t>永网-网站建设推广</t>
  </si>
  <si>
    <t xml:space="preserve">【非诚勿扰 女嘉宾2刀砍死丈夫！】据 @oldou微博: 非诚勿扰126期---129期女嘉宾王佳，32岁西安人，出版社编辑。2012年5月结婚，7月就两刀砍死了熟睡中的老公，还企图制作家暴假象，被警方识破。非诚勿扰啊，那些男嘉宾花钱被嘲弄，被侮辱，娶回家漂亮媳妇有啥用，死都不知道为啥了！@非诚勿扰 @孟非 ' &gt;  </t>
  </si>
  <si>
    <t>zegncfdKF</t>
  </si>
  <si>
    <t xml:space="preserve">她是非诚勿扰的女嘉宾，她叫王佳，她今年32岁了，她是西安人，她是出版社的编辑，她在2012年5月结婚，她婚后两个月就杀了人，她杀的人是自己熟睡中的老公，她身手敏捷只用了两刀，她思维敏捷还制造了家暴假象......回顾整理一下：5月结婚，7月杀夫，8月产子，9月火化。 ' &gt;  </t>
  </si>
  <si>
    <t>zegpraS3z</t>
  </si>
  <si>
    <t xml:space="preserve">【非诚勿扰 女嘉宾2刀砍死丈夫！】 非诚勿扰126期-129期女嘉宾王佳，32岁西安人，出版社编辑。2012年5月结婚，7月就两刀砍死了熟睡中的老公，还企图制作家暴假象却被警方识破。5月结婚，7月杀夫，8月产子，9月火化via@每日上海 [转]视频王佳真情表白感动所有人http://t.cn/zjrHrkS ' &gt;  </t>
  </si>
  <si>
    <t>金色陵彩</t>
  </si>
  <si>
    <t>zegqlAlpv</t>
  </si>
  <si>
    <t>南京达人会</t>
  </si>
  <si>
    <t xml:space="preserve">【惊！非诚勿扰女嘉宾2刀砍死丈夫！】据 @oldou微博: 非诚勿扰126期---129期女嘉宾王佳，32岁西安人，出版社编辑。2012年5月结婚，7月就两刀砍死了熟睡中的老公，还企图制作家暴假象，被警方识破。到底什么原因会走到这一步？？结婚得慎重啊！ ' &gt;  </t>
  </si>
  <si>
    <t>zegs9hwRT</t>
  </si>
  <si>
    <t>舜网</t>
  </si>
  <si>
    <t xml:space="preserve">【网曝：非诚勿扰 女嘉宾2刀砍死丈夫！】据 @oldou微博: 非诚勿扰126期---129期女嘉宾王佳，32岁西安人，出版社编辑。2012年5月结婚，7月就两刀砍死了熟睡中的老公，还企图制作家暴假象，被警方识破。（时代报）【PS：相亲相回去了个杀手太吓人了】 ' &gt;  </t>
  </si>
  <si>
    <t>zegCt3r13</t>
  </si>
  <si>
    <t xml:space="preserve">#非常勿扰女嘉宾砍人#非诚勿扰126期-129期女嘉宾王佳，32岁西安人，出版社编辑。2012年5月结婚，7月就两刀砍死了熟睡中的老公，还企图制作家暴假象却被警方识破。5月结婚，7月杀夫，8月产子，9月火化，这简直是一出惊心动魄的美剧啊 ' &gt;  </t>
  </si>
  <si>
    <t>zegD9hmqP</t>
  </si>
  <si>
    <t>小明新青年</t>
  </si>
  <si>
    <t xml:space="preserve">【非诚勿扰 女嘉宾2刀砍死丈夫！】据@oldou微博: 非诚勿扰126期---129期女嘉宾王佳，32岁西安人，出版社编辑。2012年5月结婚，7月就两刀砍死了熟睡中的老公，还企图制作家暴假象，被警方识破。非诚，请勿扰啊！via舜网 (通过 @微发现iPhone客户端 发现) ' &gt;  </t>
  </si>
  <si>
    <t>zegDtlDGD</t>
  </si>
  <si>
    <t>小巍vvYY</t>
  </si>
  <si>
    <t xml:space="preserve">《非诚勿扰》20110515搞怪男嘉宾蒙眼亮相 - 搜狐视频 http://t.cn/hefjtF （分享自 @搜狐视频）看到非诚勿扰女嘉宾杀死丈夫的新闻后，好奇之下找到了这个原版视频，张天翼和王佳，见视频50分钟到60分钟！现在看王佳的表白，众生如何感受？我还真看不出是虚情假意。现在发生这样的伦理惨剧，不知原委！ ' &gt;  </t>
  </si>
  <si>
    <t>zegEo9zU8</t>
  </si>
  <si>
    <t>全民麦克风</t>
  </si>
  <si>
    <t xml:space="preserve">【非诚勿扰 女嘉宾2刀砍死丈夫！】非诚勿扰126期---129期女嘉宾王佳，32岁西安人，女编剧 2012年5月结婚，7月就两刀砍死了熟睡中的老公，还企图制作家暴假象，被警方识破。非诚勿扰啊，那些男嘉宾花钱被嘲弄，被侮辱，娶回家漂亮媳妇有啥用，死都不知道为啥了。。。据 @张弦 ' &gt;  </t>
  </si>
  <si>
    <t>zegEE3tgl</t>
  </si>
  <si>
    <t>山东卫视术庆</t>
  </si>
  <si>
    <t xml:space="preserve"> Mico是中美混血男孩，3周岁，身高1米左右，偏瘦，寸头，离开时身穿绿色棉布大衣、深蓝色裤子、咖色皮鞋，能说简单的中文及英文。于1月7日16：33分左右，在爱绿双语幼儿园门口顺德大良育秀路段（大润发周边）被抢走，至今下落未明，他的妈妈已近崩溃，望知情者提供线索，求扩散！please help. ' &gt;  </t>
  </si>
  <si>
    <t>李詩唭</t>
  </si>
  <si>
    <t>zegGgwYI3</t>
  </si>
  <si>
    <t>追忆往昔如云似烟</t>
  </si>
  <si>
    <t xml:space="preserve">【网传《非诚勿扰》女嘉宾两刀砍死丈夫】非诚勿扰126期---129期女嘉宾王佳，32岁西安人，出版社编辑。2012年5月结婚，7月就两刀砍死了熟睡中的老公，还企图制作家暴假象，被警方识破。 ' &gt;  </t>
  </si>
  <si>
    <t>zegGLfY3z</t>
  </si>
  <si>
    <t>fypl</t>
  </si>
  <si>
    <t xml:space="preserve">非诚勿扰 女嘉宾王佳2刀砍死丈夫！ http://t.cn/zjru27x （分享自 @扬成网官方）               </t>
  </si>
  <si>
    <t>zegThgalu</t>
  </si>
  <si>
    <t>框吉日月</t>
  </si>
  <si>
    <t>煞黑</t>
  </si>
  <si>
    <t>zegVrpeL7</t>
  </si>
  <si>
    <t>武汉新闻联播</t>
  </si>
  <si>
    <t xml:space="preserve">【非诚勿扰 女嘉宾王佳2刀砍死丈夫】非诚勿扰126期--129期女嘉宾王佳，32岁西安人出版社编辑。12年5月结婚，7月就两刀砍死了熟睡中的老公，还企图制家暴假象被警方识破。8月份在警方监护下产下一男婴，目前被西安警主拘押中，9月11日，被她砍死的老公遗体在西安三兆殡仪馆火化。 http://t.cn/zjru27x ' &gt;  </t>
  </si>
  <si>
    <t>zegVC2n2q</t>
  </si>
  <si>
    <t>扬成网官方</t>
  </si>
  <si>
    <t xml:space="preserve">【非诚勿扰女嘉宾：婚后2个月砍死熟睡老公】：非诚勿扰126期——129期女嘉宾王佳，32岁西安人，女编剧 2012年5月结婚，7月就两刀砍死了熟睡中的老公，还企图制作家暴假象，被警方识破。微评：非诚勿扰，严肃的婚姻，岂能儿戏？浮躁社会的产物... ...http://t.cn/zjrnnuN ' &gt;  </t>
  </si>
  <si>
    <t>zegVMFNDr</t>
  </si>
  <si>
    <t>快乐在线</t>
  </si>
  <si>
    <t xml:space="preserve">他叫矢野浩二，当天天向上直播上聊到侵华战争时，他没有说话，而是直接跪下来跟观众道歉。这是节目组始料未及的。当一个日本人在中国演鬼子头，可见他的压力。当他回家乡时被家乡人打到去住院，还不忘呼吁和平。一个爱中国的日本人，有什么理由不受到我们的尊重？我们应该对他保持什么样的态度？？ ' &gt;  </t>
  </si>
  <si>
    <t>D_ruid</t>
  </si>
  <si>
    <t>zegXVjNPl</t>
  </si>
  <si>
    <t xml:space="preserve">【《非诚勿扰》前女嘉宾新婚两月砍死丈夫】据网友爆料称，江苏卫视《非诚勿扰》前女嘉宾王佳，在2012年7月砍死了新婚两个月的丈夫。并企图制造家暴的假象，但被警方识破，目前王佳已经被捕。在王佳的个人百度百科中，其资料已经被修改成为了“《非诚勿扰》女嘉宾因杀夫被捕”。http://t.cn/zjrurxS ' &gt;  </t>
  </si>
  <si>
    <t>zeh13rwJ5</t>
  </si>
  <si>
    <t>证券之星官方微博</t>
  </si>
  <si>
    <t xml:space="preserve">【非诚勿扰 女嘉宾2刀砍死丈夫】非诚勿扰126期-129期女嘉宾王佳，32岁西安人，出版社编辑。2012年5月结婚，7月就两刀砍死了熟睡中的老公，企图制作家暴假象却被警方识破。5月结婚，7月杀夫，8月产子，9月火化 视频王佳真情表白感动所有人http://t.cn/zjrHrkS http://t.cn/zjru7k4 ' &gt;  </t>
  </si>
  <si>
    <t>zeh144vrJ</t>
  </si>
  <si>
    <t>黄心源</t>
  </si>
  <si>
    <t xml:space="preserve">1月13日消息， 据“@oldou微博”等多个微博称，江 苏卫视《非诚勿扰》第126期-129 期西安籍的女嘉宾王佳，在2012年 7月砍死了熟睡中的丈夫，并企图 制造家暴的假象，但被警方识破， 目前王佳已经被捕。 《网传《非诚勿扰》女嘉宾两刀砍死丈夫》 (来自 @手机搜狐) http://t.cn/zjrncRj ' &gt;  </t>
  </si>
  <si>
    <t>zeh1f1moN</t>
  </si>
  <si>
    <t>老实人ilucky</t>
  </si>
  <si>
    <t xml:space="preserve">朋友们听好了！公安部.张育铭，特别提醒，若有人在路上接近你，向你推销福建安溪铁观音，又让你闻一下，你一定注意不要上.当！那是观音土，是种迷-昏-药，一闻即晕！作.案时，轻者劫.财劫色，重者杀害高价出售器官！非常残忍，现在已经在广东，河北，黑龙江，天津等省市出现了！ ' &gt;  </t>
  </si>
  <si>
    <t>-大唐之风-</t>
  </si>
  <si>
    <t>zeh6u5rMi</t>
  </si>
  <si>
    <t>宋新妮</t>
  </si>
  <si>
    <t xml:space="preserve">『V评论』她32岁，西安人，一出版社的编辑，她在2012年5月结婚，她婚后两个月就杀了人，她杀的人是自己熟睡中的老公，她身手敏捷只用了两刀，她思维敏捷还制造了家暴假象......她5月与丈夫结婚，7月杀夫，8月产子，9月老公遗体火化〜〜她叫王佳，@非诚勿扰 女嘉宾，你看了凌乱不?我是真的凌乱了。 ' &gt;  </t>
  </si>
  <si>
    <t>zeh6U1R20</t>
  </si>
  <si>
    <t>人力资源总监闻健</t>
  </si>
  <si>
    <t xml:space="preserve">【非诚勿扰 女嘉宾2刀砍死丈夫！】非诚勿扰126期---129期女嘉宾王佳，32岁西安人，女编剧 2012年5月结婚，7月就两刀砍死了熟睡中的老公，还企图制作家暴假象，被警方识破。非诚勿扰啊，那些男嘉宾花钱被嘲弄，被侮辱，娶回家漂亮媳妇有啥用，死都不知道为啥了@合肥-万家热线 @早安合肥 。。。 ' &gt;  </t>
  </si>
  <si>
    <t>zeh7cCBnt</t>
  </si>
  <si>
    <t>时宏俊</t>
  </si>
  <si>
    <t xml:space="preserve">我一刀砍死呀 我两刀了分了你呀！『视频：《非诚勿扰》前女嘉宾王佳牵手张天翼』 http://t.cn/zjrumjS @新浪视频               </t>
  </si>
  <si>
    <t>zeh9oB6Ho</t>
  </si>
  <si>
    <t>KDS_小哈骑士</t>
  </si>
  <si>
    <t xml:space="preserve">【网友称非诚勿扰女嘉宾新婚两月后砍死丈夫】据网友“@oldou微博”等多个账号爆料称，《非诚勿扰》第126期-129期西安籍的女嘉宾王佳，在2012年7月砍死了熟睡中的丈夫，并企图制造家暴的假象，但被警方识破，目前王佳已经被捕。对于此事江苏卫视方面工作人员称并不知情。http://t.cn/zjr1huD ' &gt;  </t>
  </si>
  <si>
    <t>zehdh8qC5</t>
  </si>
  <si>
    <t>中国雅虎新闻中心</t>
  </si>
  <si>
    <t xml:space="preserve">非诚勿扰 20110515 张天翼、王佳含泪拥抱 幸福牵手 http://t.cn/hetrnV （分享自 @江苏网络电视台）不少微博网友发出王佳杀夫的消息。               </t>
  </si>
  <si>
    <t>zehdADVMm</t>
  </si>
  <si>
    <t>Ser_Claudio_0824</t>
  </si>
  <si>
    <t xml:space="preserve">非诚勿扰 女嘉宾2刀砍死丈夫：非诚勿扰126期---129期女嘉宾王佳，32岁西安人，出版社编辑。2012年5月结婚，7月就两刀砍死了熟睡中的老公，还企图制作家暴假象，被警方识破。八月她在警方监护下产下一男婴。9月11日，被她砍死的老公遗体在西安三兆殡仪馆火化。 ' &gt;  </t>
  </si>
  <si>
    <t>zehfhd1Ms</t>
  </si>
  <si>
    <t>猫扑青岛</t>
  </si>
  <si>
    <t xml:space="preserve">###命中注定我杀你~###！！！ 网曝非诚勿扰女嘉宾王佳被捕 王佳砍死丈夫后自砍两刀-荆楚网 www.cnhubei.com http://t.cn/zjr1bXk               </t>
  </si>
  <si>
    <t>zehfi9hCQ</t>
  </si>
  <si>
    <t>宝楽爸</t>
  </si>
  <si>
    <t xml:space="preserve">网爆；非诚勿扰——女嘉宾2刀砍死丈夫！求真相 网爆；非诚勿扰126期---129期女嘉宾王佳，32岁西安人，出版社编辑。2012年5月结婚，7月就两刀砍死了熟睡中的老公，还企…_江苏媒体爆料平台#西祠热帖# http://t.cn/zjr1q8c （分享自 @西祠胡同网） ' &gt;  </t>
  </si>
  <si>
    <t>zehfq6Cg7</t>
  </si>
  <si>
    <t>江苏媒体爆料平台</t>
  </si>
  <si>
    <t xml:space="preserve">【网爆《非诚勿扰》女嘉宾砍杀老公 众网友称：婚不能乱结】据 @oldou微博 等网友爆料，非诚勿扰126期-129期女嘉宾王佳，2012年7月砍死了熟睡中的丈夫，并企图制造家暴假象自砍两刀，却被警方识破，目前王佳已拘押。via@新浪江苏 http://t.cn/zjruYUW ' &gt;  </t>
  </si>
  <si>
    <t>zehhWps5H</t>
  </si>
  <si>
    <t>四川工人日报V</t>
  </si>
  <si>
    <t xml:space="preserve">【非诚勿扰女嘉宾砍死老公】第126-129期女嘉宾王佳，2012年5月结婚，7月砍死了熟睡中的丈夫，并企图制造家暴假象，自砍两刀，但被警方识破，目前已被捕。8月她在警方监护下产下一男婴。2011年5月15日播出的《非诚勿扰》节目上，2号女嘉宾王佳被张天翼带走。尚不知道他是不是被王佳砍死的老公。 ' &gt;  </t>
  </si>
  <si>
    <t>zehlq6JqH</t>
  </si>
  <si>
    <t>长春-小风</t>
  </si>
  <si>
    <t xml:space="preserve">转载【@非诚勿扰 女嘉宾2刀砍死丈夫】非诚勿扰126期---129期女嘉宾王佳，32岁西安人，女编剧 2012年5月结婚，7月就两刀砍死了熟睡中的老公，还企图制作家暴假象，被警方识破。【这个杀人机制不是激情起的，有预谋的杀。结婚容易，幸福不易。新进员工都有培训，新婚管理学习却缺失。】@乐嘉@孟非@六六 ' &gt;  </t>
  </si>
  <si>
    <t>zehnrFTQc</t>
  </si>
  <si>
    <t>恋爱与婚姻管理</t>
  </si>
  <si>
    <t xml:space="preserve">可怕 http://t.cn/zjr3N64 //回复@SMO悟空:【网曝】真情何在？非诚勿扰前女嘉宾王佳2… http://t.cn/zjr3N64      </t>
  </si>
  <si>
    <t>zehnZoMny</t>
  </si>
  <si>
    <t>喜欢思索</t>
  </si>
  <si>
    <t xml:space="preserve">【《非诚》前女嘉宾砍死丈夫被捕】据多个微博爆料，非诚第126-129期西安籍女嘉宾王佳，2012年7月砍死了熟睡中的丈夫，并企图制造家暴假象自砍两刀，但被警方识破，目前王佳已拘押。新浪娱乐就此采访江苏卫视方面，但工作人员称不知情。http://t.cn/zjrnnuN 丈夫是非诚勿扰里认识的吗？@石家庄的事 ' &gt;  </t>
  </si>
  <si>
    <t>zeho2kDx3</t>
  </si>
  <si>
    <t>何月闪</t>
  </si>
  <si>
    <t xml:space="preserve">【网曝《非诚》前女嘉宾砍死丈夫被捕】据多个微博爆料，非诚第126-129期西安籍女嘉宾王佳，2012年7月砍死了熟睡中的丈夫，并企图制造家暴假象自砍两刀，但被警方识破，目前王佳已拘押。新浪娱乐就此采访江苏卫视方面，但工作人员称不知情。http://t.cn/zjrnnuN 丈夫是非诚勿扰里认识的吗？？？ ' &gt;  </t>
  </si>
  <si>
    <t>zehpi4A7J</t>
  </si>
  <si>
    <t xml:space="preserve"> 非诚勿扰女嘉宾新婚两月后砍死丈夫——————江苏卫视《非诚勿扰》西安籍女嘉宾王佳，砍死了熟睡中的丈夫，并企图制造家暴的假象，但被警方识破，目前王佳已经被捕。对于此事，记者联系江苏卫视方面，工作人员称对此并不知情。http://t.cn/zjrBbFq ' &gt;  </t>
  </si>
  <si>
    <t>zehCpeoq0</t>
  </si>
  <si>
    <t>爱新觉罗载勋</t>
  </si>
  <si>
    <t xml:space="preserve">【非诚勿扰 女嘉宾2刀砍死丈夫！】非诚勿扰126期---129期女嘉宾王佳，32岁西安人，女编剧 2012年5月结婚，7月就两刀砍死了熟睡中的老公，还企图制作家暴假象，被警方识破。非诚勿扰啊，那些男嘉宾花钱被嘲弄，被侮辱，娶回家漂亮媳妇有啥用，死都不知道为啥了。。。by@张弦 ' &gt;  </t>
  </si>
  <si>
    <t>zehHSbAqP</t>
  </si>
  <si>
    <t>悦来悦美-</t>
  </si>
  <si>
    <t xml:space="preserve">江苏卫视《非诚勿扰》第126期-129期西安籍的女嘉宾王佳，2012年5月结婚，7月就两刀砍死了熟睡中的老公，并企图制造家暴的假象，但被警方识破，目前王佳已经被捕。5月结婚，7月杀夫，犹记得她泪水怜怜的深情告白，我凑！当时把我的小心心都哭碎了。 ' &gt;  </t>
  </si>
  <si>
    <t>zehImizNk</t>
  </si>
  <si>
    <t>老等V</t>
  </si>
  <si>
    <t xml:space="preserve">【《非诚勿扰》前女嘉宾新婚两月砍死丈夫】网友“@oldou微博”等多个账号爆料称，江苏卫视《非诚勿扰》第126期-129期西安籍的女嘉宾王佳，在2012年7月砍死了熟睡中的丈夫，并企图制造家暴的假象，但被警方识破，目前王佳已经被捕……只是，这与《非诚勿扰》有关吗？吐槽点击：http://t.cn/zjrdbgh ' &gt;  </t>
  </si>
  <si>
    <t>zehLI25pt</t>
  </si>
  <si>
    <t>Mooker新闻画报</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</si>
  <si>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青岛发布 @青岛生活情报 @青岛同城会 ' &gt;  </t>
  </si>
  <si>
    <t>我是阿戊</t>
  </si>
  <si>
    <t>zei6ycT6J</t>
  </si>
  <si>
    <t>吃货贝总</t>
  </si>
  <si>
    <t xml:space="preserve">【杭州出现新公交骗局】杭州最近发生了系列高级骗局，乘公交车的亲人们警惕哦。骗子最新手法：在公交车上，三人一组，三个骗子围坐在你周围，借机把手机放在你手袋或衣袋中，之后就说不见手机了。骗子借同伙致电自己手机时，你袋里的手机就会响起，令你变成小偷，屈你钱。在杭州的朋友要当心了！ ' &gt;  </t>
  </si>
  <si>
    <t>椒江叶Sir</t>
  </si>
  <si>
    <t>经@浙江公安 查证，杭州无发现此类案件，详情：</t>
  </si>
  <si>
    <t xml:space="preserve">新的假人名币来了，100元的假币编号分别是：CE86，CH3，HB90，WJ1。50元的假币都是以FA开头，赶紧扩散吧               </t>
  </si>
  <si>
    <t>zejezCDjf</t>
  </si>
  <si>
    <t>大众点评网-玩转南京</t>
  </si>
  <si>
    <t xml:space="preserve">帮朋友的客户转：Mico是中美混血男孩，3周岁，身高1米左右，偏瘦，寸头，离开时身穿绿色棉布大衣、深蓝色裤子、咖色皮鞋，能说简单的中文及英文。1月7日16：33分左右，在爱绿双语幼儿园门口育秀路段（大润发周边）被抢走，至今下落未明，他的妈妈已近崩溃，望知情者提供线索，求扩散！@小泥巴--梁城 ' &gt;  </t>
  </si>
  <si>
    <t>番小免洋咩咩</t>
  </si>
  <si>
    <t>zejwX3PDG</t>
  </si>
  <si>
    <t>时尚先生史强</t>
  </si>
  <si>
    <t xml:space="preserve">网友称非诚勿扰女嘉宾王佳新婚两月后砍死熟睡中的丈夫张天翼，这真的太不可思议！解决办法很简单，离婚不是很好，非得把人家弄死。      </t>
  </si>
  <si>
    <t>搁浅的借口</t>
  </si>
  <si>
    <t>海山云天</t>
  </si>
  <si>
    <t xml:space="preserve">各位亲们中央电视台《焦点访谈》已经播出，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</si>
  <si>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lunasun1987</t>
  </si>
  <si>
    <t>zek82gzPr</t>
  </si>
  <si>
    <t>徐珏奕Jueyi</t>
  </si>
  <si>
    <t xml:space="preserve">Mico是中美混血男孩，3周岁，身高1米左右，偏瘦，寸头，离开时身穿绿色棉布大衣、深蓝色裤子、咖色皮鞋，能说简单的中文及英文。于1月7日16：33分左右，在爱绿双语幼儿园门口育秀路段（大润发周边）被抢走，至今下落未明，他的妈妈已近崩溃，望知情者提供线索，求扩散！ 請把此消息傳佈出去！謝謝 ' &gt;  </t>
  </si>
  <si>
    <t>zelN6gzDl</t>
  </si>
  <si>
    <t>李樂JUn</t>
  </si>
  <si>
    <t xml:space="preserve">【小伊晒了护照、海迪你怎么办！挪威又是谁？】海迪姐姐当年忽悠了我们整整一代人。这货当年就哭天抹泪地说自己高位截瘫活不了几年了，都三十年了还活得这么精神，难道是吃了鳖精了。看来《户口本》早已不严肃啦！郑州房妹他们家就有不少..@徐昕@木尔@杂谈五味@元芳视角@焦点联播@何兵@叶匡政@胶东县令 ' &gt;  </t>
  </si>
  <si>
    <t>锲卡</t>
  </si>
  <si>
    <t>zeo7p8Tsg</t>
  </si>
  <si>
    <t>最火微博记</t>
  </si>
  <si>
    <t xml:space="preserve">#爱#四川藏区需要4一10岁小孩的衣服和鞋子，新旧不限。，洗干净就可以地址四川省甘孜藏族石渠县西区长沙贡马乡小学， 邮编：627350 校长：达洼15884044467 如果没有合适的衣服可以邮寄，帮忙转一下贴也好，也许您的一下简单复制，就能给孩子们一个幸福的明天。天气冷给孩子们添加些棉衣寄过去吧。爱 ' &gt;  </t>
  </si>
  <si>
    <t>万宏的微博</t>
  </si>
  <si>
    <t>zeobTd5Nd</t>
  </si>
  <si>
    <t>杨代胜</t>
  </si>
  <si>
    <t xml:space="preserve">这是日本人所发明的一种宠物养殖技术，叫盆景猫!               </t>
  </si>
  <si>
    <t>李三愚耽佳句</t>
  </si>
  <si>
    <t>大爱猫咪控</t>
  </si>
  <si>
    <t xml:space="preserve">他叫矢野浩二，当天天向上直播上聊到侵华战争时，他没有说话，而是直接跪下来跟观众道歉。这是节目组始料未及的。当一个日本人在中国演鬼子头，可见他的压力。当他回家乡时被家乡人打到去住院，还不忘呼吁和平。一个爱中国的日本人，有什么理由不受到我们的尊重？我们应该对他保持什么样的态度？？转 ' &gt;  </t>
  </si>
  <si>
    <t>TOP馬子</t>
  </si>
  <si>
    <t>zeoNpC23k</t>
  </si>
  <si>
    <t>最爱电视剧集</t>
  </si>
  <si>
    <t xml:space="preserve">特别提醒，若有人在路上接近你，向你推销福建安溪铁观音，又让你闻一下，你一定注意不要上当！那是观音土，是种迷昏药，一闻即晕！作案时，轻者劫财劫色，重者杀害高价出.售器官！非常残忍，现在已经在广东，河北，黑龙江，天津等省市出现了，看完请马上转发转告你的亲人朋友，望大家小心。互转 ' &gt;  </t>
  </si>
  <si>
    <t>piuhiahia</t>
  </si>
  <si>
    <t>zeoOYw1Ns</t>
  </si>
  <si>
    <t xml:space="preserve">非诚勿扰女嘉宾新婚两月后砍死丈夫！江苏卫视《非诚勿扰》西安籍女嘉宾王佳，砍死了熟睡中的丈夫，并企图制造家暴的假象，但被警方识破，目前王佳已经被捕。对于此事，记者联系江苏卫视方面，工作人员称对此并不知情。http://t.cn/zjrBbFq ' &gt;  </t>
  </si>
  <si>
    <t>zeoWHfbyj</t>
  </si>
  <si>
    <t>我叫alison</t>
  </si>
  <si>
    <t xml:space="preserve">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生一个孩子奖励一万.亲，结婚吧咱。 ' &gt;  </t>
  </si>
  <si>
    <t>很曾先生的曾先生</t>
  </si>
  <si>
    <t>zep2i9U7J</t>
  </si>
  <si>
    <t>易木Y_Y</t>
  </si>
  <si>
    <t>Fiasco尹子轩</t>
  </si>
  <si>
    <t>zep7b3nAN</t>
  </si>
  <si>
    <t>中国缺什么</t>
  </si>
  <si>
    <t xml:space="preserve">今天晚上10点！！！【奉劝大家这两天儿大家还是把自来水儿给戒了吧！！！！】@米娜33：今儿北京毒气爆表，我家水龙头放出来的水成这样儿了，一盆毒死你！               </t>
  </si>
  <si>
    <t>睡星罐</t>
  </si>
  <si>
    <t>zepVTn5Q8</t>
  </si>
  <si>
    <t xml:space="preserve">各位，中央电视台《焦点访谈》已经播出，如果愿意，把这条信息发给你的朋友。 可口可乐承认旗下(果粒橙)含有美国禁用农药「多菌灵」，多菌灵可致脑麻痺、肝脏腫瘤等癌症。包括香港正在销售的（果粒橙），香港食环署正在了解此事件。 跟其他农药一样，对脑部影响最大，可引致局部麻痹，并会导致癌症。 ' &gt;  </t>
  </si>
  <si>
    <t>zeqmr0Rxx</t>
  </si>
  <si>
    <t>肖蓓candy</t>
  </si>
  <si>
    <t xml:space="preserve">【杭州出现新公交骗局】杭州最近发生了系列高级骗局，乘公交车的亲人们警惕哦。骗子最新手法：在公交车上，三人一组，三个骗子围坐在你周围，借机把手机放在你手袋或衣袋中，之后就说不见手机了。骗子借同伙致电自己手机时，你袋里的手机就会响起，令你变成小偷，屈你钱。在杭州的朋友要当心了！（转） ' &gt;  </t>
  </si>
  <si>
    <t>zeqsPcFni</t>
  </si>
  <si>
    <t>乐活在杭州</t>
  </si>
  <si>
    <t xml:space="preserve">“郭美美”压下去，“郭美男”浮上来。父戴80万人民币的百达翡丽豪表，子驾价值百万的玛莎拉蒂豪车。中国红十字会副会长、中国红基会副理事长郭长江，你敢对天发誓，你没占用过善款一分钱么？ ' &gt;  </t>
  </si>
  <si>
    <t>中国红十字会总会</t>
  </si>
  <si>
    <t>经查，2011年6月，红十字会总会既已发表声明称：郭长江既没有名叫“郭美美”的女儿，也没有名叫“郭子豪”的儿子，三人不存在亲属关系，详情：</t>
  </si>
  <si>
    <t>凡尘愚夫</t>
  </si>
  <si>
    <t>zetRrztSV</t>
  </si>
  <si>
    <t>渝北眼哥</t>
  </si>
  <si>
    <t xml:space="preserve">特别提醒，若有人在路上接近你，向你推销福建安溪铁观音，又让你闻一下，你一定注意不要上当！那是观音土，是种迷昏药，一闻即晕！作案时，轻者劫财劫色，重者杀害高价出售器官！非常残忍，现在已经在广东，河北，黑龙江，天津等省市出现了，看完请马上转发转告你的亲人朋友，望大家小心。互转 ' &gt;  </t>
  </si>
  <si>
    <t>醉後決定愛上你</t>
  </si>
  <si>
    <t>zeutb0neD</t>
  </si>
  <si>
    <t>红线仔</t>
  </si>
  <si>
    <t xml:space="preserve">【围观中国红十字会---“郭家帮”】先看看郭会长的儿子，名叫郭子豪，看看他得豪华的玛莎拉蒂名车，车号是：京X-88888。郭会长曾说郭美美不是他女儿，也不是他的私生女，更不是二奶。那么你郭会长敢说，郭子豪不是你的儿子吗？现在的最新消息，郭美美，有可能是郭长江的父亲郭沫若的重孙女。 ' &gt;  </t>
  </si>
  <si>
    <t xml:space="preserve">【1008600是诈骗电话】“您的账号余额少于10元，请适时充值以免停机，欢迎使用短信形式的手机账单服务（免费）！发短信请回复号码1008600.”如果您回复了，就上当了，你手机会被扣费。真实移动客服电话为10086，真实的中国移动的短信服务端口是10086000（三个0）。(Via新闻晨报)【转】 ' &gt;  </t>
  </si>
  <si>
    <t>女人要懂的那点事</t>
  </si>
  <si>
    <t xml:space="preserve">【云南母猪生下8个小孩 怪事年年有今年特别多】昨天凌晨12点，云南省昆明市宜良县的一个小山村发生一件怪事，一只母猪居然生下8个男婴儿。在场所有人都不敢相信自己的眼睛！各国专家都赶到现场后都无法解释这一，奇特迹象！这将成为世界历史上的未解之迷！ ' &gt;  </t>
  </si>
  <si>
    <t>二ALEX</t>
  </si>
  <si>
    <t>zeyFhsAYB</t>
  </si>
  <si>
    <t xml:space="preserve">这是日本人所发明的一种宠物养殖技术，叫盆景猫! 　[抱抱]被萌到的转啦！               </t>
  </si>
  <si>
    <t>Cappuccino没有latte</t>
  </si>
  <si>
    <t>zeyYuldkD</t>
  </si>
  <si>
    <t>不淘宝手就痒</t>
  </si>
  <si>
    <t xml:space="preserve">诗人许军: “郭美美”压下去，“郭美男”浮上来。父戴80万人民币的百达翡丽豪表，子驾价值百万的玛莎拉蒂豪车。中国红十字会副会长、中国红基会副理事长郭长江，你敢对天发誓，你没占用过善款一分钱么？ ' &gt;  </t>
  </si>
  <si>
    <t>中国之星520</t>
  </si>
  <si>
    <t>zezfUFn6a</t>
  </si>
  <si>
    <t>龙灿</t>
  </si>
  <si>
    <t xml:space="preserve">昨天凌晨12点，云南省昆明市宜良县的一个小山村发生一件怪事，一只母猪居然生下8个男婴儿。在场所有人都不敢相信自己的眼睛！各国专家都赶到现场后都无法解释这一，奇特迹象！这将成为世界历史上的未解之迷！ 求证实。 ' &gt;  </t>
  </si>
  <si>
    <t>WebsterWebster</t>
  </si>
  <si>
    <t>zezsebJSu</t>
  </si>
  <si>
    <t>默YOU</t>
  </si>
  <si>
    <t xml:space="preserve"> @假装是法官V: 诗人许军: “郭美美”压下去，“郭美男”浮上来。父戴80万人民币的百达翡丽豪表，子驾价值百万的玛莎拉蒂豪车。中国红十字会副会长、中国红基会副理事长郭长江，你敢对天发誓，你没占用过善款一分钱么？（转发。为防止删除请保存图片。）@徐昕@元芳视角 ' &gt;  </t>
  </si>
  <si>
    <t>忘记自己的人2</t>
  </si>
  <si>
    <t xml:space="preserve">据说这是广东经典名菜：三叫。刚出生的老鼠仔，直接生吃！当筷子夹起来的时候老鼠仔会叫一声；沾酒的时候会再叫一声；送进嘴里的时候会再惨叫一声！！想不想试试？ ' &gt;  </t>
  </si>
  <si>
    <t>zezTsjjuR</t>
  </si>
  <si>
    <t>毁三观碎节扌喿</t>
  </si>
  <si>
    <t xml:space="preserve">@诗人许军 “郭美美”压下去，“郭美男”浮上来。父戴80万人民币的百达翡丽豪表，子驾价值百万的玛莎拉蒂豪车。中国红十字会副会长、中国红基会副理事长郭长江，你敢对天发誓，你没占用过善款一分钱么？ ' &gt;  </t>
  </si>
  <si>
    <t xml:space="preserve">云南省昆明市宜良县的一个小山村，一只母猪居然生下八个男婴               </t>
  </si>
  <si>
    <t>验月刀2012</t>
  </si>
  <si>
    <t>zezYR8lsp</t>
  </si>
  <si>
    <t>阿冰是谁</t>
  </si>
  <si>
    <t xml:space="preserve">【高中女生转帖被抓致死，李书记称这些人死的越多越好】网曝山东临沂市政法委书记李洪海面对记者采访，问及17岁女高中生王琳芳因转帖被抓折磨致死，和上访人张建国离奇死亡的问题时，他放声大笑:“现在是互联网时代嘛，上访的人有几个是精神正常的？这些人死得越多社会的负担就越少。 ”@孔智勇- ' &gt;  </t>
  </si>
  <si>
    <t xml:space="preserve">【这个……】这个可以有吗？不知道如何理解？@袁裕来律师               </t>
  </si>
  <si>
    <t>zeBzzDZkS</t>
  </si>
  <si>
    <t xml:space="preserve">【感谢香港廉政公署，郭美美真相浮出水面！】据香港TVB电视台报道，伯明翰主席杨家诚被香港警方抓走，罪名是巨额财产不明。更多消息还在进一步调查了解中。十字会郭会长挣的钱流到香港让杨家诚洗钱，郭美美出事了大陆的公-安不敢管，但香港的廉政公署顺着这个线索把杨嘉诚挖出来了 ' &gt;  </t>
  </si>
  <si>
    <t>yijunt</t>
  </si>
  <si>
    <t>zeC1UmezG</t>
  </si>
  <si>
    <t>围观blog</t>
  </si>
  <si>
    <t>经查，2011年6月香港富豪杨家诚涉嫌洗钱被香港警方调查拘捕，文中并无任何信息显示此事与中国红十字会总会副会长郭长江有关。警方早在两年前已发现该笔巨款来历不明，现正追查巨款的来龙去脉和幕后主脑下落，详情：</t>
  </si>
  <si>
    <t>zeClQouVJ</t>
  </si>
  <si>
    <t>记者怅琴</t>
  </si>
  <si>
    <t xml:space="preserve">央视《焦点访谈》已播出，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请火速转告不要给孩子们喝这种饮料！ ' &gt;  </t>
  </si>
  <si>
    <t>zeCYQ7UPv</t>
  </si>
  <si>
    <t>李世旭-李泓</t>
  </si>
  <si>
    <t xml:space="preserve">2013年新假币…………速速转发你身边的朋友，让他们别上当了。。。@江宁公安在线               </t>
  </si>
  <si>
    <t>郭某某人</t>
  </si>
  <si>
    <t>zeDUclMLT</t>
  </si>
  <si>
    <t>丿李诺丶</t>
  </si>
  <si>
    <t xml:space="preserve">#寻人启示#陈国豪.2013.1月15号晚.8点15分.在南山捡查站走失.至今下落不明.如有见到者.请联系@深圳公安局 [愛心傳遞][愛心傳遞][愛心傳遞]               </t>
  </si>
  <si>
    <t>zeHWQ2aKX</t>
  </si>
  <si>
    <t>经查，此微博称“一名名为陈国豪的男孩在南山检查站走失，至今下落不明”，并附上一张图片，但事实为此图片为在香港将军澳失踪的香港三母子中的大儿子，详情：</t>
  </si>
  <si>
    <t xml:space="preserve">【无奈】中国在世界排行榜上：1.清廉指数第79位；2.卫生医疗公平倒数第四；3.大学学费成本最高；4.城乡收入差距第一；5.税负第二；6.矿难死亡人数占全球80％；7.行政成本最高；8.收费公路14万公里10万在中国，占70%；9.有8亿人口游离于社保之外。转！ ' &gt;  </t>
  </si>
  <si>
    <t>zeIafuR4K</t>
  </si>
  <si>
    <t xml:space="preserve">【无奈！】从世界层面看，中国大致是这样的：1.清廉指数第79位；2.卫生医疗公平倒数第1；3.大学学费成本最高；4.城乡收入差距第1；5.税负第2；6.矿难死亡人数占全球80％；7.行政成本最高；8.收费公路14万公里10万在中国，占70%；9.有8亿人口游离于社保之外。 ' &gt;  </t>
  </si>
  <si>
    <t>今晚网_程远</t>
  </si>
  <si>
    <t>zeIeV4GeG</t>
  </si>
  <si>
    <t xml:space="preserve">分享图片江苏省东海县女镇党委书记徐艳，因不愿陪县委书记关永健上床，竟被警察毒打致子宫破裂。徐艳一怒揭开6亿贪污大案：东海县石梁河水库水淹地补偿款案，县委书记关永健一人竟贪污6亿多元。每年搞全县科级干部大调整，仅此每年受贿两千万以上。 ' &gt;  </t>
  </si>
  <si>
    <t>zeIgz1LHO</t>
  </si>
  <si>
    <t>旅行者阿祥</t>
  </si>
  <si>
    <t xml:space="preserve">@举头望神马 中国红十字会副会长、中国红基会副理事长郭长江，戴80万人民币的百达翡丽豪表，子驾价值百万的玛莎拉蒂豪车。屁民捐给中国红十字会的善款都到哪儿去了？               </t>
  </si>
  <si>
    <t>zeIoPomZU</t>
  </si>
  <si>
    <t>MrColin鹏鹏</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</si>
  <si>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中国监管部门干嘛去了 ' &gt;  </t>
  </si>
  <si>
    <t>zeJ04FnNT</t>
  </si>
  <si>
    <t>张馨文V</t>
  </si>
  <si>
    <t xml:space="preserve">Mico是中美混血男孩，3周岁，身高1米左右，偏瘦，寸头，离开时身穿绿色棉布大衣、深蓝色裤子、咖色皮鞋，能说简单的中文及英文。于1月7日16：33分左右，在北京爱绿双语幼儿园门口育秀路段（大润发周边）被抢走，至今下落未明，他的妈妈已近崩溃，望知情者提供线索，求扩散！ ' &gt;  </t>
  </si>
  <si>
    <t>丨陈良宇丨</t>
  </si>
  <si>
    <t>zeK9agwBv</t>
  </si>
  <si>
    <t>西部证券程晓明</t>
  </si>
  <si>
    <t xml:space="preserve">鸠山参观南京大屠杀纪念馆引起争议。据日语维基百科记载，南京大屠杀纪念馆是时任日本社民党委员长田边诚1980年访问南京时，提出要建设的。并捐赠了3千万日元的资金。纪念馆的设计者也是日本人。3千万元中只有870万日元用于建设，其余使途。。。。。。？ ' &gt;  </t>
  </si>
  <si>
    <t>梦田麦客</t>
  </si>
  <si>
    <t>zeKDh9kOj</t>
  </si>
  <si>
    <t>孙秀萍-日本播报</t>
  </si>
  <si>
    <t>经@侵华日军南京大屠杀遇难同胞纪念馆 馆长@朱成山 证实：该“馆一期、二期工程是东南大学建筑研究所所长、中国建筑大师齐康院士设计的，三期新馆是华南理工大学建筑研究院院长、建筑大师何镜堂院士设计的。几期工程建设均不是日本人出资的。”详情：</t>
  </si>
  <si>
    <t xml:space="preserve">一妇女为了给孩子凑钱治病，上街卖盗版CD，被城管发现后逃跑，CD被缴后跳入冰冷的水中躲避，城管还不肯放过她，要她把非法所得也交出来，她百般向城管哀求，这是孩子的救命钱，城管丝毫不为所动，不交钱就不许上岸，致使妇女在水中冻了两个小时，最后昏死过去。 ' &gt;  </t>
  </si>
  <si>
    <t>zeKOilz6L</t>
  </si>
  <si>
    <t>社会扫描</t>
  </si>
  <si>
    <t xml:space="preserve">叫佢地班扑街冚家铲返去吃自己的仔仔女女[怒]正人渣               </t>
  </si>
  <si>
    <t>刺猬-Avon</t>
  </si>
  <si>
    <t>zeMWF4utf</t>
  </si>
  <si>
    <t>宠爱的Hello_Kitty</t>
  </si>
  <si>
    <t xml:space="preserve">劉愛玲何故死得如此淒慘？原因是她家被當地政府強拆，父親因上訪卻被打殘關進黑監獄！最後她不得已上西安上訪，但在上訪路上，她竟被政府工作人員抓回永壽縣，最後被永壽縣司法局長楊志斌和手下人輪流強奸，她感到痛苦絕望之余選擇了跳樓自殺，留下了一幅慘不忍睹的“死相”！http://t.cn/zj0jKtA ' &gt;  </t>
  </si>
  <si>
    <t>我穷则思变</t>
  </si>
  <si>
    <t>李圓夢-</t>
  </si>
  <si>
    <t xml:space="preserve">【被当街摸阴部时反抗，女孩遭官二代狂砍】靖江市公安局长陆胜民及市政府公务员陆建波之子当街对刘某女孩摸奶、阴部，遭反抗，两人一气之下从车上拿出砍刀连砍刘某34刀，并当众狂叫：贱女人你逼是金做的？摸一下会死？砍死你！知道我们是谁吗？女孩叔叔和弟弟讨要说法，被警方关押。via@青梅煮酒郎 ' &gt;  </t>
  </si>
  <si>
    <t>辰音雪兔</t>
  </si>
  <si>
    <t>zeQAuBCNy</t>
  </si>
  <si>
    <t>惠东那些事</t>
  </si>
  <si>
    <t>经查，此微博称“靖江公务员陆建波当街非礼女孩，女孩家人讨说法反而被警方关押”，但此事发生于2012年8月，且陆剑波因自家违建和占用公共绿地引起邻里纠纷后持刀砍人，后被靖江公安局停职并刑事拘留，详情：</t>
  </si>
  <si>
    <t xml:space="preserve">[钟]2013年最新假币来了，看到的速速转发。[转发]http://t.cn/zl88Zg2               </t>
  </si>
  <si>
    <t>童鞋我叫小文兄</t>
  </si>
  <si>
    <t>zeROJCIai</t>
  </si>
  <si>
    <t>疯狂的小站</t>
  </si>
  <si>
    <t xml:space="preserve">【熊乃瑾与富商男友微博调情约炮】昨天我爆料了@熊乃瑾xiong 与男友@WongPok 在微博调情事件。后来被天涯网友直播，我很佩服天涯网友的挖掘能力。挖出了很多真相，包括熊乃瑾整容照片，定性微博约炮，接下来曝光了两人各种微博互动乃至逼婚的截图。更离谱的是，还挖出了巨乳国模@章小依 微博约炮记录。 ' &gt;  </t>
  </si>
  <si>
    <t>梁砚</t>
  </si>
  <si>
    <t>zeRWH62mF</t>
  </si>
  <si>
    <t>烟花妹妹</t>
  </si>
  <si>
    <t>经查，此微博图中@熊乃瑾xiong 在转发@WongPok 微博时的偷笑表情为伪造转发，当事人并未发布过此转发内容的微博和评论。被举报人言行构成“发布不实信息”。现根据《新浪微博社区管理规定(试行)》第22条，对被举报人处理如下：扣除信用积分2分。上述处理在公布后60分钟内生效。</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</si>
  <si>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【请帮忙传递正能量】@杜子建 ' &gt;  </t>
  </si>
  <si>
    <t>zeSLBwmQN</t>
  </si>
  <si>
    <t>刘向禹</t>
  </si>
  <si>
    <t>经查，事发当地媒体@惠州电视台第一直播室 已出面澄清：此微博中所称的火车票失主已找到，且所留的电话号码有误，详情：</t>
  </si>
  <si>
    <t xml:space="preserve">杭州出现新公交骗局！骗子新手法：三人一组坐公交，三骗子围坐你周围，借机把手机放在你手袋或衣袋中，之后就说不见手机了！骗子借同伙致电自己手机时，你袋里的手机就会响起，令你变成小偷，屈你钱。大家当心了！更多：http://t.cn/zWSMNEo ' &gt;  </t>
  </si>
  <si>
    <t>zeSQ6eCi0</t>
  </si>
  <si>
    <t>浙里搞搞儿</t>
  </si>
  <si>
    <t xml:space="preserve">【帮扩散】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【请传递正能量】@杜子建 ' &gt;  </t>
  </si>
  <si>
    <t>zeTf4gYHC</t>
  </si>
  <si>
    <t>武汉生活情报</t>
  </si>
  <si>
    <t xml:space="preserve">【郭美美出事了 廉政公署“威威”】摘 要：伯明翰主席杨家诚被香港警方抓走，罪名是巨额财产不明。更多消息还在进一步调查了解中。十字会郭会长挣的钱流到香港让杨家诚洗钱，郭美美出事了香港的廉政公署顺着这个线索把杨嘉诚挖出来了。http://t.cn/zjDxp27 ' &gt;  </t>
  </si>
  <si>
    <t>中国红十字基金会</t>
  </si>
  <si>
    <t>zeTmlt9lz</t>
  </si>
  <si>
    <t xml:space="preserve">【2013年郭美美续集】据香港TVB电视台报道，伯明翰主席杨家诚被香港警方抓走，罪名是巨额财产不明,更多消息还在进一步调查了解中。十字会郭会长挣的钱流到香港让杨家诚洗钱，大陆的公安不敢管，但香港的廉政公署顺着这个线索把杨嘉诚挖出来了!——感谢香港廉政公署，郭美美以及红会真相既将浮出水面！ ' &gt;  </t>
  </si>
  <si>
    <t>Z昆明</t>
  </si>
  <si>
    <t>zeTuIn4av</t>
  </si>
  <si>
    <t xml:space="preserve">【郭美美事件真相浮出水面】据香港TVB电视台报道，伯明翰主席杨家诚被香港警方抓走，罪名是巨额财产不明。更多消息还在进一步调查了解中。十字会郭会长挣的钱流到香港让杨家诚洗钱，郭美美出事香港的廉政公署顺着这个线索把杨嘉诚挖出来了..... ' &gt;  </t>
  </si>
  <si>
    <t>敏Zh</t>
  </si>
  <si>
    <t>zeTLpb82B</t>
  </si>
  <si>
    <t>绝密档案集</t>
  </si>
  <si>
    <t xml:space="preserve">【警惕境外势力】两会将要召开，建议有关部门时刻保持警惕，防止境外势力腐化人民公仆和分裂祖国。               </t>
  </si>
  <si>
    <t>傑克风扇</t>
  </si>
  <si>
    <t>zeTVwepdB</t>
  </si>
  <si>
    <t>华夏正道</t>
  </si>
  <si>
    <t xml:space="preserve">【帮扩散】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【请传递正能量】 杜子建 ' &gt;  </t>
  </si>
  <si>
    <t>zeV54cydq</t>
  </si>
  <si>
    <t>武汉最划算</t>
  </si>
  <si>
    <t xml:space="preserve">百度查不到，去日本雅虎看了下，最右居然是真的，更悲催的是上面还写着3000万円的资金中有870万円用于建设，其余被分掉了（大家懂得//@蔡成平: 国人只知道日本死不认罪，又有谁知道南京大屠杀纪念馆是日本方面再三提议、且主动出资、负责设计修建的呢？ ' &gt;  </t>
  </si>
  <si>
    <t>procat</t>
  </si>
  <si>
    <t>zeVnipi9n</t>
  </si>
  <si>
    <t>盘嘞个盘</t>
  </si>
  <si>
    <t xml:space="preserve">【国有资产对财政贡献几何？】政协副主席黄孟复：现国有资产有100多万亿，加金融、国资近140万亿，这么多国有资产。去年财政报表上，国有资产经营收入800亿，其中700多亿返还给国有企业，解决国有企业困难，最后上缴财政就70亿。100多万亿国资，最终上缴财政的才70多亿。 @思想汇聚人生 ' &gt;  </t>
  </si>
  <si>
    <t>人大重阳赵师兄</t>
  </si>
  <si>
    <t>zeVtxug3v</t>
  </si>
  <si>
    <t>热博聚焦</t>
  </si>
  <si>
    <t>经查，此微博称“100多万亿国资，最终上缴财政的才70多亿。”，但事实为2012年国有企业应交税费33496.3亿元。详情：</t>
  </si>
  <si>
    <t xml:space="preserve">@蔡成平 ：国人只知道日本死不认罪，又有谁知道南京大屠杀纪念馆是日本方面再三提议、且主动出资、负责设计修建的呢？               </t>
  </si>
  <si>
    <t>多倍__MSC</t>
  </si>
  <si>
    <t>zeVvnxfYR</t>
  </si>
  <si>
    <t>古今评弹</t>
  </si>
  <si>
    <t xml:space="preserve">@蔡成平：中国人只知道日本死不認罪，又有誰知道南京大屠殺紀念館是日方再三提議、且主動出資、并負責設計修建的呢？               </t>
  </si>
  <si>
    <t>未知坑坑</t>
  </si>
  <si>
    <t>zeVBtcIa2</t>
  </si>
  <si>
    <t>津梅-絵蘭</t>
  </si>
  <si>
    <t xml:space="preserve">尼古拉斯·凯奇（Nicolas Cage，1964年1月7日－2013年1月17日）2013年1月17日(北美时间)因滑雪意外丧生 http://t.cn/zjDQCQf      </t>
  </si>
  <si>
    <t>harrissniper</t>
  </si>
  <si>
    <t>zeWxw04wM</t>
  </si>
  <si>
    <t>AuroraTea</t>
  </si>
  <si>
    <t>经查，@新浪娱乐 已澄清外媒并没有报道“尼古拉斯凯奇因滑雪身亡”的新闻事件，同时，此微博中所给链接指向的网站mediafetcher，多次发布外国明星因滑雪身亡的不实消息，详情：</t>
  </si>
  <si>
    <t xml:space="preserve">【 #尼古拉斯•凯奇因滑雪意外事故死亡#】[蜡烛] http://t.cn/zjDEOJA @新浪娱乐               </t>
  </si>
  <si>
    <t>砖姐小昊子</t>
  </si>
  <si>
    <t>zeWyvaF09</t>
  </si>
  <si>
    <t xml:space="preserve">【南京大屠杀纪念馆】今天迎来第三位日本前首相鸠山由纪夫的参拜。该馆1981年由日本社会党委员长田边诚倡议修建，当时中国政府以资金缺乏为由反应冷淡，田边诚随即筹集了30万美元交给南京市。1982年中央在田边诚的再三请求下同意作为爱国基地修建，设计师中包括日本人。85年邓小平题名开张。06年扩建。 ' &gt;  </t>
  </si>
  <si>
    <t>wiliamwalace</t>
  </si>
  <si>
    <t>zeWDjjvVk</t>
  </si>
  <si>
    <t>拉黑中国史第2季</t>
  </si>
  <si>
    <t xml:space="preserve">确实死了，[蜡烛][蜡烛][蜡烛][蜡烛][蜡烛]               </t>
  </si>
  <si>
    <t>zeWH5FQXs</t>
  </si>
  <si>
    <t>Minipanda</t>
  </si>
  <si>
    <t xml:space="preserve">今天上午刚温习了一遍老电影《空中监狱》，尼古拉斯·凯奇是我少年时期的电影明星偶像之一，晚上听到他因滑雪去世的消息而扼腕悲痛。http://t.cn/zjDQCQf 今晚一直在拼贴一首忧伤的曲子，一并献给尼古拉斯·凯奇，愿你在天堂一样闪亮耀眼。 喜欢滑雪的朋友们，请小心，克制！@桂石 @强哥-121 ' &gt;  </t>
  </si>
  <si>
    <t>人特长</t>
  </si>
  <si>
    <t>zeWHJvEpP</t>
  </si>
  <si>
    <t>李铁桥</t>
  </si>
  <si>
    <t xml:space="preserve">尼古拉斯·凯奇死了 据说               </t>
  </si>
  <si>
    <t>azsxdcfv123</t>
  </si>
  <si>
    <t>zeWIrgiMV</t>
  </si>
  <si>
    <t>赵英俊是潇洒哥</t>
  </si>
  <si>
    <t xml:space="preserve">哥，你怎么也走了！！！ ' &gt;  </t>
  </si>
  <si>
    <t>水花NWA</t>
  </si>
  <si>
    <t>zeWMJtEbI</t>
  </si>
  <si>
    <t>主持人冯飞f</t>
  </si>
  <si>
    <t xml:space="preserve">[蜡烛]尼古拉斯·凯奇（Nicolas Cage，1964年1月7日－2013年1月17日）2013年1月17日(北美时间)因滑雪意外丧生。新闻链接： http://t.cn/zjDmviG               </t>
  </si>
  <si>
    <t>叫树M</t>
  </si>
  <si>
    <t>zeWR6aF8n</t>
  </si>
  <si>
    <t xml:space="preserve">尼古拉斯·凯奇（Nicolas Cage，1964年1月7日－2013年1月17日）因滑雪事故去世”Nicholas Cage Dies In Snowboard Accident“：http://t.cn/zjDQCQf 大导演弗朗西斯·科波拉的侄子，获奖无数，个人心中的佳作：鸟人、我心狂野、倾城佳话、空中监狱、天使之城、火柴人、战争之王、变脸。RIP. ' &gt;  </t>
  </si>
  <si>
    <t>井妖六</t>
  </si>
  <si>
    <t>zeWTZvCpl</t>
  </si>
  <si>
    <t>江湖酒吧69</t>
  </si>
  <si>
    <t xml:space="preserve">灾难片《先知》，动作片《勇闯夺命岛》，暴力片《变脸》，场面片《遇见未来》，战争片《风语者》，情感片《恶灵骑士》，爱情片《天使之城》，经典片《国家宝藏》，惊悚片《世贸中心》，悬疑片《8毫米》......，这些都成了记忆，刚才消息：偶像尼古拉斯·凯奇于美时1月17日滑雪意外丧生，人生定格49岁！ ' &gt;  </t>
  </si>
  <si>
    <t>陈宇_Rayli</t>
  </si>
  <si>
    <t>zeWZvaVC4</t>
  </si>
  <si>
    <t xml:space="preserve">噩耗！好莱坞影帝Nicholas Cage尼古拉斯·凯奇（个人介绍 http://t.cn/zjD1ZAH）在瑞士滑雪出现事故导致身亡！一颗闪耀的影视巨星殒落！（遇难新闻出处Actor - Nicholas Cage Dies In Snowboard Accident http://t.cn/zjDQCQf） ' &gt;  </t>
  </si>
  <si>
    <t>麦克张迎辉</t>
  </si>
  <si>
    <t>zeXpovkeC</t>
  </si>
  <si>
    <t>玛修帕思</t>
  </si>
  <si>
    <t xml:space="preserve">看國外新聞說：演員尼古拉斯凱奇（Nicolas Cage），滑雪身亡，1964-2013，年仅49岁。[吃惊][抓狂][思考]真的假的？！[泪][蜡烛] @上海派對SHClubbing               </t>
  </si>
  <si>
    <t>zeYdEwivS</t>
  </si>
  <si>
    <t xml:space="preserve">作为一个正常国家的媒体CCTV应该告诉老百姓：早在上个世纪80年代的时候，当时的日本社会党委员长田邊誠在访问中国的时候就向中方提议修建一座纪念南京大屠杀的纪念馆，并向该馆的建设捐赠了800多万日元。 ' &gt;  </t>
  </si>
  <si>
    <t>ImNickFu</t>
  </si>
  <si>
    <t>zeZgR8AMH</t>
  </si>
  <si>
    <t xml:space="preserve">尼古拉斯·凯奇（Nicolas Cage，1964年1月7日－2013年1月17日）因滑雪事故去世”Nicholas Cage Dies In Snowboard Accident“：http://t.cn/zjDQCQf 大导演弗朗西斯·科波拉的侄子，获奖无数，个人心中的佳作：鸟人、我心狂野、倾城佳话、空中监狱、天使之城、火柴人、战争之王。 ' &gt;  </t>
  </si>
  <si>
    <t>闲菜爱折腾</t>
  </si>
  <si>
    <t>zeZr9mv4w</t>
  </si>
  <si>
    <t>触觉室内设计师</t>
  </si>
  <si>
    <t xml:space="preserve">尼古拉斯·凯奇（Nicolas Cage,1964年1月7日－2013年1月17日）因滑雪事故去世”Nicholas Cage Dies In Snowboard Accident“http://t.cn/zjDQCQf 大导演弗朗西斯·科波拉的侄子,获奖无数,个人心中的佳作:鸟人,我心狂野,倾城佳话,空中监狱,天使之城,火柴人,战争之王,变脸 ' &gt;  </t>
  </si>
  <si>
    <t>zeZAY9Hkw</t>
  </si>
  <si>
    <t>都帮传媒微电影剧组</t>
  </si>
  <si>
    <t>PhangTsunTung</t>
  </si>
  <si>
    <t>zeZJTxute</t>
  </si>
  <si>
    <t>供应链帝-Eddy</t>
  </si>
  <si>
    <t xml:space="preserve">尼古拉斯·凯奇（Nicolas Cage,1964年1月7日－2013年1月17日）因滑雪事故去世[蜡烛][蜡烛][蜡烛][蜡烛]      </t>
  </si>
  <si>
    <t>Wind小小</t>
  </si>
  <si>
    <t>zeZMMlulR</t>
  </si>
  <si>
    <t>西祠都市生活圈_海风</t>
  </si>
  <si>
    <t xml:space="preserve">不会是真的吧？尼古拉斯·凯奇（Nicolas Cage，1964年1月7日－2013年1月17日）因滑雪事故去世”Nicholas Cage Dies In Snowboard Accident“：大导演弗朗西斯·科波拉的侄子，获奖无数，个人心中的佳作：鸟人、我心狂野、倾城佳话、空中监狱、天使之城、火柴人、战争之王、变脸. ' &gt;  </t>
  </si>
  <si>
    <t>奈奈飯Kit_nm77</t>
  </si>
  <si>
    <t>zf0fsk1pP</t>
  </si>
  <si>
    <t>标致天天网</t>
  </si>
  <si>
    <t xml:space="preserve">【紧急寻找车票主人】好心人在惠州689公交车捡到一钱包，内含身份证、驾驶证、三张1月25日惠州到武昌火车票，名字分别是陈翠珍、高艳林、张馨元。经多方查询，失主可能是在惠州或东莞工作的湖北籍人，请失主联系0752-2180812，举手之劳，转发扩散，助失主和家人顺利团聚。 ' &gt;  </t>
  </si>
  <si>
    <t>猫尾草_HzBus</t>
  </si>
  <si>
    <t>zf0Ge5e4M</t>
  </si>
  <si>
    <t>丑鱼尼莫</t>
  </si>
  <si>
    <t xml:space="preserve">求证：【轮奸12岁少女的干部 为何免刑事处分？】昨晚8时30分，略阳县委召开常委会决定对郭镇党委书记、镇长、纪委书记等领导干部给予党内严重警告处分，略阳县人劳社保局对涉嫌犯罪的郭镇干部赵某、蒋某作出停职决定。但是我要问了，轮奸未成年少女，为何免刑事处分？谁来给个说法？ ' &gt;  </t>
  </si>
  <si>
    <t>四十只青蛙</t>
  </si>
  <si>
    <t>zf1APCiD2</t>
  </si>
  <si>
    <t>Panda__龍龍</t>
  </si>
  <si>
    <t>zf1U6lfuQ</t>
  </si>
  <si>
    <t>吃货玩遍绍兴</t>
  </si>
  <si>
    <t xml:space="preserve">朋友妈妈在公交上捡到个钱包，里面有两张身份证，驾驶证和三张1月25号惠州到武昌的卧铺火车票，名字分别是陈翠珍，高艳林，张馨元。请失主联系：陈珉岩13006609059 求转发，求扩散！！ 我在这里:http://t.cn/zj5tppD ' &gt;  </t>
  </si>
  <si>
    <t>惠州电视台第一直播室</t>
  </si>
  <si>
    <t>zf1Xi2Wvx</t>
  </si>
  <si>
    <t>魍魉蓝蓝Daphne</t>
  </si>
  <si>
    <t xml:space="preserve">请帮忙转一下，一名广州三中的学生，叫谢露，13岁，消失几天了，他爸爸的号码是13207866970，爱心接力，不转对不起自己，好人有好报      </t>
  </si>
  <si>
    <t>阿婆食饭末</t>
  </si>
  <si>
    <t>zf20AtSKQ</t>
  </si>
  <si>
    <t>黑水白金</t>
  </si>
  <si>
    <t xml:space="preserve">打扰一下，谁的群最多，帮忙转一下，一名三中的学生，叫谢露，13岁，消失几天了，他爸爸的号码是13207866970，爱心接力，好人有好报 ！      </t>
  </si>
  <si>
    <t>zf29zbe6e</t>
  </si>
  <si>
    <t>小燕儿ctrip</t>
  </si>
  <si>
    <t xml:space="preserve">太好了，最好全都死光光!!!日美海上军演发生直升机相撞，造成日自卫队36人死亡 - 据日本朝日新闻报道17日凌晨日美海上演习时两架阿帕奇直升机发生相撞事故，日本自卫队36人下落不明，日本防卫省正在调查事故原因，自今天下午14点已经发现33具... http://t.cn/zjkqlU1 ' &gt;  </t>
  </si>
  <si>
    <t>扫地医僧</t>
  </si>
  <si>
    <t>zf2aO2gig</t>
  </si>
  <si>
    <t>芷芷1981</t>
  </si>
  <si>
    <t>经查，此微博称“日美海上军演发生直升机相撞，造成日自卫队36人死亡”，但事实为微博中所配图片为2005年美国飞机坠海的图片。详情：</t>
  </si>
  <si>
    <t xml:space="preserve">@潇湘晨报 @湖南交通频道官方微博 帮转：朋友妈妈在公交捡到了个钱包，里面有两张身份证，驾驶证，和三张1月25号惠州到武昌的火车票，名字是陈翠珍，高艳林，张馨元。春运期间，不知道失主花了多少功夫买这三张卧铺票，没了身份证如何回家过年，一定急疯了。转发举手之劳。联系:陈珉岩1300660905 ' &gt;  </t>
  </si>
  <si>
    <t>zf2f288Da</t>
  </si>
  <si>
    <t>文冉ai文雅雅</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</si>
  <si>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我在这里:http://t.cn/zj5zmNA ' &gt;  </t>
  </si>
  <si>
    <t>zf2htq48p</t>
  </si>
  <si>
    <t>angel_三少</t>
  </si>
  <si>
    <t xml:space="preserve">唏嘘啊！我最喜欢的演员之一！可惜！ ' &gt;  </t>
  </si>
  <si>
    <t>Yuyu_Joey</t>
  </si>
  <si>
    <t>zf2SBje00</t>
  </si>
  <si>
    <t>Will-pan215</t>
  </si>
  <si>
    <t xml:space="preserve">请转：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 浙江省,宁波市,江北区, ' &gt;  </t>
  </si>
  <si>
    <t>zf2VP41xl</t>
  </si>
  <si>
    <t>银光闪闪的海滩</t>
  </si>
  <si>
    <t xml:space="preserve">雨后℃/爱情 16:32:46帮人转：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联系:陈珉岩 13006609059) ' &gt;  </t>
  </si>
  <si>
    <t>zf2YEiNtl</t>
  </si>
  <si>
    <t>東--Howie</t>
  </si>
  <si>
    <t xml:space="preserve">【转自网易】首尔、台北、北京的公车数量分别是：47辆、20辆、70万辆。这不是腐败，这是腐朽！      </t>
  </si>
  <si>
    <t>zf3aUh1n1</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</si>
  <si>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 &gt;  </t>
  </si>
  <si>
    <t>zf3kJCyNK</t>
  </si>
  <si>
    <t>那懿杰</t>
  </si>
  <si>
    <t xml:space="preserve">王新利(812414445) 2013-1-17 17:52:55 朋友妈妈在公交捡到了个钱 包，里面有两张身份证，驾驶证，和三 张1月25号惠州到武昌的火车票，名字 分别是陈翠珍，高艳林，张馨元。春运 期间，不知道失主花了多少功夫买这三 张卧铺票，没了身份证如何回家过年一定急疯了转发举手之劳(联系:陈珉 岩13006609059) ' &gt;  </t>
  </si>
  <si>
    <t>zf3I5fwdD</t>
  </si>
  <si>
    <t>杨想-love</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</si>
  <si>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我在:http://t.cn/zjxtMB1 ' &gt;  </t>
  </si>
  <si>
    <t>zf4fIsLBV</t>
  </si>
  <si>
    <t>第一纺织网</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</si>
  <si>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@第一现场赵坤 ' &gt;  </t>
  </si>
  <si>
    <t>zf51bicbo</t>
  </si>
  <si>
    <t>Jaychen太太</t>
  </si>
  <si>
    <t xml:space="preserve">朋友在公交捡到了钱包，里面有两张身份证，驾驶证，和三张1月25号惠州到武昌的火车票，名字分别是陈翠珍，高艳林，张馨元。春运期间，不知道失主花了多少功夫买这三张卧铺票，没了身份证如何回家过年？转发举手之劳。(联系:陈珉岩 13006609059)有爱在广州，別让冷漠成為我们的朋友，请转起來！ ' &gt;  </t>
  </si>
  <si>
    <t>爱喝可乐的猫GRACE</t>
  </si>
  <si>
    <t>zf6dHk7pG</t>
  </si>
  <si>
    <t>winnieleung梁穎妍</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</si>
  <si>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大家帮忙转一下，谢谢 ' &gt;  </t>
  </si>
  <si>
    <t>午后夏日的红茶</t>
  </si>
  <si>
    <t>zf9stchSA</t>
  </si>
  <si>
    <t>独门烤肉</t>
  </si>
  <si>
    <t xml:space="preserve">帮忙转发的: 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 &gt;  </t>
  </si>
  <si>
    <t>品品猪</t>
  </si>
  <si>
    <t>zf9FcbCdQ</t>
  </si>
  <si>
    <t>HHP美玉</t>
  </si>
  <si>
    <t xml:space="preserve">尼古拉斯·凯奇因滑雪事故去世  尼古拉斯·凯奇（Nicolas Cage，1964年1月7日－2013年1月17日）因滑雪事故去世”Nicholas Cage Dies In Snowboard Accident“：http://t.cn/zjDQCQf 大导演弗朗西斯·科波拉的侄子，获奖无数，个人心中的佳作：鸟人、我心狂野、倾城佳话、空中监... http://t.cn/zjkFQRP ' &gt;  </t>
  </si>
  <si>
    <t>马丁内厮</t>
  </si>
  <si>
    <t>zfa70DkCq</t>
  </si>
  <si>
    <t>曹志士</t>
  </si>
  <si>
    <t xml:space="preserve">[看看无赖与无耻是个什么样] 经证实,这个是姜瑜从发言台上说出口的,不是网友杜撰。 美国驻华大使馆不断发表北京空气质量低劣的报告, 为此中国外交部发言人姜瑜表示:“根据国际公约,众所周知美国使馆区是美国领土,他们在那里监测到的数据只能说明美国空气质量不好。”@杂谈五味@焦点联播@徐昕@叶匡政 ' &gt;  </t>
  </si>
  <si>
    <t>zfaHkAjx3</t>
  </si>
  <si>
    <t>经查，外交部从未发布过此微博中所说内容，2012年6月外交部发言人刘为民对此问题进行回应为：“外国驻华使领馆不具有在中国开展环境监测和发布相关数据的法定资质，也不具备从事环境监测的专业能力和条件。擅自监测并发布中国的环境质量数据，不符合《维也纳外交关系公约》和《维也纳领事关系公约》的有关规定，也违反了中国有关环境监测的法律法规，是不负责任的行为。”详情：</t>
  </si>
  <si>
    <t xml:space="preserve">朱坤岭 【拒上床被打破子宫：女镇书记怒揭县委书记贪污！】江苏东海县女镇党委书记徐艳，因不愿陪县书记关永健上床，被警察毒打致子宫破裂。徐怒揭6亿贪污大案——江苏东海县石梁河水库水淹地补偿款案：县委书记关永健一人竟贪污6亿多元，且以全县科级干部大调整为名，每年受贿2000万以上。自@安徽人 ' &gt;  </t>
  </si>
  <si>
    <t>zfaXlt6vh</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</si>
  <si>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 (联系:陈珉岩 13006609059@泉州公交车 @新闻广角 我在:http://t.cn/zjFzdQ6 ' &gt;  </t>
  </si>
  <si>
    <t>o0放纵孤单0o</t>
  </si>
  <si>
    <t>YUan_Fu_</t>
  </si>
  <si>
    <t xml:space="preserve">哈哈哈~~我实在找不出任何语言了[哈哈][哈哈][哈哈]               </t>
  </si>
  <si>
    <t>据可靠人士透露</t>
  </si>
  <si>
    <t>zfb6EyFQp</t>
  </si>
  <si>
    <t>壞舅Leo</t>
  </si>
  <si>
    <t xml:space="preserve">请帮忙转一下，一名三中的学生，叫谢露，13岁，消失几天了 。家人着急、念儿音讯！他爸爸的号码13207866970。爱心接力。他人之子，若吾之子！他人之急，如我之急！知情者转告，无能为力者转发！感谢大家！ ' &gt;  </t>
  </si>
  <si>
    <t>zfbut7oH3</t>
  </si>
  <si>
    <t>娓娓一趵</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</si>
  <si>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@紫色浪漫小白 @温柔善良33 @李平 ' &gt;  </t>
  </si>
  <si>
    <t>歪脖树之夏</t>
  </si>
  <si>
    <t>zfcc3ozAD</t>
  </si>
  <si>
    <t>董國印</t>
  </si>
  <si>
    <t xml:space="preserve">【新华网：“性贿赂”史上“最美高官情妇”卢嘉丽】 卢嘉丽（1975年— ），江苏镇江人，化名，真实姓名不详。曾做过艺人、模特，并为多名高官情妇。传闻为2006年上海社保基金案重要嫌疑人，以策划艺人“卖春”交易诱使多名官员腐败而引发争议，案发后逃往国外，为被通缉人员！http://t.cn/zjkDvQy ' &gt;  </t>
  </si>
  <si>
    <t>郑艳琼</t>
  </si>
  <si>
    <t>zfcecnsoE</t>
  </si>
  <si>
    <t xml:space="preserve">太有才了！美国驻华大使馆不断发表北京空气质量低劣的报告，为此中国外交部发言人姜瑜表示：“根据国际公约，众所周知美国使馆区是美国领土，他们在那里监测到的数据只能说明美国空气质量不好。”http://t.cn/zjkdo3B ' &gt;  </t>
  </si>
  <si>
    <t>微笑的王石川</t>
  </si>
  <si>
    <t xml:space="preserve">【实名举报被官员残杀】 原四川广元青川骑马民政局的工作人员张开敏在实名举报，骑马乡有关官员不按时发放5.12地震灾民救灾款，并侵占救灾物资后，被无故调职，并于2009年3月12日突然失踪，34天后，张开敏的尸体在一处鱼塘中被发现，死状十分凄惨...求真相！ ' &gt;  </t>
  </si>
  <si>
    <t>贝蕾_</t>
  </si>
  <si>
    <t>经查，此微博称“原四川广元青川骑马民政局的工作人员张开敏因举报被调职后突然失踪，后尸体在一处鱼塘中被发现”并附图，但该微博中图片实为2005年7月发生在广东的一起车祸事故，警方和蛙人正在潜入鱼塘内搜索，详情：</t>
  </si>
  <si>
    <t xml:space="preserve">【看看无赖与无耻是个什么样】 经证实，这个是姜瑜从发言台上说出口的，不是网友杜撰。 美国驻华大使馆不断发表北京空气质量低劣的报告， 为此中国外交部发言人姜瑜表示：“根据国际公约，众所周知美国使馆区是美国领土，他们在那里监测到的数据只能说明美国空气质量不好。” ' &gt;  </t>
  </si>
  <si>
    <t>牛熬</t>
  </si>
  <si>
    <t>zff1ljZyl</t>
  </si>
  <si>
    <t xml:space="preserve">【看看无赖与无耻是个什么样？】美国驻华大使馆不断发表北京空气质量低劣的报告，为此中国外交部发言人姜瑜表示：“根据国际公约，众所周知美国使馆区是美国领土，他们在那里监测到的数据只能说明美国空气质量不好。”经证实，这个是姜瑜从发言台上说出口的，不是网友杜撰。转载 http://t.cn/zjkdo3B ' &gt;  </t>
  </si>
  <si>
    <t>歐陽劒凴</t>
  </si>
  <si>
    <t>zfia0mNie</t>
  </si>
  <si>
    <t>时评聚焦</t>
  </si>
  <si>
    <t xml:space="preserve">超出人想象的无赖与无耻 经证实，这个是姜瑜从发言台上说出口的，不是网友杜撰。 美国驻华大使馆不断发表北京空气质量低劣的报告， 为此中国外交部发言人姜瑜表示：“根据国际公约，众所周知美国使馆区是美国领土，他们在那里监测到的数据只能说明美国空气质量不好。” ' &gt;  </t>
  </si>
  <si>
    <t>zfiztv6SA</t>
  </si>
  <si>
    <t>Juangkong333</t>
  </si>
  <si>
    <t xml:space="preserve">经证实，这个是姜瑜从发言台上说出口的，不是网友杜撰。 美国驻华大使馆不断发表北京空气质量低劣的报告， 为此中国外交部发言人姜瑜表示：“根据国际公约，众所周知美国使馆区是美国领土，他们在那里监测到的数据只能说明美国空气质量不好。” ' &gt;  </t>
  </si>
  <si>
    <t>zfiR8hkif</t>
  </si>
  <si>
    <t>xuezhanxue1969</t>
  </si>
  <si>
    <t xml:space="preserve">.朋友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 &gt;  </t>
  </si>
  <si>
    <t>海丰县梅陇镇</t>
  </si>
  <si>
    <t>zfj6z8RHS</t>
  </si>
  <si>
    <t>_楊雪冰</t>
  </si>
  <si>
    <t xml:space="preserve">【无赖与无耻】 经证实，这个是姜瑜从发言台上说出口的，不是网友杜撰。 美国驻华大使馆不断发表北京空气质量低劣的报告， 为此中国外交部发言人姜瑜表示：“根据国际公约，众所周知美国使馆区是美国领土，他们在那里监测到的数据只能说明美国空气质量不好。”@杨锦麟 ' &gt;  </t>
  </si>
  <si>
    <t>zfjAlBojp</t>
  </si>
  <si>
    <t xml:space="preserve">帮转：打扰一下，谁的群最多，帮忙转一下，一名三中的学生，叫谢露，13岁，消失几天了，他爸爸的号码是13207866970，爱心接力，好人有好报      </t>
  </si>
  <si>
    <t>袁小鱼不停游啊游</t>
  </si>
  <si>
    <t>zfjQvCnkT</t>
  </si>
  <si>
    <t>张小彤Judy</t>
  </si>
  <si>
    <t xml:space="preserve">【不管过去多久，我们都需要真相！】原四川广元青川骑马民政局的工作人员张开敏在实名举报骑马乡有关官员不按时发放5.12地震灾民救灾款并侵占救灾物资后，被无故调职，并于2009年3月12日突然失踪。34天后，张开敏的尸体在一处鱼塘中被发现，死状十分凄惨……（来源：天涯微博@那年那些白衬衫 ） ' &gt;  </t>
  </si>
  <si>
    <t>zfjWWxvs1</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</si>
  <si>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【请帮忙传递正能量】 ' &gt;  </t>
  </si>
  <si>
    <t>zfkrV0CVt</t>
  </si>
  <si>
    <t>王小月112</t>
  </si>
  <si>
    <t xml:space="preserve">愤怒！世间怎有如此忘恩负义之人！这位老人九十多岁了，家人平时给他吃剩下的饭菜，还让他干活，他给家里人洗衣服，不小心把衣服洗坏了，他儿子就打他骂他，还让他跪一天.如果你们有谁觉得他儿子连畜生都不如的请转发,告诫我们一定要做孝顺的子女,有爸妈的请转发,没有良心就算了.可怜天下父母心呐！ ' &gt;  </t>
  </si>
  <si>
    <t>刑警车夫</t>
  </si>
  <si>
    <t>zfkxYfXs9</t>
  </si>
  <si>
    <t xml:space="preserve">【紧急通知】新版假 币又来了！千万不要上当了 ~via广州乐分享               </t>
  </si>
  <si>
    <t>龙大静</t>
  </si>
  <si>
    <t>zfkRb6v5e</t>
  </si>
  <si>
    <t>玩转广州大学城</t>
  </si>
  <si>
    <t xml:space="preserve">【民生】特大好消息：继北京出台95岁老人看病不要钱后，山东泰安宣布100岁可免费登泰山，初步预估：接下来应该有城市跟进宣布110岁放宽生3胎政策，120岁老人可分配住房，130岁可取消一夫一妻限制！希望大家注意保重身体，好日子在后头呢。大家努力活过100岁！via：南都 ' &gt;  </t>
  </si>
  <si>
    <t>涯麒</t>
  </si>
  <si>
    <t>zflje2JB4</t>
  </si>
  <si>
    <t>魔鬼经济学</t>
  </si>
  <si>
    <t>zflrMqkHI</t>
  </si>
  <si>
    <t xml:space="preserve"> @老夫峰子 接力！接力！把这种禽兽不如的老师揪出来！男生们，转发吧！或许下一个女主角就是你的女朋友；女生们，转发吧！台上那个满口礼义廉耻的演员已经瞄准了你！男人们，转发吧！禽兽不除怎么放心的下自己的女儿！每一次转发都在创造更美好的世界！@丰乳肥臀v @袁裕来律师 @杂谈五味 @袁腾飞 ' &gt;  </t>
  </si>
  <si>
    <t>popmouse007</t>
  </si>
  <si>
    <t>zfm7KgJk0</t>
  </si>
  <si>
    <t>酸辣贝壳烫</t>
  </si>
  <si>
    <t>zfmffmGRi</t>
  </si>
  <si>
    <t>许宁JaneXu</t>
  </si>
  <si>
    <t xml:space="preserve">请转：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@青岛交通广播FM897 ' &gt;  </t>
  </si>
  <si>
    <t>zfmi8s2p9</t>
  </si>
  <si>
    <t>丶王同学</t>
  </si>
  <si>
    <t xml:space="preserve">【求高手鉴定】 —— 此人是周其凤还是他胞弟？               </t>
  </si>
  <si>
    <t>展鸿展鸿</t>
  </si>
  <si>
    <t>zfmNmbvwm</t>
  </si>
  <si>
    <t xml:space="preserve">朋友在公交拾到一个钱包.里面有两张身份证驾驶证和三张1.25的惠州到武昌的火车票名字分别为陈翠珍高艳林张馨元.不见肯定很心急所以让有心人转起来.联系：13006609059...有爱在广州.不要让冷漠成为我们的朋友.谢谢 ' &gt;  </t>
  </si>
  <si>
    <t>zfmW1F9wZ</t>
  </si>
  <si>
    <t>小-草莓丶</t>
  </si>
  <si>
    <t xml:space="preserve">大家帮忙一起转 ！！！朋友妈妈在公交捡到了个钱包 里面有两张身份证 驾驶证 和三张1月25号惠州到武昌的火车票 名字分别是陈翠珍 高艳林 张馨元 春运期间 不知道失主花了多少功夫买这三张卧铺票 没了身份证如何回家过年 一定急疯了 转发举手之劳 (联系:陈珉岩 13006609059) 【请帮忙传递正能量】 ' &gt;  </t>
  </si>
  <si>
    <t>志豪摆个Pos_叶</t>
  </si>
  <si>
    <t>zfngrzcLE</t>
  </si>
  <si>
    <t>BELLAYANNN</t>
  </si>
  <si>
    <t xml:space="preserve">@魏克漫画 &amp;quot;北大笑长&amp;quot;周其凤因其作词的神曲《化学歌》而引人呕吐。其中有歌词曰：“父母生下你我，是化学过程的结果……”，文笔低劣，实非一堂堂北大校长应有水平。更让众网友反感的，则是很多张他陪伺领导视察时抚手弓腰谄笑的照片，简直安条尾巴就能做狗了。现网上正疯传其疑似艳照，求证！ ' &gt;  </t>
  </si>
  <si>
    <t>你好6288_kdm</t>
  </si>
  <si>
    <t>经查，此微博中的照片为2008年发布于台湾某色情网站的照片，照片中人物并非北京大学校长周其凤， 被举报人言论构成“发布不实信息”。现根据《新浪微博社区管理规定(试行)》（</t>
  </si>
  <si>
    <t xml:space="preserve">陈翠珍，高艳林，张馨元：快来拿你们的火车票！帮朋友@党昊96 转：朋友妈妈在公交捡到了个钱包，里面有身份证等，和三张1月25号惠州到武昌的火车票，名字分别是陈翠珍，高艳林，张馨元。不知道失主花了多少功夫买票，没了身份证如何回家过年，一定急疯了。转发举手之劳。联系:陈珉岩 13006609059 ' &gt;  </t>
  </si>
  <si>
    <t>新疆失物招领网</t>
  </si>
  <si>
    <t>zfnENzljI</t>
  </si>
  <si>
    <t>制作人刘冬</t>
  </si>
  <si>
    <t xml:space="preserve">赶紧求辟谣：听说是北大校長周其鳳，求辟谣？                </t>
  </si>
  <si>
    <t>大古咚咚恰</t>
  </si>
  <si>
    <t>zfnTZzK7r</t>
  </si>
  <si>
    <t xml:space="preserve">北大校长周先生，能就此给个解释吗？比如真爱神马的？作为中国最高学府领导、副部级领导，你这算是与时俱进还是引领潮流？北大也请给个解释，北大精神是什么？如果当年的北大精神已死，请你们推倒博雅塔，填平未名湖，重订校训！如今的北大、清华除了炫耀政治官员外，还有什么内涵和资格领袖中国高校？ ' &gt;  </t>
  </si>
  <si>
    <t>Franco毛豆粑粑</t>
  </si>
  <si>
    <t>zfp7WhuRA</t>
  </si>
  <si>
    <t>踢着月球去散步</t>
  </si>
  <si>
    <t xml:space="preserve">朋友妈在公交捡到了个钱包，有两张身份证，驾驶证，三张1月25号惠州到武昌的火车票，名字分别是陈翠珍，高艳林，张馨元。春运期间，不知道失主花多少功夫买这三张卧铺票，没了身份证如何回家过年，一定急疯了。转发举手之劳。联系:陈珉岩 13006609059 @纪清海 @暗杀狱 @东营公安 ' &gt;  </t>
  </si>
  <si>
    <t>zfrIKtsy7</t>
  </si>
  <si>
    <t>洗睡哥</t>
  </si>
  <si>
    <t xml:space="preserve">分享自红旗杂志 《[转载]北大校长周某与美女裸体床战（图）》 - 原文地址：北大校长周某与美女裸体床战（图）作者：游茂名实名认证博北大校长周某与美女裸体床战（图）求辟谣，勿删... (来自 @头条博客) - http://t.cn/zjsYobc ' &gt;  </t>
  </si>
  <si>
    <t>深蓝810</t>
  </si>
  <si>
    <t>zfs9uaMj9</t>
  </si>
  <si>
    <t xml:space="preserve">【广东经典名菜：三叫】刚出生的老鼠仔，直接生吃！ 当筷子夹起来的时候老鼠仔会叫一声；沾酒的时候会再叫一声；送进嘴里的时候会再惨叫一声！ 美食神马的有时候真是难理解啊！！ ' &gt;  </t>
  </si>
  <si>
    <t>Yolanda_Luo</t>
  </si>
  <si>
    <t>zfsgDo3wV</t>
  </si>
  <si>
    <t>美食环游</t>
  </si>
  <si>
    <t>zfsoz6VNh</t>
  </si>
  <si>
    <t>吃货美食频道</t>
  </si>
  <si>
    <t xml:space="preserve">帮朋友转发:朋友在公交捡到了个钱包內有两张身份证,驾驶证和三张1月25号惠州到武昌的火车票名字是陈翠珍,高艳林,张馨元.春运期间,不知道失主花了多少功夫买这三张卧铺票,没了身份证如何回家过年,急疯了。转发举手之劳。 (联系:陈珉岩 13006609059) 有愛在廣州，不要讓冷漠成為我們的朋友，轉起來！ ' &gt;  </t>
  </si>
  <si>
    <t>我叫婉怡</t>
  </si>
  <si>
    <t>zfsJRnmEd</t>
  </si>
  <si>
    <t>牛魔王的BB</t>
  </si>
  <si>
    <t xml:space="preserve">发表了一篇转载博文 《[转载]北大校长周某与美女裸体床战（图）求辟谣，勿删贴 (转载)》 - http://t.cn/zjsRNGU               </t>
  </si>
  <si>
    <t>努努的马甲</t>
  </si>
  <si>
    <t>zfsUPz66G</t>
  </si>
  <si>
    <t xml:space="preserve">【广东经典名菜：三叫】刚出生的老鼠仔，直接生吃！当筷子夹起来的时候老鼠仔会叫一声；沾酒的时候会再叫一声；送进嘴里的时候会再惨叫一声！ 美食神马的有时候真是难理解啊！！ ' &gt;  </t>
  </si>
  <si>
    <t>zfsYqlZCt</t>
  </si>
  <si>
    <t>深圳美食情报站</t>
  </si>
  <si>
    <t xml:space="preserve">朋友捡到了个钱包，有两张身份证，驾驶证，和三张1月25号惠州到武昌的火车票，名字分别是陈翠珍，高艳林，张馨元。没了身份证如何回家过年，一定急疯了。转发举手之劳。 (联系:陈珉岩 13006609059) 有愛在廣州，不要讓冷漠成為我們的朋友，轉起來@ 我在:http://t.cn/zjsn4Gh ' &gt;  </t>
  </si>
  <si>
    <t>zft8C9hFO</t>
  </si>
  <si>
    <t>东莞市迈智电器有限公司</t>
  </si>
  <si>
    <t>胡钰榆是一个二货</t>
  </si>
  <si>
    <t>吃货玩遍合肥</t>
  </si>
  <si>
    <t xml:space="preserve">帮帮转，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【请帮忙传递正能量】 ' &gt;  </t>
  </si>
  <si>
    <t>yang小羊</t>
  </si>
  <si>
    <t>zftlvr1no</t>
  </si>
  <si>
    <t>不如唱歌吧</t>
  </si>
  <si>
    <t xml:space="preserve">朋友妈妈谢露在公交捡到了个钱包，帮忙转一下。里面有两张身份证，三张1月25号惠州到武昌的火车票，名字分别是陈翠珍，高艳林，张馨元，春运期间，不知道失主花了多少功夫买这三张卧铺票，他爸爸的号码是13207866970，一定急疯了。没了身份证如何回家过年。转发举手之劳。 (联系:陈珉岩 13006609059) ' &gt;  </t>
  </si>
  <si>
    <t>zftvCtnZf</t>
  </si>
  <si>
    <t>___伊藤亚沫</t>
  </si>
  <si>
    <t xml:space="preserve">#杂谈春运那些事# 据传10分钟前新浪一小编为了抢票动用新浪的服务器抢火车票导致新浪服务器彻底瘫痪，导致系统错误，目前已经恢复正常！      </t>
  </si>
  <si>
    <t>zftW0jEFW</t>
  </si>
  <si>
    <t>今日中午微博首页无法刷新的问题属于系统故障，已于13时修复。详情：</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</si>
  <si>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【请帮忙传递正能量】@桐乡桐城会 ' &gt;  </t>
  </si>
  <si>
    <t>zftWmd0hH</t>
  </si>
  <si>
    <t>Ssssometime</t>
  </si>
  <si>
    <t xml:space="preserve">朋友让转未确认真假先当真的吧！大家帮忙！朋友妈妈在公交捡到了个钱包，里面有两张身份证，驾驶证，和三张1月25号惠州到武昌的火车票，名字分别是陈翠珍，高艳林，张馨元。春运期间，不知道失主花了多少功夫买这三张卧铺票，没了身份证如何回家过年，一定急疯了。帮忙转发 (联系:陈珉岩 13006609059) ' &gt;  </t>
  </si>
  <si>
    <t>zfufJFLiq</t>
  </si>
  <si>
    <t>白色紫色</t>
  </si>
  <si>
    <t xml:space="preserve">转自秋央达娃微信：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请帮忙传递正能量 ' &gt;  </t>
  </si>
  <si>
    <t>zfuo032Mt</t>
  </si>
  <si>
    <t>崔岫闻</t>
  </si>
  <si>
    <t xml:space="preserve">21日中午12点半至1点15分，新浪微博管理员徐某使用服务器带宽下载CL网爱情动作片42G左右，造成新浪微博无法访问，目前徐某已被停职，所下载的影片硬盘已被领导没收。（人家45分钟下了42G，果然是大公司） ' &gt;  </t>
  </si>
  <si>
    <t>daxuefengshan110</t>
  </si>
  <si>
    <t xml:space="preserve">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 #感觉无力再爱了# ' &gt;  </t>
  </si>
  <si>
    <t>zfuGzfAwo</t>
  </si>
  <si>
    <t>北半球的凤凰</t>
  </si>
  <si>
    <t>一个人的旅程-sean</t>
  </si>
  <si>
    <t>zfuJYy7Wr</t>
  </si>
  <si>
    <t>徐亮Roger</t>
  </si>
  <si>
    <t xml:space="preserve">【新浪微博无法访问的原因】“21日中午12点半至1点15分，新浪微博无法访问，据悉，原因是新浪微博管理员徐某使用服务器带宽下载CL网爱情动作片42G左右，造成新浪微博无法访问，目前徐某已被停职，所下载的影片硬盘已被领导没收。（人家45分钟下了42G，果然是大公司）” ' &gt;  </t>
  </si>
  <si>
    <t>zfuLwy97Y</t>
  </si>
  <si>
    <t>蓝旭俊EPR</t>
  </si>
  <si>
    <t>昨日中午微博首页无法刷新的问题属于系统故障，已于昨日13时修复。详情：</t>
  </si>
  <si>
    <t xml:space="preserve">网传这是新浪微博中午抽风的原因。。。。[生病]               </t>
  </si>
  <si>
    <t>Sofia飛飛飛飛飛</t>
  </si>
  <si>
    <t>zfuMbnBOH</t>
  </si>
  <si>
    <t>无觅网</t>
  </si>
  <si>
    <t xml:space="preserve">21日中午12点半至1点15分，新浪微博管理员徐某使用服务器带宽下载CL网爱情动作片42G左右，造成新浪微博无法访问，目前徐某已被停职，所下载的影片硬盘已被领导没收。——我擦，我还以为自己中午被封号了。。。 ' &gt;  </t>
  </si>
  <si>
    <t>暮色702</t>
  </si>
  <si>
    <t>zfuMRk8tT</t>
  </si>
  <si>
    <t>原来香蕉会散发出臭脚的味道</t>
  </si>
  <si>
    <t xml:space="preserve">【新浪微博抽风爆料】据网友爆料：今日新浪微博短时间抽风，是由于新浪微博管理员徐某，使用服务器带宽下载XB爱情片42G，造成新浪微博无法访问，出现严重事故。现徐某已经被停职，所下载影片的硬盘已经被没收，有网友调侃，45分钟下载42G果然是大公司，更有网友称，没有微博就没有生活，有这么严重吗？ ' &gt;  </t>
  </si>
  <si>
    <t>zfuOSl8sE</t>
  </si>
  <si>
    <t>虾掰网</t>
  </si>
  <si>
    <t xml:space="preserve">据说这是今天中午新浪微博上不去的原因……               </t>
  </si>
  <si>
    <t>zfuPGynMg</t>
  </si>
  <si>
    <t>大旗网</t>
  </si>
  <si>
    <t xml:space="preserve">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 #感觉无力再爱了# by@北半球的凤凰 ' &gt;  </t>
  </si>
  <si>
    <t>zfuQ290PU</t>
  </si>
  <si>
    <t>猎云网</t>
  </si>
  <si>
    <t xml:space="preserve">【求证】21中午12点半至1点15分，新浪微博管理员徐某使用服务器带宽下载CL网爱情动作片42G左右，造成新浪微博无法访问，目前徐某已被停职，所下载的影片硬盘已被领导没收。PS:人家45分钟下了42G……果然是大公司 ' &gt;  </t>
  </si>
  <si>
    <t>江东dong</t>
  </si>
  <si>
    <t>zfuQHeDzI</t>
  </si>
  <si>
    <t>站长之家</t>
  </si>
  <si>
    <t xml:space="preserve">今日中午12点半至1点15分，新浪微博管理员徐某使用服务器带宽下载CL网爱情动作片42G左右，造成新浪微博无法访问。---对此微博技术负责人@刘子正 侧面证实了此事，并称：从技术上来说，微博管理员拿到了服务器权限：制度问题，下载带宽抢了服务器资源：网络架构问题，45分钟还在持续下载：预案有问题。 ' &gt;  </t>
  </si>
  <si>
    <t>王朔说</t>
  </si>
  <si>
    <t>zfuSQb1nl</t>
  </si>
  <si>
    <t>马海平</t>
  </si>
  <si>
    <t xml:space="preserve">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 ' &gt;  </t>
  </si>
  <si>
    <t>合肥虎哥</t>
  </si>
  <si>
    <t>zfuTh3dRD</t>
  </si>
  <si>
    <t>老沙鸥</t>
  </si>
  <si>
    <t xml:space="preserve">【求辟谣】21日中午12点半至1点15分，新浪微博管理员徐某使用服务器带宽下载CL网爱情动作片42G左右，造成新浪微博无法访问，目前徐某已被停职，所下载的影片硬盘已被领导没收。（人家45分钟下了42G，果然是大公司）@老沉 by 北冥 ' &gt;  </t>
  </si>
  <si>
    <t>XinShaw</t>
  </si>
  <si>
    <t>zfuUNjpdg</t>
  </si>
  <si>
    <t>电脑爱好者</t>
  </si>
  <si>
    <t xml:space="preserve">【新浪微博抽风爆料】据网友爆料:今日新浪微博短时间抽风,是由于新浪微博管理员徐某,使用服务器带宽下载XB爱情片42G,造成新浪微博无法访问,出现严重事故.现徐某已经被停职,所下载影片的硬盘已经被没收,有网友调侃,45分钟下载42G果然是大公司,更有网友称,没有微博就没有生活,有这么严重吗?via@虾掰网 ' &gt;  </t>
  </si>
  <si>
    <t>zfuVlh5WE</t>
  </si>
  <si>
    <t xml:space="preserve">据说这是今天中午新浪微博上不去的原因……via@大旗网 [生病] 难道这是真相么。。。                </t>
  </si>
  <si>
    <t>zfuVs4Ziz</t>
  </si>
  <si>
    <t>晨报社区</t>
  </si>
  <si>
    <t xml:space="preserve">据网友透露 21日今天中午12点半至1点15分，新浪微博管理员徐某使用服务器带宽下载CL网爱情动作片42G左右，造成新浪微博无法访问，目前徐某已被停职，所下载的影片硬盘已被领导没收。（人家45分钟下了42G，果然是大公司） ' &gt;  </t>
  </si>
  <si>
    <t>zfuVQ1cl1</t>
  </si>
  <si>
    <t>大米Mia</t>
  </si>
  <si>
    <t xml:space="preserve">#新浪微博异常# 1月21日中午12点半至1点左右，新浪微博管理员徐某使用微博服务器下载日本爱情动作片42G左右，持续45分钟。此间造成新浪微博无法正常访问，目前徐某已被停职，所下影片已被领导没收。 ' &gt;  </t>
  </si>
  <si>
    <t>Nick_ieng</t>
  </si>
  <si>
    <t>zfv1l2BuW</t>
  </si>
  <si>
    <t>新月的祝福</t>
  </si>
  <si>
    <t xml:space="preserve">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不知道是不是恶搞的，转发一下。（转） ' &gt;  </t>
  </si>
  <si>
    <t>Melv1n</t>
  </si>
  <si>
    <t>zfv2Gmv2H</t>
  </si>
  <si>
    <t>创意广告集锦</t>
  </si>
  <si>
    <t xml:space="preserve">21日中午12点半至1点15分，新浪微博管理员徐某使用服务器带宽下载CL网爱情动作片42G左右，造成新浪微博无法访问，目前徐某已被停职，所下载的影片硬盘已被领导没收。45分钟下了42G！ ' &gt;  </t>
  </si>
  <si>
    <t>換個名字求轉運_unfo請便</t>
  </si>
  <si>
    <t>zfv2L6jfL</t>
  </si>
  <si>
    <t>互联网分析网</t>
  </si>
  <si>
    <t xml:space="preserve">【大爆料】据网友爆料：今日新浪微博短时间抽风，是由于新浪微博管理员徐某，使用服务器带宽下载日本爱情动作片42G，造成新浪微博无法访问，出现严重事故。现徐某已经被停职，所下载的影片已经被没收，有网友调侃，45分钟下载42G果然是大公司！更有网友称，没有微博就没有生活，有这么严重吗？【Z】 ' &gt;  </t>
  </si>
  <si>
    <t>闻芒</t>
  </si>
  <si>
    <t>zfv63jsCY</t>
  </si>
  <si>
    <t>jc-小七_sir</t>
  </si>
  <si>
    <t>zfv8Kv3Fz</t>
  </si>
  <si>
    <t xml:space="preserve">#消息#据网友爆料：今日新浪微博短时间抽风，是由于新浪微博管理员徐某，使用服务器带宽下载日本爱情动作片42G，造成新浪微博无法访问，出现严重事故。现徐某已经被停职，所下载的影片已经被没收，有网友调侃，45分钟下载42G果然是大公司！更有网友称，没有微博就没有生活，有这么严重吗？ ' &gt;  </t>
  </si>
  <si>
    <t>zfv9SfUjc</t>
  </si>
  <si>
    <t xml:space="preserve">在twitter上看到今天中午新浪微博抽风的解释：“1月21日中午12点半至1点15分，新浪微博管理员徐某使用服务器带宽下载CL(草榴)网爱情动作片42G，造成新浪微博无法访问，目前徐某已被停职，所下载的影片硬盘已被领导没收” ！  次奥，45分钟下载了42G，无码高清AV？哇靠那不是便宜了领导！ ' &gt;  </t>
  </si>
  <si>
    <t>zfvbfFFyv</t>
  </si>
  <si>
    <t>广州退休一级警督谭树发遗属-</t>
  </si>
  <si>
    <t xml:space="preserve">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 #感觉无力再爱了# @DD的小Z @舟山左右街 ' &gt;  </t>
  </si>
  <si>
    <t>zfvbmrMQ3</t>
  </si>
  <si>
    <t>台州微力量</t>
  </si>
  <si>
    <t xml:space="preserve">然后能上的时候就看到首页飘着一条“新浪微博管理员徐某使用服务器带宽下载CL网爱情动作片42G左右，造成新浪微博无法访问”//@陈小胖的春天: 我也是，今天一天上不去。。发都发不出来。。@MiSsApple_L 嗨皮啵斯头！//@小宇宙就是joyce周一丝丝丝丝酱: 果然是微博挂掉了，我说之前怎么一直发不出 ' &gt;  </t>
  </si>
  <si>
    <t>AnnuitCoeptis_劭轩</t>
  </si>
  <si>
    <t>zfvbNBwrV</t>
  </si>
  <si>
    <t>小宇宙就是joyce周一丝丝丝丝酱</t>
  </si>
  <si>
    <t xml:space="preserve">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 ' &gt;  </t>
  </si>
  <si>
    <t>曾思源</t>
  </si>
  <si>
    <t>zfvdr29n3</t>
  </si>
  <si>
    <t>GE90--115B</t>
  </si>
  <si>
    <t>zfvdMhU64</t>
  </si>
  <si>
    <t>财经股票资讯</t>
  </si>
  <si>
    <t xml:space="preserve">据路边社可靠消息：今天中午新浪微博抽风原因已查明：“21日中午12点半至1点15分，新浪微博管理员徐某使用服务器带宽下载CL网爱情动作片42G左右，造成新浪微博无法访问，目前徐某已被停职，所下载的影片硬盘已被领导没收。 ' &gt;  </t>
  </si>
  <si>
    <t>zfveRBe2B</t>
  </si>
  <si>
    <t>千稻学伟</t>
  </si>
  <si>
    <t xml:space="preserve">网易转发；南方游子2011 刑j队，案子未破人先醉。防b队，朋友都在黑社会。巡j队，街头巷尾看阿妹。女j队，天天陪着局长睡。交j队，躲在树下等机会。扫h队，赶走嫖客自己睡。治a队，吃喝嫖赌样样会！ ' &gt;  </t>
  </si>
  <si>
    <t>zfviMdaC8</t>
  </si>
  <si>
    <t>农民明见</t>
  </si>
  <si>
    <t>经查，此微博称“巡J队，街头巷尾看阿妹”，而微博配图实为2011年温州苍南县警察解救跳楼少女，详情：</t>
  </si>
  <si>
    <t xml:space="preserve">【广东经典名菜：三叫】刚出生的老鼠仔，直接生吃！ 当筷子夹起来的时候老鼠仔会叫一声；沾酒的时候会再叫一声；送进嘴里的时候会再惨叫一声！ 美食神马的有时候真喺难理解啊！！  小编表示未吃过。你食過未？ ' &gt;  </t>
  </si>
  <si>
    <t>瞬间失忆症患者</t>
  </si>
  <si>
    <t>zfvl0uYSV</t>
  </si>
  <si>
    <t>惠800广州美食</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</si>
  <si>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@湖南交通频道官方微博 @乐活长沙 ' &gt;  </t>
  </si>
  <si>
    <t>黄-小连</t>
  </si>
  <si>
    <t>zfvlyu135</t>
  </si>
  <si>
    <t>设计师夏怡</t>
  </si>
  <si>
    <t xml:space="preserve"> 21日中午12点半至1点15分，新浪微博管理员徐某使用服务器带宽下载CL网爱情动作片42G左右，造成新浪微博无法访问，目前徐某已被停职，所下载的影片硬盘已被领导没收。（人家45分钟下了42G，果然是大公司） ' &gt;  </t>
  </si>
  <si>
    <t>IlIlIIlllllIII</t>
  </si>
  <si>
    <t>zfvmX5D4j</t>
  </si>
  <si>
    <t>MaYa_朱庆</t>
  </si>
  <si>
    <t xml:space="preserve">【中午新浪员工因下载爱情动作片 导致微博挂掉】大公司下载速度就是牛逼！！！               </t>
  </si>
  <si>
    <t>豆腐的白是真的白</t>
  </si>
  <si>
    <t>zfvnprC14</t>
  </si>
  <si>
    <t>互联网分析师于斌</t>
  </si>
  <si>
    <t xml:space="preserve">#小道#【这才是今天新浪微博当机的真相！】1月21日中午12点30分~1点15分，新浪微博管理员徐某擅自挪用服务器带宽下载CL网爱情动作片42GB，造成新浪微博服务器负载瞬间加大，导致无法访问。目前徐某已经被停职，其下载影片的硬盘已经被领导没收。请问@微博小秘书，您姓徐么？ ' &gt;  </t>
  </si>
  <si>
    <t>沙特阿拉伯小象</t>
  </si>
  <si>
    <t>zfvtCcBo2</t>
  </si>
  <si>
    <t>WP微迷网</t>
  </si>
  <si>
    <t>zfvwbbjrW</t>
  </si>
  <si>
    <t>教你做个有能力的人</t>
  </si>
  <si>
    <t xml:space="preserve">45分钟下了42G，太爽了 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 （转） ' &gt;  </t>
  </si>
  <si>
    <t>zfvDVk3AM</t>
  </si>
  <si>
    <t>冰熊回归</t>
  </si>
  <si>
    <t xml:space="preserve">大家帮忙一起转 ！！！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 &gt;  </t>
  </si>
  <si>
    <t>zfvF1ziAY</t>
  </si>
  <si>
    <t>Rachel_瑞士SIGG</t>
  </si>
  <si>
    <t>炫酷男孩小伟</t>
  </si>
  <si>
    <t xml:space="preserve">【中午刷不开新浪微博，原来是这样。。】人家45分钟下了42G，果然是大公司               </t>
  </si>
  <si>
    <t>嘉兴烂公交</t>
  </si>
  <si>
    <t>zfvUwwzQk</t>
  </si>
  <si>
    <t>嘉兴草根新闻</t>
  </si>
  <si>
    <t xml:space="preserve">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新浪员工纷纷表示，#我的同事是个2B# ' &gt;  </t>
  </si>
  <si>
    <t>zfvUIkhH0</t>
  </si>
  <si>
    <t>我的同事是个2B</t>
  </si>
  <si>
    <t xml:space="preserve">【年关提醒：新版假币又来了！】千万不要上当了~[话筒][话筒][话筒]（转发周知）               </t>
  </si>
  <si>
    <t>亦可亦可亦</t>
  </si>
  <si>
    <t>zfvWMCUY3</t>
  </si>
  <si>
    <t>惠州在线</t>
  </si>
  <si>
    <t xml:space="preserve">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 #感觉无力再爱了# @一帮男人 ' &gt;  </t>
  </si>
  <si>
    <t>zfvXgq8DE</t>
  </si>
  <si>
    <t>同志放轻松</t>
  </si>
  <si>
    <t xml:space="preserve">James M : 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 ' &gt;  </t>
  </si>
  <si>
    <t>zfw4cpslh</t>
  </si>
  <si>
    <t>Sweetsweet18dreams</t>
  </si>
  <si>
    <t xml:space="preserve">在twitter上看到今天中午新浪微博抽风的解释：“21日中午12点半至1点15分，新浪微博管理员徐某使用服务器带宽下载CL网爱情动作片42G左右，造成新浪微博无法访问，目前徐某已被停职，所下载的影片硬盘已被领导没收。（人家45分钟下了42G，果然是大公司） @小王尼玛 你的福音。以后一定要进这些公司才好 ' &gt;  </t>
  </si>
  <si>
    <t>zfw6Exggh</t>
  </si>
  <si>
    <t>吴岭北</t>
  </si>
  <si>
    <t xml:space="preserve">真相了               </t>
  </si>
  <si>
    <t>山系人文</t>
  </si>
  <si>
    <t>zfwouzwq3</t>
  </si>
  <si>
    <t>财经女记者部落</t>
  </si>
  <si>
    <t xml:space="preserve">在twitter上看到今天中午新浪微博窒息的解释：“21日中午12点半至1点15分，新浪微博管理员徐某使用服务器带宽下载CL网爱情动作片42G左右，造成新浪微博无法访问，目前徐某已被停职，所下载的影片硬盘已被领导没收。＂ ' &gt;  </t>
  </si>
  <si>
    <t>zfxcm33W9</t>
  </si>
  <si>
    <t>黄稚轩</t>
  </si>
  <si>
    <t xml:space="preserve">大家帮忙一起转 ！！！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联系 陈珉岩 13006609059， ' &gt;  </t>
  </si>
  <si>
    <t>巴拉巴拉童装店主</t>
  </si>
  <si>
    <t>zfxrMwfBI</t>
  </si>
  <si>
    <t>叫我慧慧就行</t>
  </si>
  <si>
    <t xml:space="preserve">[话筒]【紧急通知】新版假 币又来了！千万不要上当了 ~转发周知！！[带感]               </t>
  </si>
  <si>
    <t>SYSU_溪</t>
  </si>
  <si>
    <t>zfxNjhsYc</t>
  </si>
  <si>
    <t>广州实习广州招聘</t>
  </si>
  <si>
    <t xml:space="preserve">#失物招领#老师的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 &gt;  </t>
  </si>
  <si>
    <t>周锡波</t>
  </si>
  <si>
    <t>zfy3gzVtg</t>
  </si>
  <si>
    <t>华立前卫哨兵</t>
  </si>
  <si>
    <t xml:space="preserve">这是一位警察朋友发给我的，近出现骗子让单独带孩子的家长帮忙照相，当家长拿着相机拍照的时候就会出现眩晕。然后孩子就被抱走了。沈阳出现两起了。请告诉周围妈妈们注意！深圳也有妈妈差点上当,转发到其他群让各位妈妈们注意一下，这个得发发. 多加小心！ ' &gt;  </t>
  </si>
  <si>
    <t>zfAGOFqK1</t>
  </si>
  <si>
    <t>刘建-刘总</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</si>
  <si>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【请帮忙传递正能量】@主播李晶 ' &gt;  </t>
  </si>
  <si>
    <t>zfBRGu75l</t>
  </si>
  <si>
    <t>绿色围巾墙有chris</t>
  </si>
  <si>
    <t xml:space="preserve">【广东经典名菜：三叫】刚出生的老鼠仔，直接生吃！ 当筷子夹起来的时候老鼠仔会叫一声；沾酒的时候会再叫一声；送进嘴里的时候会再惨叫一声！ 美食神马的有时候真是难理解啊！！ @美食环游 ' &gt;  </t>
  </si>
  <si>
    <t>zfBRQcueL</t>
  </si>
  <si>
    <t>创意美食铺子</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</si>
  <si>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@就是高扬 @艾薇Vi ' &gt;  </t>
  </si>
  <si>
    <t>就是高扬</t>
  </si>
  <si>
    <t>zfBUOiwCS</t>
  </si>
  <si>
    <t>范xiao娜</t>
  </si>
  <si>
    <t xml:space="preserve">刑J队，案子未破人先醉。防B队，朋友都在黑社会。巡J队，街头巷尾看阿妹。女J队，天天陪着局长睡。交J队，躲在树下等机会。扫H队，赶走嫖客自己睡。治A队，吃喝嫖赌样样会！（by@公民-张3） @焦点联播 @杂谈五味 @老徐时评 ' &gt;  </t>
  </si>
  <si>
    <t>等待夏舞茶</t>
  </si>
  <si>
    <t>zfBWLat7O</t>
  </si>
  <si>
    <t xml:space="preserve">【广东名菜：三叫】刚刚出身的老鼠仔，直！接！生！吃！ 用筷子夾起来的時候会叫一声~；蘸酒的時候会再叫一声~；吃进嘴里的時候会再慘叫一聲~！吱！~~~~~~~~ 虽然“食在广东”但有时候的确让人无法理解。。。via美食爆料圈 PS：太重口味了。。。你敢吃吗？？？ ' &gt;  </t>
  </si>
  <si>
    <t>CHIMEIDAN</t>
  </si>
  <si>
    <t>zfCc9kuFb</t>
  </si>
  <si>
    <t>深圳吃货小分队</t>
  </si>
  <si>
    <t xml:space="preserve">市七中杨万元(469086268) 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转发 ' &gt;  </t>
  </si>
  <si>
    <t>zfCqi2OaO</t>
  </si>
  <si>
    <t>傻瓜旅途</t>
  </si>
  <si>
    <t xml:space="preserve">有人捡到了个钱包，里面有两张身份证，驾驶证，和三张1月25号惠州到武昌的火车票，名字分别是陈翠珍，高艳林，张馨元。 (联系:陈珉岩 13006609059) //@快乐小耗子:求扩散@三只眼睛看生活 //@贵阳交通广播焦健: //@晶枝俣叶911: //@滇黔郎中: //@贵阳交通广播焦健:转发微博 ' &gt;  </t>
  </si>
  <si>
    <t>zfCr7pIkz</t>
  </si>
  <si>
    <t>三只眼睛看生活</t>
  </si>
  <si>
    <t xml:space="preserve">【广东经典名菜：三叫】刚出生的老鼠仔，直接生吃！ 当筷子夹起来的时候老鼠仔会叫一声；沾酒的时候会再叫一声；送进嘴里的时候会再惨叫一声！ 美食神马的有时候真是难理解啊！！ 广州人表示没吃过。 ' &gt;  </t>
  </si>
  <si>
    <t>大大只牛魔王</t>
  </si>
  <si>
    <t>zfCxmyXQP</t>
  </si>
  <si>
    <t>广州潮流杂志</t>
  </si>
  <si>
    <t xml:space="preserve">QQ群看的消息朋友捡到了钱包，里面两张身份证驾驶证和三张1月25号惠州到武昌的火车票，名字分别是陈翠珍，高艳林，张馨元。春运期间，不知道失主花了多少功夫买这三张卧铺票，一定急疯了。转发举手之劳。(联系:陈珉岩 13006609059)。请转发，谢谢！@泛美传媒中文网 @长江直播 @作家-天佑 @任志强 ' &gt;  </t>
  </si>
  <si>
    <t>zfDcfxs0O</t>
  </si>
  <si>
    <t>北京刘不盲</t>
  </si>
  <si>
    <t xml:space="preserve">帮转： 朋友妈妈在厦门公交捡到了个钱包，里面有两张身份证，驾驶证，和三张1月25号惠州到武昌的火车票，名字分别是陈翠珍，高艳林，张馨元。春运期间，不知道失主花了多少 功夫 买这三张卧铺票，没了身份证如何回家过年，一定急疯了。转发举手之劳。联系:陈珉岩 13006609059@沉默是对白 @陈本夏 ' &gt;  </t>
  </si>
  <si>
    <t>zfDnytZRv</t>
  </si>
  <si>
    <t>心跳-GO</t>
  </si>
  <si>
    <t xml:space="preserve">转：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 &gt;  </t>
  </si>
  <si>
    <t>zfDDj6KOM</t>
  </si>
  <si>
    <t>雪迷V</t>
  </si>
  <si>
    <t xml:space="preserve">大家帮忙一起转 ！朋友妈妈在公交捡到了个钱包，里面有两张身份证，驾驶证，和三张1月25号惠州到武昌的火车票，名字分别是陈翠珍，高艳林，张馨元。春运期间，不知道失主花了多少功夫买这三张卧铺票，没了身份证如何回家过年，一定急疯了。 (联系:陈珉岩 13006609059)@大S @佛教微博 ' &gt;  </t>
  </si>
  <si>
    <t>zfDRoxfma</t>
  </si>
  <si>
    <t>Eva-万小妖</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</si>
  <si>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 (联系:陈珉岩 13006609059) 【请帮忙传递正能量】 这事积德@南昌帮 ' &gt;  </t>
  </si>
  <si>
    <t>zfECdtRT0</t>
  </si>
  <si>
    <t>夜未央---X</t>
  </si>
  <si>
    <t xml:space="preserve">【转】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联系:陈珉岩 13006609059 @莆田吧 @莆田早报 @莆田小鱼网 ' &gt;  </t>
  </si>
  <si>
    <t>zfEEuppNg</t>
  </si>
  <si>
    <t>COCO葵酱</t>
  </si>
  <si>
    <t xml:space="preserve">今日爆炸性新闻！！！@京华时报：@头条新闻：“赵本山涉黑转巨资被扣留”！ 想不到！有点意外！有点惊讶！有点不敢相信！[吃惊]               </t>
  </si>
  <si>
    <t>卧龍平邦</t>
  </si>
  <si>
    <t>zfEOsi5zJ</t>
  </si>
  <si>
    <t>人裸欣赏</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</si>
  <si>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举手之劳。 (联系:陈珉岩 13006609059) 转自高尚花艺师 ' &gt;  </t>
  </si>
  <si>
    <t>zfF5nis5K</t>
  </si>
  <si>
    <t>花宫娜导航秦</t>
  </si>
  <si>
    <t xml:space="preserve">等待(654177735) 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【请传递正能量】 ' &gt;  </t>
  </si>
  <si>
    <t>被生活蹂躏得一塌糊涂</t>
  </si>
  <si>
    <t>zfFXmjEBr</t>
  </si>
  <si>
    <t>莆田职场网</t>
  </si>
  <si>
    <t xml:space="preserve">中国人只知道日本死不認罪，又有誰知道南京大屠殺紀念館是日方再三提議、且主動出資、并負責設計修建的呢？ //@每天学点儿心计学:推荐MV《南京1937》，向这样的艺人致敬！ ' &gt;  </t>
  </si>
  <si>
    <t>宁悦然</t>
  </si>
  <si>
    <t>zfGd8pq7o</t>
  </si>
  <si>
    <t>中口味先生</t>
  </si>
  <si>
    <t xml:space="preserve">演唱《党啊！亲爱的妈妈》的殷秀梅女士和蒋大为先生，都是美利坚合众国公民，美国国籍，他们两个还是现役中国大陆军人。我只能说，这他妈的太搞笑了。。               </t>
  </si>
  <si>
    <t>蜀报</t>
  </si>
  <si>
    <t>zfGJMdgY2</t>
  </si>
  <si>
    <t>经查，此微博称“蒋大为已是美利坚合众国公民”，但事实为2009年蒋大为在某发布会上表示自己一直都是中国人，详情：</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</si>
  <si>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13006609059请帮忙传递正能量 ' &gt;  </t>
  </si>
  <si>
    <t>宜邪亦正</t>
  </si>
  <si>
    <t>zfHER2lTg</t>
  </si>
  <si>
    <t>砂辰宝</t>
  </si>
  <si>
    <t xml:space="preserve">【主权在民，才有人权】周孝正：98年，有三名福建工人在以色列被炸死！以政府找到中国使馆商议赔偿及处理后事，中使馆以三名工人是偷渡客为由不予理睬！以政府对此硬是一查到底，后来不远万里来到福建，把受害者骨灰交到家属手中、向三名受害者各赔了70万美元。这钱后来还被我们政府收了每人18万的税！ ' &gt;  </t>
  </si>
  <si>
    <t>zfM1FwjKW</t>
  </si>
  <si>
    <t>有点头发</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</si>
  <si>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 (联系:陈珉岩 13006609059)@哈尔滨微吧 @新浪黑龙江新闻 ' &gt;  </t>
  </si>
  <si>
    <t>zfMasmdVN</t>
  </si>
  <si>
    <t>吃货青龙77</t>
  </si>
  <si>
    <t xml:space="preserve">廣理工-12-榮 朋友在公交撿到了個錢包，里面有兩張身份證，駕駛證，和三張1月25號惠州到武昌的火車票，名字分別是陳翠珍，高艷林，張馨元。春運期間，失主肯定急瘋了。轉發舉手之勞。 (聯系:陳珉巖 13006609059) 有愛在，不要讓冷漠成為我們的朋友！请帮忙转发 ' &gt;  </t>
  </si>
  <si>
    <t>zfMe17B2w</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</si>
  <si>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 &gt;  </t>
  </si>
  <si>
    <t>zfMgwv6k0</t>
  </si>
  <si>
    <t>susan_sam_2008</t>
  </si>
  <si>
    <t xml:space="preserve">周孝正：98年，有三名福建工人在以色列被炸死！以色列政府找到中国使馆商议赔偿及处理后事，中使馆以三名工人是偷渡客为由不予理睬！以政府对此硬是一查到底，后来不远万里来到福建，把受害者骨灰交到家属手中、向三名受害者各赔了70万美元。这钱后来还被我们政府收了每人18万的税！ ' &gt;  </t>
  </si>
  <si>
    <t>zfOlLFkCC</t>
  </si>
  <si>
    <t>草民杜楠</t>
  </si>
  <si>
    <t xml:space="preserve">请帮忙转一下，一名三中的学生，叫谢露，13岁，消失几天了，他爸爸的号码是13207866970，爱心接力，不转对不起自己，好人有好报 ！      </t>
  </si>
  <si>
    <t>AUSTIN奔魔都</t>
  </si>
  <si>
    <t>zfQgUqCRZ</t>
  </si>
  <si>
    <t>李昕岳Sienna</t>
  </si>
  <si>
    <t xml:space="preserve"> @你今日唔知容桂事 朋友妈妈在容桂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 &gt;  </t>
  </si>
  <si>
    <t>你今日唔知容桂事</t>
  </si>
  <si>
    <t>zfQxRaTTW</t>
  </si>
  <si>
    <t>昌爷的一些事</t>
  </si>
  <si>
    <t xml:space="preserve">[双休日原来是这么来的] 1994年前后，中美入世谈判最艰难的时刻，美方突然向中方提出：在全世界都实行双休日的今天，中国必须尊重人权，也给中国人双休日，并把这一项作为入世条件之一。于是，1995年5月1日起，我国开始实行双休日工作制。 ' &gt;  </t>
  </si>
  <si>
    <t>西门小土包子</t>
  </si>
  <si>
    <t>zfTtyxg2J</t>
  </si>
  <si>
    <t>投行大叔</t>
  </si>
  <si>
    <t xml:space="preserve">帮发：朋友妈妈在容桂公交捡到了个钱包，里面有两张身份证，驾驶证，和三张1月25号惠州到武昌的火车票，名字分别是陈翠珍，高艳林，张馨元。春运期间，不知道失主花了多少功夫买这三张卧铺票，没了身份证如何回家过年，一定急疯了。转发举手之劳。联系:陈珉岩 13006609059 @顺德人@你今日唔知容桂事 ' &gt;  </t>
  </si>
  <si>
    <t>zfUYXfLcm</t>
  </si>
  <si>
    <t>Martha-珊</t>
  </si>
  <si>
    <t xml:space="preserve">传递正能量：朋友妈妈在公交捡到钱包，里面有两张身份证、驾驶证，三张1月25号惠州到武昌的火车票，名字分别是陈翠珍，高艳林，张馨元。春运期间，不知道失主花了多少功夫买到票，一定急疯了。转发举手之劳。 (联系:陈珉岩 13006609059) 是嘉兴中山路小学家长上传 @嘉兴台小江@嘉兴19楼 @嘉兴在线 ' &gt;  </t>
  </si>
  <si>
    <t>zfVl7hkAP</t>
  </si>
  <si>
    <t>英子609</t>
  </si>
  <si>
    <t xml:space="preserve">河南漯河房管局副局长枪顶记者头问“要不要一枪打死你”？ 局长说，下次再敢来采访一枪打死你               </t>
  </si>
  <si>
    <t>zfX7xxx56</t>
  </si>
  <si>
    <t>中国因谁改变</t>
  </si>
  <si>
    <t>经查，微博中所说“河南漯河一房管局副局长持枪殴打记者”实际发生于2012年4月，该局长因涉嫌非法拘禁已经被刑事拘留。详情：</t>
  </si>
  <si>
    <t xml:space="preserve"> @新浪早晚报 安徽淮南一位三四岁的小女孩，在同家人在外逛街时，转眼被人虏走，半个小时后家人找到女孩，内脏被挖，送往淮南某医院，拒绝接收，送往合肥某医院，死亡…不知拿着女孩内脏的人，现在是否听到女孩家人撕心裂肺的哭声… ' &gt;  </t>
  </si>
  <si>
    <t>www_acfun_cc</t>
  </si>
  <si>
    <t>zfXJZ16hS</t>
  </si>
  <si>
    <t>仿若如梦</t>
  </si>
  <si>
    <t>经查，此微博称“安徽淮南一位三四岁的小女孩，在同家人在外逛街时被人虏走，内脏被挖”，事发当地公安@淮南公安在线 已澄清:“昨日，我局接到1起儿童走失报警求助，后走失儿童找到，无恙。”详情：</t>
  </si>
  <si>
    <t xml:space="preserve">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生一个孩子奖励一万.亲，结婚吧咱。。。。。 我在:http://t.cn/zY7svN8 ' &gt;  </t>
  </si>
  <si>
    <t>ihuaihuai</t>
  </si>
  <si>
    <t>zg0k9kb8S</t>
  </si>
  <si>
    <t>英华小丸子</t>
  </si>
  <si>
    <t xml:space="preserve">真的猛士，敢于直面整队的坏蛋。红霞，你比红歌更有效。               </t>
  </si>
  <si>
    <t>大卫吴围脖</t>
  </si>
  <si>
    <t>zg3ZisOxq</t>
  </si>
  <si>
    <t>黔小卒</t>
  </si>
  <si>
    <t>经查，此微博所称为赵红霞的女子实为网友@宋雯雯2012 ，微博认证信息为平面模特，其本人已就此事作出澄清，详情：</t>
  </si>
  <si>
    <t xml:space="preserve">想想222】主权在民，才有人权。98年，有三名福建工人在以色列被炸死！以政府找到中国使馆商议赔偿及处理后事，中使馆以三名工人是偷渡客为由不予理睬！以政府对此硬是一查到底，后来不远万里来到福建，把受害者骨灰交到家属手中、向三名受害者各赔了70万美元。这钱后来还被我们政府收了每人18万的税！ ' &gt;  </t>
  </si>
  <si>
    <t>超大_超级猪仙</t>
  </si>
  <si>
    <t>zg4gvdTa7</t>
  </si>
  <si>
    <t xml:space="preserve">重庆市人民政府新闻办公室发布公告称：肖烨等人采取色情勾引、秘拍不雅视频等手段,敲诈数名党政干部和国有企业负责人,肖烨等人已被批准逮捕。官员被免职。重庆，您想转移话题？@老榕 @谓贤 @元芳视角 ' &gt;  </t>
  </si>
  <si>
    <t>王大阫</t>
  </si>
  <si>
    <t>zg4r5rvSF</t>
  </si>
  <si>
    <t>假装是法官_V</t>
  </si>
  <si>
    <t xml:space="preserve">【崔永元:年检政府】在德国，汽车、公司都无需年检。我问德国人：汽车不年检，坏了怎么办？答：自己修。问：企业不年检，公司乱搞怎么办？答：你看德国是这样的吗？问：德国政府为何不强制年检？反问：谁给了政府这个权力？如果政府对年检感兴趣，说明这种事对它有好处。为什么不去年检政府？ ' &gt;  </t>
  </si>
  <si>
    <t>Eric桑</t>
  </si>
  <si>
    <t>zg4vx9jZo</t>
  </si>
  <si>
    <t xml:space="preserve">【赵红霞，感动中国，提议妇联授予“2012年度巾帼反腐豪杰”称号】附先进事迹：红霞一介弱女子，赤身上阵，一人扳倒十厅官，铲除党内败类，震慑了淫虫，创造反腐奇迹，为中国式反腐立下丰碑，意义重大：一抹红霞照重庆，贪官个个露狗腚 ' &gt;  </t>
  </si>
  <si>
    <t>索伊索思-拜尔</t>
  </si>
  <si>
    <t>zg4xh1yrQ</t>
  </si>
  <si>
    <t xml:space="preserve">河南漯河房管局副局长枪顶记者头问“要不要一枪打死你”？ 局长说，下次再敢来采访一枪打死你。微评：法治社会的法在哪里？难道就在权力和枪杆子里吗？by@中国因谁改变@薛蛮子@袁腾飞@徐昕@章立凡@杂谈五味@观点联播V @卫庄@黒幇 @彩云韵 ' &gt;  </t>
  </si>
  <si>
    <t>heliumleobob</t>
  </si>
  <si>
    <t>zg4PKk1QV</t>
  </si>
  <si>
    <t xml:space="preserve">N年后，赵老太太逢人便说：当年，我一人在重庆，就“睡翻”了6个厅级官员，你信么？众人暂摇头，说谣传的谣传的，见无人理会，赵老太隐隐地心痛，天边漫起的红霞，映在她苍老的脸上，看得出来她正在流着老泪，她缓缓地背过身子，对着夕阳自言自语：当年我“睡翻”了6厅级官员，你信么？ ' &gt;  </t>
  </si>
  <si>
    <t>夏Taurus</t>
  </si>
  <si>
    <t>zg4Zlaliy</t>
  </si>
  <si>
    <t xml:space="preserve">河南漯河房管局副局长枪顶记者头问“要不要一枪打死你”？ 局长说，下次再敢来采访一枪打死你。哎，在中国做记者。。。               </t>
  </si>
  <si>
    <t>zg52ef9FH</t>
  </si>
  <si>
    <t>五瓶矿泉水</t>
  </si>
  <si>
    <t xml:space="preserve">那些年，我们一起追过的红霞，如今，只剩下蛋蛋的忧伤..               </t>
  </si>
  <si>
    <t>zg5ey5RDo</t>
  </si>
  <si>
    <t xml:space="preserve">#重庆10名官员涉不雅视频被免职 请颁赵红霞“撼动中国奖”#5贪官与1女开房.赵红霞堪称“反贪核弹”炸一群大鱼:九龙坡区书记彭智勇,璧山县书记范明文,西南证券董事长罗广,长寿区长韩树明,重庆城投副总经理粟志光...提议给“反腐神女”赵红霞颁&amp;quot;撼动中国奖&amp;quot;,同意请转发或评论！http://t.cn/zYzoKPn ' &gt;  </t>
  </si>
  <si>
    <t>zg67ymc3s</t>
  </si>
  <si>
    <t>海耀律师万文志</t>
  </si>
  <si>
    <t xml:space="preserve">朋友妈妈在公交捡到了个钱包，里面有两张身份证，驾驶证，和三张1月25号惠州到武昌的火车票，名字分别是陈翠珍，高艳林，张馨元。春运期间，不知道失主花了多少功夫买这三张卧铺票，没了身份证如何回家过年，一定急疯了。转发举手之劳。 (联系:陈珉岩 13006609059) 【请帮忙传递正能量】@易车网 ' &gt;  </t>
  </si>
  <si>
    <t>守法公民akio</t>
  </si>
  <si>
    <t>zg6nB02AH</t>
  </si>
  <si>
    <t>张-敬芳</t>
  </si>
  <si>
    <t xml:space="preserve">她，本是花样年华，可以花前月下，但她扛起了反腐重任，承担了一个弱女子不该的责任。在12个月的时间里,分别和雷政富、九龙坡区委书记彭智勇,璧山县委书记范明文,西南证券董事长罗广,长寿区区长韩树明,重庆城投副总经理粟志光等6人走完了上床、拍片、捉奸的全套流程，她是赵红霞！为反腐写下经典篇章 ' &gt;  </t>
  </si>
  <si>
    <t>苏黎-晚安</t>
  </si>
  <si>
    <t>zg6G1kKTC</t>
  </si>
  <si>
    <t xml:space="preserve">她，本是花样年华，本可花前月下，但她扛起了反腐重任，承担了一个弱女子不该的责任。在12个月里，分别和雷政富、九龙坡区委书记彭智勇，璧山县委书记范明文，西南证券董事长罗广，长寿区区长韩树明，重庆城投副总经理粟志光等6人走完了上床、拍片、捉奸的全套流程，她是赵红霞，为反腐写下经典篇章！ ' &gt;  </t>
  </si>
  <si>
    <t>路路lolo</t>
  </si>
  <si>
    <t>zg7wLfS8Z</t>
  </si>
  <si>
    <t xml:space="preserve">她，没有编制，没有财政拨款，没有固定办公场所，靠一人之力，扛反腐重任，已拿下11位厅级贪官，还有近20位即将归案，战斗力远超地市级检察院。——记年度“全国反腐创先争优先进个人”赵红霞同志。 ' &gt;  </t>
  </si>
  <si>
    <t>zg7CkpD0w</t>
  </si>
  <si>
    <t>甘元春律师</t>
  </si>
  <si>
    <t xml:space="preserve">赵红霞，你不要编制，不靠拨款，没有两规措施，没有组织后援，靠一人之力，凭一张床，扛反腐重任，已拿下11位厅级贪官，还有20位高官已锁定目标，你让纪委、反贪局的同志情何以堪? ' &gt;  </t>
  </si>
  <si>
    <t>zg7Le8BHr</t>
  </si>
  <si>
    <t xml:space="preserve">【打靶归来•红霞版】：日落西山红霞飞，领导打靶被双规，被双规!反腐英雄赵红霞，黄色的视频满天飞!咪骚辣妹骚，来骚咪多蕊，黄色的视频满天飞！一二三四……               </t>
  </si>
  <si>
    <t>希望是钻石</t>
  </si>
  <si>
    <t xml:space="preserve">君子坦荡荡,小人玩红霞；商女不知亡国恨,一天到晚玩红霞；举头望明月,低头玩红霞；洛阳亲友如相问，就说我在玩红霞；少壮不努力，老大玩红霞；垂死病中惊坐起,今天还想玩红霞；生当作人杰，死亦玩红霞；人生自古谁无死，来生继续玩红霞；众里寻他千百度，蓦然回首，那人正在玩红霞。@左小祖咒 ' &gt;  </t>
  </si>
  <si>
    <t>太白金昭</t>
  </si>
  <si>
    <t>zg87eF63h</t>
  </si>
  <si>
    <t xml:space="preserve">2013年＂感动中国＂，川妹子赵红霞：她是一个女人，却睡了11位重庆厅级干部；她只用一张床单，却揭开了重庆反腐序幕；她拿到的仅仅是劳动所得，却让贪官丢了亿万家财；她不是党员，却深入虎穴反腐；她不是一个人在前线战斗，身后站了千千万万站着说话不腰疼的我们！她，是赵红霞！ ' &gt;  </t>
  </si>
  <si>
    <t>zg8c36y7M</t>
  </si>
  <si>
    <t>LDSaints</t>
  </si>
  <si>
    <t xml:space="preserve">【世界上唯一拒绝特蕾莎修女的国家】特蕾莎修女多次访华并谦卑地请求在中国开办慈善机构，照顾中国穷人。但中国官员拒绝并告诉她：中国没有穷人。她把一生奉献给世界穷人，无数国家欢迎她，只有中国拒绝她。她临终说：我遗憾没有将福音传给中国穷人，我只能无数次流泪为中国穷人祷告。 ' &gt;  </t>
  </si>
  <si>
    <t>zg8Bl0Hjt</t>
  </si>
  <si>
    <t>别哭这是野史</t>
  </si>
  <si>
    <t xml:space="preserve">【命系铁索】这是著名的云南怒江傈僳族女孩飞索渡江求学！每年都有十几个孩子掉进滚滚怒江，修一座桥40万，当地县政府说没钱，因为是国家贫困县，新华社现代金报记者高天俊质问：为何书记的奥迪车70多万？ 大家转起！来为孩子能有一座上学的桥而转！- ' &gt;  </t>
  </si>
  <si>
    <t>力抑兼并王临川</t>
  </si>
  <si>
    <t>混江龙_</t>
  </si>
  <si>
    <t xml:space="preserve">【奇女子赵红霞传】重庆妹子，瓜子脸，丹凤眼，身体高挑，体格风骚，青春动人，于国朝腐败生死存亡之秋，受命于包工头，于床头反贪，一举睡翻六厅级干部，巨富，且竟然未得病，可见其之出淤泥而不染。自开朝以来，赵之以睡反腐，数量之多，质量之高，前无古人，只待来者。（转） ' &gt;  </t>
  </si>
  <si>
    <t>精品时尚购物</t>
  </si>
  <si>
    <t>zg9Azslmt</t>
  </si>
  <si>
    <t xml:space="preserve">【反腐斗士的苦恼】若干年后赵红霞深情地对她儿子说：“儿子，你要理解妈妈，妈妈的确也不知道你爸是谁，因为那段时间妈妈接待的领导太多了。但有一点可以肯定，他们都是裆员！今后再有人问你这个问题时，你就大胆地说，你是裆的儿子！” ' &gt;  </t>
  </si>
  <si>
    <t>18-5_C</t>
  </si>
  <si>
    <t xml:space="preserve">把重庆10高官拉下马的女人曝光：极美艳-财经频道图片库-大视野-搜狐 http://t.cn/zYzOD0d               </t>
  </si>
  <si>
    <t>zgdUqspfl</t>
  </si>
  <si>
    <t>二V码资讯</t>
  </si>
  <si>
    <t xml:space="preserve">#热点新词#【反腐女侠】赵红霞，山城弱女子一枚，在过去12个月的时间里分别和雷政富、彭智勇、范明文、罗广、韩树明、粟志光等11人走完上床、拍片、捉奸的流程，一举睡翻六厅级干，频引重庆官场地震，为反腐立下“奇功”……强烈呼吁有关部门授予赵红霞同志“反腐女英雄”的光荣称号  ' &gt;  </t>
  </si>
  <si>
    <t>表哥lol</t>
  </si>
  <si>
    <t>zggspqbHf</t>
  </si>
  <si>
    <t>搜狗输入法</t>
  </si>
  <si>
    <t xml:space="preserve">帮忙转一下，一名北京三中的学生，叫谢露，13岁，消失几天了，他爸爸的号码是186-1109-8634，或者182-1018-3168，爱心接力，我的好友们都帮她忙转下，必有好报 ！！！      </t>
  </si>
  <si>
    <t>诚信丽州</t>
  </si>
  <si>
    <t>zghSfAFU5</t>
  </si>
  <si>
    <t>王郁洋</t>
  </si>
  <si>
    <t xml:space="preserve">【奇女子赵红霞传】赵红霞，重庆妹子，瓜子脸，丹凤眼，身体高挑，体格风骚，青春动人，于国朝腐败生死存亡之秋，受命于包工头，于床头反贪，一举睡翻六厅级干部，要挟其发包工程，巨富，且竟然未得病，可见其之出淤泥而不染。自开朝以来，赵之以睡反腐，数量之多，质量之高，前无古人，只待来人（转） ' &gt;  </t>
  </si>
  <si>
    <t>肥LuM</t>
  </si>
  <si>
    <t>zgj5O2qQ1</t>
  </si>
  <si>
    <t>逼太紧</t>
  </si>
  <si>
    <t xml:space="preserve">借《红梅赞》曲牌，做红歌《红霞赞》一首，以为热烈祝贺：红霞你似花开，大贪官脚下踩，猪头狗脸何所惧，一丝不挂斗蠢才。红霞似花开，针孔放光彩，深入虎穴得虎鞭，声震山城外，唤醒姐妹齐上阵，贪官丧胆投案来。（转自网络） ' &gt;  </t>
  </si>
  <si>
    <t>烂睿</t>
  </si>
  <si>
    <t>zgjz3trTE</t>
  </si>
  <si>
    <t>名而有信</t>
  </si>
  <si>
    <t xml:space="preserve">爱心接力，帮忙转一下：一名北京三中的学生，叫谢露，13岁，消失几天了，他爸爸的号码是13207866970，爱心接力，请大家都帮她忙转下，必要有好报 ！！！      </t>
  </si>
  <si>
    <t>李其祐</t>
  </si>
  <si>
    <t>zgmG7yAP2</t>
  </si>
  <si>
    <t>塞米的平淡生活</t>
  </si>
  <si>
    <t xml:space="preserve">【重庆人在广场大唱红歌 重庆官在床上大玩红霞】外媒:&amp;quot;中国出了个赵红霞,她为贪官谋性福,她是贪官的大克星!&amp;quot;若干年后,赵红霞深情地对儿子说:&amp;quot;儿子,你要理解妈妈,确实我也不知道你爸爸是谁?因为那段时间接待的领导太多了,但有一点可以肯定:他们都是党员,今后再有人问你爸是谁,你就大胆说你是党的儿子!&amp;quot; ' &gt;  </t>
  </si>
  <si>
    <t>李振盛</t>
  </si>
  <si>
    <t xml:space="preserve">【五天享用一名幼女的市委书记，难道是真的？】这个帖子几天没有和谐，请新浪小秘书核实，但愿是假的，偶的想象力不够用。               </t>
  </si>
  <si>
    <t>zgnol8plO</t>
  </si>
  <si>
    <t>慕毅飞</t>
  </si>
  <si>
    <t xml:space="preserve">【任志强炮轰两会！】“能去开会的，大部分非富即贵，是既得利益的维护者；还有一部分是马屁精；极个别有个性敢直言的委员或代表，是用来和媒体表演给老百姓看的。总理应该公布两会提案的采纳实施率，这样才对得起巨额的两会开支！”任大炮这招果真厉害，两会这个“花姑娘”被他剥的就剩条裤衩了。 ' &gt;  </t>
  </si>
  <si>
    <t>dannygranger</t>
  </si>
  <si>
    <t>zgnIHdxwh</t>
  </si>
  <si>
    <t>经查，此微博中所谓“任志强炮轰两会”的言论，经@任志强 本人确认并非其所发布，详情：</t>
  </si>
  <si>
    <t xml:space="preserve">【我爸是市长】儿子打死同学，校长老师旁观。因为老师不让他们作弊，然后有位同学王某喊了句“不要打老师”。两天之后，这几名恶少找到了该学生，在学校里进行了毒打 恶少殴打王某时校长和3名老师冷眼旁观，最后该15岁初三学生被打死，三名凶手逃逸，打人者中有一位是市长的宝贝公子 ' &gt;  </t>
  </si>
  <si>
    <t>蜀黍不猥琐</t>
  </si>
  <si>
    <t>zgpSvq6GV</t>
  </si>
  <si>
    <t>经查，此微博中称“江苏新沂市长儿子打死同学”系2010年10月26日江西卫视《新闻早报》栏目报道的虚假新闻，江西卫视《新闻早报》栏目已于2010年10月27日公开作出更正并进行道歉，详情：</t>
  </si>
  <si>
    <t xml:space="preserve">【2012感动中国——反腐斗士赵红霞】：她是一个女人，却睡了11位重庆高官； 她只用一张床单，却揭开了重庆反腐序幕； 她拿到的仅仅是劳动所得，却让贪官丢了亿万家财； 她不是党员，却深入虎穴反腐； 她是一个人在前线战斗，身后却站了千千万万站着说话不用腰疼的我们。她就是————赵红霞！！ ' &gt;  </t>
  </si>
  <si>
    <t>zgqgwpEeH</t>
  </si>
  <si>
    <t>曾郎说事</t>
  </si>
  <si>
    <t xml:space="preserve">#奇女赵红霞反贪素描# 赵红霞，重庆妹，瓜子脸，丹凤眼，身体高挑，体格风骚，青春动人，于国朝腐败生死存亡之秋，受命于包工头，于床头反贪，一举睡翻六厅级干部，要挟其发包工程，巨富，且竟然未得病，可见其之出淤泥而不染。自开朝以来，赵之以睡反腐，数量之多，质量之高，前无古人，只待来人。 ' &gt;  </t>
  </si>
  <si>
    <t>zgrWufRil</t>
  </si>
  <si>
    <t xml:space="preserve">有车的朋友要注意了啊！！！加油时你要注意加油员的这个小动作了...（转）               </t>
  </si>
  <si>
    <t>Fenix望</t>
  </si>
  <si>
    <t>zgrZByJCY</t>
  </si>
  <si>
    <t>经查，此微博所称“加油员把油枪放到油箱后，加一下又停顿，这样暗藏猫腻”，但经过实际测验，误差在允许范围内，并不存在所谓的“暗藏猫腻”，详情：</t>
  </si>
  <si>
    <t xml:space="preserve">赵红霞女士: 你创造了一次单兵作战就扳倒了10多名厅级贪官的骄人战绩。女人的一生应当这样度过，当回首往事的时候，她不至于因为虚度年华而痛悔，也不至于因为过去的碌碌无为而羞愧，在临死的时候，她能够说；我的整个生命和全部精力，都已献给世界上最壮丽的事业，-----为人类的反腐而斗争。 ' &gt;  </t>
  </si>
  <si>
    <t>i油饼i</t>
  </si>
  <si>
    <t>zgsQxftZb</t>
  </si>
  <si>
    <t>时尚女性健康专栏</t>
  </si>
  <si>
    <t xml:space="preserve">【忍住，别说脏话】人社部专家曾凯：欧美迪拜希腊等国由于给人民高福利待遇导致国家经济危机和国家危机，人民懒散无创造力的情况是大家有目共睹的，中国已经吸取这些经验和教训，决定适度给人民的生活施加压力，减低福利，不仅有利于提高人民的生成积极性，而且为国家提供更多的财政收入建设国家…… ' &gt;  </t>
  </si>
  <si>
    <t>zgvewgET2</t>
  </si>
  <si>
    <t xml:space="preserve">【红霞颂】：东方红，太阳升。中国出了个赵红霞，她为贪官谋性福，她是贪官的大克星！               </t>
  </si>
  <si>
    <t>zgwMe7bfk</t>
  </si>
  <si>
    <t xml:space="preserve">网上看到有关赵红霞的帖子。2013年感动中国人物组委会给她的颁奖词这样写道:她是一个女人,却睡了6位重庆高官;她只用一张床单,却揭开了重庆反腐序幕;她拿到的仅仅是劳动所得,却让贪官丢了亿万家财;她不是党员,却深入虎穴反腐;她是一个人在前线战斗,身后却站了千千万万站着说话不腰疼的我们! ' &gt;  </t>
  </si>
  <si>
    <t>zgxernQKm</t>
  </si>
  <si>
    <t>西湖之声老崔</t>
  </si>
  <si>
    <t xml:space="preserve">转[爱心]帮忙转一下，一名北京三中的学生，叫谢露，13岁，消失几天了，他爸爸的号码是18611098634，或者18210183168，爱心接力，我的好友们都帮她忙转下，必有好报 ！！[爱心] ' &gt;  </t>
  </si>
  <si>
    <t>zgxlVAmbU</t>
  </si>
  <si>
    <t>懂庸董勇</t>
  </si>
  <si>
    <t xml:space="preserve">98年，某国三名工人在以色列被炸死！以帝政府找到该国使馆商议赔偿及处理后事，该国使馆以三名工人是偷渡客为由不予理睬！以帝政府对此硬是一查到底，后来不远万里去到该国把受害者骨灰交到家属手中，向三名受害者各赔了70万美元。后来三名死者被该国政府每人收取18万的税！该死的以帝。 ' &gt;  </t>
  </si>
  <si>
    <t>张家文ISFJ</t>
  </si>
  <si>
    <t>zgxwXEpCD</t>
  </si>
  <si>
    <t>平壤崔承浩</t>
  </si>
  <si>
    <t>zgy5d5iNN</t>
  </si>
  <si>
    <t>老驴叔</t>
  </si>
  <si>
    <t xml:space="preserve">【火车盒饭只要5元？！ 你吃过吗？】据网友：《新闻联播》cctv记者亲身登上火车，报道火车上的东西一点都不贵#火车盒饭5元#？这是真的吗？网友：&amp;quot;央视记者是怎么买到火车票的？&amp;quot;、&amp;quot;别逗了？5元太能扯了！矿泉水都要五块以上，还能买盒饭？播新闻联播的人难道没坐过火车？&amp;quot;http://t.cn/zYAcJew ' &gt;  </t>
  </si>
  <si>
    <t>丫丫羊咩</t>
  </si>
  <si>
    <t>新浪安徽</t>
  </si>
  <si>
    <t>经查，此微博中所谓盒饭售价5元，实为2010年2月20日新闻联播中《交通运输部门多项措施为旅客提供温馨特色服务》所报道，详见视频55秒处</t>
  </si>
  <si>
    <t xml:space="preserve">CCTV2013《感动中国》年度人物评选组委会授予 赵红霞 的颁奖辞:               </t>
  </si>
  <si>
    <t>囧字当头</t>
  </si>
  <si>
    <t>zgyDmgV3e</t>
  </si>
  <si>
    <t>岳阳姜宗福</t>
  </si>
  <si>
    <t xml:space="preserve">一位奇女子！ #赵红霞#               </t>
  </si>
  <si>
    <t>zgyETqVAN</t>
  </si>
  <si>
    <t>牛小农</t>
  </si>
  <si>
    <t xml:space="preserve">发表了博文 《女子赵红霞传》 - 赵红霞，重庆妹子，瓜子脸，丹凤眼，身体高挑，体格风骚，青春动人，于国朝腐败生死存亡之秋，受命于包工头，于床头反贪，一举睡翻六厅级干部，要挟其发包工程，巨富，且竟然未得 http://t.cn/zYA9S4p ' &gt;  </t>
  </si>
  <si>
    <t>zgyU7vU9C</t>
  </si>
  <si>
    <t>fengzheng1世界</t>
  </si>
  <si>
    <t xml:space="preserve">赵红霞因一人绊倒重庆11名色官而在微博迅速走红，有网民建议该颁个“感动中国”人物奖给她！               </t>
  </si>
  <si>
    <t>zgyXfEgcH</t>
  </si>
  <si>
    <t>美术导航网Art123-info</t>
  </si>
  <si>
    <t xml:space="preserve">【新闻联播：火车盒饭只要5元！ 你吃过吗？】《新闻联播》记者亲身登上火车，报道火车上的东西一点都不贵。网友吐槽：“央视记者是怎么买到火车票的？”、“能不能别逗了？5元太能扯了！最便宜矿泉水都要五块以上，还能买盒饭？播新闻联播的人难道没做过火车？PS：继你幸福吗，央视又一大亮点~ ' &gt;  </t>
  </si>
  <si>
    <t>zgz0G6CmX</t>
  </si>
  <si>
    <t xml:space="preserve">《打靶归来·红霞版》，日落西山红霞飞，领导打靶被双规，被双规，反腐英雄赵红霞，黄色的视频满天飞，咪骚辣妹骚，来骚咪多蕊，黄色的视频满天飞，视频飞到北京去，衣局长听了心欢喜，夸咱们红霞干的好，抓咱们领导属第一，咪骚辣妹骚，来骚咪多蕊，抓咱们领导属第一，一二三四夹！ （转） ' &gt;  </t>
  </si>
  <si>
    <t>排气管-CF</t>
  </si>
  <si>
    <t xml:space="preserve">赵红霞，12个月，11名高官，中弹率为100%，无一幸免，把半个重庆骑在胯下，必将载入中国反贪史册！诺大的中国，只需52名赵红霞.... 中国呼唤：红霞满天飞..               </t>
  </si>
  <si>
    <t>zgz8ACCtR</t>
  </si>
  <si>
    <t>小狮子-田小嘉</t>
  </si>
  <si>
    <t xml:space="preserve">【新闻联播：火车盒饭只要5元！ 你吃过吗？】《新闻联播》记者亲身登上火车，报道火车上的东西一点都不贵。网友吐槽：“央视记者是怎么买到火车票的？”、“能不能别逗了？5元太能扯了！最便宜矿泉水都要五块以上，还能买盒饭？播新闻联播的人难道没坐过火车？ ' &gt;  </t>
  </si>
  <si>
    <t>zgzkK81yU</t>
  </si>
  <si>
    <t>成都热门话题</t>
  </si>
  <si>
    <t xml:space="preserve">坐鸟10年火车，五元的盒饭见所未见，闻所未闻，如今则个竟在央视上出现鸟。五元的盒饭啊，列车长还说，吃不饱还可以加饭。套用郑渊洁的话说：童话都不敢这么写。               </t>
  </si>
  <si>
    <t>壹言戁尽</t>
  </si>
  <si>
    <t>zgzm8pVTy</t>
  </si>
  <si>
    <t>八脉神剑</t>
  </si>
  <si>
    <t xml:space="preserve">【新闻联播：火车盒饭只要5元！ 你吃过吗？】《新闻联播》记者亲身登上火车，报道火车上的东西一点都不贵。网友吐槽：“央视记者是怎么买到火车票的？”、“能不能别逗了？5元太能扯了！最便宜矿泉水都要五块以上，还能买盒饭？播新闻联播的人难道没做过火车？”【Z】 ' &gt;  </t>
  </si>
  <si>
    <t>zgznX2hcb</t>
  </si>
  <si>
    <t xml:space="preserve">【新闻联播：火车盒饭只要5元！ 你吃过吗？】《新闻联播》cctv记者亲身登上火车，报道火车上的东西一点都不贵#火车盒饭5元#！网友：&amp;quot;央视记者是怎么买到火车票的？&amp;quot;、&amp;quot;能不能别逗了？5元太能扯了！最便宜的矿泉水都要五块以上，还能买盒饭？http://t.cn/zYAcJew 【央屎】 ' &gt;  </t>
  </si>
  <si>
    <t>珊璞君</t>
  </si>
  <si>
    <t>zgzpv2PEc</t>
  </si>
  <si>
    <t>王亚军北京</t>
  </si>
  <si>
    <t xml:space="preserve">【反腐红旗手赵红霞传】赵红霞，重庆人氏，瓜子脸，丹凤眼，年十八，高挑风骚，青春动人。国朝腐败生死存亡之秋，受命于包工头，床头反贪，掀翻六厅级官员。赵之以睡反腐，数量之多，质量之高，前无古人，只待来人。纪委长叹：我们自叹不如矣！ ' &gt;  </t>
  </si>
  <si>
    <t>zgztMmWN6</t>
  </si>
  <si>
    <t>反对虐杀</t>
  </si>
  <si>
    <t xml:space="preserve">#关注#【火车盒饭只要5元！ 你吃过吗？】近日，cctv《新闻联播》的记者亲身登上火车，报道火车上的东西一点都不贵，火车盒饭5元！农民工朋友如果吃不饱，还可以加饭！网友：央视记者是怎么买到火车票的?能不能别逗了？最便宜矿泉水都要五块以上，还能买盒饭？播新闻联播的人难道没坐过火车？新浪安徽 ' &gt;  </t>
  </si>
  <si>
    <t>wincss2011</t>
  </si>
  <si>
    <t>zgzvExfXe</t>
  </si>
  <si>
    <t>当代生活报微博</t>
  </si>
  <si>
    <t xml:space="preserve">【新闻联播：火车盒饭只要5元！ 你吃过吗？】《新闻联播》记者亲身登上火车，报道火车上的东西一点都不贵。网友吐槽：“央视记者是怎么买到火车票的？”、“能不能别逗了？5元太能扯了！最便宜矿泉水都要五块以上，还能买盒饭？播新闻联播的人难道没做过火车？” ' &gt;  </t>
  </si>
  <si>
    <t>zgzwtER7l</t>
  </si>
  <si>
    <t xml:space="preserve">【央视记者：火车上盒饭只要5元 一点都不贵】cctv记者亲身登上火车，报道火车上的东西一点都不贵#火车盒饭5元#！网友：&amp;quot;央视记者是怎么买到火车票的？&amp;quot;、&amp;quot;能不能别逗了？5元太能扯了！最便宜矿泉水都要五块以上，还能买盒饭？播新闻联播的人难道没做过火车？http://t.cn/zYAWt32 ' &gt;  </t>
  </si>
  <si>
    <t>爱尤文的丸子</t>
  </si>
  <si>
    <t>兄弟网</t>
  </si>
  <si>
    <t xml:space="preserve">【震惊：火车盒饭居然只要五元！还可以免费加饭！我们被铁道部敲诈多少年！】新闻联播爆料，火车盒饭官方规定价格只要5元，吃不饱还可以加饭。但只要坐过火车的都知道火车上卖给我们盒饭的价格是15元，不可加饭，铁道部不仅扣留我们免费水还卖给我们高价盒饭。请@12315 消协介入此事，还旅客5元盒饭！ ' &gt;  </t>
  </si>
  <si>
    <t>zgzB0CPIW</t>
  </si>
  <si>
    <t>张海同学v</t>
  </si>
  <si>
    <t xml:space="preserve">【火车上的盒饭只要5元！你吃过吗？】近日，央视《新闻联播》记者亲身登上火车，报道火车上的东西一点都不贵！火车上的便民盒饭仅需5元！5元！农民工朋友如果吃不饱，还可以加饭！！！筒子们吃过吗？ ' &gt;  </t>
  </si>
  <si>
    <t>重庆热门搜罗</t>
  </si>
  <si>
    <t xml:space="preserve">#1008600是诈骗电话#“您的账号余额少于10元，请适时充值以免停机，欢迎使用短信形式的手机账单服务（免费）！发短信请回复号码1008600.”如果您回复了，就上当了，你的手机会被扣费。请谨记真正的移动客服电话为10086。如果收到呢种短信，切记唔好回复扩散，扩散，唔好上当啊！！源：@高明公安 ' &gt;  </t>
  </si>
  <si>
    <t>手机用户2033524187</t>
  </si>
  <si>
    <t>zgzH5oqtH</t>
  </si>
  <si>
    <t>zgzK5f2UN</t>
  </si>
  <si>
    <t xml:space="preserve">你们都错了，字幕打错了，配音也配错了，不是5块钱的盒饭，是5块钱的饭盒。               </t>
  </si>
  <si>
    <t>陆佳娜-</t>
  </si>
  <si>
    <t>zgAiViaZp</t>
  </si>
  <si>
    <t>Esports海涛</t>
  </si>
  <si>
    <t xml:space="preserve">【火车上的盒饭只要5元！你吃过吗？】近日，央视《新闻联播》记者亲身登上火车，报道火车上的东西一点都不贵！火车上的便民盒饭仅需5元！5元！农民工朋友如果吃不饱，还可以加饭！是比平时好些哦~  ' &gt;  </t>
  </si>
  <si>
    <t>彭一哲Z</t>
  </si>
  <si>
    <t>zgAnV29sv</t>
  </si>
  <si>
    <t xml:space="preserve">他们都坐飞机！—【火车盒饭只要5元！ 你吃过吗？】近日，《新闻联播》cctv记者亲身登上火车，报道火车上的东西一点都不贵#火车盒饭5元#！农民工朋友如果吃不饱，还可以加饭！网友：&amp;quot;央视记者是怎么买到火车票的?、能不能别逗了？最便宜矿泉水都要五块以上，还能买盒饭？央视记者难道没做过火车？&amp;quot; ' &gt;  </t>
  </si>
  <si>
    <t>zgAuetJC7</t>
  </si>
  <si>
    <t xml:space="preserve">【新闻联播：火车盒饭只要5元！ 你吃过吗？】《新闻联播》cctv记者亲身登上火车，报道火车上的东西一点都不贵#火车盒饭5元#！网友：&amp;quot;央视记者是怎么买到火车票的？&amp;quot;、&amp;quot;能不能别逗了？5元太能扯了！最便宜的矿泉水都要五块以上，还能买盒饭？http://t.cn/zYAcJew ' &gt;  </t>
  </si>
  <si>
    <t>轻插画</t>
  </si>
  <si>
    <t>zgAzY0mxB</t>
  </si>
  <si>
    <t>幸福的小猪花园</t>
  </si>
  <si>
    <t xml:space="preserve">***************************（此处略去不少字）！！ （@世事于己无关 大哥说：“哥有素质,哥不骂人,我把他转起来,看看大家有没有骂的。”）               </t>
  </si>
  <si>
    <t>辙道辕门_鸟羽真白俺的嫁</t>
  </si>
  <si>
    <t>zgAAAnK2W</t>
  </si>
  <si>
    <t>蓝黑墨水孙峰嵩</t>
  </si>
  <si>
    <t xml:space="preserve">【火车盒饭只要5元！ 你吃过吗？】近日，《新闻联播》cctv记者亲身登上火车，报道火车上的东西一点都不贵#火车盒饭5元#！农民工朋友如果吃不饱，还可以加饭！网友：“央视记者是怎么买到火车票的?能不能别逗了？播新闻联播的人难道没坐过火车？” ' &gt;  </t>
  </si>
  <si>
    <t>zgAEwe0DZ</t>
  </si>
  <si>
    <t xml:space="preserve">帮朋友转： 转[爱心]帮忙转一下，一名北京三中的学生，叫谢露，13岁，消失几天了，他爸爸的号码是18611098634，或者18210183168，爱心接力，我的好友们都帮她忙转下，必有好报 ！！ ' &gt;  </t>
  </si>
  <si>
    <t>响亮520</t>
  </si>
  <si>
    <t>zgAUjpW8Y</t>
  </si>
  <si>
    <t>艳阳下的小甜甜</t>
  </si>
  <si>
    <t xml:space="preserve">[话筒] 你很可能不知道[围观] 加油员的这个小动作了。。。[心] 有车的朋友要注意了啊！！！[汗]（转）                </t>
  </si>
  <si>
    <t>2_jiang</t>
  </si>
  <si>
    <t>zgAVYiXI3</t>
  </si>
  <si>
    <t xml:space="preserve">【网传不实旧图，火车盒饭只要5元？】坐鸟10年火车，五元的盒饭见所未见闻所未闻，如今竟出现在央视的《新闻联播》里，记者报道火车上的东西一点都不贵！火车上的便民盒饭仅需5元！肉和菜都冒尖尖了只要5元！农民工朋友如果吃不饱还可以加饭！原来这一切都是假的…… ' &gt;  </t>
  </si>
  <si>
    <t>围观看热闹一下</t>
  </si>
  <si>
    <t>zgB5vztHc</t>
  </si>
  <si>
    <t>成都同城会</t>
  </si>
  <si>
    <t>肥鱼黄</t>
  </si>
  <si>
    <t>zgB6UrUEF</t>
  </si>
  <si>
    <t>南宁潮流生活</t>
  </si>
  <si>
    <t xml:space="preserve">【新闻联播无敌了！火车盒饭只要5元】CCTV现在中国80%都知道你说的话不能相信了，你居然整出火车盒饭5元，吃不饱还可以加饭！你是感觉中国人都是傻子？还是说中国人都没做过火车？要不就是给从未走出山区的人名看的？CCTV用种种卑劣无耻的手段，蒙蔽人民的眼睛，塞闭人民的耳朵，封锁人民的嘴巴，！ ' &gt;  </t>
  </si>
  <si>
    <t>孙小胖-take-it-easy</t>
  </si>
  <si>
    <t>zgBNLbgpV</t>
  </si>
  <si>
    <t>新闻时事热点评论</t>
  </si>
  <si>
    <t xml:space="preserve">你很可能不知道加油员的这个小动作了，有车的朋友要注意了啊！！！（by谈笑古今-） @袁裕来律师 @左小祖咒 @老徐时评 @徐昕               </t>
  </si>
  <si>
    <t>胡杏miss</t>
  </si>
  <si>
    <t>zgEQjqKNd</t>
  </si>
  <si>
    <t xml:space="preserve">【新闻联播：火车盒饭只要5元！ 你吃过吗？】CCTV记者亲身登上火车，报道火车上的东西一点都不贵，火车盒饭5元！网友：&amp;quot;央视记者是怎么买到火车票的？&amp;quot;、&amp;quot;能不能别逗了？5元太能扯了！最便宜的矿泉水都要五块以上，还能买盒饭？播新闻联播的人难道没坐过火车？&amp;quot;http://t.cn/zYAcJew ' &gt;  </t>
  </si>
  <si>
    <t>地瓜熊兵</t>
  </si>
  <si>
    <t>zgEU3qI0j</t>
  </si>
  <si>
    <t xml:space="preserve">网上搜到的反腐巾帼英雄赵红霞靓照，撼动官场，感动中国，效率超过整个中纪委，中国反腐指明了方向，为全人类反腐斗争提供了中国模式。从此，&amp;quot;红霞反腐”应当像牛顿定律、欧式几何、凯恩斯主义、马克思主义一样，写入人类文明史。顶起来！ ' &gt;  </t>
  </si>
  <si>
    <t>zgFnLcEAq</t>
  </si>
  <si>
    <t xml:space="preserve">春运火车上的盒饭只要5元，还可以续饭噢 ，亲，你怎么看？               </t>
  </si>
  <si>
    <t>利物爪</t>
  </si>
  <si>
    <t>zgFJpFy1N</t>
  </si>
  <si>
    <t>TEMPUR</t>
  </si>
  <si>
    <t xml:space="preserve">央视新闻报道火车上的盒饭卖5元一份，在此，我向@微博小秘书 举报@央视新闻 造谣！               </t>
  </si>
  <si>
    <t>someon</t>
  </si>
  <si>
    <t>zgG0Ai3QI</t>
  </si>
  <si>
    <t>謙女時評</t>
  </si>
  <si>
    <t xml:space="preserve">【新闻联播：火车盒饭只要5元！ 你吃过吗？】《新闻联播》记者亲身登上火车，报道火车上的东西一点都不贵。网友吐槽：“央视记者是怎么买到火车票的？”、“能不能别逗了？5元太能扯了！最便宜矿泉水都要五块以上，还能买盒饭？播新闻联播的人难道没做过火车？”ps:央视又来逗闷子了！ ' &gt;  </t>
  </si>
  <si>
    <t>zgGbF30qh</t>
  </si>
  <si>
    <t>车行Beijing</t>
  </si>
  <si>
    <t xml:space="preserve">【新闻联播：火车盒饭只要5元！ 你吃过吗？】《新闻联播》记者亲身登上火车，报道火车上的东西一点都不贵。网友吐槽：&amp;quot;央视记者是怎么买到火车票的？&amp;quot;、&amp;quot;能不能别逗了？5元太能扯了！最便宜矿泉水都要五块以上，还能买盒饭？播新闻联播的人难道没做过火车？&amp;quot; ' &gt;  </t>
  </si>
  <si>
    <t>急速冷冻鸡翅膀_Lv99</t>
  </si>
  <si>
    <t>zgGgOa7sO</t>
  </si>
  <si>
    <t>北京圈儿</t>
  </si>
  <si>
    <t xml:space="preserve">#北京说事#坐鸟10年火车，五元的盒饭见所未见，闻所未闻，如今则个竟在央视上出现鸟。五元的盒饭啊，列车长还说，吃不饱还可以加饭。套用@郑渊洁 的话说：童话都不敢这么写。（两位大厨实在看不下去了~~） ' &gt;  </t>
  </si>
  <si>
    <t>-炳---</t>
  </si>
  <si>
    <t>zgGCkh3GR</t>
  </si>
  <si>
    <t>北京潮生活</t>
  </si>
  <si>
    <t xml:space="preserve">[爱心]帮忙转一下，一名北京三中的学生，叫谢露，13岁，消失几天了，他爸爸的号码是18611098634，或者18210183168，爱心接力，朋友们都帮她忙转下，必有好报 ！！谢谢 ' &gt;  </t>
  </si>
  <si>
    <t>zgGFUuuCv</t>
  </si>
  <si>
    <t>赵诗梦</t>
  </si>
  <si>
    <t xml:space="preserve">【火车盒饭只要5元！ 你吃过吗？】近日，cctv《新闻联播》记者亲身登上火车，报道火车上的东西一点都不贵，火车盒饭5元！农民工朋友如果吃不饱，还可以加饭！网友：央视记者是怎么买到火车票的?能不能别逗了？最便宜矿泉水都要五块以上，还能买盒饭？播新闻联播的人难道没坐过火车？via当代生活报微博 ' &gt;  </t>
  </si>
  <si>
    <t>_李转_</t>
  </si>
  <si>
    <t>zgGVEdGPL</t>
  </si>
  <si>
    <t>吃货玩遍南宁</t>
  </si>
  <si>
    <t xml:space="preserve">求证：1945年《中华民国和苏联加盟条约》约定50年以后中国收回海参崴。2001年， 中华人民共和国和俄罗斯联邦政府签订中俄条约，确认海参崴等150万平方公里被俄罗斯侵占的中国土地属于俄罗斯，中国大陆官方对海参崴用俄文音译：符拉迪沃斯托克，不过在台湾的中华民国政府依旧称呼海参崴。顾志坚文 ' &gt;  </t>
  </si>
  <si>
    <t>zgIo8rlgp</t>
  </si>
  <si>
    <t xml:space="preserve">【 我爸是市长 】 市长儿子打死同学，因为老师不让他们作弊，然后有位同学王某喊了句“不要打老师”。两天之后，这几名恶少找到了该学生，在学校里进行了毒打 恶少殴打王某时校长和3名老师冷眼旁观，最后该15岁初三学生被打死，三名凶手逃逸，打人者中有一位是市长的宝贝公子。http://t.cn/hbzwul ' &gt;  </t>
  </si>
  <si>
    <t xml:space="preserve">网爆“非洲牛郎门”恐再度井喷，数百女高官落入情色陷阱！本月初爆发的中石化“非洲牛郎门”丑闻尘埃未落，据提供服务的“奥巴马总统俱乐部”的员工证实，俱乐部老板魏某在每个房间都安装了针孔摄像头，出事后魏某带走了大量视频文件，如果他将这些文件公布，将会对涉事的数百女高官带来灭顶之灾。 ' &gt;  </t>
  </si>
  <si>
    <t>zgKSI7KYQ</t>
  </si>
  <si>
    <t>第一现场微播</t>
  </si>
  <si>
    <t xml:space="preserve">【 我爸是市长 】江苏新沂市长儿子打死同学，因老师不让他作弊，然后有位同学王某喊了句“不要打老师”。两天之后，这几名恶少找到了该学生，在学校里进行了毒打 恶少殴打王某时校长和3名老师冷眼旁观，最后该15岁初三学生被打死，三名凶手逃逸，打人者中有一位是市长的宝贝公子。http://t.cn/hbzwul . ' &gt;  </t>
  </si>
  <si>
    <t>新沂发布</t>
  </si>
  <si>
    <t>zgKY7u4Rx</t>
  </si>
  <si>
    <t xml:space="preserve">【感动中国人物颁奖词】一介女子至少睡了11位重庆高官，她只用一张床单就揭开了最年轻直辖市的反腐序幕。她拿到的仅仅是劳动所得，却让贪官丢了亿万家财。她不是党员，却舍身忘死，深入虎穴……12个月，11名高官，中弹率100%，无一幸免。她奇迹般地把半个重庆骑在胯下，她就是山城名媛赵红霞。（改转） ' &gt;  </t>
  </si>
  <si>
    <t>予侠</t>
  </si>
  <si>
    <t>zgLi2nGKy</t>
  </si>
  <si>
    <t xml:space="preserve">你很可能不知道加油员的这个小动作了，有车的朋友要注意啦~               </t>
  </si>
  <si>
    <t>zgOD7ddoa</t>
  </si>
  <si>
    <t>福州民生</t>
  </si>
  <si>
    <t xml:space="preserve">【 百岁老人竟然还在捡破烂。这是谁的耻辱！】 她叫谭孝珍(音)，100岁的孤寡老人，无家无户口，住过桥孔、街边屋檐、小巷窝棚，靠捡垃圾、纸皮为生。老太太孤独的背负着沉重“生活”。她的幸福是：路上能捡到小块的废纸壳，因为大一点的需要用钱买。@袁裕来律师@左小祖咒@徐昕 ' &gt;  </t>
  </si>
  <si>
    <t>民间小新</t>
  </si>
  <si>
    <t>zgOEkf3LK</t>
  </si>
  <si>
    <t>经查，谭孝珍老人今年81岁，与次子共同生活，之所以街头拾荒是为了减轻本就不富裕的儿子负担；老人并不存在“无家无户口，住在桥孔，靠捡垃圾、纸皮为生”等情况，详情：</t>
  </si>
  <si>
    <t xml:space="preserve">【 我爸是沈市长 】 市长儿子在学校里殴打同学，校长和3名老师冷眼旁观，最后该15岁初三学生被打死，三名凶手逃逸，打人者中有一位是市长的宝贝公子。http://t.cn/hbzwul 转 ' &gt;  </t>
  </si>
  <si>
    <t>zgPgPe84K</t>
  </si>
  <si>
    <t xml:space="preserve">江苏新沂市长儿子打死同学，因老师不让他作弊，然后有位同学王某喊了句“不要打老师”。两天之后，这几名恶少找到了该学生，在学校里进行了毒打 恶少殴打王某时校长和3名老师冷眼旁观，最后该15岁初三学生被打死，三名凶手逃逸，打人者中有一位是市长的宝贝公子。 ... http://t.cn/zYLOHQM ' &gt;  </t>
  </si>
  <si>
    <t>泡在钟吾网</t>
  </si>
  <si>
    <t>zgPEpmWNa</t>
  </si>
  <si>
    <t>华航猪88戒-好好学习</t>
  </si>
  <si>
    <t xml:space="preserve">感动中国人物 赵红霞颁奖词--她是一个女人，却睡了11位重庆高官（已知)；她只用一张床单，却揭开了重庆反腐序幕；               </t>
  </si>
  <si>
    <t>猪八戒网</t>
  </si>
  <si>
    <t>zgPJKzM6M</t>
  </si>
  <si>
    <t xml:space="preserve">好一个赵红霞 @抗日9-18 #皮皮微图#http://t.cn/zYLlhNI               </t>
  </si>
  <si>
    <t>zgPO89rpB</t>
  </si>
  <si>
    <t xml:space="preserve">据传这是重庆名媛赵红霞的照片，也有说不是。但看这张照片，此女妖艳异常，体不胜衣，有陈圆圆之态。前明吴三桂为之葬送明之天下，良有以也！大明朝廷，亡于李闯；大明之天下，亡于吴三桂与满清。悲哉！妖女频出，群交遍蜀，号为“官场尤物”，士人君子纷纷落马，亦将亡此国乎？ ' &gt;  </t>
  </si>
  <si>
    <t>zgQW552RM</t>
  </si>
  <si>
    <t>诗人小郑</t>
  </si>
  <si>
    <t xml:space="preserve">【震惊：打死同学不留情 市长老爸来撑腰】因为老师不让学生考试作弊，几位作弊的准备对老师动手，同学王某喊了句&amp;quot;别打老师&amp;quot;。两天之后，这几名恶少找到了该学生，在学校里进行了冷酷的毒打 ，当时校长和3名老师竟然冷眼旁观，看着15岁初三学生被打死，三名凶手逃逸 @徐昕 视频http://t.cn/zYLeVAz ' &gt;  </t>
  </si>
  <si>
    <t>ze11ux</t>
  </si>
  <si>
    <t>zgS7OBsXb</t>
  </si>
  <si>
    <t xml:space="preserve">分享刘瓦碴歌词的博文图片：赵红霞和常艳事件的幕后导演是谁 http://t.cn/zYyhV63               </t>
  </si>
  <si>
    <t>zgT94asx0</t>
  </si>
  <si>
    <t>五色情波</t>
  </si>
  <si>
    <t xml:space="preserve">【赵红霞_百度百科】简介 赵红霞，女，汉族，1966年6月生，青海省西宁市城北城管执法局服务科科长。 2011年9月20日，获得第三届全国道德模范提名奖。荣誉 从清扫员到一名清掏工，赵红霞在环卫战线上一干就是20个春秋... http://t.cn/zYy7GDd @mark ' &gt;  </t>
  </si>
  <si>
    <t>zgTcY8mOR</t>
  </si>
  <si>
    <t>韦小宝007太爱</t>
  </si>
  <si>
    <t xml:space="preserve">《赵红霞传》渝州奇女，姓赵名红霞。瓜子脸，丹凤眼，身高挑，性风骚，青春靓丽，楚楚动人。于国朝反腐败忧存亡之季，受命于包工头，战斗于床铺头，高举丁字小裤，一举睡翻六大枭，四巨贾，且竟未染病。可见其之奇，奇在出淤泥而不染。自开朝以来，霞以睡反腐，数量多，质量高，前无古人，只待来者。 ' &gt;  </t>
  </si>
  <si>
    <t>Mr韩攀登</t>
  </si>
  <si>
    <t xml:space="preserve">【 我爸是市长 】江苏新沂市某初中英文考试3个恶少要打老师，因为老师不让他们作弊，然后有位同学王某喊了句“不要打老师”两天之后,这几名恶少找到该学生殴打王某,校长和3名老师冷眼旁观，最后该15岁初三学生被打死，三名凶手逃逸，打人者中有一位是市长的宝贝公子。（中华网军事）无语社会的悲剧 ' &gt;  </t>
  </si>
  <si>
    <t>灰原家的猫</t>
  </si>
  <si>
    <t>zgTDFutPJ</t>
  </si>
  <si>
    <t xml:space="preserve">天冷了：四川藏区需要4一10岁小孩的衣服和鞋子，新旧不限，洗干净就可以。地址：四川省甘孜藏族石渠县西区长沙贡马乡小学， 邮编：627350 校长：达洼15884044467 如果没有合适的衣服可以邮寄的，帮忙转一下贴也好，也许您的一下简单复制，就能给孩子们一个幸福的明天！ ' &gt;  </t>
  </si>
  <si>
    <t>花花-Jie</t>
  </si>
  <si>
    <t>zgV7N1Duq</t>
  </si>
  <si>
    <t>观察者--沈军</t>
  </si>
  <si>
    <t xml:space="preserve">@范炜 ：【“我爸是沈市长”打死同学 】江苏新沂市棋盘中学15岁的王振雨见班主任被殴打出头劝阻，2天后这3名学生找到他在校园将他打死，当时校长和3名老师在旁没有制止，因一打人者平日被同学称“沈市长”，其父在北京做官。江苏卫视新闻有误，但打人者系官二代无疑！新闻链接http://t.cn/hbzwum ' &gt;  </t>
  </si>
  <si>
    <t>zgYij6K6Q</t>
  </si>
  <si>
    <t>大案CASE</t>
  </si>
  <si>
    <t xml:space="preserve">【赵红霞是英雄还是罪犯？】赵为获取肖烨的金钱，不惜出卖肉体，成为敲诈帮凶，与妓女何异？赵虽为搬倒这些官员发挥了作用，但如因此成反腐英雄并逃避制裁，其对法制和秩序的破坏是难以想象的。另外，此事具有偶然性，若非犯罪团伙内部分赃不均，恐肖、雷等人现在仍逍遥法外并继续干着违法勾当！ ' &gt;  </t>
  </si>
  <si>
    <t>zgZx4xIFY</t>
  </si>
  <si>
    <t>平正和</t>
  </si>
  <si>
    <t xml:space="preserve">帮转：打扰一下，谁的群最多，帮忙转一下，珠海一名三中的学生，叫谢露，13岁，消失几天了，他爸爸的号码是13207866970，爱心接力，好人有好报      </t>
  </si>
  <si>
    <t>张嘉裕_ALi</t>
  </si>
  <si>
    <t>zh43NjR7o</t>
  </si>
  <si>
    <t>Mr_周YM</t>
  </si>
  <si>
    <t xml:space="preserve">赵红霞 : 若干年后我深情地对我儿子说：“儿子，你要理解妈妈，妈妈的确也不知道你爸是谁，因为那段时间妈妈接待的领导太多了。今后再有人问你这个问题时，你就大胆地说，你是党的儿子。 ' &gt;  </t>
  </si>
  <si>
    <t>蔡彦浩</t>
  </si>
  <si>
    <t>我们都爱XXOO</t>
  </si>
  <si>
    <t xml:space="preserve">【7.6万箱含氯可口可乐流入市场】2月初，可口可乐山西饮料公司因管道改造，致使消毒用的含氯处理水混入9批次12万箱可口可乐中，目前确认76391箱流入市场。山西质监局调查事件时发现，该公司以维修电脑为由删除了2月4日到8日部分相关生产记录和全部电邮，关键证人被安排带薪休假。http://t.cn/zY4kOZE ' &gt;  </t>
  </si>
  <si>
    <t>安必小斯</t>
  </si>
  <si>
    <t>zhi4Szb9u</t>
  </si>
  <si>
    <t>揭露世间</t>
  </si>
  <si>
    <t>经查，此微博称“2月初，7.6万箱含氯可口可乐流入市场”，但此事实际发生于2012年04月，详情：</t>
  </si>
  <si>
    <t xml:space="preserve">为一时的快活 贪官董建柱从8楼女部下家裸体逃跑（图） - 为一时的快活，河北省审计厅厅长助理董建柱跟女部下偷欢时被女部下的爱人堵在门外，情急之下不得不从8楼女部下家窗户爬出裸体逃跑，见图： http://t.cn/zYb7OMO ' &gt;  </t>
  </si>
  <si>
    <t>zhiVzgkcZ</t>
  </si>
  <si>
    <t>钓鱼岛上安个家</t>
  </si>
  <si>
    <t>经查，此微博所称“河北审计厅厅长助理董建柱跟女部下偷欢时被女部下的爱人堵在门外，情急之下不得不从8楼窗户爬出裸体逃跑”，但此微博图片实为2011年长春警方突击检查洗浴中心，嫖客赤裸逃跑，详情：</t>
  </si>
  <si>
    <t xml:space="preserve">刑J队，案子未破人先醉。防B队，朋友都在黑社会。巡J队，街头巷尾看阿妹。女J队，天天陪着局长睡。交J队，躲在树下等机会。扫H队，赶走嫖客自己睡。治A队，吃喝嫖赌样样会。 ' &gt;  </t>
  </si>
  <si>
    <t>新蜜蜂alex182</t>
  </si>
  <si>
    <t>zhk3p7uW1</t>
  </si>
  <si>
    <t>装甲战兔</t>
  </si>
  <si>
    <t xml:space="preserve">火速围观： 据说此人乃河北省审计厅厅长助理，跟下属偷情时， 突遇险情，遂奋不顾身，从8楼裸窜。求证！               </t>
  </si>
  <si>
    <t>陈不胖</t>
  </si>
  <si>
    <t>zhkjA1LYd</t>
  </si>
  <si>
    <t>海归V声音</t>
  </si>
  <si>
    <t xml:space="preserve"> @盘嘞个盘: 百度查不到，去日本雅虎看了下，最右居然是真的，更悲催的是上面还写着3000万円的资金中有870万円用于建设，其余被分掉了（大家//@蔡成平: 国人只知道日本死不认罪，又有谁知道南京大屠杀纪念馆是日本方面再三提议、且主动出资、负责设计修建的 ' &gt;  </t>
  </si>
  <si>
    <t>维维NBT</t>
  </si>
  <si>
    <t>zhlkD4aIW</t>
  </si>
  <si>
    <t>阿旗魔球AM</t>
  </si>
  <si>
    <t xml:space="preserve">打扰一下，谁的群最多，帮忙转发一下，一名唐山迁安三中的学生，叫谢露，13岁，消失几天了，他爸爸号码13207866970，爱心接力      </t>
  </si>
  <si>
    <t>唐山张鑫航</t>
  </si>
  <si>
    <t>zhlzX4YzS</t>
  </si>
  <si>
    <t>马林_Mayalin</t>
  </si>
  <si>
    <t xml:space="preserve">求证; 为一时的快活 贪官董建柱从8楼女部下家裸体逃跑（图） - 为一时的快活，河北省审计厅厅长助理董建柱跟女部下偷欢时被女部下的爱人堵在门外，情急之下不得不从8楼女部下家窗户爬出裸体逃跑，见图： http://t.cn/zYb9Da1 ' &gt;  </t>
  </si>
  <si>
    <t>zhn5tfCyV</t>
  </si>
  <si>
    <t>神州八号99</t>
  </si>
  <si>
    <t xml:space="preserve">#蜘蛛侠裸体现身中国#为一时的快活，河北省审计厅厅长助理董建柱跟女部下偷欢时被女部下的爱人堵在门外，情急之下不得不从8楼女部下家窗户爬出裸体逃跑，洋相百出。 http://t.cn/zYbam1M微评：1、在#感动中国#官网看到此条旧闻很有喜感；2、后事如何？@媒体人肖执缨 ' &gt;  </t>
  </si>
  <si>
    <t>铠伊-余公</t>
  </si>
  <si>
    <t>zhnR0b0PM</t>
  </si>
  <si>
    <t xml:space="preserve">【“公务猿”偷欢被堵室内，狗急跳窗丑态百出！】河北省审计厅厅长助理董建柱跟女部下偷欢时，被女方爱人堵个正着，董建柱情急之下，竟然从8楼女部下家窗户爬出，从大街上裸体逃跑。 http://t.cn/zYby1mh ' &gt;  </t>
  </si>
  <si>
    <t>0狂风0</t>
  </si>
  <si>
    <t>zhqGdBiNR</t>
  </si>
  <si>
    <t>谁识我心</t>
  </si>
  <si>
    <t xml:space="preserve">求真相！【公务猿】功夫真好！胆子真大！脸皮真厚！据说是某某厅长助理跟女部下偷欢时，被女方爱人堵个正着，情急之下，竟然从8楼窗户爬出，裸体逃跑。http://t.cn/zYby1mh ' &gt;  </t>
  </si>
  <si>
    <t>中国公知精神病总院解剖室</t>
  </si>
  <si>
    <t>zhsBrD6S8</t>
  </si>
  <si>
    <t>莱德赵克强</t>
  </si>
  <si>
    <t xml:space="preserve">曾经震惊一时的猪人！！！据说现在还活着。。。 http://t.cn/zYGzGRK [威武]发生在世界各地的震惊事件！颠覆你的三观！！欢迎关注！！@只为震惊你               </t>
  </si>
  <si>
    <t>红勤实健-Nee倪丹虹</t>
  </si>
  <si>
    <t>zhsI0ihdS</t>
  </si>
  <si>
    <t>经查，此微博称“曾经震惊一时的猪人！！！据说现在还活着”，并附上图片，但事实为此图片为艺术家Piccinini的雕塑作品，名称为“The Young Family”，出现在2003年威尼斯双年展澳大利亚国家馆展出的“We are family”系列里，详情：</t>
  </si>
  <si>
    <t xml:space="preserve">为一时的快活，河北省审计厅厅长助理董建柱跟女部下偷欢时被女部下的爱人堵在门外，情急之下不得不从8楼女部下家窗户爬出裸体逃跑，官猿身手敏捷，使我想起了我在部队的攀爬训练科目！ ' &gt;  </t>
  </si>
  <si>
    <t>小鱼儿Orz</t>
  </si>
  <si>
    <t>zhty9096f</t>
  </si>
  <si>
    <t>武DAY0019</t>
  </si>
  <si>
    <t xml:space="preserve">【“公务猿”偷欢被堵室内，狗急跳窗丑态百出！】河北省审计厅厅长助理董建柱跟女部下偷欢时，被女方爱人堵个正着，董建柱情急之下，竟然从8楼女部下家窗户爬出，从大街上裸体逃跑。 http://t.cn/zYby1mh @谁识我心 @志士仁心 @歪说正道 求辟谣！ ' &gt;  </t>
  </si>
  <si>
    <t>跑来跑去飞来飞去野生的michael</t>
  </si>
  <si>
    <t>zhugx9V3z</t>
  </si>
  <si>
    <t xml:space="preserve">帮转！帮忙转一下，一名北京三中的学生，叫谢露，13岁，消失几天了，他爸爸的号码是18611098634，或者18210183168，爱心接力，我的好友们都帮她忙转下，必有好报 ！！[抱拳] ' &gt;  </t>
  </si>
  <si>
    <t>北京人捍卫大北京</t>
  </si>
  <si>
    <t>zhuJT85XO</t>
  </si>
  <si>
    <t>QuinnBoy</t>
  </si>
  <si>
    <t xml:space="preserve">这人啊，一旦有了名气..               </t>
  </si>
  <si>
    <t>ZQanGeL</t>
  </si>
  <si>
    <t>zhw0qtMK8</t>
  </si>
  <si>
    <t>韩小斧</t>
  </si>
  <si>
    <t>经查，此微博中图实为一段韩国视频的截图，与张殊凡无关，详情：</t>
  </si>
  <si>
    <t xml:space="preserve">【微博揭露：云南德宏党委书记酒驾肇事逃逸 致22岁女大学生身亡】1月31日20时，云南德宏芒市文体广电旅游局党组成员、书记黄双虎，酒驾致一女大学生死亡。目击者称：该车撞人后加速离去，姐弟两人1死1重伤，当时两个孩子被撞飞，擦着路边的树叶（高3米左右）飞出去20多米。双双头部着地，横仆在路面。 ' &gt;  </t>
  </si>
  <si>
    <t>肉夹夹馍</t>
  </si>
  <si>
    <t>zhAek6p7G</t>
  </si>
  <si>
    <t>经查，此微博图中女子为山东科技大学四川籍大四学生谢小利，2013年1月31日因救溺水儿童不幸身亡，并非此微博所称“云南德宏党委书记酒驾肇事逃逸 致22岁女大学生身亡”事件中的被害人，详情：</t>
  </si>
  <si>
    <t xml:space="preserve">贪官董建柱从8楼女部下家裸体逃跑（图）(3)_捷讯网 http://t.cn/zYbk5FN               </t>
  </si>
  <si>
    <t>孤烟暮蝉</t>
  </si>
  <si>
    <t>zhArvav3B</t>
  </si>
  <si>
    <t>巴豆的耙耙</t>
  </si>
  <si>
    <t xml:space="preserve">【“公务猿”偷欢被堵室内，狗急跳窗丑态百出！】河北省审计厅厅长助理董建柱跟女部下偷欢时，被女方爱人堵个正着，董建柱情急之下，竟然从8楼女部下家窗户爬出，从大街上裸体逃跑。 http://t.cn/zYby1mh 求辟谣！！ ' &gt;  </t>
  </si>
  <si>
    <t>田亚宁</t>
  </si>
  <si>
    <t>zhAQVyItE</t>
  </si>
  <si>
    <t xml:space="preserve">#盖梆内幕揭秘#谁来监管反贪局？审计厅？盖梆打狗棒伺候！河北审计厅厅长助理董建柱从8楼女部下家裸体逃跑！为一时的快活，河北审计厅厅长助理董建柱跟女下属偷欢时被女部下的爱人堵在门外，情急之下不得不从8楼女部下家窗户爬出裸体逃跑，洋相百出BY@焦点河北@贾海红@徐昕@王克勤@历史袁老师归来@老沉 ' &gt;  </t>
  </si>
  <si>
    <t>石庆年</t>
  </si>
  <si>
    <t>zhBaFc8Uk</t>
  </si>
  <si>
    <t>盖梆</t>
  </si>
  <si>
    <t xml:space="preserve">《贪官董建柱从8楼女部下家裸体逃跑》河北省审计厅厅长助理#董建柱#，色胆包天，与女下属偷情被其配偶堵住后，裸体攀爬 8 楼管道脱逃，奇险震惊网络，#裸跑跑#一举成名。天朝公仆，没有最，只有更！ http://t.cn/zYqw377 ' &gt;  </t>
  </si>
  <si>
    <t>蕃薯1地瓜2</t>
  </si>
  <si>
    <t>zhCujk9Ss</t>
  </si>
  <si>
    <t>枼炯</t>
  </si>
  <si>
    <t>zhCWctZFT</t>
  </si>
  <si>
    <t>南方週末</t>
  </si>
  <si>
    <t xml:space="preserve">【网传：赤身裸体的献身精神】河北省审计厅厅长助理董建柱在女下属家中与女下属淫乱通奸时，不料被女下属的丈夫堵了个正著，這位优秀的党员同志情急之下从八楼窗户爬出，，以「赤身裸体的献身精神」成功的化解了一场抹黑党的形象的负面危机... ' &gt;  </t>
  </si>
  <si>
    <t>zhDfro5se</t>
  </si>
  <si>
    <t>黄河渔家</t>
  </si>
  <si>
    <t xml:space="preserve">深圳共产党支部书记财产9个亿！张宝忠，优秀党员，屡获国务院颁发“特别贡献奖”以一句“当官不为民做主，不如回家打飞机”闻名于海外。现遭40多群众联合举报：张贪征地款4.8亿！合同黑色抢占村民果园94亩！在深圳有两家工厂，有17处房产，公开包二奶9名，奸淫多名幼女。举报人陈华：13242906328求辟谣 ' &gt;  </t>
  </si>
  <si>
    <t>徐威特VT</t>
  </si>
  <si>
    <t>zhDlupQ0a</t>
  </si>
  <si>
    <t>经查，此微博称“深圳共产党支部书记张宝忠财产9个亿！”，并附上一张图片，但事实为此图片为上海申花队老板、九城董事会主席兼CEO朱骏的一张炫富照，详情：</t>
  </si>
  <si>
    <t>呼噜卡卡</t>
  </si>
  <si>
    <t>zhDnTkp16</t>
  </si>
  <si>
    <t>破旧的时光机</t>
  </si>
  <si>
    <t>zhDzlpd5X</t>
  </si>
  <si>
    <t>云界漫步</t>
  </si>
  <si>
    <t>zhEEE3knO</t>
  </si>
  <si>
    <t>WWW吴楠</t>
  </si>
  <si>
    <t xml:space="preserve">帮忙转一下，一名北京三中的学生，叫谢露，13岁，消失几天了，他爸爸的号码是18611098634，或者18210183168，爱心接力，我的好友们都帮她忙转下！！[抱拳] @apple_ree @百合and水晶 @冰茶1221 @北京首钢陈磊 @BTV刘欧 @不想弯的月亮 @大正V @多动正Shaq @马重阳 @不想弯的月亮 @happy的2娃娃 ' &gt;  </t>
  </si>
  <si>
    <t>zhFuFAUsx</t>
  </si>
  <si>
    <t>篮橙彩--然</t>
  </si>
  <si>
    <t xml:space="preserve">广东揭阳卜蜂莲花发生突发事件，营业时间所有出入口用铁门封闭，不许进不许出，原因是一名女士在结账时跟在身边的孩子突然失踪，幸亏及时报警，超市立刻封闭所有出入口寻找孩子，后来孩子在二楼卫生间找到，头发被剃光，衣服已经被换掉，人口贩子不知去向，团伙作案手法迅速，请大家务必小心！ ' &gt;  </t>
  </si>
  <si>
    <t>Lin-Huiling_</t>
  </si>
  <si>
    <t>zhFycASQO</t>
  </si>
  <si>
    <t>婴之国in庵埠</t>
  </si>
  <si>
    <t>经查，有各地用户称“小孩险被拐”，经证实这属于同一不实信息的不同版本。该不实信息的始发地为虎门，@虎门太平 经调查并无“小孩险些被拐”之事，详情：</t>
  </si>
  <si>
    <t xml:space="preserve">农民工小秦取款7600元已被银行证实，而17600系其撒谎。另：网友试验过，176张100元钞票难以放入牛仔裤口袋，即使放入，也无法坐下骑电瓶车。 我在:http://t.cn/zY5JWZp ' &gt;  </t>
  </si>
  <si>
    <t>两点水雨字头</t>
  </si>
  <si>
    <t>zhMQ5mRvr</t>
  </si>
  <si>
    <t>威猛大先森Quintins</t>
  </si>
  <si>
    <t>经查，上海警方证实，2013年2月3日上海农民工秦小亮钱款散落丢失一事发生在秦某前去银行存款途中，而非取款以后，故不存在所谓“警方在秦某取款银行处查实，秦某仅取款7600元”的可能性。详情：</t>
  </si>
  <si>
    <t xml:space="preserve">⚠转发: 帮忙转一下，一名北京三中的学生，叫谢露，13岁，消失几天了，他爸爸的号码是18611098634，或者18210183168，爱心接力，好友们都帮她忙转下，必有好报 。转发      </t>
  </si>
  <si>
    <t>雪季里雪莉</t>
  </si>
  <si>
    <t>zhP5HuLrt</t>
  </si>
  <si>
    <t>郭昌弟</t>
  </si>
  <si>
    <t xml:space="preserve">【求真相】网友爆料安徽来沪人员丢钱事件最新进展：目前帮助民工追回加捐款2万愈元，不过警方发现该男子事先称前往存钱后改口为取钱，银行方面确认该男子当日取款7600元 并非其所称存款17600元 宣克炯再次联系该男子，其电话已经处于关机状态。@上海突发事件直播 ' &gt;  </t>
  </si>
  <si>
    <t>小西瓜的夏天</t>
  </si>
  <si>
    <t>zhTpuC0od</t>
  </si>
  <si>
    <t xml:space="preserve">美国护照中写着：不管你身处何方，美国政府都是你强大的后盾。在中国护照中写着：请严格遵守当地的法律，并尊重那里的风俗习惯。 微评：美国说：出去了有人欺负你，招呼一声咱修理他！中国说：出去了老实点，听人家话，少给老子惹麻烦。再看这图片，拥有美国护照，世界就是你的。霸气！ ' &gt;  </t>
  </si>
  <si>
    <t>宠物保护主义者是极左</t>
  </si>
  <si>
    <t>zhV4edVkg</t>
  </si>
  <si>
    <t>Joseph是个好司机</t>
  </si>
  <si>
    <t xml:space="preserve">必须转：美国护照中写着：“不管你身处何方，美国政府都是你强大的后盾”。在中国护照中写着：“请严格遵守当地的法律，并尊重那里的风俗习惯。” 微评：美国说：出去了有人欺负你，招呼一声，咱修理他！中国说：出去了老实点，听人家话，少给老子惹麻烦！ ' &gt;  </t>
  </si>
  <si>
    <t>ELSEN26</t>
  </si>
  <si>
    <t>zhVr293g4</t>
  </si>
  <si>
    <t>手机玩家小强-孙强</t>
  </si>
  <si>
    <t xml:space="preserve">急急急！刘晨光，男，4岁，12月31日在西安雁塔区被拐，家里非常着急，如果发现线索或者看到，请联系他父亲，手机：15902923234.请大家互转，每转一次，都有可能带来一次机会，相信好人有好报！[抱拳] ' &gt;  </t>
  </si>
  <si>
    <t>zhVrCtMwO</t>
  </si>
  <si>
    <t>傅华阳</t>
  </si>
  <si>
    <t>经查，此微博中的“寻子”消息最早发布于2011年2月，西安市公安局及雁塔公安分局110指挥中心表示，警方并没有收到任何有关叫刘晨光失踪的报案信息，详情：</t>
  </si>
  <si>
    <t xml:space="preserve">轰动全国的安徽籍民工秦某在上海市长宁区新泾地区散落17600元遭哄抢，今查实，警方在秦某取款的银行处查实，秦某仅取款7600元，而非秦某谎称的17600元，而截至今日秦某的7600元已全部返还，所以剩下的一万元永远不可能出现了。秦某的演技，使得上海市民仅去电视台为其捐款就达三万余元。 ' &gt;  </t>
  </si>
  <si>
    <t>萝卜-likuy</t>
  </si>
  <si>
    <t>zhX2bzGLC</t>
  </si>
  <si>
    <t>Serendipity_TheBitterBitten</t>
  </si>
  <si>
    <t xml:space="preserve">铁道部能否出台一项龟腚管理下列车卧铺乘客的穿着啊？此俄女完全无视旁人。一万头卧槽泥马从我胸中呼啸而过啊！[吃惊]               </t>
  </si>
  <si>
    <t>sy-fly-young</t>
  </si>
  <si>
    <t>zhYMZ3SXK</t>
  </si>
  <si>
    <t>海基_黄宏艳</t>
  </si>
  <si>
    <t>经查，此微博中所示图片实际上为外国系列摄影作品中的一张，与中国铁道部无关，详情：</t>
  </si>
  <si>
    <t xml:space="preserve">广州花都一妇女周日喝了3罐可乐,周一被送进医院,周三离开了这个世界。原因是她感染于细螺旋体病,她直接用嘴对罐饮用。实验证明罐体受到鼠尿污染,鼠尿含有至命的细螺旋病毒。罐装可乐从仓库运送到商店没有清洗的。另外，最好也不要对啤酒瓶直吹，那里有铁锈和肠胃致病菌。请相互转告@李小朋-荣鹏 ' &gt;  </t>
  </si>
  <si>
    <t>老何与ipsec时光机</t>
  </si>
  <si>
    <t>zhYQAuRq8</t>
  </si>
  <si>
    <t>徐明敏kelvin</t>
  </si>
  <si>
    <t>努力投递中</t>
  </si>
  <si>
    <t>zi2WHy0NU</t>
  </si>
  <si>
    <t>创意派对</t>
  </si>
  <si>
    <t xml:space="preserve">请问周围有没有四到十岁孩子的旧衣服和鞋子，洗干净就可以。因为小朋友衣服少，捐的人少，所以这个岁数的孩子缺衣服。地址：甘孜藏族自治州石渠县西区长沙贡马乡小学， 邮编：627350 校长：达洼18227451766 也许您的几下简单复制，就能给孩子们一个温暖幸福的冬天 !@YNTV都市条形码 @条形码记者董桂英 ' &gt;  </t>
  </si>
  <si>
    <t>zi3mwbo8F</t>
  </si>
  <si>
    <t>无明永明</t>
  </si>
  <si>
    <t xml:space="preserve">【任志强炮轰两会！】官员腐败率已达99.99%？这招果真厉害这个“花姑娘”就剩条裤衩了!能去开会的，大部分非富即贵，是既得利益的维护者；还有一部分是马屁精；极个别有个性敢直言的委员或代表，是用来和媒体表演给老百姓看的。 总理“应该公布两会提案的采纳实施率，这样才对得起巨额的两会开支！” ' &gt;  </t>
  </si>
  <si>
    <t>熊loli</t>
  </si>
  <si>
    <t>zi4eAxHAQ</t>
  </si>
  <si>
    <t>海星狂想曲</t>
  </si>
  <si>
    <t xml:space="preserve">卧铺车厢住在我上铺的乘客 下次坚决不坐高铁了。。。[吃惊][吃惊][吃惊][偷笑][偷笑][酷]               </t>
  </si>
  <si>
    <t>田鹏律师</t>
  </si>
  <si>
    <t>zi4vn0sL8</t>
  </si>
  <si>
    <t>宋涛灰太狼</t>
  </si>
  <si>
    <t xml:space="preserve">@海基_黄宏艳 铁道部能否出台一项龟腚管理下列车卧铺乘客的穿着啊？此俄女完全无视旁人。一万头卧槽泥马从我胸中呼啸而过啊！ 俄罗斯的姑娘也太开放了吧！               </t>
  </si>
  <si>
    <t>蘇珣</t>
  </si>
  <si>
    <t>zi4E35k0x</t>
  </si>
  <si>
    <t>心内科牛医生</t>
  </si>
  <si>
    <t xml:space="preserve">【行骗在中国】轰动全国的安徽籍民工秦某在上海市长宁区新泾地区散落17600元遭哄抢，今查实，警方在秦某取款的银行处查实，秦某仅取款7600元，而非秦某谎称的17600元，而截至今日秦某的7600元已全部返还，所以剩下的一万元永远不可能出现了。秦某的演技，使得上海市民仅去电视台为其捐款就达两万多元。 ' &gt;  </t>
  </si>
  <si>
    <t>zi5FBsI87</t>
  </si>
  <si>
    <t xml:space="preserve">cctv应该向上海和上海人道歉！这不是“上海耻辱日”，而是安徽耻辱日！               </t>
  </si>
  <si>
    <t>IT_Student</t>
  </si>
  <si>
    <t>zi6bRlAuv</t>
  </si>
  <si>
    <t>壹号战神franck</t>
  </si>
  <si>
    <t xml:space="preserve">【中国首都迁都河南信阳已成定局】迁都，不仅是一项庞大、系统的工程，也是一个惠及子孙的美好事业，更是实现中华伟大复兴的重大举措。我们建议，中央政府必须痛下决心，坚定信心，尽快将之提上中央和全国人大的议事日程，加快立法步伐，尽早实施政治首都的迁移。下面，为何要迁都一事进行分析如下： ' &gt;  </t>
  </si>
  <si>
    <t>KDS猴馆饲养员</t>
  </si>
  <si>
    <t>杨长庚</t>
  </si>
  <si>
    <t>经查，所谓“迁都河南信阳已成定局”纯属子虚乌有，此微博中“首都迁都信阳会议”图片亦为电脑合成，原始图片为“全市领导干部会议”，出处为信阳市羊山新区政府网站，详情：</t>
  </si>
  <si>
    <t xml:space="preserve">【 台湾立法委员洪秀柱上大陆微博称受不了！】“希望通过微博了解这个社会，只用了两天，就没勇气再看下去。太多太多的事情骇人听闻，太多太多的事情让人悲痛欲绝。这个社会里见不到的“仁义礼智信”信仰，甚至没有“伦理与道德”，公平和正义在这里都是愚蠢的行为，无法理解。”@于建嵘 @章立凡 ' &gt;  </t>
  </si>
  <si>
    <t>星者孙_n2o</t>
  </si>
  <si>
    <t>zi7pi77a5</t>
  </si>
  <si>
    <t>五言六句</t>
  </si>
  <si>
    <t xml:space="preserve">#优点听说#轰动全国的安徽籍民工秦某在上海市长宁区散落17600元遭哄抢，今查实，警方在秦某取款银行处查实，秦某仅取款7600元，而非秦某谎称的17600元，而截至今日秦某的7600元已全返还，所以剩下的一万元永不可能出现了。秦某的演技，使得上海声誉受损，另市民仅去电视台为其捐款就达三万余元。转 ' &gt;  </t>
  </si>
  <si>
    <t>湖嗨散人</t>
  </si>
  <si>
    <t>zi7roqq7b</t>
  </si>
  <si>
    <t>YOKA优点</t>
  </si>
  <si>
    <t xml:space="preserve">轰动全国的安徽籍民工秦某在上海市长宁区散落17600元遭哄抢，经查实，警方在秦某取款银行处查实，秦某仅取款7600元，而非秦某谎称的17600元，而截至今日秦某的7600元已全返还，所以剩下的一万元永不可能出现了。秦某的演技，使得上海声誉受损，另市民仅去电视台为其捐款就达三万余元。转。@非常女八路 ' &gt;  </t>
  </si>
  <si>
    <t>重庆律师王镜杰</t>
  </si>
  <si>
    <t>zi85E9eW1</t>
  </si>
  <si>
    <t xml:space="preserve">【行骗在中国】轰动全国的安徽籍民工秦某在上海市长宁区散落17600元遭哄抢，今查实，警方在秦某取款银行处查实，秦某仅取款7600元，而非秦某谎称的17600元，而截至今日秦某的7600元已全返还，所以剩下的一万元永不可能出现了。秦某的演技，使得上海声誉受损，另市民仅去... http://t.cn/zYcmDaK ' &gt;  </t>
  </si>
  <si>
    <t>阆苑丹美</t>
  </si>
  <si>
    <t>zi8D6dtxz</t>
  </si>
  <si>
    <t>小敏子大爷</t>
  </si>
  <si>
    <t xml:space="preserve">轰动全国的安徽籍YP秦某在上海市长宁区新泾地区散落17600元遭哄抢，警方在秦某取款的银行处查实，秦某仅取款7600元，而非秦某谎称的17600元，而截至今日秦某的7600元已全部返还，所以剩下的一万元永远不可能出现了。秦某的演技，使得上海市民仅去电视台为其捐款就达三万余元。秦某并号称抢钱的是上海人 ' &gt;  </t>
  </si>
  <si>
    <t>minie1982</t>
  </si>
  <si>
    <t>zib6Dd0NE</t>
  </si>
  <si>
    <t>上海龌龊事大揭露</t>
  </si>
  <si>
    <t xml:space="preserve">【行骗在中国】轰动全国的安徽籍民工秦某在上海市长宁区散落17600元遭哄抢，今查实，警方在秦某取款银行处查实，秦某仅取款7600元，而非秦某谎称的17600元，而截至今日秦某的7600元已全返还，所以剩下的一万元永不可能出现了。秦某的演技，使得上海声誉受损，另市民为其捐款就达三万余元by颜晓 ' &gt;  </t>
  </si>
  <si>
    <t>BT小瘦</t>
  </si>
  <si>
    <t>zibmEjxtR</t>
  </si>
  <si>
    <t xml:space="preserve">【行骗在中国】轰动全国的安徽籍民工秦某在上海市长宁区散落17600元遭哄抢，今查实，警方在秦某取款银行处查实，秦某仅取款7600元，而非秦某谎称的17600元，而截至今日秦某的7600元已全返还，所以剩下的一万元永不可能出现了。秦某的演技，使得上海声誉受损，另市民仅去电视台为其捐款就达三万余元。转 ' &gt;  </t>
  </si>
  <si>
    <t>adam生暖</t>
  </si>
  <si>
    <t>zibHo2mYU</t>
  </si>
  <si>
    <t>南国暖风</t>
  </si>
  <si>
    <t>Outlooloo</t>
  </si>
  <si>
    <t>zidBwnQ4z</t>
  </si>
  <si>
    <t>天津小报</t>
  </si>
  <si>
    <t xml:space="preserve">【城管为了赶走路边卖小动物的小贩，把小贩的小动物全部活活踩死】因为小贩收摊慢了点，城管把小动物活活摔死，有小狗、小兔子、小乌龟和宠物鼠。小兔子被踩扁了，小狗的嘴里被踩除了鲜血，好多动物都摔成一团！！就算你要管理，但是也请你们珍惜生命。转 ' &gt;  </t>
  </si>
  <si>
    <t>懒得注册</t>
  </si>
  <si>
    <t>zig1W6xbd</t>
  </si>
  <si>
    <t xml:space="preserve">【劲爆：中国将迁都信阳】近期披露信息：2012年 7月28日，由国家发改委，城市规划局，环保局等二十几个部门，160多人到信阳就首都迁都进行第28次考查研究，最后确定于2016年迁都信阳。3月，参加全国人大会议的479名全国人大代表，向全国人大常委会提案，要求将首都迁出北京。北京雾都确实不适合了！ ' &gt;  </t>
  </si>
  <si>
    <t>魏都交通</t>
  </si>
  <si>
    <t>天下狼兵</t>
  </si>
  <si>
    <t xml:space="preserve">太残忍了，我不能忍了！杀死败类城管!祝全国败类城管全家死光光，活不到初一！呼转呀！-----因为小贩收摊慢了点，城管把小动物活活摔死，有小狗、小兔子、小乌龟和宠物鼠。小兔子被踩扁了，小狗的嘴里被踩除了鲜血，好多动物都摔成一团！！ ' &gt;  </t>
  </si>
  <si>
    <t>ziq0346Qy</t>
  </si>
  <si>
    <t>霸气的北京小妞</t>
  </si>
  <si>
    <t xml:space="preserve">刚看到一条消息，说是qq之父马化腾走了！才39岁，真的假的？      </t>
  </si>
  <si>
    <t>第一只虫子</t>
  </si>
  <si>
    <t>ziEb9qjAf</t>
  </si>
  <si>
    <t>流韵山庄主人</t>
  </si>
  <si>
    <t>经腾讯方面证实，所谓马化腾去世等消息均为子虚乌有，与事实不符。被举报人构成“发布不实信息”，虽无即时危险，但应予澄清，现根据《新浪微博社区管理规定(试行)》（</t>
  </si>
  <si>
    <t xml:space="preserve">腾讯CEO，QQ创始人马化腾先生居然死了？！！！享年39岁。。。真可惜啊！！！酗酒，过劳。。。酒真不是好东西，切莫贪杯，还要注意休息吧！！！！ 我在这里:http://t.cn/zjt8Jhj ' &gt;  </t>
  </si>
  <si>
    <t>腾讯电脑管家</t>
  </si>
  <si>
    <t>ziEA7v4yf</t>
  </si>
  <si>
    <t>od可乐泡饭bo</t>
  </si>
  <si>
    <t xml:space="preserve">中国500強企业腾讯CE0、QQ之父、微信创始人马化腾先生与下午在深圳人民医院因汹酒、过劳后引起心肌梗死去世，享年39岁，个人财产334.2亿人民币⋯生命没有第二次!!!温馨提示：春节期间望各位朋友们不易过度喝酒、熬夜⋯因为生命只有一次! ' &gt;  </t>
  </si>
  <si>
    <t>ziFid8t9K</t>
  </si>
  <si>
    <t>蓝色净享</t>
  </si>
  <si>
    <t xml:space="preserve">传闻中国500強企业腾讯CE0、QQ之父、微信创始人马化腾先生与昨天下午在深圳人民医院因汹酒、过劳后引起心肌梗死去世，享年40岁，个人财产334.2亿人民币⋯ 不管信息真与否，但它提醒我们生命没有第二次!上帝没有给补考的机会，请珍惜。 ' &gt;  </t>
  </si>
  <si>
    <t>ziFEHiulR</t>
  </si>
  <si>
    <t>辉在广州-畅玩游戏</t>
  </si>
  <si>
    <t xml:space="preserve">中国500強企业腾讯CE0、QQ之父、微信创始人马化腾先生与昨天下午在深圳人民医院因汹酒、过劳后引起心肌梗死去世，享年40岁，个人财产334.2亿人民币 然而生命没有第二次!春节期间望各位朋友们不易过度喝酒、熬夜⋯因为考试不及格可以从来，唯有生命只有一次亲，珍惜生命! ' &gt;  </t>
  </si>
  <si>
    <t>ziFN9aP14</t>
  </si>
  <si>
    <t>国医萧湘主人</t>
  </si>
  <si>
    <t xml:space="preserve">中国500強企业腾讯CE0、QQ之父、微信创始人马化腾先生初一下午在深圳人民医院因汹酒、过劳后引起心肌梗死去世，享年39岁，个人财产334.2亿人民币⋯生命没有第二次!!!因为生命只有一次， 再次敲响了人们忽视生命、忽视健康的红色警钟 典型的钱在银行，人在天堂！ ' &gt;  </t>
  </si>
  <si>
    <t>ziFRTcGMe</t>
  </si>
  <si>
    <t>丁心空间</t>
  </si>
  <si>
    <t xml:space="preserve">此信息不知真否！但可以给大家一些警示和提醒！但愿不是真的！但如果是真的，先向逝者默哀致敬，并感谢您对大众做出的卓越贡献，愿您一路走好！ 大年初二：再次提醒大家，珍惜自己的健康，是对你身边的亲人和朋友的一种责任！ 中国500強企业腾讯CE0、QQ之父、微信创始人马化腾先生于昨天 ' &gt;  </t>
  </si>
  <si>
    <t>BillGai盖克</t>
  </si>
  <si>
    <t>ziG5IpDKr</t>
  </si>
  <si>
    <t>演员王欢--煤矿</t>
  </si>
  <si>
    <t xml:space="preserve">朋友圈转发的，请留在深圳过年的同学核实！！中国500強企业腾讯CE0、QQ之父、微信创始人马化腾先生昨天下午在深圳人民医院因汹酒、过劳后引起心肌梗死去世，享年39岁，个人财产334.2亿人民币⋯生命没有第二次!!!温馨提示：春节期间望各位朋友们不易过度喝酒、熬夜⋯因为生命只有一次! @头条新闻 ' &gt;  </t>
  </si>
  <si>
    <t>徐妍之</t>
  </si>
  <si>
    <t>ziG8FlcAq</t>
  </si>
  <si>
    <t>安恩达</t>
  </si>
  <si>
    <t xml:space="preserve">大年初二，又是一个痛心的消息～～～ 啊啊啊啊啊 中国500強企业腾讯CE0、QQ之父、微信创始人马化腾先生与昨天下午在深圳人民医院因汹酒、过劳后引起心肌梗死去世，享年40岁，个人财产400亿！ ' &gt;  </t>
  </si>
  <si>
    <t>ziGjrqmwZ</t>
  </si>
  <si>
    <t>手机用户2653080550</t>
  </si>
  <si>
    <t xml:space="preserve">求证：中国500強企业腾讯CE0、QQ之父、微信创始人马化腾先生初一下午在深圳人民医院因汹酒、过劳后引起心肌梗死去世，享年39岁，个人财产334.2亿人民币⋯      </t>
  </si>
  <si>
    <t>腾讯搜搜_SOSO更懂你</t>
  </si>
  <si>
    <t>ziGlFplOA</t>
  </si>
  <si>
    <t>不是我不明白yami</t>
  </si>
  <si>
    <t xml:space="preserve">中国500強企业腾讯CE0、QQ之父、微信创始人马化腾先生初一下午在深圳人民医院因汹酒、过劳后引起心肌梗死去世，享年39岁，个人财产334.2亿人民币⋯生命没有第二次!!!因此春节期间望各位朋友们不易过度喝酒、熬夜⋯因为生命只有一次![流泪][流泪][流泪] 再次敲响了人们忽视生命、忽视健康的红色警钟！ ' &gt;  </t>
  </si>
  <si>
    <t>好想找像宛瑜一样的女朋友</t>
  </si>
  <si>
    <t>ziGo6oVfp</t>
  </si>
  <si>
    <t>天津海事局2012小海狮</t>
  </si>
  <si>
    <t xml:space="preserve">刚看到有人在微信传这条新闻！强烈求证！中国500強企业腾讯CE0、QQ之父、微信创始人马化腾与昨天下午在深圳人民医院因汹酒、过劳后引起心肌梗死去世，享年39岁，个人财产334.2亿人民币⋯生命没有第二次!@深大丁未 @深大就业 我在:http://t.cn/zYMiOxO ' &gt;  </t>
  </si>
  <si>
    <t>ziGsEARSU</t>
  </si>
  <si>
    <t>全媒体营销阳志</t>
  </si>
  <si>
    <t xml:space="preserve">听说马化腾挂了，心里那是一个高兴啊，死有应得，死有应得![哈哈][哈哈][哈哈][哈哈][哈哈][哈哈]      </t>
  </si>
  <si>
    <t>ziGwd4HSI</t>
  </si>
  <si>
    <t>zhangmx969</t>
  </si>
  <si>
    <t xml:space="preserve">“大年初一，腾讯CE0、QQ之父、微信创始人马化腾先生初一下午因心肌梗死去世，享年39岁，个人财产334.2亿人民币?生命没有第二次!!!因为生命只有一次![流泪][流泪][流泪] 再次敲响了人们忽视生命、忽视健康的红色警钟。典型的钱在银行，人在天堂！”一出透支生命的悲剧又上演在欢乐的时刻。 ' &gt;  </t>
  </si>
  <si>
    <t>ziGyFdUnQ</t>
  </si>
  <si>
    <t>suifeng201109</t>
  </si>
  <si>
    <t xml:space="preserve">真的假的？ 中国500強企业腾讯CE0、QQ之父、微信创始人马化腾先生于昨天下午在深圳人民医院因汹酒、过劳后引起心肌梗死去世，享年39岁，个人财产334.2亿人民币⋯生命没有第二次!!!温馨提示：春节期间望各位朋友们不易过度喝酒、熬夜⋯因为生命只有一次！！！ ' &gt;  </t>
  </si>
  <si>
    <t>ziGBy2yAA</t>
  </si>
  <si>
    <t>小狗的期望</t>
  </si>
  <si>
    <t xml:space="preserve">珍惜自己的健康，是对你身边的亲人和朋友的一种责任。中国500強企业腾讯CEO，QQ之父、微信创始人马化腾先生与昨天下午在深圳人民医院因汹酒、过劳后引起心肌梗死去世，享年40岁，个人财产334.2亿人民币。温馨提示：春节期间望各位朋友们不易过度喝酒、熬夜。唯有生命只有一次，亲，珍惜生命! ' &gt;  </t>
  </si>
  <si>
    <t>娜娜凶猛-我就是那个精神病人</t>
  </si>
  <si>
    <t>ziGEz4H3t</t>
  </si>
  <si>
    <t>陈小燕1983</t>
  </si>
  <si>
    <t xml:space="preserve">（失去健康一切歸零）中国500強企业腾讯CE0、QQ之父、微信创始人马化腾先生与下午在深圳人民医院因汹酒、过劳后引起心肌梗死去世，享年39岁，个人财产334.2亿人民币⋯生命没有第二次!!!温馨提示：春节期间望各位朋友们不易过度喝酒、熬夜⋯因为生命只有一次!-转发刚收到的消息，惊 ' &gt;  </t>
  </si>
  <si>
    <t>ziGPRCjtm</t>
  </si>
  <si>
    <t>张行围脖</t>
  </si>
  <si>
    <t xml:space="preserve">刚在微信上看到转贴，马化腾初一因喝酒心肌梗塞死了[吃惊]，是真的吗?      </t>
  </si>
  <si>
    <t>ziGQniCzw</t>
  </si>
  <si>
    <t>吾乐乐</t>
  </si>
  <si>
    <t xml:space="preserve">求证真实与否:大年初二，中国500强企业--腾讯CE0、QQ之父、微信创始人马化腾先生昨天下午在深圳人民医院因酗酒、过劳后引起心肌梗死去世，享年40岁，个人财产334.2亿人民币。 ' &gt;  </t>
  </si>
  <si>
    <t>ziGSkpV0r</t>
  </si>
  <si>
    <t>Penny嘭啾</t>
  </si>
  <si>
    <t xml:space="preserve">新闻播报：大年初二一个痛心的消息。中国500強企业腾讯CE0、QQ之父、微信创始人马化腾先生与昨天下午在深圳人民医院因汹酒、过劳后引起心肌梗死去世，享年40岁，个人财产334.2亿人民币⋯.太快了，该慢就得慢呀。春节期间望各位朋友们不易过度喝酒、熬夜唯有生命只有一次，珍惜生命！亲们；保重！ ' &gt;  </t>
  </si>
  <si>
    <t>ziGTW1Muh</t>
  </si>
  <si>
    <t>卓越的團隊</t>
  </si>
  <si>
    <t xml:space="preserve">马化腾挂了？[汗][汗]听说只有三十九岁。。。真悲催，人死了钱没花万。      </t>
  </si>
  <si>
    <t>ziGYuw8Ww</t>
  </si>
  <si>
    <t>程珍Jennifer</t>
  </si>
  <si>
    <t xml:space="preserve">[求辟谣] 大年初二一个痛心的消息～～ 中国500強企业腾讯CE0、QQ之父、微信创始人马化腾先生与昨天下午在深圳人民医院因汹酒、过劳后引起心肌梗死去世，享年40岁，个人财产334.2亿人民币⋯真的假的，求辟谣 ' &gt;  </t>
  </si>
  <si>
    <t>ziH3wwg8y</t>
  </si>
  <si>
    <t>龙诚圣冠军</t>
  </si>
  <si>
    <t xml:space="preserve">刚看到有人在微信传这条新闻！强烈求证！中国500強企业腾讯CE0、QQ之父、微信创始人马化腾与昨天下午在深圳人民医院因汹酒、过劳后引起心肌梗死去世，享年39岁，个人财产334.2亿人民币⋯生命没有第二次！ ' &gt;  </t>
  </si>
  <si>
    <t>ziH4KbnYC</t>
  </si>
  <si>
    <t>代建红院长</t>
  </si>
  <si>
    <t xml:space="preserve">又一重大悲剧的发生，引发的健康危机，马化腾广东汕头人，腾讯主要创办人之一， 现担任公司控股董事会主席兼首席执行官微信创始人马化腾先生与下午在深圳人民医院因汹酒、过劳后引起心肌梗死去世，享年39岁。温馨提示，春节期间望各位亲爱的朋友们不要过度喝酒、熬夜⋯因为生命只有一次! ' &gt;  </t>
  </si>
  <si>
    <t>ziH59CldM</t>
  </si>
  <si>
    <t>壹心念佛F</t>
  </si>
  <si>
    <t xml:space="preserve">新闻播报：大年初二一个痛心的消息～～～ 再次提醒大家，珍惜自己的健康，是对你身边的亲人和朋友的一种责任！ 中国500強企业腾讯CE0、QQ之父、微信创始人马化腾先生与昨天下午在深圳人民医院因汹酒、过劳后引起心肌梗死去世，享年40岁，个人财产334.2亿人民币⋯ ' &gt;  </t>
  </si>
  <si>
    <t>ziH7KkkBQ</t>
  </si>
  <si>
    <t>思露花语44</t>
  </si>
  <si>
    <t xml:space="preserve">中国500強企业腾讯CE0、QQ之父、微信创始人马化腾先生初一下午在深圳人民医院因汹酒、过劳后引起心肌梗死去世，享年39岁，个人财产334.2亿人民币⋯生命没有第二次!!!因为生命只有一次![流泪][流泪][流泪] 再次敲响了人们忽视生命、忽视健康的红色警钟。典型的钱在银行，人在天堂！ ' &gt;  </t>
  </si>
  <si>
    <t>ziH7X4ZkO</t>
  </si>
  <si>
    <t>庚明智能LED照明--薛树烊</t>
  </si>
  <si>
    <t xml:space="preserve">马化腾，腾讯主要创办人之一， 现任公司控股董事会主席兼首席执行官、QQ之父、微信创始人马化腾先生于昨下午在深圳人民医院因汹酒、过劳后引起心肌梗死去世，享年39岁，被称《福布斯》2012年福布斯中国富豪榜单，以403.2亿元位列第四。 春节期间望亲爱的朋友适量喝酒、少熬夜⋯因为生命只有一次! ' &gt;  </t>
  </si>
  <si>
    <t>ziH8dzwlr</t>
  </si>
  <si>
    <t>时尚旖倪</t>
  </si>
  <si>
    <t xml:space="preserve">再次求证#马化腾# 下面可是记者站官微啊！！               </t>
  </si>
  <si>
    <t>Melissa的乱发</t>
  </si>
  <si>
    <t>ziH8BvHRQ</t>
  </si>
  <si>
    <t>CCTVCNTV</t>
  </si>
  <si>
    <t xml:space="preserve">刚才在微信上看到有人发了腾讯QQ的马化腾因汹酒，过劳等引起心肌梗死，初一去世了的消息，，，，想弱弱的问一下大伙，这个，是真的吗？      </t>
  </si>
  <si>
    <t>ziHaXvYcn</t>
  </si>
  <si>
    <t>黄茜</t>
  </si>
  <si>
    <t xml:space="preserve">求辟谣：不知道真假，据传腾讯CE0、QQ之父、微信创始人马化腾先生与昨天下午在深圳人民医院因汹酒、过劳后引起心肌梗死去世，享年40岁，个人财产334.2亿人民币⋯. 请珍惜生命与健康。 ' &gt;  </t>
  </si>
  <si>
    <t>ziHeQjGBP</t>
  </si>
  <si>
    <t>徐磊-智拓教育</t>
  </si>
  <si>
    <t xml:space="preserve">又一个年轻的ceo 辞世 ！健康是第一的 ！中国500強企业腾讯CE0、QQ之父、微信创始人马化腾先生初一下午在深圳人民医院因汹酒、过劳后引起心肌梗死去世，享年39岁，个人财产334.2亿人民币⋯生命没有第二次!请珍爱生命。。 ' &gt;  </t>
  </si>
  <si>
    <t>ziHg7vkFJ</t>
  </si>
  <si>
    <t>_黑太郎_</t>
  </si>
  <si>
    <t xml:space="preserve">又一重大悲剧的发生，引发的健康危机 马化腾，广东汕头人，腾讯主要创办人之一， 现担任公司控股董事会主席兼首席执行官CE0、QQ之父、微信创始人马化腾先生昨天下午在深圳人民医院因汹酒、过劳后引起心肌梗死去世，享年39岁，被称《福布斯》2012年福布斯中国富豪榜单，以403.2亿元位列第四。 ' &gt;  </t>
  </si>
  <si>
    <t>ziHgWBwOk</t>
  </si>
  <si>
    <t>Emma--乐乐</t>
  </si>
  <si>
    <t xml:space="preserve">大年初二，又是一个痛心的消息～～～ 再次提醒大家，珍惜自己的健康，是对你身边的亲人和朋友的一种责任！ 中国500強企业腾讯CE0、QQ之父、微信创始人马化腾先生与昨天下午在深圳人民医院因汹酒、过劳后引起心肌梗死去世，享年40岁，个人财产334.2亿人民币⋯. 然而生命没有第二次!!!上帝不让我们补考。 ' &gt;  </t>
  </si>
  <si>
    <t>ziHjaCPMc</t>
  </si>
  <si>
    <t>汪大正1954</t>
  </si>
  <si>
    <t xml:space="preserve">中国500强企业--腾讯CE0、QQ之父、微信创始人马化腾先生昨天下午在深圳人民医院因酗酒、过劳后引起心肌梗死去世，享年40岁，个人财产334.2亿人民币。 春节期间望朋友们不宜过度喝酒、熬夜。因为考试不及格可以从来，唯有生命只有一次，上帝不给你补考的机会!亲，珍惜生命! ' &gt;  </t>
  </si>
  <si>
    <t>ziHoNkv4s</t>
  </si>
  <si>
    <t>圣经中的启示录</t>
  </si>
  <si>
    <t xml:space="preserve">如果马化滕先生确实是因为酗酒而引起心脏病发作的话，他自己当然要对自己的行为负责。但我想说的是：昨天和他一起喝酒特别是强灌他的酒友们，对他的去世你们没有责任吗？如果想想自己昨天硬灌了他几杯酒？当他说不喝的时候，诸位是劝停还是劝喝了？我奉劝所有强灌别人喝酒的人记住：住手与住口！ ' &gt;  </t>
  </si>
  <si>
    <t>牛锐Anthony</t>
  </si>
  <si>
    <t>ziHqarM3s</t>
  </si>
  <si>
    <t xml:space="preserve">中国500強企业腾讯CE0、QQ之父、微信创始人马化腾先生与下午在深圳人民医院因汹酒、过劳后引起心肌梗死去世，享年39岁，个人财产334.2亿人民币⋯生命没有第二次!!!温馨提示：春节期间望各位朋友们不易过度喝酒、熬夜⋯因为生命只有一次! 。 ' &gt;  </t>
  </si>
  <si>
    <t>ziHMYDilr</t>
  </si>
  <si>
    <t>summer么么123</t>
  </si>
  <si>
    <t xml:space="preserve">马化腾都死了，死于心肌埂塞，只有七分钟抢救时间的心脑血管疾病，你还有什么理由不相信安利纽崔莱？      </t>
  </si>
  <si>
    <t>王自如TechMessager-</t>
  </si>
  <si>
    <t>ziHNfaPW0</t>
  </si>
  <si>
    <t xml:space="preserve">2月25日消息，腾讯公司今日凌晨在官网发布讣告，公司主创人、控股董事会主席兼CEO马化腾（Ponyma）先生因心脏病突发，抢救无效，于2011年2月25日4:14在深圳人民医院逝世，年仅39岁 真的吗？ ' &gt;  </t>
  </si>
  <si>
    <t>ziI2LCbq5</t>
  </si>
  <si>
    <t>易芳2012</t>
  </si>
  <si>
    <t xml:space="preserve">中国500強企业腾讯CE0、QQ之父、微信创始人马化腾先生与昨天下午在深圳人民医院因汹酒、过劳后引起心肌梗死去世，享年39岁，个人财产334.2亿人民币⋯生命没有第二次！春节期间望各位朋友们不要过度喝酒、熬夜。打麻将可以推倒重来，考试不及格可以从来，唯有生命只有一次，上帝不给你补考的机会！ ' &gt;  </t>
  </si>
  <si>
    <t>高天晨</t>
  </si>
  <si>
    <t>ziI4wBMsl</t>
  </si>
  <si>
    <t>互邦影视黄导</t>
  </si>
  <si>
    <t xml:space="preserve">在网上看到新闻，说马化腾先生昨晚因汹酒过度导政心肌梗塞死亡？是真的吗？[泪]      </t>
  </si>
  <si>
    <t>ziItIE5Yi</t>
  </si>
  <si>
    <t>Chao_X超</t>
  </si>
  <si>
    <t xml:space="preserve">求证实！大年初二一个痛心的消息～～～ 再次提醒大家，珍惜自己的健康，是对你身边的亲人和朋友的一种责任！ 中国500強企业腾讯CE0、QQ之父、微信创始人马化腾先生与昨天下午在深圳人民医院因汹酒、过劳后引起心肌梗死去世，享年40岁，个人财产334.2亿人民币⋯.太快了 ' &gt;  </t>
  </si>
  <si>
    <t>ziIuMvLUW</t>
  </si>
  <si>
    <t>FirstBPM</t>
  </si>
  <si>
    <t xml:space="preserve">人生真的无常啊！马化腾酗酒过度就这样离开！男人40就是一个坎！愿你40安康！      </t>
  </si>
  <si>
    <t>ziIB9BMh8</t>
  </si>
  <si>
    <t>Christy_Wang_YY</t>
  </si>
  <si>
    <t xml:space="preserve">可惜呀！可惜呀！可惜呀！要善待自己！新年里一定要改变生活方式啊！闪电]中国500強企业腾讯CE0、QQ之父、微信创始人马化腾先生与昨天下午在深圳人民医院因汹酒、过劳后引起心肌梗死去世，享年39岁，个人财产334.2亿人民币⋯生命没有第二次! 我在:http://t.cn/zYMYhqI ' &gt;  </t>
  </si>
  <si>
    <t>ziIN5uARt</t>
  </si>
  <si>
    <t>赵-飞-</t>
  </si>
  <si>
    <t xml:space="preserve">又一个让人震惊，悲痛的消息：世界500强企业腾讯CEO,QQ，微信创始人马化腾先生昨天因酗酒，过劳而引起心梗在深圳医院去世。享年40岁，遗产高达334点2亿！人在天堂钱在银行。所以最贵的就是生命！正值佳节，一定要注意控制饮食，少喝酒哦！生命最重要！ ' &gt;  </t>
  </si>
  <si>
    <t>ziJd31Kwg</t>
  </si>
  <si>
    <t>sum小mer</t>
  </si>
  <si>
    <t xml:space="preserve">#春节##熊孩子#一个外资投行的大客户经理带着笔记本从广州回老家过年，结果架不住一群熊孩子和家长的攻势把笔记本给了他们玩。一个小时后发现熊孩子进了他的金融账户把客户的资金都买了外汇……更可怕的是熊孩子家长还过来冷嘲热讽，于是惨案发生了…3个家庭被毁外加2条人命，熊孩子万岁！（请仔细读完 ' &gt;  </t>
  </si>
  <si>
    <t>彼方_想个后缀好难</t>
  </si>
  <si>
    <t>ziKCvBdw0</t>
  </si>
  <si>
    <t>黒女王</t>
  </si>
  <si>
    <t>经查，此微博中图实为2012年6月发生于四川宜宾的车祸，死者为一男童，与所谓“从广州回老家过年”无关，详情：</t>
  </si>
  <si>
    <t xml:space="preserve">今天是大年初三 补上大年初二没来得及祝福的 许下心愿 祝福海南航空坠毁！旗下马甲天津航空 大新华航空 祥鹏航空 西部航空 首都航空 香港航空 香港快运 金鹿公务机 首航直升机 扬子江快运 新华航空 山西航空 长安航空屡遭劫机 挨个坠毁！ 撞向新海航大厦 机毁人亡 死越多越好！祝福海南航空个个得艾滋 ' &gt;  </t>
  </si>
  <si>
    <t>海航客户服务</t>
  </si>
  <si>
    <t>板烧喵爪堡</t>
  </si>
  <si>
    <t>经查，被举报人言辞低俗恶劣，属于“侮辱”，构成“人身攻击”。现根据《新浪微博社区管理规定(试行)》（</t>
  </si>
  <si>
    <t xml:space="preserve">#熊孩子惨案 一个外资投行的大客户经理带着笔记本从广州回老家过年，结果架不住一群熊孩子和家长的攻势把笔记本给了他们玩。一个小时后发现熊孩子进了他的金融账户把客户的资金都买了外汇……更可怕的是熊孩子家长还过来冷嘲热讽，于是惨案发生了… 我在这里:http://t.cn/zj9bFSz ' &gt;  </t>
  </si>
  <si>
    <t>ziNE8zD4t</t>
  </si>
  <si>
    <t>MooLie</t>
  </si>
  <si>
    <t xml:space="preserve">帮忙转一下，一名北京三中的学生，叫谢露，13岁，消失几天了，他爸爸的号码是13207866970，爱心接力，我的好友们都帮她忙转下，必要有好报 ！！！               </t>
  </si>
  <si>
    <t>柿糕</t>
  </si>
  <si>
    <t>ziOnVEOlc</t>
  </si>
  <si>
    <t>工布2</t>
  </si>
  <si>
    <t xml:space="preserve">#熊孩子惨案# 一个外资投行的大客户经理带着笔记本从广州回老家过年，结果架不住一群熊孩子和家长的攻势把笔记本给了他们玩。一个小时后发现熊孩子进了他的金融账户把客户的资金都买了外汇……更可怕的是熊孩子家长还过来冷嘲热讽，于是惨案发生了…Oh My Human！！！！！！！！！！！！！！！！！ ' &gt;  </t>
  </si>
  <si>
    <t>念三川</t>
  </si>
  <si>
    <t>ziPan0i9A</t>
  </si>
  <si>
    <t>人类说</t>
  </si>
  <si>
    <t xml:space="preserve">【熊孩子惨案】一个外资投行的大客户经理带着笔记本从广州回老家过年，结果架不住一群熊孩子和家长的攻势把笔记本给了他们玩。一个小时后发现熊孩子进了他的金融账户把客户的资金都买了外汇……更可怕的是熊孩子家长还过来冷嘲热讽，于是惨案发生了…via@MooLie 八卦秘闻请关注@八卦霸主 ' &gt;  </t>
  </si>
  <si>
    <t>你猜是不是真心话</t>
  </si>
  <si>
    <t>ziPcptwtb</t>
  </si>
  <si>
    <t>新闻坊</t>
  </si>
  <si>
    <t xml:space="preserve">熊孩子惨案 一个外资投行的大客户经理带着笔记本从广州回老家过年，结果架不住一群熊孩子和家长的攻势把笔记本给了他们玩。一个小时后发现熊孩子进了他的金融账户把客户的资金都买了外汇……更可怕的是熊孩子家长还过来冷嘲热讽，于是惨案发生了… ' &gt;  </t>
  </si>
  <si>
    <t>超大善舞精灵</t>
  </si>
  <si>
    <t>ziQbhcnqg</t>
  </si>
  <si>
    <t>陆冠鹏</t>
  </si>
  <si>
    <t xml:space="preserve">帮忙转一下，一名北京三中的学生，叫谢露，13岁，消失几天了，他爸爸的号码是13207866970，爱心接力，我的好友们都帮她忙转下，必有好报 ！！！      </t>
  </si>
  <si>
    <t>ziRePpP6X</t>
  </si>
  <si>
    <t>畏冰</t>
  </si>
  <si>
    <t xml:space="preserve">昨天大年初二一个警醒的消息～～  再次提醒亲爱的朋友，珍惜自己的健康，是对你身边的亲人和朋友的一种责任！  中国500強企业腾讯CE0、QQ之父、微信创始人马化腾先生与昨天下午在深圳人民医院因酗酒、过劳后引起心肌梗死去世，享年40岁，个人财产334亿人民币。 我在:http://t.cn/zjHeisX ' &gt;  </t>
  </si>
  <si>
    <t>风扇盘型钟</t>
  </si>
  <si>
    <t>ziScc45UU</t>
  </si>
  <si>
    <t>彭井思</t>
  </si>
  <si>
    <t xml:space="preserve">【调查地沟油的记者李翔惨死」身中10余刀，惨死。他为全国不能吃特供的十多亿人民的食品安全努力过。他付出了年轻的生命。请动一下鼠标，转发，怀念这位英雄！               </t>
  </si>
  <si>
    <t>天牛公子</t>
  </si>
  <si>
    <t>ziSww2pRB</t>
  </si>
  <si>
    <t>广东微公益</t>
  </si>
  <si>
    <t xml:space="preserve">【调查地沟油的记者李翔惨死」身中10余刀，惨死。他为全国不能吃特供的十多亿人民的食品安全努力过。他付出了年轻的生命。请动一下鼠标，转发，怀念这位英雄！「转」 ' &gt;  </t>
  </si>
  <si>
    <t>ziSxU0W4G</t>
  </si>
  <si>
    <t>广东人社区</t>
  </si>
  <si>
    <t xml:space="preserve">2月11日是大年初二，也是腾讯赖以起家的QQ的14周岁生日。下午，一条关于马化腾春节期间酗酒过度死亡的消息在微博、微信及各大论坛传播。消息称：“大年初二一个痛心的消息。中国500强企业腾讯CE0、QQ之父、微信创始人马化腾先生于昨天下午在深圳人民医院因酗酒、过劳后引起心肌梗死去世 ' &gt;  </t>
  </si>
  <si>
    <t>ziSHN9LeF</t>
  </si>
  <si>
    <t>吃红油粉的耗子</t>
  </si>
  <si>
    <t xml:space="preserve">帮忙转一下，一名北京三中的学生，叫谢露，13岁，消失几天了，他爸爸的号码是13207866970，爱心接力，我的好友们都帮她忙转下，必有好报 ！！！ 我在:http://t.cn/zYx86kz ' &gt;  </t>
  </si>
  <si>
    <t>天天悠然自得</t>
  </si>
  <si>
    <t>ziSRg3YM8</t>
  </si>
  <si>
    <t>四方头仔</t>
  </si>
  <si>
    <t xml:space="preserve">帮忙转一下，一名北京三中的学生，叫谢露，13岁，消失几天了，他爸爸的号码是13207866970，爱心接力，我的好友们都帮她忙转下！-不确定真实性，来自微信转发。      </t>
  </si>
  <si>
    <t>人民群众Andy</t>
  </si>
  <si>
    <t>ziTuIFxn2</t>
  </si>
  <si>
    <t>ZhangQJean</t>
  </si>
  <si>
    <t xml:space="preserve">帮忙转一下，一名北京三中的学生，叫谢露，13岁，消失几天了，他爸爸的号码是13207866970，爱心接力，我的好友们都帮她忙转下，必要有好报 ！！！      </t>
  </si>
  <si>
    <t>ziTwseyBm</t>
  </si>
  <si>
    <t>澳巴</t>
  </si>
  <si>
    <t xml:space="preserve">揭露地沟油的记者李翔,身中10余刀,惨死。为全国十多亿人民的食品安全付出了年轻的生命。把油放到冰箱里2个小时,如果出现白色的泡沫,就是地沟油。检测是否地沟油最简单方法是:炒菜时放一颗剥皮的蒜头,蒜子对于致癌的黄曲霉素最敏感。如果变红色,就是地沟油,含有大量黄曲霉素。食油良好的话,蒜子是白色的 ' &gt;  </t>
  </si>
  <si>
    <t>ziTxF3QCN</t>
  </si>
  <si>
    <t>宇石__小石头爸爸</t>
  </si>
  <si>
    <t>中国深圳思考机器尖端技术研究院</t>
  </si>
  <si>
    <t>zj0ywjnUy</t>
  </si>
  <si>
    <t>至爱霖霖</t>
  </si>
  <si>
    <t xml:space="preserve">#央视主持人“白岩松”昨晚去世#白岩松今年53岁，北京人，昨天晚上白岩松在北京二环内因为醉酒驾驶奥迪r8发生追尾事故，头部严重受伤，导致脑内严重出血昨晚3点在北京人民医院去世。 ' &gt;  </t>
  </si>
  <si>
    <t>观791</t>
  </si>
  <si>
    <t>中国环球时报</t>
  </si>
  <si>
    <t>经了解核实，该帐号并非@环球时报 旗下帐号，所谓“央视主持人白岩松”昨晚去世”一事纯属以讹传讹，无准确消息来源，未见任何媒体有相关报道。被举报人言论构成“发布不实信息”。现根据《新浪微博社区管理规定(试行)》（</t>
  </si>
  <si>
    <t xml:space="preserve"> @中国环球时报 中国环球时报：#央视主持人“白岩松”昨晚去世#白岩松今年53岁，北京人，昨天晚上白岩松在北京二环内因为醉酒驾驶奥迪r8发生追尾事故，头部严重受伤，导致脑内严重出血昨晚3点在北京人民医院去世。。我怎么那么不信呢！！ ' &gt;  </t>
  </si>
  <si>
    <t>郭子瑞</t>
  </si>
  <si>
    <t>zj2Ay0lqF</t>
  </si>
  <si>
    <t>潘晓东</t>
  </si>
  <si>
    <t xml:space="preserve">1993年，山西临汾发生了一件骇人听闻的轮奸少女案，这起轮奸案的制造者正是樊宇与时任忻州地区副书记、后任山西省水利厅厅长李英明的儿子李某等三人。樊宇在其父樊纪亨（时任洪洞县委书记）的包庇下，不了了之。 ' &gt;  </t>
  </si>
  <si>
    <t>zj52ci9jX</t>
  </si>
  <si>
    <t>温沐海</t>
  </si>
  <si>
    <t xml:space="preserve">#于丹一语道破天机 点破中国当官之道# 于丹终于说了： 中国的省部级干部基本都是高官生的！市县级干部基本都是金钱买的！乡镇级干部基本都是酒肉喂的！农村干部基本都是拳脚干的！中国富豪基本都是有背景的！ http://t.cn/zjgksFk ' &gt;  </t>
  </si>
  <si>
    <t>zj7rzhE70</t>
  </si>
  <si>
    <t xml:space="preserve">这些吃婴儿的人，还是人类吗？【灭绝人性！胆小勿看，不转勿看】：台商最近流传著一个骇人听闻的 进补潮流(婴儿)炖汤。花三四千元人民币，就吃到一盅用六七个月大的(婴儿)炖成的补汤，台商则形... http://t.cn/zYiMSJD （使用新浪长微博工具发布 http://t.cn/zOXAaic） ' &gt;  </t>
  </si>
  <si>
    <t>郑安安-</t>
  </si>
  <si>
    <t>zj8sw7ZsU</t>
  </si>
  <si>
    <t>看相手相面相</t>
  </si>
  <si>
    <t xml:space="preserve">【轮奸12岁少女干部只给党内处分 不断挑战底线】 昨晚8时30分，略阳县委召开常委会决定对郭镇党委书记、镇长、纪委书记等领导干部给予党内严重警告处分，略阳县人劳社保局对涉嫌犯罪的郭镇干部赵某、蒋某作出停职决定。 无耻的连遮羞布都不要了，直接赤裸裸的挑战老百姓的底线。转 ' &gt;  </t>
  </si>
  <si>
    <t>宋歌大叔</t>
  </si>
  <si>
    <t>zj9ddliEs</t>
  </si>
  <si>
    <t>记者丁锐</t>
  </si>
  <si>
    <t>经查，此微博中称略阳县“轮奸12岁少女干部只给党内处分”，而实际此案发生于2011年，且在2012年3月涉案7人均被判处有期徒刑，犯嫖宿幼女罪的6名被告人中，有期徒刑最高为7年，最低为5年，1人犯介绍卖淫罪，判处有期徒刑3年，详情：</t>
  </si>
  <si>
    <t xml:space="preserve">「求辟谣：常务副市长陈尸护城河」原铁岭市常务副市长清华才子袁卫亮尸沉沈阳护城河！当地有关 部门及个别领导正在全力以赴不惜代价不择手段组织在各大论坛贴吧博客删帖，仅此一 贴，即创昨日中国删帖经济历史最高，个别管理单笔收入超过10万元，现在关于袁卫亮死讯99%以上都打不开，令死因扑朔迷离。 ' &gt;  </t>
  </si>
  <si>
    <t>行摄香港</t>
  </si>
  <si>
    <t>zjakrEaF6</t>
  </si>
  <si>
    <t>经查，此微博中称“现在关于袁卫亮死讯99%以上都打不开，令死因扑朔迷离”，而实际上早在2011年9月沈阳警方就已确认袁卫亮因精神抑郁导致溺水自杀死亡，详情：</t>
  </si>
  <si>
    <t xml:space="preserve">@奇闻趣事365 【调查地沟油的记者李翔，死了】 身中10余刀，惨死。他为全国不能吃特供的十多亿人民的食品安全努力过。他付出了年轻的生命。请动一下鼠标，转发，表达一下谢意。不过分吧？恭请转发！ ' &gt;  </t>
  </si>
  <si>
    <t>小致君</t>
  </si>
  <si>
    <t>zjiTZDn0C</t>
  </si>
  <si>
    <t>彪哥xu卫中</t>
  </si>
  <si>
    <t xml:space="preserve">【强奸犯“摇身”变为县长】网爆：山西省大宁县县长樊宇涉嫌1993年轮奸少女案，但在其父樊纪亨（临汾市委书记、临汾市人大常委会主任）的公然干预下，受害人冤情石沉大海。被轮奸受害人多次上访无果，而轮奸犯嫌疑人樊宇的仕途却一路飙升。详情：http://url.cn/1jndVP ' &gt;  </t>
  </si>
  <si>
    <t>zjkSNx2G6</t>
  </si>
  <si>
    <t>小刚子是俺回来了</t>
  </si>
  <si>
    <t xml:space="preserve">帮忙转一下，北京三中的学生，叫谢露，13岁，消失几天了，她爸爸的号码是13207866970爱心接力，我的好友们都帮她忙转下吧，必有好报 [抱拳]  @神神日记 ' &gt;  </t>
  </si>
  <si>
    <t>zjl995xlx</t>
  </si>
  <si>
    <t>Beajedia玛莉林</t>
  </si>
  <si>
    <t xml:space="preserve">央视武鹏记者希望大家帮忙转一下：一名北京三中的学生，叫谢露，13岁，消失几天了，她爸爸的号码是13207866970，爱心接力，我的好友们都帮她忙转下，必有好报 [抱拳]      </t>
  </si>
  <si>
    <t>zjlwV0AlG</t>
  </si>
  <si>
    <t>张起淮</t>
  </si>
  <si>
    <t xml:space="preserve">帮忙转一下，一名北京三中的学生，叫谢露，13岁，消失几天了，她爸爸的号码是13207866970，爱心接力，我的好友们都帮她忙转下，必有好报 [抱拳] @aazz猫猫-裕 @陈赫 @家中小宝NINA小号 @金-水-鱼 @娄艺潇 @沒頭腦的小寧 @夢里-花落 @米尐蟲 @王小里 @宣克炅 @野草莓ann @一介申人 ' &gt;  </t>
  </si>
  <si>
    <t>天天做饿梦</t>
  </si>
  <si>
    <t>zjmokCgZO</t>
  </si>
  <si>
    <t>辣手叮叮</t>
  </si>
  <si>
    <t xml:space="preserve">揭露地沟油的记者李翔,死了, 身中10余刀,惨死。他为全国不能吃特供的十多亿人民的食品安全努力过。他付出了年轻的生命。为了我们的健康,他付出了年轻的生命。我们能为他做的就是：请动一下鼠标,转发,表达一下谢意。 把你家里的油放到冰箱里2个小时,如果出现白色的泡沫一样,那就是地沟油. ' &gt;  </t>
  </si>
  <si>
    <t>玫瑰砂</t>
  </si>
  <si>
    <t>zjpIj9Rni</t>
  </si>
  <si>
    <t>絮叨的呼虎</t>
  </si>
  <si>
    <t xml:space="preserve">喜羊羊被法国禁播了，理由是影响儿童智力发育               </t>
  </si>
  <si>
    <t>川村玲绪</t>
  </si>
  <si>
    <t>zjq8t81wz</t>
  </si>
  <si>
    <t>金属蛋打不爆</t>
  </si>
  <si>
    <t>经查，《喜羊羊与灰太狼》法国遭禁播等网络传闻已于2012年4月被证明为谣传，《喜羊羊与灰太狼》并未在法国播出，详情：</t>
  </si>
  <si>
    <t xml:space="preserve">【从无业人员到副市长，只用3年！】她叫高京燕，从无业人员到副市只用3年，被网友扒已经加入美国国籍。其公公郭国山，河南政协副主席，丈夫郭鹏河南共青团省委副书记，她已经在美国生两个儿子。 中国每个城市都要备一到三名这样的副市长，这样中美关系一定会搞得很好！ @任志强@袁裕来律师 @北京厨子 ' &gt;  </t>
  </si>
  <si>
    <t>Annabelle_Su</t>
  </si>
  <si>
    <t>经查，此微博所称“她叫高京燕，从无业人员到副市只用3年”，根据高京燕在四平市政府网站公布的简历可知，此人2004年3月参加工作，2010年12月任该市副市长，历时7年9个月，而并非“只用3年”，详情：</t>
  </si>
  <si>
    <t xml:space="preserve">容县六荫警车当场撞死小女孩，肇事者已逃离现场。@今日容县@广西容县公安@玉林电台雁冰@玉林公安@广西公安@广西卫视@新闻夜总汇      </t>
  </si>
  <si>
    <t>龙灰羽</t>
  </si>
  <si>
    <t>zjsIMALaN</t>
  </si>
  <si>
    <t>左巡巡</t>
  </si>
  <si>
    <t>经查，2013年2月16日容县杨梅镇警车在出警返回途中撞倒一女孩，事发后警车并没有逃逸，被撞女孩正在医院治疗中，无生命危险，详情：</t>
  </si>
  <si>
    <t xml:space="preserve">二月十八号下午 酒泉中学一名同学不满学校 自购炸药炸毁学校一栋教学楼。此事已被中央高度重视。这么多年来 炸学校的心愿终于被达成了！！               </t>
  </si>
  <si>
    <t>AT糖果丶逐梦路上</t>
  </si>
  <si>
    <t>Tap_鑫云</t>
  </si>
  <si>
    <t>经查，此微博中所称“酒泉中学一名同学不满学校 自购炸药炸毁学校一栋教学楼”，酒泉市委、酒泉中学等单位已就此消息作出声明，学生炸楼事件纯属谣言，此帖子的始作俑者系酒泉中学一学生，详情：</t>
  </si>
  <si>
    <t xml:space="preserve">2月16日，广西壮族自治区玉林市容县杨梅镇，警察开车撞死小孩(疑似酒驾)后逃逸，引发上千村民愤怒围堵警车讨说法，当地政腐出动大量特警维稳。(源:腾讯·伟;钟福全;浪漫爱) ' &gt;  </t>
  </si>
  <si>
    <t>darkmamu-</t>
  </si>
  <si>
    <t xml:space="preserve">帮忙转一下，一名北京三中的学生，叫谢露，13岁，消失几天了，她爸爸的号码是13207866970，爱心接力，我的好友们都帮她忙转下，必有好报 [抱拳]      </t>
  </si>
  <si>
    <t>天空的梦LJX</t>
  </si>
  <si>
    <t>zjtUX4OMZ</t>
  </si>
  <si>
    <t>淸淸河边一小草</t>
  </si>
  <si>
    <t xml:space="preserve">【谨防宝宝被拐】身边真实的事情，惊出我一身冷汗。天津阿姨家邻居带着3岁的儿子去超市，付账的片刻发现孩子不见了，立即找保安求助。保安很给力，马上对讲机通知关闭所有入口进行排查。最后找到了小孩，头发被剃了，衣服被换了。人贩子团伙太恐怖了，家长带小孩外出一定要非常谨慎。一定！！！ ' &gt;  </t>
  </si>
  <si>
    <t>宝贝妈1980</t>
  </si>
  <si>
    <t>zjyDX2i1o</t>
  </si>
  <si>
    <t>辣妈育儿百科</t>
  </si>
  <si>
    <t xml:space="preserve">杭州上城区一妇女周日喝了3罐可乐,周一被送进医院,周三离开了这个世界。验尸结果是她死于细螺旋体病,她直接用嘴对罐饮用。实验证明罐体受到鼠尿污染,鼠尿含有至命的细螺旋病毒。罐装可乐从仓库运送到商店没有清洗的。另外，最好也不要对啤酒瓶直吹，那里有铁锈和肠胃致病菌请把这则消息发给你关心的人 ' &gt;  </t>
  </si>
  <si>
    <t>zjz7312Wv</t>
  </si>
  <si>
    <t>慈溪起床困难女</t>
  </si>
  <si>
    <t xml:space="preserve">【从无业人员到副市长，她只用3年！】她叫高京燕，从无业人员到副市只用3年，被网友扒已经加入美国国籍。其公公郭国山，河南政协副主席，丈夫郭鹏河南共青团省委副书记，她已经在美国生两个儿子。 中国每个城市都要... http://t.cn/zYX6WN1 ' &gt;  </t>
  </si>
  <si>
    <t>青竹林边</t>
  </si>
  <si>
    <t>zjzcVmesg</t>
  </si>
  <si>
    <t>天天修马路</t>
  </si>
  <si>
    <t xml:space="preserve">首都迁都河南信阳基本已成定局？北京连续受到毒雾笼罩，周边环境恶化严重。网传，国家几部委160多人就迁都对进行信阳考查研究28次，最后确定中国于2016年迁都于信阳。此消息传了有好一段时间，势在必行？@活埋的历史 @隆裕太后 @朱智勇- @作家-天佑 @萧山君子 @孔智勇- ' &gt;  </t>
  </si>
  <si>
    <t>Viete</t>
  </si>
  <si>
    <t>新布伦瑞克</t>
  </si>
  <si>
    <t xml:space="preserve">山青水秀 新闻破解:【民警查车震致阳痿被索赔百万10月23日晚，临沂沂州路民警巡视时，发现一辆黑轿车不停摇动打开车门检查，见一对男女一丝不挂。系临沂206国道沂河大桥收费处主任班树栋，和其女下属郑来花。之后主任发现自己现阳痿，按每次性交200元5000次计，向警方索赔100万元。 ' &gt;  </t>
  </si>
  <si>
    <t>zjzriehob</t>
  </si>
  <si>
    <t>JIN-GU</t>
  </si>
  <si>
    <t>经查，此微博中图实为电影中《铁三角》剧照，且山东省临沂市沂州路派出所已证明未曾办理相关案件。详情：</t>
  </si>
  <si>
    <t xml:space="preserve">【喝易拉罐一定要吸管】一妇女喝了罐饮料，被送进医院，离开了世界。验尸死于於细螺旋体病，追踪她喝的饮料，是直接用罐对嘴饮用。实验证明罐头受到鼠尿感染细螺旋体病毒。鼠尿含有毒性和致命物质。因为罐头运输过程没有清洗的。研究显示罐上面的毒菌很多，请将这则消息告诉你关心的所有人 ' &gt;  </t>
  </si>
  <si>
    <t>穷丑矮挫青年</t>
  </si>
  <si>
    <t>zjAhYB7SW</t>
  </si>
  <si>
    <t xml:space="preserve">信阳的汽车、房地产市场要火爆了！               </t>
  </si>
  <si>
    <t>hypnos_bj</t>
  </si>
  <si>
    <t>zjAllv2JS</t>
  </si>
  <si>
    <t>百事达汽车罗长庆</t>
  </si>
  <si>
    <t xml:space="preserve">首都迁都河南信阳基本已成定局？北京连续受到毒雾笼罩，周边环境恶化严重。网传，国家几部委160多人就迁都对进行信阳考查研究28次，最后确定中国于2016年迁都于信阳。此消息传了有好一段时间，势在必行？有关部门是否回应下？ ' &gt;  </t>
  </si>
  <si>
    <t>浅夏沫茶</t>
  </si>
  <si>
    <t xml:space="preserve">上海东华大学电风扇落下削死学生 我们夏天的臆想终于实现了！！！               </t>
  </si>
  <si>
    <t>卡隆</t>
  </si>
  <si>
    <t>zjE9xfn4I</t>
  </si>
  <si>
    <t>没人会认得唐启泉</t>
  </si>
  <si>
    <t>经查，此微博称“上海东华大学食堂电风扇落下削死学生”，实际上图片所描述为广东工业大学大学城校区第二食堂，事情发生在2009年09月，二楼吊扇突然坠落,两人面部受伤。详情：</t>
  </si>
  <si>
    <t xml:space="preserve">西安！西安！【反腐女侠杨琳被自杀】！！！！！杨琳女士10月23日在西安新城广场维权律师唐荆陵发起的“全民不日，合作反腐败抗议书”被警察抓走。10月31警方通知杨琳家属，她己自杀。家人看到时她己昏迷一天一夜并且浑身青紫。信息封杀很严重，直到现在开始披露出来！！ ' &gt;  </t>
  </si>
  <si>
    <t>煞笔新郎微薄</t>
  </si>
  <si>
    <t>zjJIMEgY0</t>
  </si>
  <si>
    <t>奥斯卡复活</t>
  </si>
  <si>
    <t>经查，此微博所称“西安反腐女侠杨琳被自杀”，此消息2011年既已出现，且当时@西安公安 即已澄清无“杨琳自杀事件”案件，详情：</t>
  </si>
  <si>
    <t xml:space="preserve">【【转载】山西官场真荒唐，轮奸犯竟然当县长】                     (转载)【记者调查】从一位声名狼藉的轮奸犯嫌疑人到摇身一变“当上”县长，现年36岁的山西省大宁县县委副书记、人民政府县长樊宇不... http://t.cn/zYSoip3 ' &gt;  </t>
  </si>
  <si>
    <t>zjJLv5VAB</t>
  </si>
  <si>
    <t>小袋熊1956</t>
  </si>
  <si>
    <t xml:space="preserve">帮忙转一下，一名北京三中的学生，叫谢露，13岁，消失几天了，她爸爸的号码是13207866970，爱心接力，我的好友们都帮她忙转下，必有好报 [抱拳] 我在:http://t.cn/zYSKIuj ' &gt;  </t>
  </si>
  <si>
    <t>胖纸-徐</t>
  </si>
  <si>
    <t>zjJQA5KEa</t>
  </si>
  <si>
    <t>武仙虎</t>
  </si>
  <si>
    <t xml:space="preserve">帮忙转一下，一名北京三中的学生，叫谢露，13岁，消失几天了，她爸爸的号码是13207866970，爱心接力，我的好友们都帮她忙转下，必有好报 [抱拳] [朋友圈转发文字方法：长按住朋友圈右上角相机，把这段文字粘贴进去。] ' &gt;  </t>
  </si>
  <si>
    <t>拔丝老马</t>
  </si>
  <si>
    <t>zjKqo9OSk</t>
  </si>
  <si>
    <t>工凡三每</t>
  </si>
  <si>
    <t xml:space="preserve">帮忙转一下，一名北京三中的学生，叫谢露，13岁，消失几天了，她爸爸的号码是13207866970，爱心接力，我的好友们都帮她忙转下，必有好报 [抱拳] 究竟是她离家出走还是有人拐走也不知道？ ' &gt;  </t>
  </si>
  <si>
    <t>__Karu</t>
  </si>
  <si>
    <t>zjKrDfvIO</t>
  </si>
  <si>
    <t>vinnerdai</t>
  </si>
  <si>
    <t xml:space="preserve">打扰一下，帮忙转一下，山西忻州地区定襄县一名三中的学生，叫谢露，13岁，消失几天了，他爸爸的号码是13207866970，爱心接力，不转对不起自己，好人有好报@夏培xp      </t>
  </si>
  <si>
    <t>zjKyFnHhq</t>
  </si>
  <si>
    <t>哦my嘎噔</t>
  </si>
  <si>
    <t>zjLm3flOl</t>
  </si>
  <si>
    <t>朱大花童鞋</t>
  </si>
  <si>
    <t xml:space="preserve">白岩松今年53岁，北京人，昨天晚上白岩松在北京二环内因为醉酒驾驶奥迪r8发生追尾事故，头部严重受伤，导致脑内严重出血昨晚3点在北京人民医院去世。。。真的假的？谁知道回答我啊？ ' &gt;  </t>
  </si>
  <si>
    <t>罗小思好得一塌糊涂</t>
  </si>
  <si>
    <t>zjLIvB2sI</t>
  </si>
  <si>
    <t>发现微笑话</t>
  </si>
  <si>
    <t>经了解核实，所谓“央视主持人白岩松”昨晚去世”一事纯属以讹传讹，无准确消息来源，未见任何媒体有相关报道。被举报人言论构成“发布不实信息”。现根据《新浪微博社区管理规定(试行)》（</t>
  </si>
  <si>
    <t xml:space="preserve">【5名女法官乳汁喂养“性贪”副院长】据说，中 纪委收到一张性爱光盘，画面中，一男二女在床上丑态百出，男主角正是法院副院长裴洪泉。深圳市中级法院副院长裴洪泉财色双收，霸占下属5名女法官肉体，暗示和怂恿女法官们向当事人索贿，和女律师风花雪月，和其他女性四处滥淫.... ' &gt;  </t>
  </si>
  <si>
    <t>蔡斯图</t>
  </si>
  <si>
    <t>zjRpEq7vR</t>
  </si>
  <si>
    <t>经查，此微博称“中纪委收到一张性爱光盘,男主角正是深圳市中级法院副院长裴洪泉”并附图，但深圳中院原副院长裴洪泉已于2008年1月4日被判无期徒刑，详情：</t>
  </si>
  <si>
    <t xml:space="preserve">据悉：昨下午六点开始， 高清.探头全部启动，副驾驶室不系安全带相同处罚，开车时打电话罚款50元，闯黄闪罚200，越线停车罚100，今天起晚六 点半至深夜二点，为期60天，全国交警集中查处酒驾，一经查获，一律拘役六个月，五年内不得考证。 ' &gt;  </t>
  </si>
  <si>
    <t>zjSj2kzaA</t>
  </si>
  <si>
    <t>陈想一二</t>
  </si>
  <si>
    <t xml:space="preserve">【5名女法官乳汁喂养“性贪”副院长】据说，中 纪委收到一张性爱光盘，画面中，一男二女在床上丑态百出，男主角正是法院副院长裴洪泉。深圳市中级法院副院长裴洪泉财色双收，霸占下属5名女法官肉体，暗示和怂恿女法官们向当事人索贿，和女律师风花雪月，和其他女性四处滥淫....by评论杨涛 ' &gt;  </t>
  </si>
  <si>
    <t>莫介康</t>
  </si>
  <si>
    <t>zjSkqhA75</t>
  </si>
  <si>
    <t>律师赵永林</t>
  </si>
  <si>
    <t xml:space="preserve">昨天下午六点开始， 高清.探头全部启动，副驾驶室不系安全带相同处罚，开车时打电话罚款50元，闯黄闪罚200，越线停车罚100，今天起晚六 点半至深夜二点，为期60天，全国交警集中查处酒驾，一经查获，一律拘役六个月，五年内不得考证。每月10、20、30日由省厅带队检查， ' &gt;  </t>
  </si>
  <si>
    <t>zjUgytFEO</t>
  </si>
  <si>
    <t>金黄色的霸气</t>
  </si>
  <si>
    <t xml:space="preserve">【5名女法官乳汁喂养“性贪”副院长】据说，中 纪委收到一张性爱光盘，画面中，一男二女在床上丑态百出，男主角正是法院副院长裴洪泉。深圳市中级法院副院长裴洪泉财色双收，霸占下属5名女法官肉体，暗示和怂恿女法官们向当事人索贿，和女律师风花雪月，和其他女性四处滥淫。转载。@杂谈五味 @左小祖咒 ' &gt;  </t>
  </si>
  <si>
    <t>乐在驰骋_Alex</t>
  </si>
  <si>
    <t>zjUG6AQFy</t>
  </si>
  <si>
    <t xml:space="preserve">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点半至深夜二点，为期60天，全国交警集中查处酒驾，一经查获，一律拘役六个月，五年内不得考证。每月10、20、30日由省厅带队检查，每月3、7、13、17、23日 ' &gt;  </t>
  </si>
  <si>
    <t>背心他爹James</t>
  </si>
  <si>
    <t>zjUS6mQXp</t>
  </si>
  <si>
    <t>上海易画报</t>
  </si>
  <si>
    <t xml:space="preserve">【被5名女法官用乳汁喂进大牢的副院长！】去年秋，中纪委在深圳中级法院副院长裴洪泉家中搜出2700万元人民币和95万美金。这位“全国明星法官”与下属5名女法官淫乐，经常一男二女同床，和前妻一起贪，和女律师叶玲长达6年的风花雪月故事变成一场没有硝烟的恶斗，最终被女律师巧设玫瑰陷阱送进深牢大狱 ' &gt;  </t>
  </si>
  <si>
    <t>zjUTxBp9z</t>
  </si>
  <si>
    <t xml:space="preserve">緊急通知 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点半至深夜二点，为期60天，全国交警集中查处酒驾，一经查获，一律拘役六个月，五年内不得考证。真的吗？ ' &gt;  </t>
  </si>
  <si>
    <t>zjV10E0cv</t>
  </si>
  <si>
    <t>高小美0_0</t>
  </si>
  <si>
    <t xml:space="preserve">帮忙转一下，找一名职中的学生，叫杨叶，16岁，请速回清水河县医院，妈妈伤的很严重，想最后见她一面，爸爸号:15595467575爱心接力，好人有好报..      </t>
  </si>
  <si>
    <t>华农珠江学院论坛</t>
  </si>
  <si>
    <t>zjWI03DkD</t>
  </si>
  <si>
    <t>Es_PoiR</t>
  </si>
  <si>
    <t>经查，此微博称“找一名杨叶的职中学生，速回清水河县医院”，并留下了杨叶爸爸的电话，但事实为此消息为同一谣言的多个版本，所留联系电话为宁夏中卫的号码，拨打过去为空号。详情：</t>
  </si>
  <si>
    <t xml:space="preserve">七色神仙： 【5名女法官乳汁喂养“性贪”副院长】据说，中 纪委收到一张性爱光盘，画面中，一男二女在床上丑态百出，男主角正是法院副院长裴洪泉。深圳市中级法院副院长裴洪泉财色双收，霸占下属5名女法官肉体，暗示和怂恿女法官们向当事人索贿，和女律师风花雪月，和其他女性四处滥淫.... ' &gt;  </t>
  </si>
  <si>
    <t>拈花笑评110</t>
  </si>
  <si>
    <t xml:space="preserve">[心][心][心][心][心] 帮忙转一下，找一名职中的学生，叫杨叶，16岁，请速回清水河县医院，妈妈伤的很严重，想最后见她一面，爸爸号:15595467575爱心接力，好人有好报      </t>
  </si>
  <si>
    <t>trunk--</t>
  </si>
  <si>
    <t>zjXh3pEpc</t>
  </si>
  <si>
    <t>ZZZ吧</t>
  </si>
  <si>
    <t xml:space="preserve">【交警信息！】请注意了！ 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 ' &gt;  </t>
  </si>
  <si>
    <t>小麻ALA</t>
  </si>
  <si>
    <t>zjXzDeQxU</t>
  </si>
  <si>
    <t>小强_改变</t>
  </si>
  <si>
    <t xml:space="preserve"> @石狮民生事 @石狮万事通  帮忙转一下，找一名职中的学生，叫杨叶，16岁，请速回清水河县医院，妈妈伤的很严重，想最后见她一面，爸爸号:15595467575爱心接力，好人有好报 ' &gt;  </t>
  </si>
  <si>
    <t>zjXVfzhXY</t>
  </si>
  <si>
    <t>陈德杨</t>
  </si>
  <si>
    <t>神北小毬</t>
  </si>
  <si>
    <t>zk16PemMh</t>
  </si>
  <si>
    <t>宠物都是宝</t>
  </si>
  <si>
    <t xml:space="preserve">帮忙转一下，找一名职中的学生，叫杨叶，16岁，请速回清水河县医院，妈妈伤的很严重，想最后见她一面，爸爸:15595467575爱心接力. @福州晚报东街口 @913福建汽车音乐调频 @每日福州 @福州移动频道天天楼市 ' &gt;  </t>
  </si>
  <si>
    <t>我的头像美丽吗</t>
  </si>
  <si>
    <t>zk2gdDBDo</t>
  </si>
  <si>
    <t>wolf谢天华</t>
  </si>
  <si>
    <t xml:space="preserve">帮忙转一下:找一名职中的学生，叫杨叶，16岁，请速回清水河县医院，妈妈伤的很严重，想最后见她一面，爸爸号:15595467575爱心接力，好人有好报！@QTV青岛全接触 @胶东县令 @青岛交通广播FM897 @疏狂一崔 @佛教微博 ' &gt;  </t>
  </si>
  <si>
    <t>地狱主</t>
  </si>
  <si>
    <t>zk3lPv7iG</t>
  </si>
  <si>
    <t>梅花鹿的林</t>
  </si>
  <si>
    <t xml:space="preserve">帮忙转一下，找一名职中的学生，叫杨叶，16岁，请速回清水河县医院，妈妈伤的很严重，想最后见她一面，爸爸号:15595467575爱心接力，好人有好报      </t>
  </si>
  <si>
    <t>SB大大大大魔王</t>
  </si>
  <si>
    <t>zk3ypk33E</t>
  </si>
  <si>
    <t>HSH-虹</t>
  </si>
  <si>
    <t xml:space="preserve">小心不要挨榔头啊！司机童鞋们！今天下午六点开始，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 我在:http://t.cn/zYKr2vH ' &gt;  </t>
  </si>
  <si>
    <t>美食-砖头</t>
  </si>
  <si>
    <t>zk3FTw7ku</t>
  </si>
  <si>
    <t>空降兵</t>
  </si>
  <si>
    <t>Ritchiesh</t>
  </si>
  <si>
    <t>zk49WkzQ4</t>
  </si>
  <si>
    <t>深圳市顺易为科技发展有限公司</t>
  </si>
  <si>
    <t xml:space="preserve">【伊拉克9年巨变戳穿中国媒体谎言】从2002年萨达姆倒台时，伊拉克人口是2558万，人均GDP仅有625美元；在萨达姆倒台后，2011年伊拉克人口是3432万，人均GDP已经达到3788美元。下图：伊拉克民众欢送美军与伊拉克现在 ' &gt;  </t>
  </si>
  <si>
    <t>北京阿新-爱吱声</t>
  </si>
  <si>
    <t>纽约市Q委书Q记</t>
  </si>
  <si>
    <t xml:space="preserve">南宁隆安公安局长陆世长，头顶县政法委副书记、公安局党组书记、县人大代表、县党代表、市级先进公安模范、市级优秀共产党员等诸多光环，可就是这样的一位公安局长，口袋里随身常备避孕套，只要是在自己的一亩三分地，随时就要霸王硬上弓！网爆陆世长先后强暴100多名女性，其中不乏自己的下属。 ' &gt;  </t>
  </si>
  <si>
    <t>zk4tHo7fz</t>
  </si>
  <si>
    <t>天外天-说天下</t>
  </si>
  <si>
    <t xml:space="preserve">今天下午六点开始,太原市区高清.探头全部启动,副驾驶室不系安全带相同处罚,开车时打电话罚款50,闯黄闪罚200,越线停车罚100,今天起晚六点半至深夜二点,为期60天,全国交警集中查处酒驾,一经查获,一律拘役六个月，五年内不得考证。 ' &gt;  </t>
  </si>
  <si>
    <t>陆陆陆什么</t>
  </si>
  <si>
    <t>zk4TGa53u</t>
  </si>
  <si>
    <t>太原都市</t>
  </si>
  <si>
    <t xml:space="preserve">先复制！再长按朋友圈那照像机！打开后粘贴！ 帮忙转一下，找一名职中的学生，叫杨叶，16岁，请速回清水河县医院，妈妈伤的很严重，想最后见她一面，爸爸号:15595467575爱心接力，好人有好报 ，找回人间的友爱。 ' &gt;  </t>
  </si>
  <si>
    <t>zk54c3aSY</t>
  </si>
  <si>
    <t>翡翡人生</t>
  </si>
  <si>
    <t xml:space="preserve">@奥斯卡复活 【反腐女侠杨琳被自杀】杨琳女士10月23日在西安新城广场维权律师唐荆陵发起的“全民不日，合作反腐败抗议书”被警察抓走。10月31警方通知杨琳家属，她己自杀。家人看到时她己昏迷一天一夜并且浑身青紫。信息封杀很严重，直到现在开始披露！紧急求证，请网友彻查，追究责任人，不可饶恕！ ' &gt;  </t>
  </si>
  <si>
    <t>zk6jg5XEf</t>
  </si>
  <si>
    <t>监政铲腐</t>
  </si>
  <si>
    <t xml:space="preserve">美国当地时间2月19日星期二早上8点，著名演员摩根.弗里曼因心脏病在洛杉矶St Vincent Medical Centre去世。摩根弗里曼被大家熟知的代表作有《肖申克的救赎》、《七宗罪》、《蝙蝠侠》三部曲等。【向伟大的演艺导师致敬！ ' &gt;  </t>
  </si>
  <si>
    <t>陈x2</t>
  </si>
  <si>
    <t>zk6SHErUq</t>
  </si>
  <si>
    <t>重庆免费优惠券</t>
  </si>
  <si>
    <t>经查，“美国当地时间2月19日星期二早上8点，著名演员摩根-弗里曼因心脏病在洛杉矶去世”已被证实为谣言，国内外媒体没有任何正式消息，详情：</t>
  </si>
  <si>
    <t>Jill47</t>
  </si>
  <si>
    <t>zk70MfiUf</t>
  </si>
  <si>
    <t>重庆美食推推</t>
  </si>
  <si>
    <t xml:space="preserve">美国当地时间2月19日星期二早上8点，著名演员摩根-弗里曼因心脏病在洛杉矶去世。他被大家熟知的代表作有《肖申克的救赎》、《七宗罪》、《蝙蝠侠》三部曲等。向伟大的艺术致敬！今夜，点灯。 ' &gt;  </t>
  </si>
  <si>
    <t>键-zj</t>
  </si>
  <si>
    <t>zk86NvJPI</t>
  </si>
  <si>
    <t>GINA王乃馨</t>
  </si>
  <si>
    <t xml:space="preserve">美国当地时间2月19日星期二早上8点，著名演员摩根-弗里曼因心脏病在洛杉矶去世。他被大家熟知的代表作有《肖申克的救赎》、《七宗罪》、《冒牌天神》、《冒牌天神2》《蝙蝠侠》三部曲等。向伟大的艺术致敬！今夜，为你点灯。 ' &gt;  </t>
  </si>
  <si>
    <t>王賀Horace</t>
  </si>
  <si>
    <t>zk8oLuTiB</t>
  </si>
  <si>
    <t>贵阳GY-X-小5</t>
  </si>
  <si>
    <t xml:space="preserve">美国当地时间2月19日星期二早上8点，著名演员摩根-弗里曼因心脏病在洛杉矶去世。他被大家熟知的代表作有《肖申克的救赎》、《七宗罪》、《蝙蝠侠》三部曲等。               </t>
  </si>
  <si>
    <t>冰冰or小杰</t>
  </si>
  <si>
    <t>zk8MamMmk</t>
  </si>
  <si>
    <t>武夷元真岩茶--老新</t>
  </si>
  <si>
    <t xml:space="preserve">美国当地时间2月19日星期二早上8点，著名演员摩根-弗里曼因心脏病在洛杉矶去世。他被大家熟知的代表作有《肖申克的救赎》、《七宗罪》、《蝙蝠侠》三部曲等。向伟大的艺术致敬！为你点灯。 ' &gt;  </t>
  </si>
  <si>
    <t>無弦Yuuko_狂躁症</t>
  </si>
  <si>
    <t>zka3ite1w</t>
  </si>
  <si>
    <t>浙传新媒体办公室</t>
  </si>
  <si>
    <t xml:space="preserve">#微哀悼# 美国当地时间2月19日星期二早上8点，著名演员摩根-弗里曼因心脏病在洛杉矶去世。他被大家熟知的代表作有《肖申克的救赎》、《七宗罪》、《蝙蝠侠》三部曲等。向伟大的艺术致敬！今夜，为你点灯。 ---生为活，活为死。 ' &gt;  </t>
  </si>
  <si>
    <t>少年弄不清钱和前</t>
  </si>
  <si>
    <t>zkafElZiU</t>
  </si>
  <si>
    <t>LGPeng</t>
  </si>
  <si>
    <t xml:space="preserve">美国当地时间2月19日星期二早上8点，著名演员摩根-弗里曼因心脏病在洛杉矶去世。他被大家熟知的代表作有《肖申克的救赎》、《七宗罪》、《蝙蝠侠》三部曲等。向伟大的艺术致敬！ ' &gt;  </t>
  </si>
  <si>
    <t>Karma_罗梓文</t>
  </si>
  <si>
    <t>zkaoGhMik</t>
  </si>
  <si>
    <t>爱趣水族宠物</t>
  </si>
  <si>
    <t xml:space="preserve">一名唐山迁安三中的学生，叫谢露，13岁，消失几天了，他爸爸号码13207866970，爱心接力 不转对不起自己 好人有好报。      </t>
  </si>
  <si>
    <t>zkayy0b1l</t>
  </si>
  <si>
    <t>上海大众东台东沪4S店</t>
  </si>
  <si>
    <t xml:space="preserve">美国当地时间2月19日星期二早上8点，著名演员摩根-弗里曼因心脏病在洛杉矶去世。他被大家熟知的代表作有《肖申克的救赎》、《七宗罪》、《蝙蝠侠》三部曲等。向伟大的艺术致敬！今夜，点灯。摩根·弗里曼，看过他很多电影！向伟大艺术家致敬！ ' &gt;  </t>
  </si>
  <si>
    <t>zkaHFyN2t</t>
  </si>
  <si>
    <t>合肥热线婚庆频道</t>
  </si>
  <si>
    <t xml:space="preserve">广州今天下午六点开始，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点半至深夜二点，为期60天，全国交警集中查处酒驾，一经查获，一律拘役六个月，五年内不得考证。每月10、20、30日由省厅带队检查! ' &gt;  </t>
  </si>
  <si>
    <t>和谐炮灰一号</t>
  </si>
  <si>
    <t>zkaOi0fRQ</t>
  </si>
  <si>
    <t>满屋甜品店</t>
  </si>
  <si>
    <t xml:space="preserve">每月3、7、13、17、23日和每周五、六由市局组织检查，时间为中午 12点至下午2点，晚上7点至9点，从今天起陆续启用高清摄像头，专拍前排驾乘人员安全带是否系扣。      </t>
  </si>
  <si>
    <t>zkaONlN1M</t>
  </si>
  <si>
    <t xml:space="preserve">美国当地时间2月19日星期二早上8点，著名演员摩根-弗里曼因心脏病在洛杉矶去世。他被大家熟知的代表作有《肖申克的救赎》、《七宗罪》、《蝙蝠侠》三部曲等。向伟大的艺术致敬！Red 走好，珍重！ ' &gt;  </t>
  </si>
  <si>
    <t>owlmoon豆丁兔</t>
  </si>
  <si>
    <t>zkaTye5AZ</t>
  </si>
  <si>
    <t>广州咖啡博览会</t>
  </si>
  <si>
    <t xml:space="preserve">#E宠公益#【城管为了赶走卖小动物的小贩，小动物活活踩死】仅仅因小贩收摊慢了点，城管把小动物活活摔死，有小狗、小兔子、小乌龟和宠物鼠。小兔子被踩扁了，小狗的嘴里被踩出了鲜血，好多动物都摔成一团！！就算你们进行城市管理，但是也请你们珍惜生命！ ' &gt;  </t>
  </si>
  <si>
    <t>乌拉毛头</t>
  </si>
  <si>
    <t>zkbgvCs1M</t>
  </si>
  <si>
    <t xml:space="preserve">Morgan Freeman于美国时间2月19日星期二上午8点因心脏病在洛杉矶去世。这位大师的许多经典作品一直影响着我们，让我们纪念这位不朽的艺术家。为他点灯送行。@英儒外语 ' &gt;  </t>
  </si>
  <si>
    <t>单纯的菜牛</t>
  </si>
  <si>
    <t>zkbHcm4Ko</t>
  </si>
  <si>
    <t>小博Angelina</t>
  </si>
  <si>
    <t xml:space="preserve">杭州今天下午六点开始， 高清.探头全部启动，副驾驶室不系安全带相同处罚，打电话罚款50元，闯黄闪罚200，越线停车罚100，每月10、20、30日由省厅带队检查，每月3、7、13、17、23日和每周五、六由市局组织检查，时间为中午 12点至下午2点，晚上7点至9点，从今天起启用高清摄像，前排驾乘人员安全带。 ' &gt;  </t>
  </si>
  <si>
    <t>呈武</t>
  </si>
  <si>
    <t>zkbHH54W0</t>
  </si>
  <si>
    <t>Leo木头鹌鹑</t>
  </si>
  <si>
    <t xml:space="preserve">德清各位车主:今天下午六点开始， 高清探头全部启动，副驾驶室不系安全带相同处罚，开车时打电话，闯黄闪，越线停车均罚。今天起晚六点半至深夜二点，为期60天，全国交警集中查处酒驾，一经查获，一律拘役六个月，五年内不得考证。请相互转告亲友以免被罚! ' &gt;  </t>
  </si>
  <si>
    <t>雨微凉_</t>
  </si>
  <si>
    <t>zkbLR53pf</t>
  </si>
  <si>
    <t>德清那些事</t>
  </si>
  <si>
    <t xml:space="preserve">今天开始， 高清.探头全部启动，副驾驶室不系安全带相同处罚，开车时打电话罚款50元，闯黄闪罚200，越线停车罚100，今天起晚六 点半至深夜二点，为期60天，全国交警集中查处酒驾，一经查获，一律拘役六个月，五年内不得考证。每月3、7、13 17 23日和每周五六由市局组织检查时间为中午 12点至下午2点. ' &gt;  </t>
  </si>
  <si>
    <t>zkbSwqM4F</t>
  </si>
  <si>
    <t>肥鹏鹏</t>
  </si>
  <si>
    <t xml:space="preserve">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 ' &gt;  </t>
  </si>
  <si>
    <t>GM刘啾啾</t>
  </si>
  <si>
    <t>zkcz9m1VK</t>
  </si>
  <si>
    <t>精致屋</t>
  </si>
  <si>
    <t xml:space="preserve">今天下午六点开始， 高清探头启动，副驾驶不系安全带相同处罚，开车打电话罚50元，闯黄闪罚200，越线停车罚100，为期60天，一律拘役六个月，五年不得考证。每10、20、30日省厅带队检查，每月3、7、13、17、23日和每周五、六市局组织检查，时间为中午12点至下午2点，晚上7点至9点 http://t.cn/zjap26N ' &gt;  </t>
  </si>
  <si>
    <t>尛荰du-</t>
  </si>
  <si>
    <t>zkcB5Ax3E</t>
  </si>
  <si>
    <t>SD-Racing二少</t>
  </si>
  <si>
    <t xml:space="preserve">【繁荣背后的虚华：新浪微博的用户黑洞】不真实的用户量同时带来的是不真实的活跃度，你并不会知道是人还是机器主宰了新浪微博的活跃度。这些假粉丝和所谓的网络水军可谓同根同源，这并不是一个微博产品的理想状态。http://t.cn/zYCvl3C ' &gt;  </t>
  </si>
  <si>
    <t>zkdn9BiHv</t>
  </si>
  <si>
    <t>被举报微博中所描述内容纯属谣言，被举报人构成“发布不实信息”。现根据《新浪微博社区管理规定(试行)》（</t>
  </si>
  <si>
    <t xml:space="preserve">广州女周日喝了3罐可乐,周一进医院,周三离开世界。验尸结果是死于细螺旋体病,她直接用嘴对罐饮用。实验证明罐体受到鼠尿污染,含有至命的细螺旋病毒。另外，最好也不要对啤酒瓶直吹，有肠胃致病菌。 医师强调,如果每个收到邮件的人,能够转发十份给其他人,至少有一条生命会被挽救 http://t.cn/zjKYky6 ' &gt;  </t>
  </si>
  <si>
    <t>马也尘埃落定</t>
  </si>
  <si>
    <t>zkehnwo2Z</t>
  </si>
  <si>
    <t>古琴张子盛</t>
  </si>
  <si>
    <t xml:space="preserve">也许小小常识会捡回一条命！               </t>
  </si>
  <si>
    <t>靓仔杰sky</t>
  </si>
  <si>
    <t>zkf58cBAB</t>
  </si>
  <si>
    <t>余德耀</t>
  </si>
  <si>
    <t xml:space="preserve">【新浪内部人控制的用户黑洞】新浪内部技术人员开发了一套微博平台，据称现在该平台拥有上亿用户，并且规模在不断增加。这些用户都是制造的，但可以被操纵去评论、投票等，内部人员利用这些业务让一级代理、二级代理去兜售，形成了特别利益链条。#钛爱拍# http://t.cn/zYC5lcZ ' &gt;  </t>
  </si>
  <si>
    <t>zkfxr6NvS</t>
  </si>
  <si>
    <t xml:space="preserve">【两片阿司匹林+坐着别躺下】在睡眠时心脏病突发, 剧烈胸疼足以把人从沉睡中痛醒, 立刻口含两颗阿司匹林嚼碎了咽下去，接着立刻联络急救中心，然后坐在椅子或沙发上静候援助，千万别躺下！心脏科医师强调，如果每个看到这条微博的人， 能够转发10份给其他人，肯定至少有一条命将会被救回。（求扩散） ' &gt;  </t>
  </si>
  <si>
    <t>酱油党冰火</t>
  </si>
  <si>
    <t>zkfynkexb</t>
  </si>
  <si>
    <t>柏杉林26</t>
  </si>
  <si>
    <t>天水讼</t>
  </si>
  <si>
    <t>zkfCTqjs2</t>
  </si>
  <si>
    <t xml:space="preserve">美国当地时间2月19日星期二早上8点，著名演员摩根-弗里曼因心脏病在洛杉矶去世。他被大家熟知的代表作有《肖申克的救赎》、《七宗罪》、《蝙蝠侠》三部曲等。向伟大的艺术致敬！今夜，为你点灯。 ' &gt;  </t>
  </si>
  <si>
    <t>杜nono大叔</t>
  </si>
  <si>
    <t>zkgJa5EEa</t>
  </si>
  <si>
    <t>一格电的温柔</t>
  </si>
  <si>
    <t xml:space="preserve">#僵尸粉 新浪造# 据说新浪内部技术人员开发了一套微博平台，拥有上亿用户，都是“死”用户，有的还时不时“喘气”（转发、评论等），都是机器制造出来的，粉丝从零到几百不等。内部人员利用这些业务让一级代理、二级代理去兜售，形成了特别的“微博业务”，“刷粉”等名词 ' &gt;  </t>
  </si>
  <si>
    <t>zkjIhirLz</t>
  </si>
  <si>
    <t>IT茶馆</t>
  </si>
  <si>
    <t xml:space="preserve">亲 我真心起不来 请了两天病假 都起了个大早 明天要值班后天还要上课帮忙转一下：一名北京三中的学生，叫谢露，13岁，消失几天了，他爸爸的号码是13207866970，爱心接力，我的好友们都帮她忙转下，必要有好报 ' &gt;  </t>
  </si>
  <si>
    <t>小阿怿</t>
  </si>
  <si>
    <t>zkk6vz8yv</t>
  </si>
  <si>
    <t>思_Ceci</t>
  </si>
  <si>
    <t xml:space="preserve">【新浪内部人被指制造大量微博僵尸用户】一些新浪微博用户为最近增长的粉丝困惑，这些粉丝大部分没有头像，没有粉丝，只发过几条微博且多为转发。有消息指出，新浪内部人员或许是这些僵尸用户的重要来源之一。http://t.cn/zYC8gIE ' &gt;  </t>
  </si>
  <si>
    <t>zkk7d2MsK</t>
  </si>
  <si>
    <t>中国互联网大会</t>
  </si>
  <si>
    <t xml:space="preserve">【新浪虚假微博用户多达上亿 多为内部人员培植以牟利】一个由新浪内部技术人员开发的另一套微博平台，已培植上亿虚假用户，并以此形成了特殊利益链。》)　　美国投资公司T.H. Capital分析师指出新浪微博是“无可取代的”，在中国微博市场上拥有“独占” http://t.cn/zYCE9bV （分享自 @凤凰网科技） ' &gt;  </t>
  </si>
  <si>
    <t>zkkaczOC4</t>
  </si>
  <si>
    <t>麻辣戈壁带路党</t>
  </si>
  <si>
    <t xml:space="preserve">【新浪虚假微博用户多达上亿 多为内部人员培植以牟利 】一个由新浪内部技术人员开发的另一套微博平台，已培植上亿虚假用户，并以此形成了特殊利益链。昨日，新浪发布2012年第四季度及全年财报，新浪微博注册用户数突破5亿，同比增长74％，日活跃用户数达到4620万。http://t.cn/zYCEjfo ' &gt;  </t>
  </si>
  <si>
    <t>zkkcOttwW</t>
  </si>
  <si>
    <t>通信世界网</t>
  </si>
  <si>
    <t xml:space="preserve">【新浪上亿虚假微博用户多为内部人员培植】新浪内部技术人员开发了一套微博平台，据称这个平台拥有上亿的用户，并且规模在不断增加。这些用户都是“死”用户，有的是“僵尸”（没有活动），有的还时不时“喘气”（转发、评论等），它们都是机器制造出来的，粉丝从零到几百不等。http://t.cn/zYCRnZR ' &gt;  </t>
  </si>
  <si>
    <t>zkkk87bdq</t>
  </si>
  <si>
    <t>投资界微博</t>
  </si>
  <si>
    <t xml:space="preserve">发表了一篇转载博文 《[转载]派出所所长伙同地痞逼我吸毒后将我轮奸》 - http://t.cn/zYCmQYR               </t>
  </si>
  <si>
    <t>zkkre4YUw</t>
  </si>
  <si>
    <t>冀庆洲</t>
  </si>
  <si>
    <t xml:space="preserve">【万恶的资本主义！】深圳香港电价对比。香港0.2元/度，（0002hk）中电2011年盈利131.88亿港元；深圳0.68元/度，内地电厂和电网都喊亏损！香港年人均收入约20万元人民币，深圳年人均收入约5万。——为什么区别这么大？（转） ' &gt;  </t>
  </si>
  <si>
    <t>zkkrSxRcd</t>
  </si>
  <si>
    <t>柏举居士</t>
  </si>
  <si>
    <t>经查，此微博所称“深圳香港电价对比：香港0.2元/度，深圳0.68元/度”，但香港实际电价为1.34港元/度（约人民币1.078元），详情：</t>
  </si>
  <si>
    <t xml:space="preserve">【转自钛媒体：新浪上亿虚假微博用户多为内部人员培植 用以牟取利益】新浪内部技术人员开发了一套微博平台，据称现在这个平台拥有上亿的用户，并且规模在不断增加。这些用户都是“死”用户，有的是“僵尸”（没有活动），有的还时不... http://t.cn/zYCuwfG ' &gt;  </t>
  </si>
  <si>
    <t>zkkuxqsqK</t>
  </si>
  <si>
    <t>唐润华</t>
  </si>
  <si>
    <t xml:space="preserve">【新浪内部人被指大量制造微博僵尸用户 活跃度存疑】昨日， 新浪发布2012年第四季度及全年财报，新浪(Nasdaq:SINA)周三股价收盘逆市大涨5%。截至2012年12月底，新浪微博注册用户数突破5亿，同比增长74％，日活跃用户数达到4620万。 http://t.cn/zYCEGJI ' &gt;  </t>
  </si>
  <si>
    <t>zkkw4BxOh</t>
  </si>
  <si>
    <t>Donews官方微博</t>
  </si>
  <si>
    <t xml:space="preserve">#小邦窥探#【揭秘僵尸粉：新浪内部人培植上亿虚假用户】新浪微博商业化路茫茫，一方面限制草根大号，移除他们的僵尸粉，屏蔽这些大号的外链，要求草根大号与新浪签约，给予新浪收入分成；另一方面，新浪微博的“流氓广告”出现了，对于那些广告ID，即使你没有关注，它也会出现在你的微博首页上。 ' &gt;  </t>
  </si>
  <si>
    <t>zkkzMuKaG</t>
  </si>
  <si>
    <t>易手邦</t>
  </si>
  <si>
    <t xml:space="preserve">【新浪虚假微博用户多达上亿 多为内部人员培植以牟利】一个由新浪内部技术人员开发的另一套微博平台，已培植上亿虚假用户，并以此形成了特殊利益链。》)　　美国投资公司T.H. Capital分析师指出新浪微博是“无可取代的”，在中国微博市场上拥有“独占” http://t.cn/zYC376A （分享自 @凤凰网科技） ' &gt;  </t>
  </si>
  <si>
    <t>zkkBl82UE</t>
  </si>
  <si>
    <t>重庆艾希顿滤油机</t>
  </si>
  <si>
    <t xml:space="preserve">【深圳中院&amp;quot;性贪&amp;quot;副院长裴洪泉 5名女法官乳汁喂养他】外媒报道：据传中纪委收到一张性爱光盘，画面中一男二女在床上丑态百出，男主角是深圳市中级法院副院长裴洪泉，他财色双收，霸占下属5名女法官肉体，暗示和怂恿女法官们向当事人索贿，与女律师风花雪月，和多名女性四处滥淫。http://t.cn/zYC3Kdl ' &gt;  </t>
  </si>
  <si>
    <t>詹朝裕</t>
  </si>
  <si>
    <t>zkkEGeZpO</t>
  </si>
  <si>
    <t xml:space="preserve">【高清探头全部启动 厦门严格执法新交规】2月21日18时开始，厦门市高清探头全部启动，专拍前排驾乘人员，副驾驶室不系安全带相同处罚，开车时打电话罚款50元，闯黄闪罚200，越线停车罚100。全国交警集中查处酒驾，为期60天，一经查获，一律拘役六个月，五年内不得考证。请相互转告亲友以免被罚! ' &gt;  </t>
  </si>
  <si>
    <t>缸缸好了</t>
  </si>
  <si>
    <t>zkkLjiRNr</t>
  </si>
  <si>
    <t>一口元气寿司</t>
  </si>
  <si>
    <t xml:space="preserve">【新浪虚假微博用户多达上亿 多为内部人员培植以牟利】 外部一些黑客也利用各种技术控制了大量虚假账户，从中牟利，但是由于这些虚假账户数量远不如内部微博平台，用户黑洞主要来源是新浪内部人员控制的平台。 ' &gt;  </t>
  </si>
  <si>
    <t>zkkME1Mpm</t>
  </si>
  <si>
    <t xml:space="preserve">【新浪虚假微博用户多达上亿 多为内部人员培植以牟利】一个由新浪内部技术人员开发的另一套微博平台，已培植上亿虚假用户，并以此形成了特殊利益链。》)　　美国投资公司T.H. Capital分析师指出新浪微博是“无可取代的”，在中国微博市场上拥有“独占” http://t.cn/zYCBA0f （分享自 @凤凰网科技） ' &gt;  </t>
  </si>
  <si>
    <t>zkkQEx5RK</t>
  </si>
  <si>
    <t>深青藤</t>
  </si>
  <si>
    <t xml:space="preserve">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点半至深夜二点，为期60天，全国交警集中查处酒驾，一经查获，一律拘役六个月，五年内不得考证。@柳州人应该晓得的事 @我爱柳州 ' &gt;  </t>
  </si>
  <si>
    <t>李杨Siberia</t>
  </si>
  <si>
    <t>zkkSCxwQH</t>
  </si>
  <si>
    <t>SK_Insomnia</t>
  </si>
  <si>
    <t xml:space="preserve">今天下午六点开始， 高清.探头全部启动，副驾驶室不系安全带相同处罚，开车时打电话罚款50元，闯黄闪罚200，越线停车罚100，今天起晚六 点半至深夜二点，为期60天，全国交警集中查处酒驾，一经查获，一律拘役六个月，五年内不得考证。@南宁小事儿 @南宁爆料 ' &gt;  </t>
  </si>
  <si>
    <t>zklSgc3uL</t>
  </si>
  <si>
    <t>L-M-英都变了</t>
  </si>
  <si>
    <t xml:space="preserve">帮忙转一下，一名北京三中的学生，叫谢露，13岁，消失几天了，她爸爸的号码是13207866970，爱心接力，我的好友们都帮她忙转下，必有好报 [抱拳] [朋友圈转发文字方法：长按住朋友圈右上角相机，把这段文字粘贴进去。] 我在:http://t.cn/zYN7r6H ' &gt;  </t>
  </si>
  <si>
    <t>zkmmylrsg</t>
  </si>
  <si>
    <t>读书人22</t>
  </si>
  <si>
    <t xml:space="preserve">发表了一篇转载博文 《[转载]派出所所长伙同地痞逼我吸毒后将我轮奸》 - http://t.cn/zYN4Xb6               </t>
  </si>
  <si>
    <t>龙鬼eric</t>
  </si>
  <si>
    <t>zknmZwhN0</t>
  </si>
  <si>
    <t>苦难中的秋菊</t>
  </si>
  <si>
    <t xml:space="preserve">感动中国！！！               </t>
  </si>
  <si>
    <t>BJ_M-封封封封封封封封封封封</t>
  </si>
  <si>
    <t>zkoCQ8ihz</t>
  </si>
  <si>
    <t>彭朝晖的每一天</t>
  </si>
  <si>
    <t xml:space="preserve">二月十八号下午 酒泉中学一名同学不满学校 自购炸药炸毁学校一栋教学楼。此事已被中央高度重视。这么多年来 炸学校的心愿终于被达成了！！ 炸学校不是梦！！快动手吧！！！！ ' &gt;  </t>
  </si>
  <si>
    <t>童安七</t>
  </si>
  <si>
    <t>zkoOPz5vt</t>
  </si>
  <si>
    <t>我什么都没有阿</t>
  </si>
  <si>
    <t>韩子如_理想不死狂飙突进</t>
  </si>
  <si>
    <t>zkttJ9PbL</t>
  </si>
  <si>
    <t xml:space="preserve">【云南小山村母猪竟生下八个小孩 】云南省昆明市宜良县的一个小山村发生一件怪事，一只母猪居然生下8个男婴儿。在场所有人都不敢相信自己的眼睛！各国专家都赶到现场后都无法解释这一，奇特迹象！这将成为世界历史上的未解之迷！ ' &gt;  </t>
  </si>
  <si>
    <t>sea-_-</t>
  </si>
  <si>
    <t>zktYOA7Bi</t>
  </si>
  <si>
    <t>广州-蚊子开心吧</t>
  </si>
  <si>
    <t xml:space="preserve">帮转请叫我小B龟：Mico是中美混血男孩，3周岁，身高1米左右，偏瘦，寸头，离开时身穿绿色棉布大衣、深蓝色裤子、咖色皮鞋，能说简单的中文及英文。于1月7日16：33分左右，在厦门爱绿双语幼儿园门口育秀路段（大润发）被抢走，至今下落未明，妈妈已近崩溃,望知情者提供线索,我是他妈妈的朋友，求扩散! ' &gt;  </t>
  </si>
  <si>
    <t>Raymond--Cheung</t>
  </si>
  <si>
    <t>zkuYjkuy9</t>
  </si>
  <si>
    <t>飍_小B龟</t>
  </si>
  <si>
    <t>zkxgd40fL</t>
  </si>
  <si>
    <t>HOT视频</t>
  </si>
  <si>
    <t xml:space="preserve">打扰一下，谁的群最多，帮忙转发一下，石家庄三中的一名学生，叫谢露，13岁，消失几天了，他爸爸号码13207866970，爱心接力 不转对不起自己 好人有好报      </t>
  </si>
  <si>
    <t>海东HLGC微博</t>
  </si>
  <si>
    <t>zkxvc3FWw</t>
  </si>
  <si>
    <t>尧尧宝贝20110705</t>
  </si>
  <si>
    <t xml:space="preserve">今天下午六点开始， 高清探头全部启动，副驾驶室不系安全带相同处罚，开车时打电话罚款50元，闯黄闪罚200，越线停车罚100，今天起晚六 点半至深夜二点，为期60天，，，请相互转告亲友以免被罚! ' &gt;  </t>
  </si>
  <si>
    <t>嘿_大懒虫</t>
  </si>
  <si>
    <t>zkz5db2nd</t>
  </si>
  <si>
    <t>爱菊朱宁</t>
  </si>
  <si>
    <t xml:space="preserve">这些吃婴儿的人，还是人类吗？【灭绝人性！胆小勿看，不转勿看】： 台商最近流传著一个骇人听闻的 进补潮流(婴儿)炖汤。花三四千元人民币，就吃到一盅用六七个月大的(婴儿)炖成的补汤，台商则形... http://t.cn/zYiMSJD （使用新浪长微博工具发布 http://t.cn/zOXAaic） ' &gt;  </t>
  </si>
  <si>
    <t>zkEDUB9Ee</t>
  </si>
  <si>
    <t>唐山太极拳</t>
  </si>
  <si>
    <t>Violette青青青青引</t>
  </si>
  <si>
    <t>zkGEDDicB</t>
  </si>
  <si>
    <t xml:space="preserve">2013年2月18日下午六点开始，高清探头全部启动，副驾驶室不系安全带相同处罚，开车时打接电话罚款50元，闯黄闪罚200元，越线停车罚100元。今天晚六点半至深夜二点，为期60天，全国交警集中查处酒驾，一经查获，一律拘役6个月，5年内不得考证。 ' &gt;  </t>
  </si>
  <si>
    <t>呮噯壹嚸嚸</t>
  </si>
  <si>
    <t>zkHCPEYyY</t>
  </si>
  <si>
    <t>LI炯烱</t>
  </si>
  <si>
    <t xml:space="preserve">刘诗诗 这是一位94岁的老奶奶，老伴死了，两个儿子在外打工，每天捡垃圾捡到凌晨两点，不足五点又要去捡，每天只赚5、6块，生病了也不去医院。每转一次腾讯公益就会给她一毛钱，不勉强，有良心的人自然会转。帮帮这位可怜的老人吧，若觉得脏了你的微博可不转！ ' &gt;  </t>
  </si>
  <si>
    <t>弗老师</t>
  </si>
  <si>
    <t>zkJ6dv2X1</t>
  </si>
  <si>
    <t>假丿話</t>
  </si>
  <si>
    <t xml:space="preserve">@罗援 ，再问你一个严肃的问题，你大哥为什么能成为德国西门子（远东）公司高级顾问，后来又成为西门子（中国）公司副总经理？你们罗家出了老二罗挺和老三罗援两个少将，，现在又有老大罗抗和老四罗振两个兄弟分别在德国和美国公司任高层？这当中是不是有什么利益交换关系？请解释这个问题 ' &gt;  </t>
  </si>
  <si>
    <t>西门子</t>
  </si>
  <si>
    <t>zkMjCycjr</t>
  </si>
  <si>
    <t>东土秦火火</t>
  </si>
  <si>
    <t>经与@西门子 （中国）有限公司确认，“西门子（远东）公司”或“西门子（中国）公司”与该公司不存在任何关联关系且从未设立过任何名为“西门子（远东）公司高级顾问”或“西门子（中国）公司副总经理”的职位，从2003年至今，该公司亦从未雇用名为“罗抗”的员工。被举报人言论构成“发布不实信息”。现根据《新浪微博社区管理规定(试行)》（</t>
  </si>
  <si>
    <t xml:space="preserve">@罗援 ，再问你一个问题，你大哥罗抗自从2003年进入西门子公司后，该公司开始陆续在中国接到项目，涉及中石油、中海油、中国联通、青岛啤酒、温州基建、大连基建、中信泰富等大型国企，请问你们罗家在这其中起到了怎样的作用？又得到了多少好处？ ' &gt;  </t>
  </si>
  <si>
    <t>zkMVWzvZH</t>
  </si>
  <si>
    <t>经与@西门子 （中国）有限公司确认，该公司从2003年至今，从未雇用名为“罗抗”的员工。被举报人言论构成“发布不实信息”。现根据《新浪微博社区管理规定(试行)》（</t>
  </si>
  <si>
    <t>zkOzNxcS4</t>
  </si>
  <si>
    <t>脑门爱曼曼</t>
  </si>
  <si>
    <t xml:space="preserve">据某著名杂志编辑透露，李天一案女主角撤销控诉，已达成和解意向。因李天一未满18岁，且当时已经醉酒，即便诉讼被重判的可能性极低，记李天一及其他4名嫌疑人家长的奔走，最终联系上女孩父母并进行了长谈，受害人最终得到极大的物质补偿，包括落实北京户口，工作及一套房产。 ' &gt;  </t>
  </si>
  <si>
    <t>zkP5cyx7V</t>
  </si>
  <si>
    <t>何超911</t>
  </si>
  <si>
    <t>经查，李双江之子李某涉嫌强奸案属于公诉案件范围，被害人是否申请撤销案件，并不能影响案件进展；且截至2月25日侦查机关尚未收到双方达成和解的消息，也并未接到被害人提出撤销控诉的申请，详情：</t>
  </si>
  <si>
    <t xml:space="preserve">这是一位94岁的老奶奶，老伴死了，两个儿子在外打工，每天捡垃圾捡到凌晨两点，不足五点又要去捡，每天只赚5、6块，生病了也不去医院。每转一次腾讯公益就会给她一毛钱，不勉强，有良心的人自然会转。帮帮这位可怜的老人吧，若觉得脏了你的微博可不转！ ' &gt;  </t>
  </si>
  <si>
    <t>松枝樱桃</t>
  </si>
  <si>
    <t>zkP79oo7l</t>
  </si>
  <si>
    <t>吕家2小姐</t>
  </si>
  <si>
    <t xml:space="preserve">这是一位94岁的老奶奶，老伴死了，两个儿子在外打工，每天捡垃圾捡到凌晨两点，不足五点又要去捡，每天只赚5、6块，生病了也不去医院。每转一次腾讯公益就会给她一毛钱，不勉强，有良心的人自然会转。帮帮这位可怜的老人吧，若觉得脏了你的微信可不转！（转发来自腾讯微博） 我在:http://t.cn/zYOwqf8 ' &gt;  </t>
  </si>
  <si>
    <t>小宾好无聊</t>
  </si>
  <si>
    <t>zkP7kC2NW</t>
  </si>
  <si>
    <t>十三_布加迪酒吧江门店</t>
  </si>
  <si>
    <t xml:space="preserve">【峰回路转！李天一案受害人撤销控诉！】北京消息：双方已达成和解意向！因李未满18，且当时已醉酒！经李天一及其4名嫌疑人家长奔走，最终联系上女孩父母，并进行“长谈”！受害人最终得到极大的物质补偿：落实北京户口、工作、一套房产！@禁言大师 ：真的吗？权钱再次战胜法律？ http://t.cn/zYOyA8n ' &gt;  </t>
  </si>
  <si>
    <t>不能让我一个人瞎</t>
  </si>
  <si>
    <t>zkPD9m0o7</t>
  </si>
  <si>
    <t>龙逸天大师</t>
  </si>
  <si>
    <t xml:space="preserve">据某著名编辑透露，李天一案女主角撤销控诉，已达和解意向。因未满18岁，且当时已醉酒，即便诉讼被重判的可能性极低，记李天一及其他4名嫌疑人家长的奔走，最终联系上女孩父母进行长谈，受害人终得到极大的物质补偿，包括落实北京户口，工作及一套房产。 @何超911 @袁裕来律师 @徐昕 @聚贤德之淋 ' &gt;  </t>
  </si>
  <si>
    <t>zkPKFFO08</t>
  </si>
  <si>
    <t>秦川大兵</t>
  </si>
  <si>
    <t xml:space="preserve">【峰回路转！李天一案受害人撤销控诉！】北京消息：双方已达成和解意向！因李未满18，且当时已醉酒！经李天一及其4名嫌疑人家长奔走，最终联系上女孩父母，并进行“长谈”！受害人最终得到极大的物质补偿：落实北京户口、工作、一套房产！这是真的吗？权钱再次战胜法律？（转） ' &gt;  </t>
  </si>
  <si>
    <t>zkPRyCJd6</t>
  </si>
  <si>
    <t>幸福临潼</t>
  </si>
  <si>
    <t xml:space="preserve">【峰回路转！李天一案受害人撤销控诉！】北京消息：双方已达成和解意向！因李未满18，且当时已醉酒！经李天一及其4名嫌疑人家长奔走，最终联系上女孩父母，并进行“长谈”！受害人最终得到极大的物质补偿：落实北京户口、工作、一套房产！真的吗？权钱再次战胜法律？ http://t.cn/zYOyA8n @杂谈五味 ' &gt;  </t>
  </si>
  <si>
    <t>Icy__張張張</t>
  </si>
  <si>
    <t>zkPVEs8JR</t>
  </si>
  <si>
    <t xml:space="preserve">【李双江儿子轮奸案和解了？】25日傍晚，某认证博友称：李冠锋（李天一）未满18岁，作案又处醉酒状态，很难重判，5名嫌疑人家长与被害女孩家长沟通，赔偿重金、北京户口、工作、1套房，女孩已撤诉。2011年9月，李天一无证驾驶宝马车打人被教养，很大程度是受害人拒绝和解。请@北京发布 @平安北京 辟谣~ ' &gt;  </t>
  </si>
  <si>
    <t>zkQ1gwG1d</t>
  </si>
  <si>
    <t>大鹏看天下</t>
  </si>
  <si>
    <t xml:space="preserve">据知情人透露，李天一案女主角撤销控诉，已达和解意向。因未满18岁，且当时已醉酒，即便诉讼被重判的可能性极低，记李天一及其他4名嫌疑人家长的奔走，最终联系上女孩父母进行长谈，受害人终得到极大的物质补偿，包括落实北京户口，工作及一套房产。 ' &gt;  </t>
  </si>
  <si>
    <t>kaixian_23</t>
  </si>
  <si>
    <t>zkQ5hCiK0</t>
  </si>
  <si>
    <t>人称T客</t>
  </si>
  <si>
    <t xml:space="preserve">有需北京户口的青年请速洗干净到湖北大厦报名咨询！著名女士也可报名！               </t>
  </si>
  <si>
    <t>猫猫-贝贝</t>
  </si>
  <si>
    <t>zkQ5C2Jmz</t>
  </si>
  <si>
    <t>刘进</t>
  </si>
  <si>
    <t xml:space="preserve">@杜歌微博：内部透露，李天一案女主角撤销控诉，已达成和解意向。因李天一未满18岁，且当时已经醉酒，即便诉讼被重判的可能性极低，记李天一及其他4名嫌疑人家长的奔走，最终联系上女孩父母并进行了长谈，受害人最终得到极大的物质补偿，包括落实北京户口，工作及一套房产。@老徐时评 ' &gt;  </t>
  </si>
  <si>
    <t>zkQiBxAFm</t>
  </si>
  <si>
    <t xml:space="preserve">@杜歌微博：内部透露，李天一案女主角撤销控诉，已达成和解意向。因李天一未满18岁，且当时已经醉酒，即便诉讼被重判的可能性极低，记李天一及其他4名嫌疑人家长的奔走，最终联系上女孩父母并进行了长谈，受害人最终得到极大的物质补偿，包括落实北京户口，工作及一套房产。 ' &gt;  </t>
  </si>
  <si>
    <t>把压力放进冰箱变成冻梨</t>
  </si>
  <si>
    <t>zkQo0jqOG</t>
  </si>
  <si>
    <t xml:space="preserve">网上疯传李天一案女主角撤销控诉，已达成和解意向。称李天一及其他4名嫌疑人家长联系上女孩父母并进行了长谈，受害人最终得到极大的物质补偿，包括落实北京户口，工作及一套房产。我绝对不信。不管是“苍蝇”还是“老虎”都不能这么轻松落个户口，那得是座山雕！ ' &gt;  </t>
  </si>
  <si>
    <t>zkQuRfyDQ</t>
  </si>
  <si>
    <t>李蝴蝶</t>
  </si>
  <si>
    <t xml:space="preserve">【最新 李天一案女主角撤销控诉】认证博友@秦川大兵 ：&amp;quot;著名编辑透露，李天一案女主角撤销控诉，已达和解意向。因未满18岁，且当时已醉酒，即便诉讼被重判的可能性极低，李天一及其他4名嫌疑人家长的奔走，最终联系上女孩父母进行长谈，受害人终得到极大物质补偿，包括落实北京户口，工作及一套房产。&amp;quot; ' &gt;  </t>
  </si>
  <si>
    <t>钱小Miu</t>
  </si>
  <si>
    <t>zkQxttwmX</t>
  </si>
  <si>
    <t>屌丝</t>
  </si>
  <si>
    <t xml:space="preserve">【和解坑了谁？】有消息称,李家及其他4名嫌疑人家长经与女孩父母长谈,受害人在得到包括落实北京户口工作及一套房产的补偿后已同意撤销控诉和解。尽管法律倡导和解李案和解也在预料中,但对一个&amp;quot;屡教不改&amp;quot;的&amp;quot;惯犯&amp;quot;说没他爹摆不平的事,却总归不是什么好事,我们不想增加仇恨撕裂社会,你也不能罩你儿一辈子! ' &gt;  </t>
  </si>
  <si>
    <t>zkQyR9J47</t>
  </si>
  <si>
    <t xml:space="preserve">【法律再次被践踏】内部透露李天一案女主角撤销控诉，已达成和解意向。因李天一未满18岁，且当时已经醉酒，即便诉讼被重判的可能性极低，记李天一及其他4名嫌疑人家长的奔走，最终联系上女孩父母并进行了长谈，受害人最终得到极大的物质补偿，包括落实北京户口，工作及一套房产。http://t.cn/zYOtGIT ' &gt;  </t>
  </si>
  <si>
    <t>面瘫仔惟惟惟惟惟惟罒u罒</t>
  </si>
  <si>
    <t>zkQCjoij5</t>
  </si>
  <si>
    <t xml:space="preserve">【网曝李双江之子事件女主角撤诉 获北京户口房产】音乐人杜歌微博截图近日，微博名为“王丰-SCMP”的网友曝出，北京海淀公安分局在21日晚，以涉嫌轮奸刑事拘留了一名叫做“李冠丰”的年轻男子，并暗指这位男子是李双江的儿子李天一。随后，北京警方 http://t.cn/zYOtJcF （分享自 @凤凰娱乐） ' &gt;  </t>
  </si>
  <si>
    <t>zkQCM4jgy</t>
  </si>
  <si>
    <t xml:space="preserve">【网传李双江儿子轮奸案和解】某认证博友称：李冠锋（李天一）未满18岁，作案又处醉酒状态，很难重判，5名嫌疑人家长与被害女孩家长沟通，赔偿重金、北京户口、工作、1套房，女孩已撤诉。 ' &gt;  </t>
  </si>
  <si>
    <t>hsuyou</t>
  </si>
  <si>
    <t>zkQL1ybJh</t>
  </si>
  <si>
    <t xml:space="preserve">【最新:李天一案女主角撤销控诉】认证博友@秦川大兵 ：&amp;quot;著名编辑透露，李天一案女主角撤销控诉，已达和解意向。因未满18岁，且当时已醉酒，即便诉讼被重判的可能性极低，李天一及其他4名嫌疑人家长的奔走，最终联系上女孩父母进行长谈，受害人终得到极大物质补偿，包括落实北京户口，工作及一套房产。&amp;quot; ' &gt;  </t>
  </si>
  <si>
    <t>文文的偶然</t>
  </si>
  <si>
    <t>zkQN5eDf1</t>
  </si>
  <si>
    <t xml:space="preserve">最新动态 ：李天一案女主角撤销控诉，已达成和解意向。因李天一未满18岁，且当时已经醉酒，即便诉讼被重判的可能性极低，记李天一及其他4名嫌疑人家长的奔走，最终联系上女孩父母并进行了长谈，受害人最终得到极大的物质补偿，包括落实北京户口，工作及一套房产。 ' &gt;  </t>
  </si>
  <si>
    <t>谢文杰jeremy</t>
  </si>
  <si>
    <t>zkQOs0Xls</t>
  </si>
  <si>
    <t>邓建国</t>
  </si>
  <si>
    <t xml:space="preserve">【网传李天一案女主角撤诉】据某著名编辑透露，李天一案女主角撤销控诉，已达和解意向。因未满18岁，且当时已醉酒，被重判的可能性极低，经李天一等人家长的奔走，最终联系上女孩父母进行“长谈”，受害人终得到包括落实北京户口、工作及一套住房。#网友：原来京城的户口是可以用来轮奸的！# ' &gt;  </t>
  </si>
  <si>
    <t>白亦初</t>
  </si>
  <si>
    <t>zkQPHqc9I</t>
  </si>
  <si>
    <t>绿飘带义堃</t>
  </si>
  <si>
    <t xml:space="preserve"> 经查，李双江之子李某涉嫌强奸案属于公诉案件范围，被害人是否申请撤销案件，并不能影响案件进展；且截至2月25日侦查机关尚未收到双方达成和解的消息，也并未接到被害人提出撤销控诉的申请，详情：</t>
  </si>
  <si>
    <t xml:space="preserve">据某著名编辑透露，李天一案女主角撤销控诉，已达和解意向。因未满18岁，且当时已醉酒，即便诉讼被重判的可能性极低，记李天一及其他4名嫌疑人家长的奔走，最终联系上女孩父母进行长谈，受害人终得到极大的物质补偿，包括落实北京户口，工作及一套房产。 ' &gt;  </t>
  </si>
  <si>
    <t>zkRcV5lI0</t>
  </si>
  <si>
    <t>经典野史</t>
  </si>
  <si>
    <t>一天到晚游泳的鱼啊oooOO</t>
  </si>
  <si>
    <t>习大大司令</t>
  </si>
  <si>
    <t xml:space="preserve">我们经常说有钱不是万能的，但事实上，在中国，没钱是万万不能的。               </t>
  </si>
  <si>
    <t>zkRfUn7CI</t>
  </si>
  <si>
    <t xml:space="preserve">这是比李天一轮奸更大的新闻：经李天一及其4名嫌疑人家长奔走，最终联系上女孩父母，并进行“长谈”，受害人落实北京户口、工作、一套房产，达成和解，撤销控诉。轮奸是严重刑事犯罪，属公诉案件，私下允许和解吗？这不是权钱战胜法律吗？—— 李天一轮奸了受害人，金钱也轮奸了法律！ ' &gt;  </t>
  </si>
  <si>
    <t>LionPP</t>
  </si>
  <si>
    <t>zkRpcfTQ1</t>
  </si>
  <si>
    <t>karlunbob</t>
  </si>
  <si>
    <t xml:space="preserve">【峰回路转！李天一案受害人撤销控诉！】北京消息：双方已达成和解意向！因李未满18，且当时已醉酒！经李天一及其4名嫌疑人家长奔走，最终联系上女孩父母，并进行“长谈”！受害人最终得到极大的物质补偿：落实北京户口、工作、一套房产！真的吗？权钱再次战胜法律？ ' &gt;  </t>
  </si>
  <si>
    <t>传旨下去</t>
  </si>
  <si>
    <t>zkRvc0OSf</t>
  </si>
  <si>
    <t>亦朵小花</t>
  </si>
  <si>
    <t xml:space="preserve">广西惊现【帝王局长】！ 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</si>
  <si>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仙风道骨1962</t>
  </si>
  <si>
    <t>zkREKrAXY</t>
  </si>
  <si>
    <t>普罗米修斯PR</t>
  </si>
  <si>
    <t>经查，被举报微博中所称的广西都安民政局长贪污腐化的一事在2011年就在网上流传，当地检察机关进行调查后，没有发现其任何违法违纪行为，详情：</t>
  </si>
  <si>
    <t xml:space="preserve">【央视员工爆料：广西惊现帝王局长】 广西都安民政局长黄某一个人吃着509份底保，九套房子，6个老婆。三老婆刘茹跟人偷情被局长打，不服，报料：各位后宫电话：江素：15078554853黄鹂：18777887596张晓：15078070889阿萍：13478865543丽丽：13877860659第二轮反腐开始，大家速速顶起。@新华社中国网事 ' &gt;  </t>
  </si>
  <si>
    <t>梁菊围脖</t>
  </si>
  <si>
    <t>zkRPKancB</t>
  </si>
  <si>
    <t>中国记者杨慧峰</t>
  </si>
  <si>
    <t xml:space="preserve">这是一位94岁的老奶奶，老伴死了，两个儿子在外打工，每天捡垃圾捡到凌晨两点，不足五点又要去捡，每天只赚5、6块，生病了也不去医院。每转一次腾讯公益就会给她一毛钱！帮帮这位可怜的老人吧！ ' &gt;  </t>
  </si>
  <si>
    <t>秀才阿哲</t>
  </si>
  <si>
    <t>zkRYI1Uzp</t>
  </si>
  <si>
    <t>欧阳雨晖</t>
  </si>
  <si>
    <t xml:space="preserve">「内部透露」李天一案女主角撤销控诉，已达成和解意向。因李天一未满18岁，且当时已经醉酒，即便诉讼被重判的可能性极低，记李天一及其他4名嫌疑人家长的奔走，最终联系上女孩父母并进行了长谈，受害人最终得到极大的物质补偿，包括落实北京户口，工作及一套房产。 ' &gt;  </t>
  </si>
  <si>
    <t>知安张</t>
  </si>
  <si>
    <t>zkThHzD3E</t>
  </si>
  <si>
    <t>杜歌微博</t>
  </si>
  <si>
    <t xml:space="preserve">2月26日 早上八点二十六分，李天一已经获得取保后审，现正回家中。      </t>
  </si>
  <si>
    <t>嘉瑋FoxKelvin</t>
  </si>
  <si>
    <t>zkVlLqNyl</t>
  </si>
  <si>
    <t>李博宏仔</t>
  </si>
  <si>
    <t xml:space="preserve">经查，李双江之子李某因涉嫌强奸案已被刑拘，此案仍在公安机关调查阶段，详情： </t>
  </si>
  <si>
    <t xml:space="preserve">杭州一妇女周日喝了3罐可乐,周一被送进医院,周三离开了这个世界。验尸结果是她死于细螺旋体病,她直接用嘴对罐饮用。实验证明罐体受到鼠尿污染,鼠尿含有至命的细螺旋病毒。罐装可乐从仓库运送到商店没有清洗的。另外，也不要对啤酒瓶直吹，那里有铁锈和肠胃致病菌。 ' &gt;  </t>
  </si>
  <si>
    <t>陳書俊</t>
  </si>
  <si>
    <t>zkW7Zec6h</t>
  </si>
  <si>
    <t>纪敏-annie</t>
  </si>
  <si>
    <t xml:space="preserve">【央视员工爆料:广西惊现帝王局长】@中国记者杨慧峰 :广西都安民政局长黄某一个人吃着509份底保,九套房子,6个老婆。三老婆刘茹跟人偷情被局长打,不服,报料:各位后宫电话:江素:15078554853 黄鹂:18777887596 张晓:15078070889 阿萍:13478865543 丽丽:13877860659第二轮反腐开始,大家速速顶起 ' &gt;  </t>
  </si>
  <si>
    <t>zkWfZ3Wuh</t>
  </si>
  <si>
    <t>翻到就行</t>
  </si>
  <si>
    <t xml:space="preserve">【央视员工爆料：广西惊现帝王局长】@中国记者杨慧峰： 广西都安民政局长黄某一个人吃着509份底保，九套房子，6个老婆。三老婆刘茹跟人偷情被局长打，不服，报料：各位后宫电话：江素：15078554853黄鹂：18777887596张晓：15078070889阿萍：13478865543丽丽：13877860659第二轮反腐开始，求证？？ ' &gt;  </t>
  </si>
  <si>
    <t>zkWrCmOJp</t>
  </si>
  <si>
    <t>马佳彬</t>
  </si>
  <si>
    <t xml:space="preserve">【传李双江之子事件女方撤诉换户口房产】昨日有网友发微博称，轮奸案的女主角撤销控诉，双方已达成和解意向。因李某未满18岁，且当时已经醉酒，即便诉讼被重判的可能性极低。李某及其他4名嫌疑人家长与女孩及父母长谈，受害人最终得到极大的物质补偿，包括落实北京户口、工作及一套房产。（新京报） ' &gt;  </t>
  </si>
  <si>
    <t>埃特中国</t>
  </si>
  <si>
    <t>zkWrTbrqQ</t>
  </si>
  <si>
    <t>东方周报</t>
  </si>
  <si>
    <t xml:space="preserve">因付不起孩子的高昂医药费，一年轻妇女抱着4个月的小宝宝，从宁波妇幼医院住院楼顶纵身跳下，母子双亡。若这样的死不能刺激我们的神经，那只能说明我们也死了。               </t>
  </si>
  <si>
    <t>业余学摄影</t>
  </si>
  <si>
    <t>zkWtBzg64</t>
  </si>
  <si>
    <t>扑空2012</t>
  </si>
  <si>
    <t xml:space="preserve">【网曝李双江之子事件女主角撤诉 】微博实名认证为“音乐制作人、演员、歌手”的网友杜歌爆料，称李天一案女主角撤销控诉，已达成和解意向，受害人可得到极大物质补偿，包括北京户口、工作、住房等。 http://t.cn/zYODyoi ' &gt;  </t>
  </si>
  <si>
    <t>zkWBXzIaz</t>
  </si>
  <si>
    <t>公孙不胜</t>
  </si>
  <si>
    <t xml:space="preserve">央视员工爆料：广西惊现帝王局长 一个人吃着509份底保  微博认证为@中国记者杨慧峰的微博爆料：广西都安民政局长黄某一个人吃着509份底保，九套房子，6个老婆。三老婆刘茹跟人偷情被局长打，不服，报料：各位后宫电话：江素：15078554853 http://t.cn/zYOk8vU ' &gt;  </t>
  </si>
  <si>
    <t>zkWMX1xGP</t>
  </si>
  <si>
    <t>莲开正红</t>
  </si>
  <si>
    <t xml:space="preserve">央视员工爆料：广西惊现帝王局长 一个人吃着509份底保 http://t.cn/zYOgCcP      </t>
  </si>
  <si>
    <t>zkWYvidT4</t>
  </si>
  <si>
    <t>ZAKER新闻频道</t>
  </si>
  <si>
    <t xml:space="preserve">网曝：广东惊现“帝王局长” 9套房子6个老婆 一人吃509份底保：资深媒体人、中国记者杨慧峰于2月25日晚23点30分左右发布微博公开爆料“广西惊现帝王局长”。@扫地之垢 @燕赵都市报保定站 http://t.cn/zYOsUW3 ' &gt;  </t>
  </si>
  <si>
    <t>zkWZ46QBm</t>
  </si>
  <si>
    <t>互动房缘</t>
  </si>
  <si>
    <t xml:space="preserve">网曝：广东惊现“帝王局长” 9套房子6个老婆 一人吃509份底保 http://t.cn/zYOsUW3 @阅读社会 @焦点联播 @新闻已死 @徐昕 @笑林书纪 @杜楠爆料 @历史迷思      </t>
  </si>
  <si>
    <t>zkX3F0xoW</t>
  </si>
  <si>
    <t>扫地之垢</t>
  </si>
  <si>
    <t xml:space="preserve">李天一案受害人撤销控诉！】北京消息：双方已达成和解意向！因李未满18，且当时已醉酒！经李天一及其4名嫌疑人家长奔走，最终联系上女孩父母，并进行“长谈”！受害人最终得到极大的物质补偿：落实北京户口、工作、一套房产！真的吗？权钱再次战胜法律？ ' &gt;  </t>
  </si>
  <si>
    <t>悲调调的孩纸</t>
  </si>
  <si>
    <t>zkX3IuFN9</t>
  </si>
  <si>
    <t>爱在夹缝</t>
  </si>
  <si>
    <t xml:space="preserve">【“广西都安民政局长黄祥福一个人吃着509份低保，九套房子，6个老婆”？现任局长唐毓求说：造谣太没水准，2年前谣言帖再翻出！】 【@中国记者杨慧峰 和央视员赵仙泉 刚刚爆料旧闻：广西都安民政局长黄祥福一个人吃着509份低保 …… ' &gt;  </t>
  </si>
  <si>
    <t>zkX3K0z1E</t>
  </si>
  <si>
    <t>编译局女博士</t>
  </si>
  <si>
    <t xml:space="preserve">网曝：广东惊现“帝王局长” 9套房子6个老婆 一人吃509份底保//@扫地之垢:网曝：广东惊现“帝王局长” 9套房子6个老婆 一人吃509份底保 http://t.cn/zYOsUW3 @阅读社会 @焦点联播 @新闻已死 @徐昕 @笑林书纪 @杜楠爆料 @历史迷思 @丰乳肥臀v @中国微生物 ' &gt;  </t>
  </si>
  <si>
    <t>zkX5OhThl</t>
  </si>
  <si>
    <t xml:space="preserve">【央视员工爆料：广西惊现帝王局长】中国记者杨慧峰： 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</si>
  <si>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麻雀之泪创始人</t>
  </si>
  <si>
    <t>zkX8DaZcf</t>
  </si>
  <si>
    <t>香港梁生</t>
  </si>
  <si>
    <t xml:space="preserve">转起求证实[哼]【央视员工爆料：广西惊现帝王局长 一个人吃着509份底保】 http://t.cn/zYOsvOK (分享自ZAKER安卓手机版)               </t>
  </si>
  <si>
    <t>zkX9A1a1c</t>
  </si>
  <si>
    <t>潮起潮落_2011</t>
  </si>
  <si>
    <t xml:space="preserve">【广西惊现帝王局长！】微博认证为@中国记者杨慧峰 微博爆料：广西都安民政局长黄某一个人吃着509份底保，九套房子，6个老婆。三老婆刘茹跟人偷情被局长打，不服，报料：各位后宫电话：江素：15078554853黄鹂：18777887596张晓：15078070889阿萍：13478865543丽丽：13877860659第二轮反腐开始，顶！ ' &gt;  </t>
  </si>
  <si>
    <t>zkXdolBQb</t>
  </si>
  <si>
    <t xml:space="preserve">#微博曝料#@柏举散人【广西惊现帝王局长】@中国记者杨慧峰 广西都安民政局长黄某一人吃509份底保，九套房子6个老婆。三老婆刘茹跟人偷情被局长打不服报料各位后宫电话：江素15078554853 黄鹂18777887596 张晓15078070889 阿萍13478865543 丽丽13877860659#江苏泗阳政务监督微群#@mark 第二轮反腐开始… ' &gt;  </t>
  </si>
  <si>
    <t>zkXozip8d</t>
  </si>
  <si>
    <t>泗阳零距离110</t>
  </si>
  <si>
    <t xml:space="preserve">我次奥，绝对犀利！围观求真假。【央视员工爆料：广西惊现帝王局长 一个人吃着509份底保】 http://t.cn/zYOsvOK (分享自ZAKER安卓手机版)               </t>
  </si>
  <si>
    <t>zkXIK8FAV</t>
  </si>
  <si>
    <t>资深人类</t>
  </si>
  <si>
    <t xml:space="preserve">消息:称北京迁都京城严重污染迁入河南信阳，北京为文化中心.上海为经济中心.信阳为政治中心，相信的转起！      </t>
  </si>
  <si>
    <t>给我一双梦想的翅膀love</t>
  </si>
  <si>
    <t>zkYJg77mL</t>
  </si>
  <si>
    <t>银魺孤惢</t>
  </si>
  <si>
    <t>经查，所谓“迁都河南信阳已成定局”纯属子虚乌有。被举报人言论构成“发布不实信息”，根据《新浪微博社区管理规定(试行)》（</t>
  </si>
  <si>
    <t xml:space="preserve">央视员工爆料：广西惊现帝王局长 一个人吃着509份底保 - 央视员工爆料：广西惊现帝王局长 一个人吃着509份底保 ,中新网社区 @中国新闻网 #中新分享# http://t.cn/zYWb2nn ' &gt;  </t>
  </si>
  <si>
    <t>zkYJt7j1T</t>
  </si>
  <si>
    <t>刚与柔</t>
  </si>
  <si>
    <t xml:space="preserve">中国心声:【央视员工爆料：广西惊现帝王局长】中国记者杨慧峰： 广西都安民政局长黄某一个人吃着509份底保，九套房子，6个老婆。三老婆刘茹跟人偷情被局长打，不服，报料：各位后宫电话：江素：15078554853黄鹂：18777887596张晓：15078070889阿萍：13478865543丽丽：13877860659第二轮反腐开始， ' &gt;  </t>
  </si>
  <si>
    <t>zkZkWz6es</t>
  </si>
  <si>
    <t>hei-黑白人生</t>
  </si>
  <si>
    <t xml:space="preserve">真的假的？【央视员工爆料：广西惊现帝王局长 一个人吃着509份底保】 http://t.cn/zYOsvOK (分享自ZAKER安卓手机版)               </t>
  </si>
  <si>
    <t>zkZo7ENLu</t>
  </si>
  <si>
    <t>Mansemat</t>
  </si>
  <si>
    <t>zkZTkdhE8</t>
  </si>
  <si>
    <t>孤独少帅1</t>
  </si>
  <si>
    <t xml:space="preserve">广西惊现帝王局长：吃509分低保，九套房子，6个老婆:核心提示： 中国的低保，是发给富人和官员的，这也算是中国特色吧！ http://t.cn/zYWxBrU               </t>
  </si>
  <si>
    <t>zl0bqc0Oe</t>
  </si>
  <si>
    <t>张少慧娱乐</t>
  </si>
  <si>
    <t xml:space="preserve">.又一轮反腐战斗打响 颤抖!广西现帝王局长 1人吃509份底保-中新网 http://t.cn/zYOg8y6      </t>
  </si>
  <si>
    <t>zl0I21g0i</t>
  </si>
  <si>
    <t>回忆恋插曲</t>
  </si>
  <si>
    <t xml:space="preserve">【央视员工爆料：广西惊现帝王局长】中国记者杨慧峰： 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</si>
  <si>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zl0R5nrDt</t>
  </si>
  <si>
    <t>改制企业悲惨工人</t>
  </si>
  <si>
    <t xml:space="preserve">@S大哥佬：【央视员工爆料：广西惊现帝王局长】 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</si>
  <si>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zl0ZKkd93</t>
  </si>
  <si>
    <t>保障有力的微薄</t>
  </si>
  <si>
    <t xml:space="preserve">(1/2)@保障有力：@S大哥佬：【央视员工爆料：广西惊现帝王局长】 广西都安民政局长黄某一个人吃着509份底保，九套房子，6个老婆。三老婆刘茹跟人偷情被局长打，不服，报料：各位后宫电话：江素：15078554853黄鹂：18777887596张晓：15078070889阿萍：1 ' &gt;  </t>
  </si>
  <si>
    <t>zl13Jmy2o</t>
  </si>
  <si>
    <t xml:space="preserve">【广西惊现帝王局长】中国记者杨慧峰： 广西都安民政局长黄某一个人吃着509份底保，九套房子，6个老婆。三老婆刘茹跟人偷情被局长打，不服，报料：各位后宫电话：江素：15078554853黄鹂：18777887596张晓：15078070889阿萍：13478865543丽丽：13877860659第二轮反腐开始，大家速速顶起@于建嵘 ' &gt;  </t>
  </si>
  <si>
    <t>zl1nqCDav</t>
  </si>
  <si>
    <t>朗润重工</t>
  </si>
  <si>
    <t>Jayhanson</t>
  </si>
  <si>
    <t>zl26vETcC</t>
  </si>
  <si>
    <t>乐此学</t>
  </si>
  <si>
    <t xml:space="preserve">大家注意了公安部.张育铭，特别提醒，若有人在路上接近你，向你推销福建安溪铁观音，又让你闻一下，你一定注意不要上.当！那是观音土，是种迷-昏-药，一闻即晕！作.案时，轻者劫.财劫.色，重者杀害高价出.售器.官！非常残.忍，看完请马上转发转告你的亲人朋友，望大家小心.##没良心的就不要转了 ' &gt;  </t>
  </si>
  <si>
    <t>zl2cKtAjD</t>
  </si>
  <si>
    <t>ll少</t>
  </si>
  <si>
    <t xml:space="preserve">@大学生讲坛 【央视爆料：广西惊现帝王局长】@中国记者杨慧峰： 广西都安民政局长黄某一个人吃着509份底保，九套房子，6个老婆。三老婆刘茹跟人偷情被局长打，不服，报料：各位后宫电话：江素：15078554853黄鹂：18777887596张晓：15078070889阿萍：13478865543丽丽：13877860659 ' &gt;  </t>
  </si>
  <si>
    <t>zl4z0dG5Y</t>
  </si>
  <si>
    <t>天马_行空2011</t>
  </si>
  <si>
    <t xml:space="preserve">【广西民政局长一人吃509份底保，九套房子6个老婆】 广西民政局长一人吃509份底保，九套房子6个老婆 发表于：2013-02-26 20:48:49 点击查看美女图片       【央视爆料：广西惊现帝王局长】 http://t.cn/zYl7lzv ' &gt;  </t>
  </si>
  <si>
    <t>zl5W60l1d</t>
  </si>
  <si>
    <t>明月照古今江上吹清风</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</si>
  <si>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http://t.cn/zYlbsLU ' &gt;  </t>
  </si>
  <si>
    <t>zl74p56gA</t>
  </si>
  <si>
    <t xml:space="preserve">天靓AAA搞笑 广西惊现【帝王局长】！ 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</si>
  <si>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zl7AypYwZ</t>
  </si>
  <si>
    <t>浮云一片飞</t>
  </si>
  <si>
    <t xml:space="preserve">【央视员工爆料：广西惊现帝王局长】@中国记者杨慧峰： 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</si>
  <si>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http://t.cn/zYlahwo ' &gt;  </t>
  </si>
  <si>
    <t>zl8U11ebH</t>
  </si>
  <si>
    <t>青雅斋</t>
  </si>
  <si>
    <t>经查，此微博称“法律大学副校长张爱国教授对媒体表示，李天一因是第一个与被害女子发生关系，所以不构成轮奸罪”，实际上媒体未正式刊发此报导，且刑法中不存在“轮奸罪”这一罪名。被举报人言论构成“发布不实信息”，因该消息来源为正式媒体网站的错误稿件，故不予处罚。现根据《新浪微博社区管理规定(试行)》（</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</si>
  <si>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广西都安民政局长黄某一个人吃着509份底保，九套房子，6个老婆。三老婆刘茹跟人偷情被局长打，不服，报料：各位后宫电话：江素：15078554853黄鹂 http://t.cn/zYlKGp1 ' &gt;  </t>
  </si>
  <si>
    <t>zl9nBpq1a</t>
  </si>
  <si>
    <t xml:space="preserve">央视员工爆料：广西惊现帝王局长 一个人吃着509份底保 - 央视员工爆料：广西惊现帝王局长 一个人吃着509份底保 @中国新闻网 #中新分享# http://t.cn/zYl9xBx      </t>
  </si>
  <si>
    <t>zl9xJjXd8</t>
  </si>
  <si>
    <t>中新宣宣</t>
  </si>
  <si>
    <t xml:space="preserve">【广西惊现帝王局长】@中国记者杨慧峰： 广西都安民政局长黄某一个人吃着509份底保，九套房子，6个老婆。三老婆刘茹跟人偷情被局长打，不服，报料：各位后宫电话：江素：15078554853黄鹂：18777887596张晓：15078070889阿萍：13478865543丽丽：13877860659第二轮反腐开始！ ' &gt;  </t>
  </si>
  <si>
    <t>zl9SilACe</t>
  </si>
  <si>
    <t xml:space="preserve">大家注意了！公安部特别提醒，若有人在路上接近你，向你推销福建安溪铁观音，又让你闻一下，你一定注意不要上当！那是观音土，是种迷昏药，一闻即晕！作案时，轻者劫财.劫色，重者杀害高价出售器官！非常残忍，现在已经在广东，河北，黑龙江，天津等省市出现。看完请马上转发转告你的亲人朋友 ' &gt;  </t>
  </si>
  <si>
    <t>LLLic</t>
  </si>
  <si>
    <t>zlc7T5auf</t>
  </si>
  <si>
    <t>朱鹏飞PF</t>
  </si>
  <si>
    <t xml:space="preserve">【广西民政局长一人吃509份底保，九套房子6个老婆】 http://t.cn/zYW9I5W  【央视爆料：广西惊现帝王局长】@中国记者杨慧峰： 广西都安民政局长黄某一个人吃着509份底保... http://t.cn/zYlmU4H ' &gt;  </t>
  </si>
  <si>
    <t>zld5AEfYt</t>
  </si>
  <si>
    <t>真相不明</t>
  </si>
  <si>
    <t xml:space="preserve">中国人拍的《金陵十三钗》小鬼子票房为零。小日本拍的《贞子》3D将于5月12日在中国大陆上映。而5月12日既是南京大屠杀纪念日，又是国难日。勿忘国耻！！作为中国人，敢不敢让 贞子3D 5月12日票房为零。 朋友们 转起转起！ 我在这里:http://t.cn/zjcHqC4 ' &gt;  </t>
  </si>
  <si>
    <t>comein-</t>
  </si>
  <si>
    <t>zldNweEKm</t>
  </si>
  <si>
    <t>述说天下</t>
  </si>
  <si>
    <t xml:space="preserve">后宫着火！：新闻破解:【央视员工爆料：广西惊现帝王局长】 @中国记者杨慧峰：广西都安民政局长黄某一个人吃着509份底保，九套房子，6个老婆。三老婆刘茹跟人偷情被局长打，不服，报料： 各位后... http://t.cn/zYl39O8 （使用新浪长微博工具发布 http://t.cn/zOXAaic） ' &gt;  </t>
  </si>
  <si>
    <t>zldW38eXx</t>
  </si>
  <si>
    <t>希土369</t>
  </si>
  <si>
    <t xml:space="preserve">听说要迁都，不是南阳就想信阳，或者岳阳，赶紧迁吧[打哈欠]      </t>
  </si>
  <si>
    <t>zldXXkcRq</t>
  </si>
  <si>
    <t>米米海洋</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</si>
  <si>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http://t.cn/zYlBQky ' &gt;  </t>
  </si>
  <si>
    <t>zleoNiy6n</t>
  </si>
  <si>
    <t>苡骉内唎</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</si>
  <si>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http://t.cn/zYld3UK ' &gt;  </t>
  </si>
  <si>
    <t>zleH5oaKR</t>
  </si>
  <si>
    <t xml:space="preserve">网爆：广西惊现“帝王局长”，6个老婆9套房子500份低保！ - 原文地址：网爆：广西惊现“帝王局长”，6个老婆9套房子500份低保！作者：beijingbeijing 中国记 原文地址： http://t.cn/zYlgqmt ' &gt;  </t>
  </si>
  <si>
    <t>zleKycabX</t>
  </si>
  <si>
    <t>不是女仁</t>
  </si>
  <si>
    <t xml:space="preserve">分享自奔向自由 《转帖：揭幕内参 广西民政局长一人吃509份底保，九套房子... - 广西民政局长一人吃509份底保，九套房子6个老婆 2013-02-28 08:24:33.0 【央视爆料：广西惊现帝王局长... (来自 @头条博客) - http://t.cn/zYlgQ7M ' &gt;  </t>
  </si>
  <si>
    <t>xuhongmo555_049d0e</t>
  </si>
  <si>
    <t xml:space="preserve">分享自游茂名实名认证博 《[转载]后宫着火！》 - 原文地址：后宫着火！作者：思想之花园 新闻破解:【央视员工爆料：广西惊现帝王局长】 @中国记者杨慧峰：广西都安民... (来自 @头条博客) - http://t.cn/zYlDiYn ' &gt;  </t>
  </si>
  <si>
    <t>zlf1NAdg3</t>
  </si>
  <si>
    <t>进绿洲</t>
  </si>
  <si>
    <t xml:space="preserve">中国人拍的《金陵十三钗》小鬼子票房为零。小日本拍的《贞子》3D将于5月12日在中国大陆上映。而5月12日既是南京大屠杀纪念日，又是国难日。勿忘国耻！！作为中国人，敢不敢让 贞子3D 5月12日票房为零。 抵制日片！！！@陈晓影_Kit @曹裕芹karen @兜兜Claudia @慧宇莲心 @孙明玮Mark @吴子强 ' &gt;  </t>
  </si>
  <si>
    <t>令狐仲</t>
  </si>
  <si>
    <t>zlf3C8BJZ</t>
  </si>
  <si>
    <t>李K维I隆T</t>
  </si>
  <si>
    <t xml:space="preserve">分享自一品贫民3 《[转载]后宫着火！》 - 原文地址：后宫着火！作者：木午羊新闻破解:【央视员工爆料：广西惊现帝王局长】 @中国记者杨慧峰： 广西都安民政局长黄... (来自 @头条博客) - http://t.cn/zYlF2Kl ' &gt;  </t>
  </si>
  <si>
    <t>唐泉居士</t>
  </si>
  <si>
    <t xml:space="preserve">中国人拍的《金陵十三钗》小鬼子票房为零。小日本拍的《贞子》3D将于5月12日在中国大陆上映。而5月12日既是南京大屠杀纪念日，又是国难日。勿忘国耻！！作为中国人，敢不敢让 贞子3D 5月12日票房为零。 朋友们 转起转起！ ' &gt;  </t>
  </si>
  <si>
    <t>围鄧小穎脖</t>
  </si>
  <si>
    <t>zlfvofVyR</t>
  </si>
  <si>
    <t>燊弢</t>
  </si>
  <si>
    <t xml:space="preserve">分享自思想之花园 《后宫着火！》 - 新闻破解:【央视员工爆料：广西惊现帝王局长】 @中国记者杨慧峰：广西都安民政局长黄某一个人吃着509份底保，九套房子，6个... (来自 @头条博客) - http://t.cn/zYjvKzk @mark ' &gt;  </t>
  </si>
  <si>
    <t>zlfwXtb4L</t>
  </si>
  <si>
    <t>六万方</t>
  </si>
  <si>
    <t xml:space="preserve">【【新宇报道】广西民政局长一人吃509份底保，九套房子6个老婆】 http://t.cn/zYW9I5W  【央视爆料：广西惊现帝王局长】@中国记者杨慧峰： 广西都安民政局长黄某一个人... http://t.cn/zYjvj2j ' &gt;  </t>
  </si>
  <si>
    <t>zlfyf0MoY</t>
  </si>
  <si>
    <t>三叶666</t>
  </si>
  <si>
    <t xml:space="preserve">分享自博客文摘 《[转载]后宫着火！》 - 原文地址：后宫着火！作者：思想之花园 新闻破解:【央视员工爆料：广西惊现帝王局长】 @中国记者杨慧峰：广西都安民政局... (来自 @头条博客) - http://t.cn/zYj7JzH ' &gt;  </t>
  </si>
  <si>
    <t>zlfU9384E</t>
  </si>
  <si>
    <t>郎中吴</t>
  </si>
  <si>
    <t xml:space="preserve">这样国家干部啊！肇事车主王云岗现为省检察院培训中心的一名副处级干部他知道车祸后说：“不就是赔钱吗？在南京没有我办不到的事儿”如果大家看了视频一定会记得民警向仍畜生一样对待尸体，这就是我们国家执法机关工作人员！ ' &gt;  </t>
  </si>
  <si>
    <t>斐然承张</t>
  </si>
  <si>
    <t>zlgcdxXnx</t>
  </si>
  <si>
    <t>上海合同能源管理</t>
  </si>
  <si>
    <t xml:space="preserve">又是小老婆惹得祸吧！：后宫着火！作者：木午羊     新闻破解:【央视员工爆料：广西惊现帝王局长】       @中国记者杨慧峰：广西都安民政局长黄某一个人吃着509份底保，九套房子，6个老婆。三... http://t.cn/zYjZszC （使用新浪长微博工具发布 http://t.cn/zOXAaic） ' &gt;  </t>
  </si>
  <si>
    <t>zlge56Isx</t>
  </si>
  <si>
    <t>唵嘛呢叭fenghanghai</t>
  </si>
  <si>
    <t xml:space="preserve">发表了博文 《广西民政局长一人吃509份底保，九套房子6个老婆》 - 【央视爆料：广西惊现帝王局长】@中国记者杨慧峰：广西都安民政局长黄某一个人吃着509份底保，九套房子，6个老婆。三老婆刘茹跟人偷情 http://t.cn/zYj2g9r ' &gt;  </t>
  </si>
  <si>
    <t>zlgAVnaDg</t>
  </si>
  <si>
    <t>红色曙光小屋2012</t>
  </si>
  <si>
    <t xml:space="preserve">分享自鲁迅遗孀 《[转载]后宫着火！》 - 原文地址：后宫着火！作者：思想之花园 新闻破解:【央视员工爆料：广西惊现帝王局长】 @中国记者杨慧峰：广西都安民政局... (来自 @头条博客) - http://t.cn/zYjLzGH ' &gt;  </t>
  </si>
  <si>
    <t>zlgCjq48q</t>
  </si>
  <si>
    <t>蒙克立</t>
  </si>
  <si>
    <t xml:space="preserve">中国人拍的《金陵十三钗》小鬼子票房为零。 小日本拍的《贞子》3D将于5月12日在中国大陆上映。而5月12日既是南京大屠杀纪念日，又是国难日。勿忘国耻！！作为中国人，敢不敢让 贞子3D 5月12日票房为零。 朋友们 转起！  ' &gt;  </t>
  </si>
  <si>
    <t>郭小空</t>
  </si>
  <si>
    <t>zlgNpAIyX</t>
  </si>
  <si>
    <t>新alice</t>
  </si>
  <si>
    <t>zlhfe7PrE</t>
  </si>
  <si>
    <t xml:space="preserve">大家注意了！公安部特别提醒，若有人在路上接近你，向你推销福建安溪铁观音，又让你闻一下，你一定注意不要上当！那是观音土，是种迷昏药，一闻即晕！作案时，轻者劫财劫色，重者杀害高价出售器官！非常残忍，现已在多省市出现，望大家小心.转自 @荣大大 我在:http://t.cn/zYjt6f7 ' &gt;  </t>
  </si>
  <si>
    <t>zlhBchMyd</t>
  </si>
  <si>
    <t>东哥无懈可吉</t>
  </si>
  <si>
    <t xml:space="preserve">【央视爆料：广西惊现帝王局长】@中国记者杨慧峰：广西都安民政局长黄某一个人吃着509份底保，九套房子，6个老婆。三老婆刘茹跟人偷情被局长打，不服，报料：各位后宫电话：江素：15078554853黄鹂：18777887596张晓：15078070889阿萍：13478865543丽丽：13877860659第二轮反腐开始！2013-2-27 ' &gt;  </t>
  </si>
  <si>
    <t>zlhH8tYqf</t>
  </si>
  <si>
    <t>平民学人</t>
  </si>
  <si>
    <t>非著名物理学家</t>
  </si>
  <si>
    <t>zlhQcvm4F</t>
  </si>
  <si>
    <t>熊猫钟丽</t>
  </si>
  <si>
    <t xml:space="preserve">分享自背影 《[转载]后宫着火！》 - 原文地址：后宫着火！作者：坚强老顽童五世 【央视员工爆料：广西惊现帝王局长】 @中国记者杨慧峰：广西都安民政局长黄某一... (来自 @头条博客) - http://t.cn/zYjIU3I ' &gt;  </t>
  </si>
  <si>
    <t>zli68ks4J</t>
  </si>
  <si>
    <t>一念2012866</t>
  </si>
  <si>
    <t xml:space="preserve">中国人拍的《金陵十三钗》在日本票房为零。 小日本拍的《贞子》3D将于5月12日在中国大陆上映。而5月12日既是南京大屠杀纪念日，又是国难日。勿忘国耻！！作为中国人，敢不敢让 贞子3D 5月12日票房为零。 朋友们 转起！ ' &gt;  </t>
  </si>
  <si>
    <t>zlif6aGK0</t>
  </si>
  <si>
    <t>很youngDEREK</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</si>
  <si>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http://t.cn/zYjMDHO 他应该吃底保 要不身体虚，老百姓不用能吃饱就好. ' &gt;  </t>
  </si>
  <si>
    <t>zlim1eZYJ</t>
  </si>
  <si>
    <t>顺其自然981</t>
  </si>
  <si>
    <t>zlioXfnmi</t>
  </si>
  <si>
    <t xml:space="preserve">【央视员工爆料：广西惊现帝王局长】 @中国记者杨慧峰：广西都安民政局长黄某一个人吃着509份底保，九套房子，6个老婆。三... (来自 @头条博客) - http://t.cn/zYjJpWo @mark ' &gt;  </t>
  </si>
  <si>
    <t>zliyokswM</t>
  </si>
  <si>
    <t>吴马-中国影响力网</t>
  </si>
  <si>
    <t xml:space="preserve">呐喊，用微薄的力量向社会呐喊---【 这样的国家干部！畜生不如！】 肇事车主王云岗现为省检察院培训中心的一名副处级干部他知道车祸后说：“不就是赔钱吗？在南京没有我办不到的事儿”如果大家看了视频一定会记得民警向扔畜生一样对待尸体，这就是我们国家执法机关工作人员！ ' &gt;  </t>
  </si>
  <si>
    <t>了凡哥</t>
  </si>
  <si>
    <t>zliJl2Mwe</t>
  </si>
  <si>
    <t>黑金钢888</t>
  </si>
  <si>
    <t xml:space="preserve">分享自感悟真实的人生 《[转载]后宫着火！》 - 原文地址：后宫着火！作者：思想之花园 新闻破解:【央视员工爆料：广西惊现帝王局长】 @中国记者杨慧峰：广西都安民政... (来自 @头条博客) - http://t.cn/zYj6xaG ' &gt;  </t>
  </si>
  <si>
    <t>zliNfkGDx</t>
  </si>
  <si>
    <t>狗熊捉鱼</t>
  </si>
  <si>
    <t xml:space="preserve">分享自唐泉居士 《[转载]后宫着火！》 - 原文地址：后宫着火！作者：木午羊新闻破解:【央视员工爆料：广西惊现帝王局长】 @中国记者杨慧峰： 广西都安民政局长黄... (来自 @头条博客) - http://t.cn/zYj63gA ' &gt;  </t>
  </si>
  <si>
    <t>zliQToCfx</t>
  </si>
  <si>
    <t>555yan</t>
  </si>
  <si>
    <t xml:space="preserve">【广西都安民政局长黄某一个人吃着509份底保，九套房子，6个老婆】【央视爆料：广西惊现帝王局长】@中国记者杨慧峰： 广西都安民政局长黄某一个人吃着509份底保，九套房子，6个老婆。三老婆刘茹跟人偷情被局长打，不服，报料：各位后宫电话... --发布到微刊《向黑势力开刀》http://t.cn/zYjagRz ' &gt;  </t>
  </si>
  <si>
    <t>zlj7fena0</t>
  </si>
  <si>
    <t>向黑势力开刀</t>
  </si>
  <si>
    <t xml:space="preserve">#警示110#@叫我StephyLi @豆腐西施YY @Eddy聪 @爱蒲佛山 @潮前时尚 @A-OK果色佛山 @bieliblala @FeiLuvJin_TP @佛山刘大妈 @佛山亮记 @黄俊俊情一点 @静静的VC @神勇飛天龜 @佛山电视台小强 @心甜XvX @御誠車業JC火山 @z谷仔 @粤蒲粤好玩 ' &gt;  </t>
  </si>
  <si>
    <t>20_5_5_9_15_7</t>
  </si>
  <si>
    <t>zljrWAjYN</t>
  </si>
  <si>
    <t>佛山牛立坊</t>
  </si>
  <si>
    <t xml:space="preserve"> @人性本自私: 畜生王云刚江苏省检查院培训中心副处级干部车祸撞死人不屑一顾丧尽天良，处理交警冷血！               </t>
  </si>
  <si>
    <t>贤菜窝窝头</t>
  </si>
  <si>
    <t>zljv0h89O</t>
  </si>
  <si>
    <t xml:space="preserve">中央电视台《焦点访谈》已经播出，把这条信息转发给你关心的人。 可口可乐承认旗下(果粒橙)含有美国禁用农药「多菌灵」，多菌灵可致脑麻痺、肝脏腫瘤等癌症。包括香港正在销售的（果粒橙），香港食环署正在了解此事件。 专家指出，（多菌灵）跟其他农药一样，对脑部影响最大，可引致局部麻痹！ ' &gt;  </t>
  </si>
  <si>
    <t>zljzrDXMp</t>
  </si>
  <si>
    <t>合肥李静</t>
  </si>
  <si>
    <t xml:space="preserve">一个副处级干部，就可以拿你的命不当命！狗官遍地，民不聊生！               </t>
  </si>
  <si>
    <t>拈花笑评111</t>
  </si>
  <si>
    <t xml:space="preserve">出街特别夜晚。公安部提醒，如果路上有陌生人接近或者推销福建安溪铁观音的就注意了，那些系观音土，一闻就晕，轻的劫财劫色，重的罗人体器官。               </t>
  </si>
  <si>
    <t>zllwM2kZc</t>
  </si>
  <si>
    <t>女侠_KK</t>
  </si>
  <si>
    <t xml:space="preserve">分享自木午羊 《后宫着火！》 - 新闻破解:【央视员工爆料：广西惊现帝王局长】 @中国记者杨慧峰： 广西都安民政局长黄某一个人吃着509份底保，九套房子，6个老... (来自 @头条博客) - http://t.cn/zYYzMkf ' &gt;  </t>
  </si>
  <si>
    <t>朗朗乾坤烟消云散</t>
  </si>
  <si>
    <t xml:space="preserve">发表了博文 《出让狗官后宫五位，以资助中国贫困山村留守失学少儿》 - 谨代表广西区纪委公开“出让”狗官五位“后宫佳丽” @中国记者杨慧峰:【中国央视员工爆料广西惊现帝王局长】 广西都安县狗官- http://t.cn/zYYb2o2 ' &gt;  </t>
  </si>
  <si>
    <t>zlofGenR0</t>
  </si>
  <si>
    <t>江海菲</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</si>
  <si>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http://t.cn/zYYbxeB ' &gt;  </t>
  </si>
  <si>
    <t>zlohD8CYx</t>
  </si>
  <si>
    <t>southwest2009_42j</t>
  </si>
  <si>
    <t xml:space="preserve">这个大家一定要顶~！ 一定让他是零！！！中国人拍的《金陵十三钗》小鬼子票房为零。小日本拍的《贞子》3D将于5月12日在中国大陆上映。而5月12日既是南京大屠杀纪念日，又是国难日。勿忘国耻！！作为中国人，敢不敢让 贞子3D 5月12日票房为零。 朋友们 转起转起！@汤耕车田 @热笔小新 @阿西的蓝天 ' &gt;  </t>
  </si>
  <si>
    <t>I_am俊哥</t>
  </si>
  <si>
    <t>zlosqoURW</t>
  </si>
  <si>
    <t>海宁王国华</t>
  </si>
  <si>
    <t xml:space="preserve">广西帝王局长，情妇爆料，实事证明二奶反腐绝对比纪委有用！               </t>
  </si>
  <si>
    <t>zloxo0nNQ</t>
  </si>
  <si>
    <t>罗德尼龙哥</t>
  </si>
  <si>
    <t xml:space="preserve">【央视爆料：广西惊现帝王局长】@中国记者杨慧峰： 广西都安民政局长黄某一个人吃着509份底保，九套房子，6个老婆。三老婆刘茹跟人偷情被局长打，不服，报料：各位后宫电话：江素：15078554853黄鹂：18777887596张晓：15078070889阿萍：13478865543丽丽：13877860659第二轮反腐开始！ ' &gt;  </t>
  </si>
  <si>
    <t>zloBM99Bo</t>
  </si>
  <si>
    <t>释已然</t>
  </si>
  <si>
    <t xml:space="preserve">分享自坚强老顽童五世 《后宫着火！》 - 【央视员工爆料：广西惊现帝王局长】 @中国记者杨慧峰：广西都安民政局长黄某一个人吃着509份底保，九套房子，6个老婆。三... (来自 @头条博客) - http://t.cn/zYYt4ZX ' &gt;  </t>
  </si>
  <si>
    <t>zloJ2cim9</t>
  </si>
  <si>
    <t>爱我的好女人</t>
  </si>
  <si>
    <t xml:space="preserve">【参考资料】（三）实名举报：帝王局长——广西都安县民政局长黄某人——509份低保、9套房子、6个老婆。               </t>
  </si>
  <si>
    <t>zlpkNmwLj</t>
  </si>
  <si>
    <t>陈沪华</t>
  </si>
  <si>
    <t>熊猫飞行员</t>
  </si>
  <si>
    <t>zlpxU0hf7</t>
  </si>
  <si>
    <t>动手达人</t>
  </si>
  <si>
    <t xml:space="preserve">【1亿美元收入的地下暗流：起底搜狗秘密联盟产业链】搜狗导航把低价买进的流量再高价卖出，地下联盟再把搜狗的误导性广告塞进来，形成大量的无效点击，消耗的是大量广告主的广告投放费用@搜狗浏览器 @王小川 http://t.cn/zYYJ1EJ ' &gt;  </t>
  </si>
  <si>
    <t>搜狗</t>
  </si>
  <si>
    <t>zlpCUwqj9</t>
  </si>
  <si>
    <t>被举报内容中所描述内容存在逻辑错误，详情：</t>
  </si>
  <si>
    <t xml:space="preserve">  二月十八号下午 酒泉中学一名同学不满学校 自购炸药炸毁学校一栋教学楼。此事已被中央高度重视。这么多年来 炸学校的心愿终于被达成了！！               </t>
  </si>
  <si>
    <t>酒泉祁连山</t>
  </si>
  <si>
    <t>zlpSFpjHj</t>
  </si>
  <si>
    <t>就是一直很爱笑</t>
  </si>
  <si>
    <t xml:space="preserve">【1亿美元收入的地下暗流：起底搜狗秘密联盟产业链】搜狗导航把低价买进的流量再高价卖出，地下联盟再把搜狗的误导性广告塞进来，形成大量的无效点击，消耗的是大量广告主的广告投放费用http://url.cn/DWXUto ' &gt;  </t>
  </si>
  <si>
    <t>悠易互通</t>
  </si>
  <si>
    <t xml:space="preserve">一定别去看啊！谁去谁孙子！！！ 中国人拍的《金陵十三钗》小鬼子票房为零。小日本拍的《贞子》3D将于5月12日在中国大陆上映。而5月12日既是南京大屠杀纪念日，又是国难日。勿忘国耻！！作为中国人，敢不敢让 贞子3D 5月12日票房为零。 朋友们 转起 ' &gt;  </t>
  </si>
  <si>
    <t>阿折2322</t>
  </si>
  <si>
    <t>zlqqxwM7T</t>
  </si>
  <si>
    <t>露西派de小风</t>
  </si>
  <si>
    <t xml:space="preserve">【【转载】广西民政局长一人吃509份底保，九套房子6个老婆】 广西民政局长一人吃509份底保，九套房子6个老婆 【央视爆料：广西惊现帝王局长】@中国记者杨慧峰：广西都安民政局长黄某一个人吃着509份底保，九套房... http://t.cn/zYYYCQV ' &gt;  </t>
  </si>
  <si>
    <t>zlryn5AYs</t>
  </si>
  <si>
    <t>泽兴0331</t>
  </si>
  <si>
    <t xml:space="preserve">【【转载】广西民政局长一人吃509份底保，九套房子6个老婆】 【央视爆料：广西惊现帝王局长】@中国记者杨慧峰：广西都安民政局长黄某一个人吃着509份底保，九套房子，6个老婆。三老婆刘茹跟人偷情被局长打，不服... http://t.cn/zYYTnUV ' &gt;  </t>
  </si>
  <si>
    <t>zlrHVtuk3</t>
  </si>
  <si>
    <t>杨花榆荚2010</t>
  </si>
  <si>
    <t xml:space="preserve">没有最腐败，只有更腐败。【【转载】广西民政局长一人吃509份底保，九套房子6个老婆】 广西民政局长一人吃509份底保，九套房子6个老婆 【央视爆料：广西惊现帝王局长】@中国记者杨慧峰：广西都安民政局长黄某一个人吃着509份底保，九套房... http://t.cn/zYYYCQV ' &gt;  </t>
  </si>
  <si>
    <t>zlrLhgj1L</t>
  </si>
  <si>
    <t>三闾氏后裔</t>
  </si>
  <si>
    <t xml:space="preserve">【这样的国家干部啊！畜生不如】肇事车主王云刚现为省检察院培训中心的一名副处级干部他知道车祸后说“不就是赔钱么?在南京没有我办不到的事儿”。 如果大家看了视频一定会记得民警向仍牲畜一样的对待尸体...这就是我们的国家执法机关工作人员！... 朋友，用我们微薄的力量来向社会呐喊，让正义长存！ ' &gt;  </t>
  </si>
  <si>
    <t>卧蚕宝宝</t>
  </si>
  <si>
    <t>zlrPi2pma</t>
  </si>
  <si>
    <t>媒体人小茶</t>
  </si>
  <si>
    <t xml:space="preserve">【央视员工爆料：广西惊现帝王局长】中国记者杨慧峰： 广西都安民政局长黄某一个人吃着509份底保，九套房子，6个老婆。三老婆刘茹跟人偷情被局长打，不服，报料：各位后宫... ——看到老申城的博文《毛主席泳速真的比孙杨快一倍吗？》有感而发的评论。http://t.cn/zYYfeTI ' &gt;  </t>
  </si>
  <si>
    <t>zlrQaoGrF</t>
  </si>
  <si>
    <t>陈工程师的微博</t>
  </si>
  <si>
    <t xml:space="preserve"> 【央视员工爆料：广西惊现帝王局长】中国记者杨慧峰： 广西都安民政局长黄某一个人吃着509份底保，九套房子，6个老婆。三老婆刘茹跟人偷情被局长打，不服，报料：各位... ——看到老申城的博文《毛主席泳速真的比孙杨快一倍吗？》有感而发的评论。http://t.cn/zYYfeTI ' &gt;  </t>
  </si>
  <si>
    <t>zlrRv8gYf</t>
  </si>
  <si>
    <t xml:space="preserve">央视员工爆料：广西惊现帝王局长 一个人吃着509份底保 - 央视员工爆料：广西惊现帝王局长 一个人吃着509份底保: http://t.cn/zYYEU9y               </t>
  </si>
  <si>
    <t>zlsfgb6Qn</t>
  </si>
  <si>
    <t>晴天1968abc</t>
  </si>
  <si>
    <t xml:space="preserve">重磅新闻：国内著名学者孔庆东先生于今日下午16:08分在北京311医院因突发心脏病险些去世，享年50岁。               </t>
  </si>
  <si>
    <t>banking_tp</t>
  </si>
  <si>
    <t>zlsjBD4CP</t>
  </si>
  <si>
    <t>经查，此微博称“孔庆东于3月1日在北京医院去世”，但@孔庆东 微博至今仍在更新，且孔庆东本人近日不在北京，不存在北京医院去世的说法。被举报人言论构成“发布不实信息”。现根据《新浪微博社区管理规定(试行)》（</t>
  </si>
  <si>
    <t xml:space="preserve">【【转载】广西民政局长一人吃509份底保，九套房子6个老婆】 【央视爆料：广西惊现帝王局长】@中国记者杨慧峰：广西都安民政局长黄某一个人吃着509份底保，九套房子，6个老婆。三老婆刘茹跟人偷情被局长打，不服... http://t.cn/zYYrpdu @mark ' &gt;  </t>
  </si>
  <si>
    <t>zlt4ZrCQi</t>
  </si>
  <si>
    <t>王瀚周易工作室</t>
  </si>
  <si>
    <t xml:space="preserve"> @桑榆非晚@刘诗诗 : 这是一位94岁的老奶奶，老伴死了，两个儿子在外打工，每天捡垃圾捡到凌晨两点，不足五点又要去捡，每天只赚5、6块，生病了也不去医院。每转一次腾讯公益就会给她一毛钱，不勉强，有良心的人自然会转。帮帮这位可怜的老人吧，若觉得脏了你的微博可不转！  ' &gt;  </t>
  </si>
  <si>
    <t>转身已是落幕</t>
  </si>
  <si>
    <t>zlt83tm4n</t>
  </si>
  <si>
    <t>Newbabycheng</t>
  </si>
  <si>
    <t xml:space="preserve">{微视点}【央视员工爆料：广西惊现帝王局长】@中国记者杨慧峰： 广西都安民政局长黄某一个人吃着509份底保，九套房子，6个老婆。三老婆刘茹跟人偷情被局长打，不服，报料：各位后宫电话：江素：15078554853黄鹂：18777887596张晓：15078070889阿萍：13478865543丽丽：13877860659第二轮反腐开始。 ' &gt;  </t>
  </si>
  <si>
    <t>zlwGLpcfp</t>
  </si>
  <si>
    <t>李明亮zzu</t>
  </si>
  <si>
    <t xml:space="preserve">发表了博文 《广西有个霸王局长》 - 广西有个霸王局长 作者:我是一个湖北人 【央视爆料：广西惊现帝王局长】@中国记者杨慧峰： 广西都安民政局长黄某一个人吃着509份底保，九套房子，6个老婆。三老婆 http://t.cn/zYTILhJ ' &gt;  </t>
  </si>
  <si>
    <t>zlx5JaSu7</t>
  </si>
  <si>
    <t>清清大碗茶</t>
  </si>
  <si>
    <t xml:space="preserve">分享自大碗茶 《广西有个帝王局长》 - 广西有个帝王局长 作者:我是一个湖北人 【央视爆料：广西惊现帝王局长】@中国记者杨慧峰： 广西都安民政局长黄某一个... (来自 @头条博客) - http://t.cn/zYTIW7Q ' &gt;  </t>
  </si>
  <si>
    <t>zlxaVfsAC</t>
  </si>
  <si>
    <t>很倔的牛</t>
  </si>
  <si>
    <t xml:space="preserve">发表了一篇转载博文 《[转载]广西有个帝王局长》 - http://t.cn/zYTM6hU      </t>
  </si>
  <si>
    <t>zlxj3Ea3i</t>
  </si>
  <si>
    <t>shenai</t>
  </si>
  <si>
    <t xml:space="preserve">发表了一篇转载博文 《[转载]广西有个帝王局长》 - http://t.cn/zYTJ5R1      </t>
  </si>
  <si>
    <t>zlxzJi5dr</t>
  </si>
  <si>
    <t>快乐彩红</t>
  </si>
  <si>
    <t xml:space="preserve">《充满疑问的湄公河血案》 无数中国人在为央视直播糯康死刑叫好的时候可能并不知道，被杀害的13个中国人也是毒贩。不知道哪里来的正义感，在98年印尼屠杀华人的时候怎么没有？一中国女性撕毁西哈努克照片后被逼下跪的时候怎么没有？杀一个人，就能挽回国家尊严吗？ ' &gt;  </t>
  </si>
  <si>
    <t>宁静致远ws</t>
  </si>
  <si>
    <t>毒舌Domo君</t>
  </si>
  <si>
    <t>经查，此微博所称“湄公河血案中被杀害的13个中国人也是毒贩”，实际上13名被害人均为中国商贸船船员，于“金三角”水域遭枪杀，详情：</t>
  </si>
  <si>
    <t xml:space="preserve">发表了一篇转载博文 《[转载]广西有个帝王局长》 - http://t.cn/zYTaHlq      </t>
  </si>
  <si>
    <t>zly8Fg9JR</t>
  </si>
  <si>
    <t>中国正直</t>
  </si>
  <si>
    <t xml:space="preserve">发表了一篇转载博文 《[转载]广西有个帝王局长》 - http://t.cn/zYTaBwT      </t>
  </si>
  <si>
    <t>zly9Obw6f</t>
  </si>
  <si>
    <t>唐运</t>
  </si>
  <si>
    <t>zlyfh7mgQ</t>
  </si>
  <si>
    <t>面条T-T</t>
  </si>
  <si>
    <t xml:space="preserve">【广西民政局长一人吃509份底保，九套房子6个老婆】 【央视爆料：广西惊现帝王局长】@中国记者杨慧峰：广西都安民政局长黄某一个人吃着509份底保，九套房子，6个老婆。三老婆刘茹跟人偷情被局长打，不服，报料：各... http://t.cn/zYYmJ01 ' &gt;  </t>
  </si>
  <si>
    <t>zlyqTfPEq</t>
  </si>
  <si>
    <t>闽主在线大智若愚</t>
  </si>
  <si>
    <t xml:space="preserve">支持中国！坚决不看《贞子》！ 中国人拍的《金陵十三钗》在日本小鬼子票房为零。小日本拍的《贞子》3D将于5月12日在中国大陆上映。而5月12日既是南京大屠杀纪念日，又是国难日。勿忘国耻！！作为中国人，敢不敢让贞子3D 5月12日票房为零。 朋友们 转起转起！ ' &gt;  </t>
  </si>
  <si>
    <t>_啪拉徒_</t>
  </si>
  <si>
    <t>zlz4iDvSQ</t>
  </si>
  <si>
    <t>_勇吇</t>
  </si>
  <si>
    <t xml:space="preserve">二月十八号下午 酒泉中学一名同学不满学校 自购炸药炸毁学校一栋教学楼。此事已被中央高度重视。这么多年来 炸学校的心愿终于被达成了！（真尼玛感动中国的十大勇士啊！卧槽！） ' &gt;  </t>
  </si>
  <si>
    <t>zlz5LD38H</t>
  </si>
  <si>
    <t>IAmSexyICe</t>
  </si>
  <si>
    <t xml:space="preserve">周孝正：98年，三名福建工人在以色列被炸死，以政府找到中国使馆商议赔偿处理后事，中使馆以三人是偷渡客为由不予理睬，以政府对此硬是一查到底，不远万里来到福建，把受害者骨灰交到家属手中、向三名受害者各赔70万美元。这批钱后来还被我们的政府收了每人18万的税！转。求证！@隆裕太后 @高会民 ' &gt;  </t>
  </si>
  <si>
    <t>寻找红色星空</t>
  </si>
  <si>
    <t>zlzKZ3e4k</t>
  </si>
  <si>
    <t xml:space="preserve">周孝正：98年，三名福建工人在以色列被炸死，以政府找到中国使馆商议赔偿处理后事，中使馆以三人是偷渡客为由不予理睬，以色列政府对此硬是一查到底，不远万里来到福建，把受害者骨灰交到家属手中、向三名受害者各赔70万美元。这批钱后来还被我们的政府收了每人18万的税！转。求证！@批评家王小箭 ' &gt;  </t>
  </si>
  <si>
    <t>zlAAYCnkA</t>
  </si>
  <si>
    <t>梵音點評</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</si>
  <si>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http://t.cn/zYTnizb ' &gt;  </t>
  </si>
  <si>
    <t>zlAD3aEHQ</t>
  </si>
  <si>
    <t>何必凡</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</si>
  <si>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专家指出，（多菌灵）跟其他农药一样，对脑部影响最大可引致局部麻痹，并会导致癌症.不要给孩子们喝这种饮料。 ' &gt;  </t>
  </si>
  <si>
    <t>zlAMt3426</t>
  </si>
  <si>
    <t>LVFF</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</si>
  <si>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http://t.cn/zYTDtCM ' &gt;  </t>
  </si>
  <si>
    <t>zlBQQB2ZL</t>
  </si>
  <si>
    <t>叶中寒</t>
  </si>
  <si>
    <t xml:space="preserve">近日，在网上一组南京发生的车祸后的惨状和交警像扔牲畜一样将受害者尸体扔上车的照片在网上疯传，帖子中还写道，肇事车主江苏省检察院培训中心干部王云岗事后称“不就是赔钱吗？在南京没有我办不到的事儿”。看了此帖子的读者无不叹惨不忍睹，对交警执法的方式以及官员没... http://t.cn/zYHy2iV ' &gt;  </t>
  </si>
  <si>
    <t>翱翔松江的鱼儿</t>
  </si>
  <si>
    <t>zlDBK4PLv</t>
  </si>
  <si>
    <t>音符的翅膀1</t>
  </si>
  <si>
    <t xml:space="preserve">中央电视台《焦点访谈》已经播出，请把这条信息发给你知道的群。 可口可乐承认旗下(果粒橙)含有美国禁用农药「多菌灵」，可致脑麻痺、肝脏腫瘤等癌症。包括香港正在销售的（果粒橙），香港食环署正在了解此事件。 专家指出，（多菌灵）跟其他农药一样，对脑部影响最大，可引致局部麻痹，并会导致癌症。 ' &gt;  </t>
  </si>
  <si>
    <t>zlGlt8Hiy</t>
  </si>
  <si>
    <t>刘之强的</t>
  </si>
  <si>
    <t xml:space="preserve">2月30号，我们在休假，蒙牛却在为我们生产良心奶[泪]               </t>
  </si>
  <si>
    <t>卖报的小男孩</t>
  </si>
  <si>
    <t>zlGAi42Rw</t>
  </si>
  <si>
    <t>钢铁侠</t>
  </si>
  <si>
    <t>经查，微博中照片所示生产日期只有8位，与蒙牛编码不同，非蒙牛产品。且该图为2012年3月首发，详情：</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</si>
  <si>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http://t.cn/zYHKfLe @mark ' &gt;  </t>
  </si>
  <si>
    <t>zlH2b03Ex</t>
  </si>
  <si>
    <t>孤独客3</t>
  </si>
  <si>
    <t xml:space="preserve">【为&amp;quot;爱&amp;quot;当&amp;quot;人肉奶粉罐&amp;quot; 香港海关查获第一起人体藏奶粉出境案】图为从该女子体内排出的奶粉包。3月1日晚，香港海关查获一起年青女子人体藏奶粉案件，涉案奶粉达2000克。该女2月29日入港，出于对孩子的“爱”，竟然无视特区法律，甘当“人肉奶粉罐”。目前，该案已移交香港海关缉奶部门作进一步侦办。 ' &gt;  </t>
  </si>
  <si>
    <t>kaitakumato</t>
  </si>
  <si>
    <t>zlHhligJo</t>
  </si>
  <si>
    <t>李燚淼</t>
  </si>
  <si>
    <t>经查，此微博中图实为“印尼女体内藏毒闯关”的新闻照片，与“女子人体藏奶粉案件”无关，详情：</t>
  </si>
  <si>
    <t xml:space="preserve">这个雷人吧：广州政协委员提议恢复大清王朝 康熙十世孙、广州政协委员金复新表示，他准备走遍中国收集100万人签名，向全国人大请愿，在中国恢复君主制。 恢复清皇室，并打算给20多个仍保留君主制的国家写信寻求支持。 为彰显龙裔身份，其日常用品、服装更是非黄色不选，并日夜盼望能住进故宫 ' &gt;  </t>
  </si>
  <si>
    <t>Rit锐</t>
  </si>
  <si>
    <t>zlHkatZra</t>
  </si>
  <si>
    <t>春秋大龙</t>
  </si>
  <si>
    <t xml:space="preserve">2月30号，我们在休假，蒙牛却在为我们生产良心奶[泪]via:钢铁侠Z               </t>
  </si>
  <si>
    <t>有事没事吐吐槽</t>
  </si>
  <si>
    <t>zlHsKlZF6</t>
  </si>
  <si>
    <t xml:space="preserve">我不相信这是真的！！河南郑州，76岁的菜农张全会，被一个从执法车上下来的男子连连扇脸。事后，他到处寻找打人者，只因想对他说一声：“我赶着毛驴车走了8个小时，到郑州卖红薯，只为给家中瘫痪两年的大儿子挣点买药钱。” ' &gt;  </t>
  </si>
  <si>
    <t>zlHRBECkZ</t>
  </si>
  <si>
    <t>经查，此微博中图实为老人被高空坠物砸伤照片，与微博中所说菜农被“连连扇脸”无关，详情：</t>
  </si>
  <si>
    <t xml:space="preserve">人间从来没有的2月30日，@蒙牛乳业 有了，还生产出了神马牛奶，太绝版了。@王小山 @作家-天佑 谁看了会淡定不转？               </t>
  </si>
  <si>
    <t>Pinzzi</t>
  </si>
  <si>
    <t>zlHWZz0tQ</t>
  </si>
  <si>
    <t xml:space="preserve">@钢铁侠Z : 2月30号，我们在休假，蒙牛却在为我们生产良心奶 [good]               </t>
  </si>
  <si>
    <t>彪悍樱桃</t>
  </si>
  <si>
    <t>zlIcspLtl</t>
  </si>
  <si>
    <t>快消头条</t>
  </si>
  <si>
    <t xml:space="preserve">分享自大碗茶 《广西有个帝王局长》 - 广西有个帝王局长 作者:我是一个湖北人 【央视爆料：广西惊现帝王局长】@中国记者杨慧峰： 广西都安民政局长黄某一个... (来自 @头条博客) - http://t.cn/zYHTXvR ' &gt;  </t>
  </si>
  <si>
    <t>zlIrKEwc0</t>
  </si>
  <si>
    <t>诗人刘起铭</t>
  </si>
  <si>
    <t xml:space="preserve">2月30号，我们在休假，蒙牛却在为我们生产良心奶。。。[衰]via@钢铁侠Z               </t>
  </si>
  <si>
    <t>zlIzB48Yy</t>
  </si>
  <si>
    <t>上海精致生活</t>
  </si>
  <si>
    <t xml:space="preserve">2月30号，我们在休假，蒙牛却在为我们生产良心奶。。。via@钢铁侠Z               </t>
  </si>
  <si>
    <t>Vocal-J</t>
  </si>
  <si>
    <t>zlID3id2C</t>
  </si>
  <si>
    <t xml:space="preserve">【蒙牛——用心生产牛奶】当我们2月30日在休息的时候，蒙牛依然在生产着优质牛奶！蒙牛——专业专注 中国领先的乳制品制造商               </t>
  </si>
  <si>
    <t>zlIJOgoME</t>
  </si>
  <si>
    <t>钟莉颖Daisy</t>
  </si>
  <si>
    <t xml:space="preserve">2月30号，我们在休假，蒙牛却在为我们生产良心奶！[泪]感动中国啊！！！               </t>
  </si>
  <si>
    <t>zlITfE1eH</t>
  </si>
  <si>
    <t xml:space="preserve">2月30号，全国人民在休假，蒙牛却在为我们生产良心奶。转               </t>
  </si>
  <si>
    <t>运气615</t>
  </si>
  <si>
    <t>zlJlTh07Q</t>
  </si>
  <si>
    <t>离奇死因</t>
  </si>
  <si>
    <t xml:space="preserve">2月30号，我们在休假，蒙牛却在为我们生产良心奶[泪]（钢铁侠Z）               </t>
  </si>
  <si>
    <t>zlJp6sac0</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</si>
  <si>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http://t.cn/zYH3pDo ' &gt;  </t>
  </si>
  <si>
    <t>zlJzYcrbZ</t>
  </si>
  <si>
    <t>风店度源</t>
  </si>
  <si>
    <t xml:space="preserve">一个处级干部.就可以拿你的命不当命,狗官遍地.民不聊生.               </t>
  </si>
  <si>
    <t>拖鞋毛巾洗澡水</t>
  </si>
  <si>
    <t>zlJWxAh3q</t>
  </si>
  <si>
    <t xml:space="preserve"> 钢铁侠Z: 2月30号，我们在休假，蒙牛却在为我们生产良心奶。               </t>
  </si>
  <si>
    <t>长毛的苗人蛋腚的评论道</t>
  </si>
  <si>
    <t>zlKkOi8aH</t>
  </si>
  <si>
    <t>北京潮流生活</t>
  </si>
  <si>
    <t xml:space="preserve">我想问一下2月有30日的吗？[吃惊]怎么这蒙牛酸奶的生产日期是2月30日的？[围观]               </t>
  </si>
  <si>
    <t>叶帆丶</t>
  </si>
  <si>
    <t>zlKsqa2tW</t>
  </si>
  <si>
    <t>民生007小记者-黎瑞峰</t>
  </si>
  <si>
    <t xml:space="preserve">2月30号，阿拉了该放假，蒙牛却在为阿拉生产良心奶[泪]via@钢铁侠Z               </t>
  </si>
  <si>
    <t>秋天的知世</t>
  </si>
  <si>
    <t>zlKxCwIG1</t>
  </si>
  <si>
    <t xml:space="preserve">2月30号，我们在休假，蒙牛却在为我们生产良心奶               </t>
  </si>
  <si>
    <t>zlL0fxqtJ</t>
  </si>
  <si>
    <t>发现最新闻</t>
  </si>
  <si>
    <t>zlL7Ox2oc</t>
  </si>
  <si>
    <t>Dan-pin</t>
  </si>
  <si>
    <t xml:space="preserve">【蒙牛的生产日期[衰]】2月30号，我们在休假，蒙牛却在为我们生产良心奶[泪]               </t>
  </si>
  <si>
    <t>文紫川</t>
  </si>
  <si>
    <t>zlLbzD8t2</t>
  </si>
  <si>
    <t>CBD网</t>
  </si>
  <si>
    <t xml:space="preserve">2月30号，我们在休假，蒙牛却在为我们生产良心奶[泪]                </t>
  </si>
  <si>
    <t>AC-SHY866</t>
  </si>
  <si>
    <t>zlLVOcAf6</t>
  </si>
  <si>
    <t>上海最美食</t>
  </si>
  <si>
    <t xml:space="preserve">【新浪微博最重磅消息】根据得到的内幕爆料，新浪微博即将在3月5日率先在会员中开启“微博访客记录”功能，您可以在页面右侧看到所有来访微博记录！“悄悄关注”真的需要悄悄看了哦 ' &gt;  </t>
  </si>
  <si>
    <t>微博会员</t>
  </si>
  <si>
    <t>zlLXV6khN</t>
  </si>
  <si>
    <t xml:space="preserve">2月30号，我们在休假，蒙牛却在为我们生产良心奶~by钢铁侠               </t>
  </si>
  <si>
    <t>沈三儿</t>
  </si>
  <si>
    <t>zlMwBFtoG</t>
  </si>
  <si>
    <t>zlMTj7vqd</t>
  </si>
  <si>
    <t>多一味鸡煲孙沐彬</t>
  </si>
  <si>
    <t xml:space="preserve">广西民政局长一人吃509份底保，九套房子6个老婆 - 【央视爆料：广西惊现帝王局长】@中国记者杨慧峰： 广西都安民政局长黄某一个人吃着509份底保，九套房子，6个老婆。三老婆刘茹跟人偷情被局长打，不服，报料：各位... http://t.cn/zYQpmfm ' &gt;  </t>
  </si>
  <si>
    <t>zlQh1DOI3</t>
  </si>
  <si>
    <t>文森洋</t>
  </si>
  <si>
    <t xml:space="preserve">#耍姐疯评#要是国内的奶商都像蒙牛一样良心满满，我们还用得着买洋奶粉吗？               </t>
  </si>
  <si>
    <t>Valvetronic</t>
  </si>
  <si>
    <t>zlQsc1rib</t>
  </si>
  <si>
    <t>成都耍姐</t>
  </si>
  <si>
    <t xml:space="preserve">以後我玩微博還有什麼意義               </t>
  </si>
  <si>
    <t>zlQF7nbbO</t>
  </si>
  <si>
    <t>兼职爱人-</t>
  </si>
  <si>
    <t>经查，此微博图示所谓“最近来访记录”功能模块并不存在，该图片系由电脑程序修改合成而来，新浪微博从未提供与“最近来访记录”功能相同及近似的服务。被举报人言论构成“发布不实信息”。现根据《新浪微博社区管理规定(试行)》（</t>
  </si>
  <si>
    <t xml:space="preserve">【天下奇闻】去年河南洛阳市一女子因为太漂亮，遭一公务人员的强奸。在被强奸时，因该女不主动配合强奸,导致强奸者生殖器官折断，因失血过多身亡。昨日洛阳市洛龙区法院审结此案，判决该女子构成过失致死罪，缓刑3年，赔偿被害人江某家属经济损失8.8万元- ' &gt;  </t>
  </si>
  <si>
    <t>我才叫刘华一</t>
  </si>
  <si>
    <t>zlQQaCZ7q</t>
  </si>
  <si>
    <t xml:space="preserve">中国人拍的《金陵十三钗》在小日本的票房为零，只因为呈现了历史事实，小日本拍的《贞子》3D电影即将在5月12日在中国大陆上映，而5月12日即是南京大屠杀追悼日，作为中国人，敢不敢让《贞子》3D票房为零 转发本微博加关注并@5位好友，可获得本店推出菠萝1元一只，（一人限购2只）市区满58元送货上门。 ' &gt;  </t>
  </si>
  <si>
    <t>高上兴</t>
  </si>
  <si>
    <t>zlR2qBRuO</t>
  </si>
  <si>
    <t>处州水果网络配送中心</t>
  </si>
  <si>
    <t xml:space="preserve">2月30号，我们在休假，蒙牛却在为我们生产良心奶。感动中国，业界良心！ via 钢铁侠z               </t>
  </si>
  <si>
    <t>zlRqAcKSN</t>
  </si>
  <si>
    <t xml:space="preserve">2月30号，我们在休假，蒙牛却在为我们生产良心奶~by@钢铁侠               </t>
  </si>
  <si>
    <t>王晓虎-Easy</t>
  </si>
  <si>
    <t>zlS5MqFC5</t>
  </si>
  <si>
    <t>女性微刊</t>
  </si>
  <si>
    <t xml:space="preserve">【重磅猛料：川酒剑南春“震荡”】剑南春“股权改制”纷争在持续发酵，近日又有可靠消息称，其内部有6名高管目前已被德阳市纪委“双规”，另有多名地方官员涉案受调查。@财经网 @21世纪经济报道 @每日经济新闻 ' &gt;  </t>
  </si>
  <si>
    <t>微博德阳</t>
  </si>
  <si>
    <t>zlSvSw35C</t>
  </si>
  <si>
    <t>炜格儿</t>
  </si>
  <si>
    <t>德阳市人民政府新闻办公室称此微博提到的“剑南春高管被双规”为不实信息。 被举报人言论构成“发布不实信息”。现根据《新浪微博社区管理规定(试行)》（</t>
  </si>
  <si>
    <t xml:space="preserve">杨澜终于承认自己是美国国籍的人大代表了。她理直气壮地说——虽然我入了美国籍，但我出身于中国，所以从原产地角度而言，我不出席美国两会而出席中国的两会是天经地义的，这说明我更爱中国。 ' &gt;  </t>
  </si>
  <si>
    <t>池边墨梅</t>
  </si>
  <si>
    <t>zlSzI6vLM</t>
  </si>
  <si>
    <t>红叶清泉微博</t>
  </si>
  <si>
    <t xml:space="preserve">【重磅猛料：川酒剑南春“震荡”】剑南春“股权改制”纷争在持续发酵，近日又有可靠消息称，其内部有6名高管目前已被德阳市纪委“双规”，另有多名地方官员涉案受调查。@投资与理财 ' &gt;  </t>
  </si>
  <si>
    <t>弱智大法师</t>
  </si>
  <si>
    <t>zlSGvu4e9</t>
  </si>
  <si>
    <t>高军</t>
  </si>
  <si>
    <t xml:space="preserve">新浪出了访客记录，有会员的在电脑上可以看到，哈哈哈哈哈哈哈哈哈偷看ex的人要小心了哈哈哈哈哈哈。      </t>
  </si>
  <si>
    <t>黄琳LynLyn</t>
  </si>
  <si>
    <t>zlSPrysRW</t>
  </si>
  <si>
    <t>情人醫生</t>
  </si>
  <si>
    <t xml:space="preserve">中国人拍的《金陵十三钗》在小日本票房为零。小日本拍的《贞子》3D将于5月12日在中国大陆上映。而5月12日既是南京大屠杀纪念日，也是国难日。勿忘国耻！！作为中国人，敢不敢让 贞子3D 5月12日票房为零。 同胞们，团结起来，不看这部电影，肯定死不了！！ ' &gt;  </t>
  </si>
  <si>
    <t>张炜明</t>
  </si>
  <si>
    <t>zlUvOg1w7</t>
  </si>
  <si>
    <t>美图文</t>
  </si>
  <si>
    <t xml:space="preserve">根据得到的内幕爆料，新浪微博即将在3月5日率先在会员中开启“微博访客记录”功能，您可以在页面右侧看到所有来访微博记录！哈哈#你们等死吧#      </t>
  </si>
  <si>
    <t>丘岳-</t>
  </si>
  <si>
    <t>zlV9McKSh</t>
  </si>
  <si>
    <t>FIIISHER</t>
  </si>
  <si>
    <t xml:space="preserve">杨澜终于承认自己是美国国籍的人大代表了。她理直气壮地说——虽然我入了美国籍，但我出身于中国，所以从原产地角度而言，我不出席美国两会而出席中国的两会是天经地义的，这说明我更爱中国。http://t.cn/zY8qIw3 ' &gt;  </t>
  </si>
  <si>
    <t>飘落着淡淡愁</t>
  </si>
  <si>
    <t>zlVlrfV8O</t>
  </si>
  <si>
    <t>法律综合</t>
  </si>
  <si>
    <t xml:space="preserve">【网友惊叹：外国籍代表何其多，两会升级联合国？】据资料，中国最富裕的1000人之中,有160位是党代会、全国人大代表或政协委员.拥有外国居留权,或者在外国产子，或者将子女送洋读书的人士比比皆是，以致两会被讥为「外国人父母俱乐部」或「联合国」.外国籍的中国两会代表，代表谁?http://t.cn/zYQlm4z ' &gt;  </t>
  </si>
  <si>
    <t>zlVwNsvKt</t>
  </si>
  <si>
    <t>红歌会网</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</si>
  <si>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我在:http://t.cn/zY8VuDY ' &gt;  </t>
  </si>
  <si>
    <t>Miss丶纠结sssss</t>
  </si>
  <si>
    <t>zlVUCj0b0</t>
  </si>
  <si>
    <t>V_杨博</t>
  </si>
  <si>
    <t xml:space="preserve">2月30号，我们在休假，蒙牛却在为我们生产良心奶。               </t>
  </si>
  <si>
    <t>zlVWHaZpf</t>
  </si>
  <si>
    <t xml:space="preserve">今天下午五点，长春交通台首先播报孩子和车找到。在警方天网行动和当地电台滚动直播下，发动全市企事业单位员工包括快递员地毯式寻找，犯罪嫌疑人迫于压力把孩子和车丢弃在一户农户家后逃跑。//@手机用户3056540680: 还有一点良心就请送孩子回来吧，不要被贪婪蒙蔽眼睛蒙蔽良心， ' &gt;  </t>
  </si>
  <si>
    <t>Jack_假装在顺德</t>
  </si>
  <si>
    <t>zlVZLbBAs</t>
  </si>
  <si>
    <t>杨承平</t>
  </si>
  <si>
    <t>经查，@吉林公安 已证实，截止到3月5日早8时许，“304案件”被盗车辆已找到，但车上并无婴儿，</t>
  </si>
  <si>
    <t xml:space="preserve">微博出来访记录了 你还有想玩微博的冲动吗#狗屁来访记录摧毁了多少当初玩微博的人的心情#      </t>
  </si>
  <si>
    <t>泽业叔叔</t>
  </si>
  <si>
    <t>zlWV5mnJD</t>
  </si>
  <si>
    <t>丧旧</t>
  </si>
  <si>
    <t>经查，新浪微博从未提供与“最近来访记录”功能相同及近似的服务。被举报人言论构成“发布不实信息”。现根据《新浪微博社区管理规定(试行)》（</t>
  </si>
  <si>
    <t xml:space="preserve">中国人拍的《金陵十三钗》在日本小鬼子票房为零。小日本拍的《贞子》3D将于5月12日在中国大陆上映。而5月12日既是南京大屠杀纪念日，又是国难日。勿忘国耻！！作为中国人，敢不敢让贞子3D 5月12日票房为零。 大家转起转起！ ' &gt;  </t>
  </si>
  <si>
    <t>ARS肥东</t>
  </si>
  <si>
    <t>zlWVlymai</t>
  </si>
  <si>
    <t xml:space="preserve">长春丢了的孩子已经找到了。小偷把车仍路边没熄火。 真高兴。@F傻鸟_汪小贱W @baiyuzhuzhu @园小园_YY @昀宝妈 @CRYSTAL_TU @蔡康永 @大鹏看天下 @房子下的宝贝们 @何炅 @男生宿舍舍长 @长春国贸 我在:http://t.cn/zY8oaIo ' &gt;  </t>
  </si>
  <si>
    <t>Lu咔咔</t>
  </si>
  <si>
    <t>zlYzxgetF</t>
  </si>
  <si>
    <t>钰涵宝儿</t>
  </si>
  <si>
    <t xml:space="preserve">凌晨的长春，丢失的孩子找到了，被偷走的车也找到，只是偷车贼没找到，看来，向雷锋同志学习50周年的今天，还是一个有效果的日子啊。      </t>
  </si>
  <si>
    <t>Sherry-sha</t>
  </si>
  <si>
    <t>zlYTed3kJ</t>
  </si>
  <si>
    <t xml:space="preserve">【长春的孩子找到啦】4日早晨，长春一辆灰色丰田RAV4 车被盗，车内有一名两个多月大的婴儿。接到报警，当地调集了大量警力堵截，长春电台及央广新闻也即时呼吁嫌犯停车，以保证孩子安全。 今天凌晨，丢失的孩子和车已经在大屯找到，偷车贼逃跑。强烈建议立斩嫌犯，以儆效尤！让这种人从此断子绝孙！ ' &gt;  </t>
  </si>
  <si>
    <t>谷子地2009</t>
  </si>
  <si>
    <t>zlYXxBg7d</t>
  </si>
  <si>
    <t>中国房地产内幕</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</si>
  <si>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转发方式：复制文字，长按右上角照相机按键，并粘帖发送。 ' &gt;  </t>
  </si>
  <si>
    <t>Janchy_Chan</t>
  </si>
  <si>
    <t>zlZknlnXD</t>
  </si>
  <si>
    <t>Hi_乔衫</t>
  </si>
  <si>
    <t xml:space="preserve">2月30号，我们在休假，蒙牛却在为我们生产良心奶。感动中国，业界良心！               </t>
  </si>
  <si>
    <t>我是笑笨蛋</t>
  </si>
  <si>
    <t>zlZHnlQhz</t>
  </si>
  <si>
    <t>白领健康生活日记</t>
  </si>
  <si>
    <t xml:space="preserve">【冷眼】吉林长春全城寻车婴儿是一次全无底的假新闻！媒体欺骗了公众善良；成都九眼桥醉女强奸过路男更是制黄传黄的某概念香水破底线炒作！40天基本不上网的假期正式结束，今天开始花半个月北上广成走一圈，告诉那里已经工作的公司同事：2013去创造不是造假，炒作也要有底线！ ' &gt;  </t>
  </si>
  <si>
    <t>长春-大春</t>
  </si>
  <si>
    <t>立二拆四</t>
  </si>
  <si>
    <t>经查，此微博所称“吉林长春全城寻车婴儿是一次全无底的假新闻”，经@长春市公安局交通警察支队 证实，目前“304案件”被盗车辆已找到，但车上并无婴儿，</t>
  </si>
  <si>
    <t xml:space="preserve">中国人拍的《金陵十三钗》在日本小鬼子票房为零。小日本拍的《贞子》3D将于5月12日在中国大陆映。而5月12日既是南京大屠杀纪念日，又是国日。勿忘国耻！！作为中国人，敢不敢让贞子3D 5月12日票房为零。 朋友们 转起转起！ 我在:http://t.cn/zY8YwLj ' &gt;  </t>
  </si>
  <si>
    <t>草叶君</t>
  </si>
  <si>
    <t>zm0guwZYH</t>
  </si>
  <si>
    <t>jasmine_76</t>
  </si>
  <si>
    <t>小姐夏</t>
  </si>
  <si>
    <t>zm0uxo5yI</t>
  </si>
  <si>
    <t>车市红点</t>
  </si>
  <si>
    <t xml:space="preserve">中国人拍的《金陵十三钗》在日本小鬼子票房为零。小日本拍的《贞子》3D将于5月12日在中国大陆上映。而5月12日既是南京大屠杀纪念日，勿忘国耻！！！作为中国人，敢不敢让《贞子》的票房为零？！@宁乐熙 @微笑的伊景涵 @陈坤 @Mr_H摄影 @经典英文语录 @爱上创意家居 @芭莎男士 @刘晓庆 @时尚精品男士 ' &gt;  </t>
  </si>
  <si>
    <t>榭小轰Forgotten</t>
  </si>
  <si>
    <t>zm1dggFqT</t>
  </si>
  <si>
    <t>还是过去的我</t>
  </si>
  <si>
    <t xml:space="preserve">#在这里输入你想要说的话题#中国人拍的《金陵十三钗》在日本小鬼子票房为零。小日本拍的《贞子》3D将于5月12日在中国大陆上映。而5月12日既是南京大屠杀纪念日，也是国难日。勿忘国耻！！！作为中国人，敢不敢让《贞子》的票房为零？ ' &gt;  </t>
  </si>
  <si>
    <t>zm1eMvxEZ</t>
  </si>
  <si>
    <t xml:space="preserve">微博可以看到來訪者？？？？那還有毛意思！！！！😤😤😤😤               </t>
  </si>
  <si>
    <t>李梓鸿</t>
  </si>
  <si>
    <t>zm1C1EBWr</t>
  </si>
  <si>
    <t>文麗賢CATMAN</t>
  </si>
  <si>
    <t xml:space="preserve">【特供瀑布】中国最大的瀑布——黄果树瀑布，早就没有多少水了，但只要大领导一来，瀑布还是气势磅礴。原来上面有水库，可以开闸放水。这年头，竟然连风景都有特供！！【转】独特视角，特别观点@当朝犀利哥 ' &gt;  </t>
  </si>
  <si>
    <t>霍德尔科维奇</t>
  </si>
  <si>
    <t>zm27tzCmb</t>
  </si>
  <si>
    <t>当朝犀利哥</t>
  </si>
  <si>
    <t>_安非丶他命_</t>
  </si>
  <si>
    <t>zm35owhcA</t>
  </si>
  <si>
    <t>王_xiao明</t>
  </si>
  <si>
    <t>查，电影《贞子》3D已于2012年5月12日在日本上映，5月中影、华夏两大发行公司既已表示没有发行该影片。详情：</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</si>
  <si>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我在:http://t.cn/zYR7aKT ' &gt;  </t>
  </si>
  <si>
    <t>Hwang_wz</t>
  </si>
  <si>
    <t>zm37ntkVV</t>
  </si>
  <si>
    <t>HIPPO河马hippo</t>
  </si>
  <si>
    <t xml:space="preserve">中国人拍的《金陵十三钗》小鬼子票房为零。 小日本拍的《贞子》3D将于5月12日在中国大陆上映。而5月12日既是南京大屠杀纪念日，又是国难日。勿忘国耻！！作为中国人，敢不敢让 贞子3D 5月12日票房为零。 朋友们 复制这段文字之后，长按你手机右上角的照相机，就可以只发文字粘贴了。 ' &gt;  </t>
  </si>
  <si>
    <t>L懵J</t>
  </si>
  <si>
    <t>zm3eUl17K</t>
  </si>
  <si>
    <t>bennyyz</t>
  </si>
  <si>
    <t>查，电影《贞子》3D已于2012年5月12日在日本上映，2012年5月中影、华夏两大发行公司既已表示没有发行该影片。详情：</t>
  </si>
  <si>
    <t xml:space="preserve">零票房！ 我国拍的《金陵十三钗》在日本小鬼子票房为零。小日本拍的《贞子》3D将于5月12日在中国大陆上映。而5月12日既是南京大屠杀纪念日，又是国难日。勿忘国耻！！作为中国人，能不能让贞子3D 票房为零。 朋友们 转起转起！ 转发方式：复制文字，长按右上角照相机按键，并粘帖发送。 ' &gt;  </t>
  </si>
  <si>
    <t>丶浩华</t>
  </si>
  <si>
    <t>zm3irAOmA</t>
  </si>
  <si>
    <t>RG_壹号咖啡馆</t>
  </si>
  <si>
    <t xml:space="preserve">洪源——杨澜终于承认自己是美国国籍的人大代表了。她理直气壮地说：虽然我入了美国籍，但我出身于中国，所以从原产地角度而言，我不出席美国的两会而出席中国的两会是天经地义的，说明我更爱国。 ' &gt;  </t>
  </si>
  <si>
    <t>zm3msFKP9</t>
  </si>
  <si>
    <t>上海首融律师事务所</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</si>
  <si>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 &gt;  </t>
  </si>
  <si>
    <t>zm3Ry8VVZ</t>
  </si>
  <si>
    <t>邓丽君李一凤</t>
  </si>
  <si>
    <t xml:space="preserve">网传，公安大学李玫瑾教授也替李天一求情了，她说，小天一是个好孩子，他只是太淘气了，他是个激情的孩子，不懂如何表达对女孩子的纯真爱情！社会应该原谅他的过错，让他写个检讨，好好学习，上个清华或者哈佛甚么的，将来报效祖国！尼玛逼，李玟瑾要是真的这样说，肯定收了不少好处吧？@焦点转播 ' &gt;  </t>
  </si>
  <si>
    <t>zm4g6zpJh</t>
  </si>
  <si>
    <t>经查，此微博称“公安大学李玫瑾教授也替李天一求情:他只是不懂如何表达对女孩子的纯真爱情！”，并附上图片，但此图实为李玫瑾在药家鑫案件中接受采访的视频截图，详情：</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</si>
  <si>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我在:http://t.cn/zYRqc4u ' &gt;  </t>
  </si>
  <si>
    <t>世界没有我阿富</t>
  </si>
  <si>
    <t>zm4EgEKxo</t>
  </si>
  <si>
    <t>Red_Nut</t>
  </si>
  <si>
    <t xml:space="preserve">新闻破解说:杨澜终于承认自己是美国国籍的人大代表了。她理直气壮地说——虽然我入了美国籍，但我出身于中国，所以从原产地角度而言，我不出席美国两会而出席中国的两会是天经地义的，这说明我更爱中国。。 ' &gt;  </t>
  </si>
  <si>
    <t>zm4G1sE19</t>
  </si>
  <si>
    <t>流浪在大街的神</t>
  </si>
  <si>
    <t xml:space="preserve">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不要给孩子们喝这种饮料 ' &gt;  </t>
  </si>
  <si>
    <t>zm50l8jXx</t>
  </si>
  <si>
    <t>Wing_簡化妝師</t>
  </si>
  <si>
    <t xml:space="preserve">《焦点访谈》已经播出，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专家指出，（多菌灵）跟其他农药一样，对脑部影响最大，可引致局部麻痹，并会导致癌症。不要给孩子喝这种饮料。转 ' &gt;  </t>
  </si>
  <si>
    <t>zm5zNyYFc</t>
  </si>
  <si>
    <t>魅惑的猪</t>
  </si>
  <si>
    <t xml:space="preserve">3月2日的重庆，3月5日的贵阳，两批狗的目的地都是同一个地方：广西柳州。希望全国志愿者联合起来，抵制柳州狗肉节，一个藐视生命的悲惨节日！@爱宠物部落 @贵阳简爱狗狗之家 @将动保进行到底 @veraduma_呼吁动保法出台 @中国-小动物保护协会 @中国宠商在线 @中国小动物保护志愿者 ' &gt;  </t>
  </si>
  <si>
    <t>毒舌腹黑刘尼玛</t>
  </si>
  <si>
    <t>zm5M8jmw5</t>
  </si>
  <si>
    <t>想去森林滴鱼</t>
  </si>
  <si>
    <t>经查，广西柳州市并无狗肉节这一大型活动，亦未见有任何柳州市将举办狗肉节的相关报道。被举报人言论构成“发布不实信息”。现根据《新浪微博社区管理规定(试行)》（</t>
  </si>
  <si>
    <t xml:space="preserve"> @那年那些白衬衫三世:@USEmbassy @USConsulateShanghai @usconsulategz 依照美国移民法第 349条(a)(4)，美国公民不可在外国从事与政府与决策有关的职位。否则会丧失美国国籍。我举报美国公民 — 杨澜 参加中国两会；从事中国政府决策！违反美国移民法，应取消其美国国籍和绿卡！请知悉并回复！ ' &gt;  </t>
  </si>
  <si>
    <t>zm5Zy7KC0</t>
  </si>
  <si>
    <t>歌手黄健</t>
  </si>
  <si>
    <t xml:space="preserve">《焦点访谈》已经播出，可口可乐承认旗下(果粒橙)含有美国禁用农药「多菌灵」，多菌灵可致脑麻痺、肝脏腫瘤等癌症。包括香港正在销售的（果粒橙），香港食环署正在了解此事件。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请火速转给你在乎的朋友 ' &gt;  </t>
  </si>
  <si>
    <t>zm8ECubw7</t>
  </si>
  <si>
    <t>XIAOLINGXIAN_love</t>
  </si>
  <si>
    <t>叽里呱啦呱啦</t>
  </si>
  <si>
    <t>zm8FezoG4</t>
  </si>
  <si>
    <t>凤城小柏</t>
  </si>
  <si>
    <t xml:space="preserve">因为广西狗肉节的关系，现在他们分散在全国各地的狗贩正把偷盗和抢夺得来的狗狗送往广西，各地志愿者团结起来，让世界知道：我们没有自己的动物保护法，但我们有世界上人数最多的动物保护志愿者。。。@veraduma_呼吁动保法出台 @中国小动物保护志愿者 @中国-小动物保护协会 我在:http://t.cn/zYcyFye ' &gt;  </t>
  </si>
  <si>
    <t>其实我不是石大饼</t>
  </si>
  <si>
    <t>zm8LJnF9K</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</si>
  <si>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转起转起！@阿呆__刘 @龚凯杰 @碧水蓝天2993527847 @巴曙松 @花荣 @潘石屹 @芮成钢 ' &gt;  </t>
  </si>
  <si>
    <t>消失的mike</t>
  </si>
  <si>
    <t>zm8OreNUQ</t>
  </si>
  <si>
    <t>robet0717</t>
  </si>
  <si>
    <t xml:space="preserve">吉林偷车杀婴案有蹊跷！有消息说周同喜是替儿子顶罪的！能掐死婴儿的贼是不可能主动自首的！既然是弃车后自首，为什么却只带着婴儿的衣服？@李承鹏 @薛蛮子 @头条新闻 @凤凰周刊 @亚洲新闻周刊杂志 ' &gt;  </t>
  </si>
  <si>
    <t>zm9502Gff</t>
  </si>
  <si>
    <t>京城醒狮</t>
  </si>
  <si>
    <t xml:space="preserve">洋鬼子杨澜正式回应美国国籍人大代表：&amp;quot;虽然我入了美国籍，但我出身于中国，所以从原产地角度而言，我不出席美国的两会而出席中国的两会是天经地义的。&amp;quot;微评：外国人也可以代表我们老百姓参政议政?谁让她代表了?谁选的她?这么离奇的事情也就在***才能发生!!!两会资格审查委员会都是吃屎的?!!! ' &gt;  </t>
  </si>
  <si>
    <t>zm9bkpwgr</t>
  </si>
  <si>
    <t>月列组长</t>
  </si>
  <si>
    <t xml:space="preserve">这是早上@赵丹赖叽叽 在现场发出的照片！！好好看看！！流脓了！！！合格么？广西狗肉节就给你们这群吃狗的脑残这样的狗！吃死你们好不好？谁那么下流无耻要搞个这种天怒人怨的2B节日！！真希望有一道雷，劈死你全家！！吃狗肉的！好好瞧瞧！吃吧！那么喜欢吃狗，吃死你们！ ' &gt;  </t>
  </si>
  <si>
    <t>Airvily_小薇大斌</t>
  </si>
  <si>
    <t>zm9fH71Sy</t>
  </si>
  <si>
    <t>Alisa潔兒</t>
  </si>
  <si>
    <t xml:space="preserve">【不是人！环卫工人整个脚被豪车压没！】网友@无理sheep 爆料：在打铁关加油站附近，半小时前发生一起车祸，一名环卫工人一整只脚被一辆好车压没了。肇事车辆已经逃离现场，目前好心人已拨打120，环卫工人趟在地上血流如注！一个环卫工人，他招谁惹谁了？亲们转起来，把肇事司机找出来！@杭州新闻城事 ' &gt;  </t>
  </si>
  <si>
    <t>别这样你这是在恶心我</t>
  </si>
  <si>
    <t>zm9xd2Qa2</t>
  </si>
  <si>
    <t>杭州城那点事</t>
  </si>
  <si>
    <t>经查，2013年3月6日杭州女环卫工人在东新天桥下被大巴车撞倒后，肇事司机并没有逃跑，而是联系一辆私家车将其送往医院救治，详情：</t>
  </si>
  <si>
    <t xml:space="preserve">周某儿子号称“经开三哥”被捕，应该确认是其父亲替他顶罪，不知道最后官方会给大家一个什么结果@2号藍      </t>
  </si>
  <si>
    <t>darkwhitee</t>
  </si>
  <si>
    <t>zm9JMwSsl</t>
  </si>
  <si>
    <t>张曦文_Ada</t>
  </si>
  <si>
    <t>截至目前（2013年3月7日19时04分），吉林警方并未在“304”案件中，“确认是父亲替儿顶罪自首”，且3月7日下午6时周喜军被检察机关依法批准逮捕。详情：</t>
  </si>
  <si>
    <t xml:space="preserve">偷车杀婴儿真相！天涯上看到的：有消息（未经证实）周是替子周磊顶罪，其子的女友与婴儿的父亲有染，系报复杀人。最新消息 嫌疑人周磊被捕。 这个周磊号称“经开三哥”               </t>
  </si>
  <si>
    <t>秦国昕</t>
  </si>
  <si>
    <t>zm9KTFO0O</t>
  </si>
  <si>
    <t>super琳少</t>
  </si>
  <si>
    <t xml:space="preserve">中国人拍的《金陵十三钗》在日本小鬼子票房为零。小日本拍的《贞子》3D将于5月12日在中国大陆上映。而5月12日既是南京大屠杀纪念日，又是国难日。勿忘国耻！！作为中国人，敢不敢让贞子3D 5月12日票房为零。我们应该支持王导演的国产电影！ 朋友们 转起转起！ 我一般不转帖，但是这个帖我却忍不住 ' &gt;  </t>
  </si>
  <si>
    <t>zm9W0e4mP</t>
  </si>
  <si>
    <t>小賓女之5個bb</t>
  </si>
  <si>
    <t xml:space="preserve">【求真相】新闻说周喜军是自首的，很好奇一个丧心病狂为了辆二手车而杀害一条无辜生命的人会自首，且周喜军应不具备作案时间，车辆停放地的门卫大爷也说停车的是一个三十多岁，1米8高的男子。还有消息称周的儿子是婴儿母亲的前夫。有网友人肉出下图是周喜军儿子，周很有为儿子顶包的嫌疑。求真相。 ' &gt;  </t>
  </si>
  <si>
    <t>截至目前（2013年3月6日19时30分）@吉林公安 已在2013年3月6日正式认定周喜军为“304”案件犯罪嫌疑人，详情：</t>
  </si>
  <si>
    <t xml:space="preserve">大块载我 【周克华生死不明】近日，某组织调查员从段志鹏的同学、同事和亲友处，直接而非间接地，得到了不容置疑和最明确的答覆：“段志鹏，死了！”而周克华生死不明。现场死者，是湖南省长沙市雨花公安分局雨花派出所的民警段志鹏。图为段父母喊冤，段父是资深警官。 ' &gt;  </t>
  </si>
  <si>
    <t>喜哥5555</t>
  </si>
  <si>
    <t>zma4S7PoG</t>
  </si>
  <si>
    <t>长沙章子引</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</si>
  <si>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我在:http://t.cn/zYR8boa ' &gt;  </t>
  </si>
  <si>
    <t>zmacSev0D</t>
  </si>
  <si>
    <t>朱然曦</t>
  </si>
  <si>
    <t xml:space="preserve">【李天一轮奸案提交 变成&amp;quot;强奸&amp;quot;罪名】3月2日，公安机关对李天一等5人涉嫌轮奸一案，报送检察院申请批准逮捕，并提交涉嫌的罪名为强奸罪。[视频]http://t.cn/zYRAKnq 微评：轮奸案变成强奸案，涉嫌一步一步慢慢减轻罪刑。 ' &gt;  </t>
  </si>
  <si>
    <t>Newgzer</t>
  </si>
  <si>
    <t>zmag3kOkc</t>
  </si>
  <si>
    <t>参考阅读</t>
  </si>
  <si>
    <t xml:space="preserve">坚决抵制广西柳州狗肉节！！！！！！！！！！！！广西柳州，你让全世界都感到恶心！！！！！！！！！！！！！      </t>
  </si>
  <si>
    <t>HHHHHHHHHHT</t>
  </si>
  <si>
    <t>zmaNxs5GS</t>
  </si>
  <si>
    <t>也许前世我是狗</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</si>
  <si>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我在:http://t.cn/zYRuyNz ' &gt;  </t>
  </si>
  <si>
    <t>一暮</t>
  </si>
  <si>
    <t>zmaPC2JrV</t>
  </si>
  <si>
    <t>王__阳阳</t>
  </si>
  <si>
    <t xml:space="preserve">逮他[怒]               </t>
  </si>
  <si>
    <t>zmba4emWZ</t>
  </si>
  <si>
    <t xml:space="preserve">中央电视台《焦点访谈》已经播出，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请火速转给你在乎的朋友！ ' &gt;  </t>
  </si>
  <si>
    <t>zmbk9ciIL</t>
  </si>
  <si>
    <t>李公子_jingwei</t>
  </si>
  <si>
    <t xml:space="preserve">【叙利亚标语:中国,你们的道德比你们的产品还垃圾 !】在叙利亚战火弥漫血肉横飞的时候，该国一名女子打出来的一幅标语让中国人震惊：“中国：你们的道德比你们的产品还垃圾。”这个标...http://t.cn/zjHZYN3。想看更多“叙利亚”的资讯，猛戳→http://t.cn/zjNCoIV ' &gt;  </t>
  </si>
  <si>
    <t>zmc1NDat1</t>
  </si>
  <si>
    <t>汇茶外汇</t>
  </si>
  <si>
    <t xml:space="preserve">老爸为了儿子顶罪…你这个畜牲，下图为杀人凶手周磊…等待法律的制裁吧…真TM想抽死你！！！               </t>
  </si>
  <si>
    <t>zmc4G5Woz</t>
  </si>
  <si>
    <t>谢小宇_XY</t>
  </si>
  <si>
    <t xml:space="preserve">【求证：大学教授评李天一：他只是不懂如何表达对女孩子的纯真爱情！】公安大学李玫瑾教授也替李天一求情了，她说，小天一是个好孩子，他只是太淘气了，他是个激情的孩子，不懂如何表达对女孩子的纯真爱情！社会应该原谅他的过错，让他写个检讨，好好学习，上个清华或者哈佛甚么的，将来报效祖国。转 ' &gt;  </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</si>
  <si>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我在:http://t.cn/zYRFHeJ ' &gt;  </t>
  </si>
  <si>
    <t>少年要追风</t>
  </si>
  <si>
    <t>zmcblwyzA</t>
  </si>
  <si>
    <t>婉莹1123</t>
  </si>
  <si>
    <t xml:space="preserve">这一版比较像真相：新闻说周喜军是自首的，很好奇一个丧心病狂为了辆二手车而杀害一条无辜生命的人会自首，且周喜军应不具备作案时间，车辆停放地的门卫大爷也说停车的是一个三十多岁，1米8高的男子。还有消息称周的儿子是婴儿母亲的前夫。有网友人肉出下图是周喜军儿子，周很有为儿子顶包的嫌疑。 ' &gt;  </t>
  </si>
  <si>
    <t>Evita-暖</t>
  </si>
  <si>
    <t>zmcfy87D2</t>
  </si>
  <si>
    <t>劉大毅</t>
  </si>
  <si>
    <t xml:space="preserve">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大家看看到底是老子在开车还是儿子在开车。 ' &gt;  </t>
  </si>
  <si>
    <t>得了您得</t>
  </si>
  <si>
    <t>zmcijuFwf</t>
  </si>
  <si>
    <t>截至目前（2013年3月6日19时30分），吉林警方并未在“304”案件中，“确认是父亲替儿顶罪自首”，且@吉林公安 已在2013年3月6日正式认定周喜军为“304”案件犯罪嫌疑人，详情：</t>
  </si>
  <si>
    <t xml:space="preserve">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大家看看到底是老子在开车还是儿子在开车。@观点联播V @摆古论今 ' &gt;  </t>
  </si>
  <si>
    <t>zmcmNfYzU</t>
  </si>
  <si>
    <t>糊涂叶先生</t>
  </si>
  <si>
    <t xml:space="preserve">【震惊：婴儿被害案另有隐情】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大家看看到底是老子在开车还是儿子在开车。 ' &gt;  </t>
  </si>
  <si>
    <t>干脆zy</t>
  </si>
  <si>
    <t>zmcmRo8XX</t>
  </si>
  <si>
    <t>未艾</t>
  </si>
  <si>
    <t>zmcpdpDLF</t>
  </si>
  <si>
    <t xml:space="preserve">网传：新消息，长春盗车杀害儿童案，四十八岁犯罪嫌疑人周喜军系替儿子周磊顶罪，目前周磊在逃。      </t>
  </si>
  <si>
    <t>Dr_DrakeRamoray</t>
  </si>
  <si>
    <t>zmcq62g5X</t>
  </si>
  <si>
    <t xml:space="preserve">最新消息，长春盗车杀害儿童案，四十八岁犯罪嫌疑人周喜军系替儿子周磊顶罪，目前周磊在逃，江湖称号“经开三哥”。还有网传因婴儿父亲与其女友有染，遂劫车杀人报复。@政经秘闻 ' &gt;  </t>
  </si>
  <si>
    <t>李光夫919</t>
  </si>
  <si>
    <t>zmcrUkc6m</t>
  </si>
  <si>
    <t>电影发狂</t>
  </si>
  <si>
    <t xml:space="preserve">【求证】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大家看看到底是老子在开车还是儿子在开车。 by@何叶先生 ' &gt;  </t>
  </si>
  <si>
    <t>猫小妖儿精</t>
  </si>
  <si>
    <t>zmczn3IIt</t>
  </si>
  <si>
    <t xml:space="preserve">北京同仁医院有医生因因患纠纷被人砍伤，今天全体停诊一个小时以示抗议。（@Audiology_Fu）               </t>
  </si>
  <si>
    <t>右麒麟</t>
  </si>
  <si>
    <t>暖爱n</t>
  </si>
  <si>
    <t>经查，此微博称“北京同仁医院有医生因因患纠纷被人砍伤”，实际此事发生于2011年9月，同仁医院女医生徐文被歹徒持刀砍伤，详情：</t>
  </si>
  <si>
    <t xml:space="preserve">摸奶节是中国云南双柏县鄂家镇彝族传统文化的庆典就是农历的7月14日、15日与16日这三天，包括外来的游人,如果在街上遇见喜欢的女子，都可以摸一摸女子的胸部。姑娘们表面躲躲闪闪，但决无责怪之意因为这是他们这个地区的百姓延续了1000多年的风俗。小伙子以摸到奶为吉祥，姑娘们以被摸奶为幸运和祝福! ' &gt;  </t>
  </si>
  <si>
    <t>c_-mc</t>
  </si>
  <si>
    <t>zmcGPuKDh</t>
  </si>
  <si>
    <t>世界天天游</t>
  </si>
  <si>
    <t xml:space="preserve">【震惊：婴儿被害案另有隐情】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大家看看到底是老子在开车还是儿子在开车@未艾 ' &gt;  </t>
  </si>
  <si>
    <t>zmcJGvKz3</t>
  </si>
  <si>
    <t>杜芝富有话说</t>
  </si>
  <si>
    <t xml:space="preserve">原来周喜军不是真正的凶手，他是替儿子顶罪。真正的凶手是他的儿子周磊。               </t>
  </si>
  <si>
    <t>翠湖北路2号</t>
  </si>
  <si>
    <t>zmcLozTdA</t>
  </si>
  <si>
    <t xml:space="preserve">【震惊：婴儿被害案另有隐情】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看看是老子在开车还是儿子在开车。by@未艾 ' &gt;  </t>
  </si>
  <si>
    <t>Czl陳泽磊</t>
  </si>
  <si>
    <t>zmcMpeVx7</t>
  </si>
  <si>
    <t xml:space="preserve">小浩博事件最新进展！【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大家看看到底是老子在开车还是儿子在开车。@金星 ' &gt;  </t>
  </si>
  <si>
    <t>圣光六翼路西法_SHR</t>
  </si>
  <si>
    <t>zmcPHpbBF</t>
  </si>
  <si>
    <t>啊_啊_阿木木</t>
  </si>
  <si>
    <t>zmcZ3tYls</t>
  </si>
  <si>
    <t>新东方张晶</t>
  </si>
  <si>
    <t>zmcZGsujX</t>
  </si>
  <si>
    <t>赢在东南</t>
  </si>
  <si>
    <t>暖和的春天在哪里</t>
  </si>
  <si>
    <t>zmd051MDo</t>
  </si>
  <si>
    <t>六月的妈咪</t>
  </si>
  <si>
    <t xml:space="preserve">【震惊：婴儿被害案另有隐情】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看看是老子在开车还是儿子在开车！ ' &gt;  </t>
  </si>
  <si>
    <t>小静7515</t>
  </si>
  <si>
    <t>zmd3U2Vxc</t>
  </si>
  <si>
    <t>思想荟萃</t>
  </si>
  <si>
    <t xml:space="preserve">长春盗车杀害婴儿的真凶周磊已经落网，警方调取了他驾车的监控录像，照片稍后传上。      </t>
  </si>
  <si>
    <t>zmdhBeUxS</t>
  </si>
  <si>
    <t>刘智慧微博</t>
  </si>
  <si>
    <t>zmdlj7YZB</t>
  </si>
  <si>
    <t xml:space="preserve">#皓博睡吧# 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大家看看到底是老子在开车还是儿子在开车。一朋友微信报道 ' &gt;  </t>
  </si>
  <si>
    <t>嘉嘉仔咯</t>
  </si>
  <si>
    <t>zmdsby6en</t>
  </si>
  <si>
    <t>丽江束河阳光</t>
  </si>
  <si>
    <t xml:space="preserve">有点不信，请李教授辟谣【中国教授： 强奸是不懂如何表达的纯真爱情】XX大学李教授就李天一求情，小天一是个好孩子，他只是太淘气了，他是个激情的孩子，不懂如何表达对女孩子的纯真爱情！社会应该原谅他的过错，让他写个检讨，好好学习，上个清华或者哈佛甚么的，将来报效祖国。http://t.cn/zYELlwX ' &gt;  </t>
  </si>
  <si>
    <t>华商道刘迪</t>
  </si>
  <si>
    <t>zmdFLE4Wy</t>
  </si>
  <si>
    <t xml:space="preserve">对于早前的分析：“一个窃贼盗车后居然弃车，一个贪财案件居然杀人，杀人后居然去自首，这人有病？”是因为感觉该案不符合逻辑。现在知道真相了：周喜军儿子周磊为真凶，传因婴儿父亲与其女友有染，遂劫车杀人报复。下图为周磊、周喜军及被盗车监控照片，大家看看到底是老子在开车还是儿子在开车。 ' &gt;  </t>
  </si>
  <si>
    <t>msabbie-a</t>
  </si>
  <si>
    <t>zmdGMktQO</t>
  </si>
  <si>
    <t>祝福法官</t>
  </si>
  <si>
    <t>截至目前（2013年3月6日19时30分），吉林警方并未在“304”案件中，确认是父亲替儿顶罪自首，且@吉林公安 已在2013年3月6日正式认定周喜军为“304”案件犯罪嫌疑人，详情：</t>
  </si>
  <si>
    <t xml:space="preserve">#皓博睡吧#长春盗车杀婴的不是周喜军，而是其子周磊，周磊平日游手好闲，江湖称号“经开三哥”。警察在带周喜军指认现场时发现可疑，确认是父亲替儿顶罪自首，今日周磊已归案。传因婴儿父亲与其女友有染，遂劫车杀人报复。图为周磊，周喜军及被盗车监控照片，大家看看到… 我点评了http://t.cn/zYRbsBw ' &gt;  </t>
  </si>
  <si>
    <t>zmdIk4hhz</t>
  </si>
  <si>
    <t>郭津琳</t>
  </si>
  <si>
    <t xml:space="preserve">元凶被捕是他儿子干的最新消息 嫌疑人周磊被捕。 这个周磊号称“经开三哥”据悉，警察在带嫌疑人指认现场时发现可疑，确认是是父亲替儿顶罪自首，晚上的发布会取消，警方在全力缉拿其子，另传，因在附近上学的凶手的女友在其超市买东西时，被害人的爸爸总撩扯人家，凶手遂起敌意。看官方最后发布会吧 ' &gt;  </t>
  </si>
  <si>
    <t>Scum_小磊</t>
  </si>
  <si>
    <t>zmdRZ14nX</t>
  </si>
  <si>
    <t>明明DONY</t>
  </si>
  <si>
    <t xml:space="preserve">中央电视台《焦点访谈》已播出，务必把这条信息发给你知道的群。 可口可乐承认旗下(果粒橙)含有美国禁用农药「多菌灵」，多菌灵可致脑麻痺、肝脏腫瘤等癌症。包括香港正在销售的（果粒橙），香港食环署正在了解此事件。 （多菌灵）跟其他农药一样，对脑部影响最大，可引致局部麻痹，并会导致癌症。吓人 ' &gt;  </t>
  </si>
  <si>
    <t>zmdUurtBf</t>
  </si>
  <si>
    <t>超帅胖胖2017</t>
  </si>
  <si>
    <t xml:space="preserve">【武汉地区高校女生有四分之一卖淫，一位学生在举报信里说：如果学生卖淫现象还不被重视，情况会更糟糕。武汉某大学的一位教授说：再不整治，高校将成为全中国最大的妓院。国家呀，读书靠自己，看病靠自己，养老靠自己，国家难道就是为了养权和官吗？http://t.cn/zYEURZz @薛蛮子 @任志强 @但斌 ' &gt;  </t>
  </si>
  <si>
    <t>婕婕sujet</t>
  </si>
  <si>
    <t>zmdXz2Mp7</t>
  </si>
  <si>
    <t>史鉴道人</t>
  </si>
  <si>
    <t>经查，此微博所称“武汉地区在校女大学生四分之一堕落卖淫”等内容最初来自《青年参考》报2003年5月21日刊登《女大学生卖淫现象调查》一文，该篇报道内容严重失实，当年主管部门已责成《青年参考》主编和该报道记者停职检查，待进一步调查后做出严肃处理，详情：</t>
  </si>
  <si>
    <t xml:space="preserve">【真相是这样？】网传劫车杀婴案真凶系周喜军儿子周磊，周磊平日游手好闲，江湖称号“经开三哥”。警察在带周喜军指认现场时发现可疑，确认是父亲替儿顶罪自首，今日周磊已归案。传因婴儿父亲与其女友有染，遂劫车杀人报复。 腾讯只手遮天啊。不让发这消息啊。 我在:http://t.cn/zYEUDni ' &gt;  </t>
  </si>
  <si>
    <t>Leyen</t>
  </si>
  <si>
    <t>zmdY0dW8F</t>
  </si>
  <si>
    <t>范一鸣不是个温柔的女人</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</si>
  <si>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从我做起！！ 我在:http://t.cn/zYE4KCj ' &gt;  </t>
  </si>
  <si>
    <t>zme2olNvc</t>
  </si>
  <si>
    <t>magic2882</t>
  </si>
  <si>
    <t xml:space="preserve">中国人拍的《金陵十三钗》在日本票房为零。小日本拍的《贞子》3D将于5月12日在中国大陆上映。而5月12日既是南京大屠杀纪念日，又是国难日。勿忘国耻！！作为中国人，敢不敢让贞子3D 5月12日中国票房为零。 朋友们 转起转起！ ' &gt;  </t>
  </si>
  <si>
    <t>雾影千帆</t>
  </si>
  <si>
    <t>zme50kVbZ</t>
  </si>
  <si>
    <t>童童么</t>
  </si>
  <si>
    <t>zme9o9WfJ</t>
  </si>
  <si>
    <t xml:space="preserve">#5997# 中国人拍的《金陵十三钗》在日本小鬼子票房为零。小日本拍的《贞子》3D将于5月12日在中国大陆上映。而5月12日既是南京大屠杀纪念日，又是国难日。勿忘国耻！！作为中国人，敢不敢让贞子3D 5月12日票房为零。 朋友们 转起转起！ 我点评了http://t.cn/zYE2rE6 我在这里:http://t.cn/zj57jky ' &gt;  </t>
  </si>
  <si>
    <t>0陈小妞0</t>
  </si>
  <si>
    <t>zmentC0V5</t>
  </si>
  <si>
    <t>胡娜candy</t>
  </si>
  <si>
    <t>莫莫了了</t>
  </si>
  <si>
    <t>zmephAYhG</t>
  </si>
  <si>
    <t>幽默笑話mmm</t>
  </si>
  <si>
    <t xml:space="preserve">【震惊：婴儿被害案另有隐情】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大家看看到底是老子在开车还是儿子在开车 ' &gt;  </t>
  </si>
  <si>
    <t>俺是老井</t>
  </si>
  <si>
    <t>zmevLu8g8</t>
  </si>
  <si>
    <t>柏子不ai江湖</t>
  </si>
  <si>
    <t xml:space="preserve">中国人拍的《金陵十三钗》在日本小鬼子票房为零。小日本拍的《贞子》3D将于5月12日在中国大陆上映。而5月12日既是南京大屠杀纪念日，又是国难日。勿忘国耻！！作为中国人，敢不敢让贞子3D 5月12日票房为零。朋友们转起转起！ ' &gt;  </t>
  </si>
  <si>
    <t>于鼎_</t>
  </si>
  <si>
    <t>zmeBOtyXk</t>
  </si>
  <si>
    <t>原雪v</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</si>
  <si>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—请火速转给你在乎的朋友 ' &gt;  </t>
  </si>
  <si>
    <t>zmeYFFUSO</t>
  </si>
  <si>
    <t>音无筱夜_要改变</t>
  </si>
  <si>
    <t xml:space="preserve">3月2日的重庆，3月5日的贵阳，两批狗的目的地都是同一个地方：广西柳州。希望全国志愿者联合起来，抵制柳州狗肉节，一个藐视生命的悲惨节日！               </t>
  </si>
  <si>
    <t>抢台词di骚年</t>
  </si>
  <si>
    <t>zmfhtpg5W</t>
  </si>
  <si>
    <t>庸人阿宁</t>
  </si>
  <si>
    <t>假猫猫</t>
  </si>
  <si>
    <t>zmhFLAn3b</t>
  </si>
  <si>
    <t>酷天津光哥</t>
  </si>
  <si>
    <t xml:space="preserve">长春偷车杀婴案，乃案中有案，真相已经大白！！ 暴料2：周喜军儿子周磊为真凶，周磊平日游手好闲，江湖称号“经开三哥”。警察在带周喜军指认现场时发现可疑，确认是父亲替儿顶罪自首，今日周磊已归案。传因婴儿父亲与其女友有染，遂劫车杀人报复。 ' &gt;  </t>
  </si>
  <si>
    <t>Ernest_Hu</t>
  </si>
  <si>
    <t>zmilK3y5S</t>
  </si>
  <si>
    <t>微博wilber</t>
  </si>
  <si>
    <t xml:space="preserve">零票房！ 中国人拍的《金陵十三钗》在日本小鬼子票房为零。小日本拍的《贞子》3D将于5月12日在中国大陆上映。而5月12日既是南京大屠杀纪念日，又是国难日。勿忘国耻！！作为中国人，能不能让贞子3D 5月12日票房为零。 朋友们 转起转起！ ' &gt;  </t>
  </si>
  <si>
    <t>紀中人sexyMan-念</t>
  </si>
  <si>
    <t>zmipabyot</t>
  </si>
  <si>
    <t>LoLo__M</t>
  </si>
  <si>
    <t>经查，电影《贞子》3D已于2012年5月12日在日本上映，2012年5月中影、华夏两大发行公司既已表示没有发行该影片。详情：</t>
  </si>
  <si>
    <t xml:space="preserve">【国税总局：继续提高个税起征点没可能】全国政协会议分组讨论时继续呼吁提高个税起征点。国税总局副局长宋兰现场回应，将个税起征点提高到3000元已让纳税人从9000万人减少到3000万人，继续提高起征点没可能。宋兰称“不能简单的说税减老百姓就富了，而要看总体。” ' &gt;  </t>
  </si>
  <si>
    <t>养不熟的小白狼</t>
  </si>
  <si>
    <t>zmjgi1OE5</t>
  </si>
  <si>
    <t>经查，此微博称“国税总局副局长宋兰：继续提高个税起征点没可能”，但事实为宋兰委员没有此表述，刊发该错误报道的媒体《南方都市报》已发表致歉声明，此事系记者个人推测和拼凑，并撤销了该报道，详情：</t>
  </si>
  <si>
    <t xml:space="preserve">打扰一下，谁的群最多，帮忙转一下，山西忻州地区定襄县一名三中的学生，叫谢露，13岁，消失几天了，他爸爸的号码是13207866970，爱心接力，不转对不起自己，好人有好报 ' &gt;  </t>
  </si>
  <si>
    <t>小懒斌</t>
  </si>
  <si>
    <t>zmjFXwaXy</t>
  </si>
  <si>
    <t>女人要有自己独特旳范er啊</t>
  </si>
  <si>
    <t xml:space="preserve">中央电视台《焦点访谈》已经播出。 可口可乐承认(果粒橙)含有农药「多菌灵」，多菌灵可致脑麻痺、肝脏腫瘤等癌症。香港正在销售的（果粒橙），香港正在了解此事件。 （多菌灵）跟其他农药一样，对脑部影响最大，可引致局部麻痹，并会导致癌症。 请火速转给你在乎的朋友，不要给孩子们喝这种饮料。 ' &gt;  </t>
  </si>
  <si>
    <t>可口可乐微客服</t>
  </si>
  <si>
    <t>zmjXlvWTM</t>
  </si>
  <si>
    <t>惡魔的摩天輪</t>
  </si>
  <si>
    <t xml:space="preserve">【求证】周喜军儿子周磊为真凶，周磊平日游手好闲，江湖称号“经开三哥”。警察在带周喜军指认现场时发现可疑，确认是父亲替儿顶罪自首，今日周磊已归案。传因婴儿父亲与其女友有染，遂劫车杀人报复。图为周磊、周喜军及被盗车监控照片，大家看看到底是老子在开车还是儿子在开车。 ' &gt;  </t>
  </si>
  <si>
    <t>路在_人间</t>
  </si>
  <si>
    <t>zmkHf5w8K</t>
  </si>
  <si>
    <t xml:space="preserve">强奸竟然是不懂如何表达对女孩子的纯真爱情！公安大学李玫瑾教授也替李天一求情了，她说，小天一是个好孩子，他只是太淘气了，他是个激情的孩子，不懂如何表达对女孩子的纯真爱情！社会应该原谅他的过错，让他写个检讨，好好学习，上个清华或者哈佛甚么的，将来报效祖国。如果轮奸的是教授的女儿哪？ ' &gt;  </t>
  </si>
  <si>
    <t>王英杰kingwang</t>
  </si>
  <si>
    <t>zml3ppOUz</t>
  </si>
  <si>
    <t xml:space="preserve">爆新浪微博最大丑闻：请注意看时间和转发数！新浪的转发数原来是可以随便改的！                </t>
  </si>
  <si>
    <t>at春天</t>
  </si>
  <si>
    <t>爆笑爆料爆到死</t>
  </si>
  <si>
    <t xml:space="preserve">信仰迷失，道德淪喪！【武汉地区在校女大学生四分之一堕落卖淫】象牙塔下，沦丧失地，谁之悲切！在信仰迷失面前，谁之过错！据举报人称：如果学生卖淫现象还不被重视，情况会更糟糕。再不整治，难道要将成妓院后才幡然醒悟？是什么叫她们迷茫而堕落！拜金主义，拿来主义... http://t.cn/zYE1Swo ' &gt;  </t>
  </si>
  <si>
    <t>hh_海</t>
  </si>
  <si>
    <t>zmlTyEYQR</t>
  </si>
  <si>
    <t>徐璟文</t>
  </si>
  <si>
    <t xml:space="preserve">一张记录邪恶的照片，血腥的一幕刺痛了所有人的心，年过古稀的老人在街头卖菜时被城管人员威严执法，当他捂着鲜血直流的伤口痛苦地蹲在地上时，怎么也想不通这些年龄跟自己孙子一般大的孩子为什么下手如此狠毒！举国上下都在整顿市容，底层生活只限于当权者纸上谈兵，繁华背后的肮脏又如何能清除得了！ ' &gt;  </t>
  </si>
  <si>
    <t>神经病修炼初期</t>
  </si>
  <si>
    <t>zmlZ1kFbi</t>
  </si>
  <si>
    <t>颦儿的newlife</t>
  </si>
  <si>
    <t>钱小馥馥馥__________________氵</t>
  </si>
  <si>
    <t>zmlZpx51h</t>
  </si>
  <si>
    <t>SUJU-圭大宝-</t>
  </si>
  <si>
    <t xml:space="preserve">【武汉地区在校女大学生四分之一堕落卖淫】象牙塔下，沦丧失地，谁之悲切！在信仰迷失面前，谁之过错！据举报人称：如果学生卖淫现象还不被重视，情况会更糟糕。 http://t.cn/zYE1Swo 再不整治，难道要将成妓院后才幡然醒悟？是什么叫她们变得迷茫而堕落！拜金主义，拿来主义... ' &gt;  </t>
  </si>
  <si>
    <t>华师一孟昭奎</t>
  </si>
  <si>
    <t>zmmy9nWtX</t>
  </si>
  <si>
    <t xml:space="preserve">【视频：武汉女大学生有四分之一卖淫】一位学生在举报信里说：如果学生卖淫现象还不被重视，情况会更糟糕。武汉某大学的一位教授说：再不整治，高校将成为全中国最大的变相妓院。http://t.cn/zYEURZz ' &gt;  </t>
  </si>
  <si>
    <t>BastiV</t>
  </si>
  <si>
    <t>zmmC883li</t>
  </si>
  <si>
    <t>凤凰东方文化</t>
  </si>
  <si>
    <t xml:space="preserve">【OMG！武汉地区高校女生有四分之一卖淫】官方媒体首度调查，武汉高校女生近1/4卖淫，其中包括裸聊、语音色情、陪游玩等……武汉某大学一位教授说：再不整治，高校将成为全中国最大的妓院。不知道北上广这些一线城市会不会更高。视频http://t.cn/zYEURZz tks@Happy张江 ' &gt;  </t>
  </si>
  <si>
    <t>simi汪莹</t>
  </si>
  <si>
    <t>zmmUmn7uT</t>
  </si>
  <si>
    <t>宽带山懂的入</t>
  </si>
  <si>
    <t>zmmX1fNCJ</t>
  </si>
  <si>
    <t>徐亚楠同学</t>
  </si>
  <si>
    <t xml:space="preserve">《焦点访谈》播出，可口可乐承认旗下（果粒橙）含美国禁用农药“多菌灵”可致脑麻痹、肝脏肿瘤等癌症。包括香港正在销售的（果粒橙），香港食环署正在了解此事件。专家指出，“多菌灵”跟其它农药一样，对脑部影响最大，可引致局部麻痹，并会导致癌症。请不要给孩子喝这种饮料。 http://t.cn/zj5Tkhe ' &gt;  </t>
  </si>
  <si>
    <t>zmn0S1e8W</t>
  </si>
  <si>
    <t>北京微笑的鱼1982</t>
  </si>
  <si>
    <t xml:space="preserve">【道德底线即将全面崩溃：武汉高校四分之一女大学生参与卖淫！】官方媒体首度公开一一武汉高校女生近1/4参与卖淫，其中包括裸聊、语音色情、陪游玩等……武汉某大学一位教授说：再不整治，高校将成为全中国最大的妓院，知识分子的道德底线即将全面崩溃！北上广一线城市估计更高。http://t.cn/zYEURZz ' &gt;  </t>
  </si>
  <si>
    <t>小牛在微笑</t>
  </si>
  <si>
    <t>X来自未来</t>
  </si>
  <si>
    <t>zmn26idA0</t>
  </si>
  <si>
    <t>青春指间沙</t>
  </si>
  <si>
    <t xml:space="preserve">发表了一篇转载博文 《[转载]广西有个帝王局长》 - http://t.cn/zYEs0b0      </t>
  </si>
  <si>
    <t>zmn46EqBI</t>
  </si>
  <si>
    <t>雨飘摇1</t>
  </si>
  <si>
    <t xml:space="preserve">武汉地区在校女大学生四分之一堕落卖淫 http://t.cn/zYEsuLV 怪不得你那么怀念武汉的大学生活。。。现在还没事总往那跑呢@今天你复习指挥学了吗               </t>
  </si>
  <si>
    <t>zmn6s5qBY</t>
  </si>
  <si>
    <t>陈凯Kyle</t>
  </si>
  <si>
    <t xml:space="preserve">快快转发，急急急！！！！！各位朋友：中央电视台《焦点访谈》已经播出，务必把这条信息发给你知道的群。 可口可乐承认旗下(果粒橙)含有美国禁用农药「多菌灵」，多菌灵可致脑麻痺、肝脏腫瘤等癌症。包括香港正在销售的（果粒橙），香港食环署正在了解此事件。 ' &gt;  </t>
  </si>
  <si>
    <t>zmnhd1PWt</t>
  </si>
  <si>
    <t>十年IT</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</si>
  <si>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专家指出，多菌灵跟其他农药一样，对脑部影响最大，可引致局部麻痹，并会导致癌症。不要给孩子们喝这种饮料。 ' &gt;  </t>
  </si>
  <si>
    <t>zmnAloZ2i</t>
  </si>
  <si>
    <t>幸西娅de美丽人生</t>
  </si>
  <si>
    <t xml:space="preserve">3月2日的重庆，3月5日的贵阳，两批狗的目的地都是同一个地方：广西柳州。希望全国志愿者联合起来，抵制柳州狗肉节，一个藐视生命的悲惨节日！ 爱宠物部落 贵阳简爱狗狗之家 将动保进行到底 veraduma_呼吁动保法出台 中国-小动物保护协会 中国宠商在线 中国小动物保护志愿者 ' &gt;  </t>
  </si>
  <si>
    <t>黄鑫g11</t>
  </si>
  <si>
    <t>zmnQl4zmY</t>
  </si>
  <si>
    <t>柳州全攻略</t>
  </si>
  <si>
    <t xml:space="preserve">各位朋友：中央电视台《焦点访谈》已经播出。可口可乐承认旗下(果粒橙)含有美国禁用农药「多菌灵」，多菌灵可致脑麻痺、肝脏腫瘤等癌症。 专家指出，（多菌灵）跟其他农药一样，对脑部影响最大，可引致局部麻痹，并会导致癌症。请火速转给你的朋友，不要给孩子们喝这种饮料。 我在:http://t.cn/zYnwzlF ' &gt;  </t>
  </si>
  <si>
    <t>zmnTvwVdk</t>
  </si>
  <si>
    <t>安联王雅轩</t>
  </si>
  <si>
    <t xml:space="preserve">分享自大碗茶 《广西有个帝王局长》 - 广西有个帝王局长 作者:我是一个湖北人 【央视爆料：广西惊现帝王局长】@中国记者杨慧峰： 广西都安民政局长黄某一个... (来自 @头条博客) - http://t.cn/zYnAb9B ' &gt;  </t>
  </si>
  <si>
    <t>zmo3M2LV0</t>
  </si>
  <si>
    <t>澄埃</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</si>
  <si>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 ' &gt;  </t>
  </si>
  <si>
    <t>蜷在摇椅上的猫奴</t>
  </si>
  <si>
    <t>zmoofcLKb</t>
  </si>
  <si>
    <t>疯狂的袁先森</t>
  </si>
  <si>
    <t>西瓜脸哥哥</t>
  </si>
  <si>
    <t>zmrNO3KdM</t>
  </si>
  <si>
    <t>冷兔么么茶</t>
  </si>
  <si>
    <t>经查，此微博称“法律大学副校长张爱国教授对媒体表示，李天一因是第一个与被害女子发生关系，所以不构成轮奸罪”，实际上媒体未有此报导，且刑法中不存在“轮奸罪”这一罪名。被举报人言论构成“发布不实信息”。现根据《新浪微博社区管理规定(试行)》（</t>
  </si>
  <si>
    <t>zmrRHaOq1</t>
  </si>
  <si>
    <t>老史评说</t>
  </si>
  <si>
    <t xml:space="preserve">只是看图，看看这些人渣的行为！！！！               </t>
  </si>
  <si>
    <t>努力小伙在备考</t>
  </si>
  <si>
    <t>zmsd0keL5</t>
  </si>
  <si>
    <t>经查，此微博中图实为老人被高空坠物砸伤照片，与微博中所说菜农被“城管殴打”无关，详情：</t>
  </si>
  <si>
    <t>zmsfl8zTI</t>
  </si>
  <si>
    <t>言无真言</t>
  </si>
  <si>
    <t xml:space="preserve">【1亿美元收入的暗流：内幕人士曝光搜狗地下产业链】通过和第三方合作，以非正常手段销售关键词，大量导入垃圾流量。不知情的广告主被蒙在鼓里，制造出搜狗广告联盟市场覆盖率快速提升的假象。搜狗的这个玩法非常出格。搜狗联盟的秘密代理，洗钱的工具，专门贩卖“高价词”9733.com.cn，这是一个秘密。 ' &gt;  </t>
  </si>
  <si>
    <t>zmsGGnS6d</t>
  </si>
  <si>
    <t>创投圈</t>
  </si>
  <si>
    <t xml:space="preserve"> @冷兔么么茶: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 ' &gt;  </t>
  </si>
  <si>
    <t>Monkeyspeaks</t>
  </si>
  <si>
    <t>zmsL5pL2V</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</si>
  <si>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</si>
  <si>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林蔚-然成风</t>
  </si>
  <si>
    <t>zmsS7xhDY</t>
  </si>
  <si>
    <t>快报全球眼</t>
  </si>
  <si>
    <t xml:space="preserve">广西帝王局长，出头鸟再现！某些人立功了啊！[威武]               </t>
  </si>
  <si>
    <t>zmtU2p871</t>
  </si>
  <si>
    <t>又一根柱子</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</si>
  <si>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@央视新闻周刊 ' &gt;  </t>
  </si>
  <si>
    <t>zmtV55puf</t>
  </si>
  <si>
    <t>Marco78911</t>
  </si>
  <si>
    <t xml:space="preserve">各位：中央电视台《焦点访谈》已播出，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</si>
  <si>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zmu5q48Fg</t>
  </si>
  <si>
    <t>葡萄西</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</si>
  <si>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 &gt;  </t>
  </si>
  <si>
    <t>左旋右转凹凸曼</t>
  </si>
  <si>
    <t>zmuzEEwcC</t>
  </si>
  <si>
    <t>穿拖鞋的CEO</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</si>
  <si>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</si>
  <si>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Freiheit</t>
  </si>
  <si>
    <t>zmuMM82Ie</t>
  </si>
  <si>
    <t>坏人虫子二世</t>
  </si>
  <si>
    <t>药比糖甜v</t>
  </si>
  <si>
    <t>zmv8qeyI6</t>
  </si>
  <si>
    <t>阅读杂记</t>
  </si>
  <si>
    <t xml:space="preserve">【轮奸第一个上，就可以算强奸】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</si>
  <si>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丰丰疯了</t>
  </si>
  <si>
    <t>zmvbynQWQ</t>
  </si>
  <si>
    <t>飓风地震海啸</t>
  </si>
  <si>
    <t xml:space="preserve">李天一涉嫌强奸罪被批捕。李双江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</si>
  <si>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当你是傻瓜</t>
  </si>
  <si>
    <t>zmvl3iJgG</t>
  </si>
  <si>
    <t xml:space="preserve">百度贴吧传：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</si>
  <si>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南木桑</t>
  </si>
  <si>
    <t>zmvzNg7WM</t>
  </si>
  <si>
    <t>民和主义时报</t>
  </si>
  <si>
    <t xml:space="preserve">李天一涉嫌强奸罪被批捕。李的76人律师团领队、法律大学副校长张爱国对媒体表示，【李天一因是第一个与被害女子发生关系，所以不构成轮奸罪，】只是以判罚较轻的强奸罪批捕，这是律师团所有成员共同努力的结果。真是将门无犬子啊。不知李将军参加两会没?有什么好提案? ' &gt;  </t>
  </si>
  <si>
    <t>Mr-RaphaeL</t>
  </si>
  <si>
    <t>zmvBA455N</t>
  </si>
  <si>
    <t xml:space="preserve">李双江之子李天一涉嫌强奸罪被批捕。李的律师团领队、法律大学副校长张爱国教授对媒体表示，李天一因是第一个与被害女子发生关系，所以不构成轮奸罪，只是以判罚较轻的强奸罪批捕，这是律师团所有成员共同努力的结果。记住啊，轮奸要第一个上！ ' &gt;  </t>
  </si>
  <si>
    <t>徐铮律师</t>
  </si>
  <si>
    <t>zmvF96yDB</t>
  </si>
  <si>
    <t>一猪一席谈</t>
  </si>
  <si>
    <t xml:space="preserve">//@法号方生：【轮奸要第一个上，不要做最后一个】李双江之子李天一涉嫌强奸罪被批捕。李的76人律师团领队、法律大学副校长张爱国教授对媒体表示，李天一因是第一个与被害女子发生关系，所以不构成轮奸罪，只是以判罚较轻的强奸罪批捕，是律师团所有成员共同努力的结果。@何兵 @袁裕来律师 ' &gt;  </t>
  </si>
  <si>
    <t>zmvHa6Pr7</t>
  </si>
  <si>
    <t xml:space="preserve">【以后企图轮奸者请抢位！次奥！】李天一涉嫌“强奸罪”被批捕。李的76人律师团领队、法律大学副校长张爱国对媒体表示，李天一因是第一个与被害女子发生关系，所以不构成“轮奸罪”！只是以判罚较轻的强奸罪批捕，这是律师团所有成员共同努力的结果。真是将门无犬子啊。by香港梁生 ' &gt;  </t>
  </si>
  <si>
    <t>唯瑷素简</t>
  </si>
  <si>
    <t>黑镜白针</t>
  </si>
  <si>
    <t xml:space="preserve">如果李天一在整个轮奸案中第一个发生性关系只算强奸，不构成轮奸，可从轻发落？没有第一，那有其次？首恶从严。绝不能放过首恶李天一！李的76人律师团领队、法律大学副校长张爱国教授对媒体表示，李天一因是第一个与被害女子发生关系，所以不构成轮奸罪，只是以判罚较轻的强奸罪批捕。 ' &gt;  </t>
  </si>
  <si>
    <t>郝书</t>
  </si>
  <si>
    <t>zmvJqrodd</t>
  </si>
  <si>
    <t>zmvWOcWKt</t>
  </si>
  <si>
    <t xml:space="preserve">各位亲们中央电视台《焦点访谈》已经播出，可口可乐承认旗下(果粒橙)含有美国禁用农药「多菌灵」，多菌灵可致脑麻痺、肝脏腫瘤等癌症。包括香港正在销售的（果粒橙），香港食环署正在了解此事件。 专家指出（多菌灵）跟其他农药一样，对脑部影响最大，可引致局部麻痹，并会致癌。 ' &gt;  </t>
  </si>
  <si>
    <t>zmvXvBZHE</t>
  </si>
  <si>
    <t>依恋家乡的小依</t>
  </si>
  <si>
    <t xml:space="preserve">快快转发，急急急！中央电视台《焦点访谈》已经播出，可口可乐承认旗下(果粒橙)含有美国禁用农药「多菌灵」，多菌灵可致脑麻痺、肝脏腫瘤等癌症,。包括香港正在销售的（果粒橙），香港食环署正在了解此事件。 我在:http://t.cn/zYn3BkK ' &gt;  </t>
  </si>
  <si>
    <t>zmvZAr8tx</t>
  </si>
  <si>
    <t>咩咩百分百</t>
  </si>
  <si>
    <t xml:space="preserve">第一名就是好！以后企图轮奸者请抢在第一个强奸！：李天一涉嫌“强奸罪”被批捕。李的76人律师团领队、法律大学副校长张爱国对媒体表示，李天一因是第一个与被害女子发生关系，所以不构成“轮奸罪”！只是以判罚较轻的强奸罪批捕，这是律师团所有成员共同努力的结果。真是将门无犬子啊。干脆祸首无罪！ ' &gt;  </t>
  </si>
  <si>
    <t>生于82-格洛</t>
  </si>
  <si>
    <t>zmw2eqyF2</t>
  </si>
  <si>
    <t>爱在心中扎根</t>
  </si>
  <si>
    <t xml:space="preserve">听说：李的76人律师团领队、法律大学副校长张爱国教授对媒体表示，李天一因是第一个与被害女子发生关系，所以不构成轮奸罪，只是以判罚较轻的强奸罪批捕，是律师团所有成员共同努力的结果。 ' &gt;  </t>
  </si>
  <si>
    <t>zmw3FF6ZE</t>
  </si>
  <si>
    <t>LC生于1989</t>
  </si>
  <si>
    <t xml:space="preserve">李天一涉嫌强奸罪被批捕。李的76人律师团领队、法律大学副校长张爱国教授对媒体表示，李天一因第一个与被害女子发生关系，所以不构成轮奸罪，只是以判罚较轻的强奸罪批捕，这是律师团所有成员共同努力的结果。 #神哥点评# 张爱玲说过：“出名要趁早”李天一说：“轮奸要抢第一” 哎~~~·都是人才啊！ ' &gt;  </t>
  </si>
  <si>
    <t>zmw3X7tdK</t>
  </si>
  <si>
    <t xml:space="preserve">政经秘闻: 【以后企图轮奸者请抢位！次奥！】李天一涉嫌“强奸罪”被批捕。李76人律师团领队、法律大学副校长张爱国对媒体表示，李天一因是第一个与被害女子发生关系，所以不构成“轮奸罪”！只是以判罚较轻的强奸罪批捕，这是律师团所有成员共同努力的结果。真是将门无犬子啊。by香港梁生 ' &gt;  </t>
  </si>
  <si>
    <t>zmw8dzyfk</t>
  </si>
  <si>
    <t>河北密</t>
  </si>
  <si>
    <t xml:space="preserve">@daxa 政经秘闻: 【以后企图轮奸者请抢位！次奥！】李天一涉嫌“强奸罪”被批捕。李76人律师团领队、法律大学副校长张爱国对媒体表示，李天一因是第一个与被害女子发生关系，所以不构成“轮奸罪”！只是以判罚较轻的强奸罪批捕，这是律师团所有成员共同努力的结果！ ' &gt;  </t>
  </si>
  <si>
    <t>怀敬畏之心存戒惧之意</t>
  </si>
  <si>
    <t>zmw8nkM28</t>
  </si>
  <si>
    <t>大卫时漫25</t>
  </si>
  <si>
    <t>zmw9lBI7l</t>
  </si>
  <si>
    <t>自由的天地行者</t>
  </si>
  <si>
    <t>zmwe0BeZ1</t>
  </si>
  <si>
    <t>安可尘</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</si>
  <si>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CCM想叫世平 @josta ' &gt;  </t>
  </si>
  <si>
    <t>zmwebxiXE</t>
  </si>
  <si>
    <t>谢龙顺</t>
  </si>
  <si>
    <t xml:space="preserve">李天一涉嫌强奸罪被批捕。李的76人律师团领队、法律大学副校长张爱国教授对媒体表示，李天一因第一个与被害女子发生关系，不构成轮奸罪，只是以判罚较轻的强奸罪批捕，这是律师团所有成员共同努力的结果。/我可以骂脏话！76人，76人强大律师团！法学院长！MLGB！那么多人蒙冤上访无门也不见有76人团！ ' &gt;  </t>
  </si>
  <si>
    <t>zmweBiKVa</t>
  </si>
  <si>
    <t>尹小龙的</t>
  </si>
  <si>
    <t xml:space="preserve">【以后企图轮奸者请抢位！次奥！】李天一涉嫌“强奸罪”被批捕。李的76人律师团领队、法律大学副校长张爱国对媒体表示，李天一因是第一个与被害女子发生关系，所以不构成“轮奸罪”！只是以判罚较轻的强奸罪批捕，这是律师团所有成员共同努力的结果。真是将门无犬子啊。by香港梁生 http://t.cn/zjcKIzq ' &gt;  </t>
  </si>
  <si>
    <t>zmwg3nOv6</t>
  </si>
  <si>
    <t>富察济尔哈朗</t>
  </si>
  <si>
    <t xml:space="preserve">网传，李的76人律师团领队；为天一做辩护[威武][威武]               </t>
  </si>
  <si>
    <t>zmwhKha22</t>
  </si>
  <si>
    <t>老衲方生</t>
  </si>
  <si>
    <t>zmwkMxLhc</t>
  </si>
  <si>
    <t>新疆周鹏</t>
  </si>
  <si>
    <t xml:space="preserve">《焦点访谈》已播出。 可口可乐承认旗下「果粒橙」含有美国禁用农药「多菌灵」，多菌灵可致脑麻痺、肝脏腫瘤等癌症。包括香港正在销售的 专家指出，跟其他农药一样，对脑部影响最大，可引致局部麻痹，并会导致癌症。 ——请转给你的朋友，不要喝这种饮料。@_CHIANTI_ @_Tiffany_s http://t.cn/zjxysg4 ' &gt;  </t>
  </si>
  <si>
    <t>zmwlBEfGr</t>
  </si>
  <si>
    <t>my_heart_will_go_on12</t>
  </si>
  <si>
    <t>少发微博多做题</t>
  </si>
  <si>
    <t>zmwqpuVqN</t>
  </si>
  <si>
    <t>二爷睇开努力前进</t>
  </si>
  <si>
    <t xml:space="preserve">到底是“轮奸”还是“强奸”？真搞不懂。现在才明白了。网民黑玫瑰微博称：阵容强大的律师团法律大学副校长张爱国教授对媒体表示，李天一因是第一个与被害女子发生关系，所以不构成轮奸罪，只是以判罚较轻的强奸罪批捕，这是律师团所有成员共同努力的结果 ' &gt;  </t>
  </si>
  <si>
    <t>zmwsoFqes</t>
  </si>
  <si>
    <t>粪老</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</si>
  <si>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草泥马！（转） ' &gt;  </t>
  </si>
  <si>
    <t>娃儿</t>
  </si>
  <si>
    <t>zmwss0wf5</t>
  </si>
  <si>
    <t>吃喝玩乐IN天津卫</t>
  </si>
  <si>
    <t>Raymond-黄健</t>
  </si>
  <si>
    <t>zmwtHnQk2</t>
  </si>
  <si>
    <t>吃喝玩乐IN邯郸</t>
  </si>
  <si>
    <t xml:space="preserve">轉被刪貼: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草泥马！ ' &gt;  </t>
  </si>
  <si>
    <t>zmwwLot9g</t>
  </si>
  <si>
    <t>MissingApril6</t>
  </si>
  <si>
    <t xml:space="preserve"> @高军: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草泥马！ ' &gt;  </t>
  </si>
  <si>
    <t>zmwxvabSF</t>
  </si>
  <si>
    <t>呆呆季敏</t>
  </si>
  <si>
    <t xml:space="preserve">一定要做一把首犯！——@高军: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草泥马！ ' &gt;  </t>
  </si>
  <si>
    <t>zmwylsRDK</t>
  </si>
  <si>
    <t>野生妹子保护协会</t>
  </si>
  <si>
    <t>leon1892</t>
  </si>
  <si>
    <t>zmwzkl0xR</t>
  </si>
  <si>
    <t>君启焕荣</t>
  </si>
  <si>
    <t xml:space="preserve">李天一涉嫌强奸罪被批捕。李的76人律师团领队、法律大学副校长张爱国教授对媒体表示，李天一因第一个与被害女子发生关系，所以不构成轮奸罪，只是以判罚较轻的强奸罪批捕，这是律师团所有成员共同努力的结果。 张爱玲说过：“出名要趁早”李天一说：“轮奸要抢第一” 哎~~~·都是人才啊！ ' &gt;  </t>
  </si>
  <si>
    <t>zmwAf5TtJ</t>
  </si>
  <si>
    <t>Dear徐望</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</si>
  <si>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草泥马！ ' &gt;  </t>
  </si>
  <si>
    <t>zmwAF6cqv</t>
  </si>
  <si>
    <t>TINA蒂娜珠宝</t>
  </si>
  <si>
    <t xml:space="preserve">前日，李天一涉嫌强奸罪被批捕。某大学副校长张爱国教授对媒体表示，李，因是第一个与被害女子发生关系，所以不构成轮奸罪••••••。张教授的一番话，深受李家一致好评。 ' &gt;  </t>
  </si>
  <si>
    <t>zmwASmoBt</t>
  </si>
  <si>
    <t>黄龙de微博</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</si>
  <si>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我在:http://t.cn/zYneLS8 ' &gt;  </t>
  </si>
  <si>
    <t>zmwH1goeW</t>
  </si>
  <si>
    <t>陈光程-小黄</t>
  </si>
  <si>
    <t xml:space="preserve"> @Maverick2011 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</si>
  <si>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zmwLEtACh</t>
  </si>
  <si>
    <t>yy_ff0520</t>
  </si>
  <si>
    <t>zmwLIka44</t>
  </si>
  <si>
    <t>弓满剑长</t>
  </si>
  <si>
    <t xml:space="preserve">【轮奸要第一个上，不要做最后一个】李双江之子李天一涉嫌强奸罪被批捕。李的76人律师团领队、法律大学副校长张爱国教授对媒体表示，李天一因是第一个与被害女子发生关系，所以不构成轮奸罪，只是以判罚较轻的强奸罪批捕，是律师团所有成员共同努力的结果。ps：吃屎都赶不上热乎的 ' &gt;  </t>
  </si>
  <si>
    <t>Xiangl2</t>
  </si>
  <si>
    <t>zmwNAbc6N</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</si>
  <si>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这TMD还有公理吗？ ' &gt;  </t>
  </si>
  <si>
    <t>爱龙船的大笨象</t>
  </si>
  <si>
    <t>zmwQm9sog</t>
  </si>
  <si>
    <t>得道灵狗</t>
  </si>
  <si>
    <t>Jassy-加西</t>
  </si>
  <si>
    <t>zmwRbgQjd</t>
  </si>
  <si>
    <t>青岛折扣</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</si>
  <si>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</si>
  <si>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小破厂的小笨猫inHIGHBURY</t>
  </si>
  <si>
    <t>zmwVsBWcv</t>
  </si>
  <si>
    <t xml:space="preserve">@放牛郎：【第一个上不是轮奸】李双江之子李天一涉嫌强奸罪被批捕。李的76人律师团的领队、法律大学副校长张爱国对媒体表示，李天一是第一个与被害女子发生关系，所以不构成轮奸罪，只是以判罚较轻的强奸罪批捕，这是律师团所有成员共同努力的结果。记住啊，轮奸要第一个上！ ' &gt;  </t>
  </si>
  <si>
    <t>Utopia_理想的国度</t>
  </si>
  <si>
    <t>zmx2a444e</t>
  </si>
  <si>
    <t>学习委员v</t>
  </si>
  <si>
    <t xml:space="preserve">[灌水表情] ——看到雨飘遥的博文《[转载]广西有个帝王局长》有感而发的评论。http://t.cn/zYEs0b0      </t>
  </si>
  <si>
    <t>zmxagoo71</t>
  </si>
  <si>
    <t>廖先悟</t>
  </si>
  <si>
    <t xml:space="preserve">李天一涉嫌强奸罪被批捕。李的76人律师团领队、某法学院大学副校长张某对媒体表示，【李天一因是第一个与被害女子发生关系，所以不构成轮奸罪，】只是以判罚较轻的强奸罪批捕，这是律师团所有成员共同努力的结果。真是将门无犬子啊。不知李将军参加两会没?有什么好提案? ' &gt;  </t>
  </si>
  <si>
    <t>公民丁力</t>
  </si>
  <si>
    <t>zmxeGC7nl</t>
  </si>
  <si>
    <t>週山新律师</t>
  </si>
  <si>
    <t xml:space="preserve">【叫兽！又见叫兽……】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尼玛，记住啊，轮奸要第一个上！[贴吧] ' &gt;  </t>
  </si>
  <si>
    <t>qa1ws23</t>
  </si>
  <si>
    <t>zmxgHj7TM</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</si>
  <si>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不要给孩子们喝这饮料 ' &gt;  </t>
  </si>
  <si>
    <t>zmxpiFQc4</t>
  </si>
  <si>
    <t>关奇斗</t>
  </si>
  <si>
    <t>YEllOwPLuS-</t>
  </si>
  <si>
    <t>zmxsvA7Tx</t>
  </si>
  <si>
    <t>edisontan9</t>
  </si>
  <si>
    <t xml:space="preserve">中央电视台《焦点访谈》已经播出，务必把这条信息发。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</si>
  <si>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zmxwDtQag</t>
  </si>
  <si>
    <t>jacquelinezj</t>
  </si>
  <si>
    <t xml:space="preserve">中央电视台《焦点访谈》已经播出，务必把这条信息发给你知道的群。 可口可乐承认旗下(果粒橙)含有美国禁用农药「多菌灵」，多菌灵可致脑麻痺、肝脏腫瘤等癌症。包括香港正在销售的（果粒橙）。 专家指出，（多菌灵）跟其他农药一样，对脑部影响最大，可引致局部麻痹，并会导致癌症 ' &gt;  </t>
  </si>
  <si>
    <t>zmxzOyY7H</t>
  </si>
  <si>
    <t>幸福伟哥609988</t>
  </si>
  <si>
    <t xml:space="preserve">【第一个上不是轮奸】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张教授的一番话,深受李家一致好评。记住啊,轮奸要第一个上! ' &gt;  </t>
  </si>
  <si>
    <t>姚时霖</t>
  </si>
  <si>
    <t>zmxFjgHEo</t>
  </si>
  <si>
    <t>柒零叁网</t>
  </si>
  <si>
    <t>棠蒿--靑昊</t>
  </si>
  <si>
    <t>zmxItrX2c</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</si>
  <si>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</si>
  <si>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小绵羊_Paradox</t>
  </si>
  <si>
    <t>zmxLLnOKx</t>
  </si>
  <si>
    <t>冷血快刀手</t>
  </si>
  <si>
    <t xml:space="preserve">发表了博文 《宅急电！！》 - 快快转发，急急急！！！！！各位朋友：中央电视台《焦点访谈》已经播出，务必把这条信息发给你知道的群。 可口可乐承认旗下(果粒橙)含有美国禁用农药「多菌灵」，多菌灵可致脑麻 http://t.cn/zYm7gNR ' &gt;  </t>
  </si>
  <si>
    <t>zmxUWaAsx</t>
  </si>
  <si>
    <t>烨小月</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</si>
  <si>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操你妈的狗屁律师团，这分明是轮奸主犯！ ' &gt;  </t>
  </si>
  <si>
    <t>海天0531</t>
  </si>
  <si>
    <t>zmyb0xn5z</t>
  </si>
  <si>
    <t>警视听kito</t>
  </si>
  <si>
    <t xml:space="preserve">【轮奸要第一个上，带头的第一发不算轮奸。】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 ' &gt;  </t>
  </si>
  <si>
    <t>全球糗事收集</t>
  </si>
  <si>
    <t>zmypd7mUw</t>
  </si>
  <si>
    <t>阅微草堂</t>
  </si>
  <si>
    <t xml:space="preserve">杨澜国籍争议 2012年3月21日，湖北十届人大常委郑美玉在其个人腾讯微博中爆料称，著名节目主持人杨澜终于承认了自己的美国国籍身份，并且呼吁两会中更多的外籍代表像杨澜多多学习。[16] 2012年9月 …… ' &gt;  </t>
  </si>
  <si>
    <t>zmyy0lOY3</t>
  </si>
  <si>
    <t>小兔子的时代</t>
  </si>
  <si>
    <t>EP_宇帆</t>
  </si>
  <si>
    <t>zmzmRxQmw</t>
  </si>
  <si>
    <t>HellaFlush大王</t>
  </si>
  <si>
    <t xml:space="preserve">李双江之子李天一涉嫌强奸罪被批捕。李的76人律师团领队、法律大学副校长张爱国教授表示，李天一因是第一个与被害女子发生关系，所以不构成轮奸罪，只是以判罚较轻的强奸罪批捕，这是律师团所有成员共同努力的结果。记住啊，轮奸要第一个上（转） 详情:http://t.cn/zYTjn9Y ' &gt;  </t>
  </si>
  <si>
    <t>zmAsVqn2v</t>
  </si>
  <si>
    <t>及时语庄语</t>
  </si>
  <si>
    <t xml:space="preserve">【请记住：轮奸要第一个上!】76人律师团领队、法律大学副校长张爱国教授对媒体表示,李天一因是第一个与被害女子发生关系,所以不构成轮奸罪,只是以判罚较轻的强奸罪批捕,这是律师团所有成员共同努力的结果。记住啊,轮奸要第一个上!（叫兽哦） ' &gt;  </t>
  </si>
  <si>
    <t>饶沛</t>
  </si>
  <si>
    <t>zmASXafen</t>
  </si>
  <si>
    <t xml:space="preserve">【请记住：轮奸要第一个上!】76人律师团领队、法律大学副校长张爱国教授对媒体表示,李天一因是第一个与被害女子发生关系,所以不构成轮奸罪,只是以判罚较轻的强奸罪批捕,这是律师团所有成员共同努力的结果。记住啊,轮奸要第一个上!（叫兽哦）转 ' &gt;  </t>
  </si>
  <si>
    <t>zmAUe0hdO</t>
  </si>
  <si>
    <t>楚形人</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</si>
  <si>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叫兽哦） ' &gt;  </t>
  </si>
  <si>
    <t>zmAWyvEUP</t>
  </si>
  <si>
    <t>fooldong</t>
  </si>
  <si>
    <t>zmB0ZldFY</t>
  </si>
  <si>
    <t>广州濑嘢</t>
  </si>
  <si>
    <t xml:space="preserve">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</si>
  <si>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zmB1uBvYj</t>
  </si>
  <si>
    <t>Queen清幽</t>
  </si>
  <si>
    <t>香菇烧璺仔</t>
  </si>
  <si>
    <t>zmB5OFPf0</t>
  </si>
  <si>
    <t>寻找漩涡的猫</t>
  </si>
  <si>
    <t xml:space="preserve">【请记住：轮奸要第一个上！】李双江之子李天一涉嫌强奸罪被批捕。李天一的76人律师团领队、法律大学副校长张爱国教授对媒体表示，李天一因为是第一个与被害女子发生关系，所以不构成轮奸罪，只是以判罚较轻的强奸罪批捕，这是律师团所有成员共同努力的结果。记住啊，轮奸要第一个上！（转） ' &gt;  </t>
  </si>
  <si>
    <t>龙泽是个地铁站</t>
  </si>
  <si>
    <t>zmB7qw6rf</t>
  </si>
  <si>
    <t>痞人杨少</t>
  </si>
  <si>
    <t>zmB8HrWQ7</t>
  </si>
  <si>
    <t xml:space="preserve"> @比肩而眠: 【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</si>
  <si>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薛定谔的小喵咪</t>
  </si>
  <si>
    <t>zmBe6chID</t>
  </si>
  <si>
    <t>长春您好</t>
  </si>
  <si>
    <t xml:space="preserve">学无止境，这样的知识除了中国哪里都学不会！中国真好！！！               </t>
  </si>
  <si>
    <t>zmBffpdjZ</t>
  </si>
  <si>
    <t>情留感110</t>
  </si>
  <si>
    <t>Ciro零落成狸</t>
  </si>
  <si>
    <t>zmBhe5NkR</t>
  </si>
  <si>
    <t>广东今日关注热线</t>
  </si>
  <si>
    <t xml:space="preserve">李的76人律师团领队、法律大学副校长张爱国教授对媒体表示，李天一因第一个与被害女子发生性关系，不构成轮奸罪，只是以判罚较轻的强奸罪批捕，这是律师团所有成员共同努力的结果。李家真牛，话说养76头狗都不容易，他居然养76个律师！ ' &gt;  </t>
  </si>
  <si>
    <t>__不晓得__</t>
  </si>
  <si>
    <t>zmBhR5bbG</t>
  </si>
  <si>
    <t>叶绿素00001</t>
  </si>
  <si>
    <t>s-junjun</t>
  </si>
  <si>
    <t>zmBiTrRz9</t>
  </si>
  <si>
    <t>刘温斯基</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</si>
  <si>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</si>
  <si>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zmBjbtplp</t>
  </si>
  <si>
    <t>某佳兴</t>
  </si>
  <si>
    <t xml:space="preserve">【中国的叫兽太天才了！强奸竟然是不懂如何表达对女孩子的纯真爱情！】公安大学李玫瑾教授也替李天一求情了，她说，小天一是个好孩子，他只是太淘气了，他是个激情的孩子，不懂如何表达对女孩子的纯真爱情！社会应该原谅他的过错，让他写个检讨，好好学习，上个清华或者哈佛甚么的，将来报效祖国。 ' &gt;  </t>
  </si>
  <si>
    <t>大熊站住不要跑</t>
  </si>
  <si>
    <t>zmBkmsPA8</t>
  </si>
  <si>
    <t>不可愚民</t>
  </si>
  <si>
    <t>0nlyAlone</t>
  </si>
  <si>
    <t>zmBkAmd9M</t>
  </si>
  <si>
    <t>庄凡</t>
  </si>
  <si>
    <t>YunyunLi-JGW</t>
  </si>
  <si>
    <t>zmBkI63pf</t>
  </si>
  <si>
    <t>老林时评</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</si>
  <si>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</si>
  <si>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背着曼联的7号</t>
  </si>
  <si>
    <t>zmBm9jCeu</t>
  </si>
  <si>
    <t xml:space="preserve">【涉嫌轮奸案的李公子可能会被无罪释放，原因如下...】李公子的76人律师团队声称：李因是第一个与被害女子发生关系，所以不构成轮奸罪，应以判罚较轻的强奸罪批捕。然后李的律师团队进行第二轮上诉，称李与该女子发生关系是带套的，然后李公子当庭无罪释放，因为鸡国的法律规定，带套可不算强奸的呀！ ' &gt;  </t>
  </si>
  <si>
    <t>韵星合</t>
  </si>
  <si>
    <t>zmBq2oJgK</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</si>
  <si>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汗！汗！（转） ' &gt;  </t>
  </si>
  <si>
    <t>小小矾</t>
  </si>
  <si>
    <t>zmBshA3gK</t>
  </si>
  <si>
    <t>达闻微观</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</si>
  <si>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http://t.cn/zYmqTej ' &gt;  </t>
  </si>
  <si>
    <t>品品1205</t>
  </si>
  <si>
    <t>zmBtP1NHz</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</si>
  <si>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天朝律师都是狗养的图为李双江的儿子的炮友 ' &gt;  </t>
  </si>
  <si>
    <t>Azul_zsu</t>
  </si>
  <si>
    <t>zmBv5lH2j</t>
  </si>
  <si>
    <t>herobinbin</t>
  </si>
  <si>
    <t xml:space="preserve">【道德伦理就这样被无耻权势攻瘫】@比肩而眠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</si>
  <si>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zmBxndZ7c</t>
  </si>
  <si>
    <t>阳光时评</t>
  </si>
  <si>
    <t>苗秋水</t>
  </si>
  <si>
    <t>zmBAWtTEQ</t>
  </si>
  <si>
    <t xml:space="preserve">日前李双江之子李天一涉嫌强奸罪被批捕，确定为未成年人。李天一因是第一个与被害女子发生关系，所以不构成轮奸罪，原来轮奸第一个上就不算的，只是以判罚较轻的强奸罪批捕，这也是李的76个律师绞尽脑汁、集思广益，想出来的主意。这还不算惊人。 真正惊人的，是司法机关居然采纳了， ' &gt;  </t>
  </si>
  <si>
    <t>zmBCrzl9i</t>
  </si>
  <si>
    <t>潮人基多</t>
  </si>
  <si>
    <t xml:space="preserve">【第一个上不是轮奸】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</si>
  <si>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zmBDJDVc2</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</si>
  <si>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76人为一个轮奸或强奸犯辩护，主席，你怎么看！） ' &gt;  </t>
  </si>
  <si>
    <t>zmBGfqjDf</t>
  </si>
  <si>
    <t>陈庆的微博</t>
  </si>
  <si>
    <t xml:space="preserve">刚转就被删除了，幸好我有缓存 【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 ' &gt;  </t>
  </si>
  <si>
    <t>zmBP4luCQ</t>
  </si>
  <si>
    <t>喵喵-OvO-</t>
  </si>
  <si>
    <t xml:space="preserve">【曝李天一第一个与女子发生关系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 http://t.cn/zYmcAPs （分享自 @凤凰娱乐） ' &gt;  </t>
  </si>
  <si>
    <t>凤凰的蛋</t>
  </si>
  <si>
    <t>zmBQM98H8</t>
  </si>
  <si>
    <t>-完美动物-</t>
  </si>
  <si>
    <t xml:space="preserve">＂李的76人律师团领队、法律大学副校长张爱国教授对媒体表示，李天一因第一个与被害女子发生性关系，不构成轮奸罪，只是以判罚较轻的强奸罪批捕，这是律师团所有成员共同努力的结果。＂果断记下律师大名，犯了罪找爱国，没错！尤其轮奸后。 ' &gt;  </t>
  </si>
  <si>
    <t>zmBSJB3fN</t>
  </si>
  <si>
    <t>天堂乐队雷刚</t>
  </si>
  <si>
    <t xml:space="preserve">: 【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</si>
  <si>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zmBXPs3vq</t>
  </si>
  <si>
    <t>健身快乐享受快乐</t>
  </si>
  <si>
    <t xml:space="preserve">传：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最后上怎么都是吃亏！ 我在:http://t.cn/zYmcg9R ' &gt;  </t>
  </si>
  <si>
    <t>zmBXWfWTw</t>
  </si>
  <si>
    <t>我们都爱非非</t>
  </si>
  <si>
    <t xml:space="preserve">【律师称李天一第一个与女子发生关系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带头强奸别人才是罪大恶极 ' &gt;  </t>
  </si>
  <si>
    <t>zmBYJjcOC</t>
  </si>
  <si>
    <t>郑焕萍</t>
  </si>
  <si>
    <t xml:space="preserve">李天一律师团队: “李天一因第一个与女子发生性行为 ，不够成轮奸，只构成强奸。”这是什么逻辑？是好无办法的强词夺理么？简直侮辱了学法人的智商！@张起淮 我在这里:http://t.cn/zlgw51n ' &gt;  </t>
  </si>
  <si>
    <t>lei-the-professional</t>
  </si>
  <si>
    <t>zmBZT8VIv</t>
  </si>
  <si>
    <t>loconliu--LC</t>
  </si>
  <si>
    <t xml:space="preserve">记者在新乡市采访＂76人律师团、张爱国教授对表示，李天一因第一个与被害女子发生关系，所以不构成轮奸罪 ，你怎么看＂市民＂可以用新乡话吗？＂＂可以＂＂67人团队为个强奸犯，MLGB，兔孙，都还是不是人了！＂记者＂能用普通话解释一下吗＂市民:＂加强法律意识，强奸要排第一＂@魅力新乡 @带你玩新乡 ' &gt;  </t>
  </si>
  <si>
    <t>zmC07ApPM</t>
  </si>
  <si>
    <t>新乡优房网</t>
  </si>
  <si>
    <t xml:space="preserve">记住啊，轮奸要第一个上。               </t>
  </si>
  <si>
    <t>voodoo_mino</t>
  </si>
  <si>
    <t>zmC11sXb2</t>
  </si>
  <si>
    <t xml:space="preserve">【道德伦理就这样被无耻权势攻瘫】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</si>
  <si>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红猫上尉</t>
  </si>
  <si>
    <t>zmC2Snhix</t>
  </si>
  <si>
    <t>北京地理</t>
  </si>
  <si>
    <t xml:space="preserve">在中国排名在任何情况下都是件很重要的事，包括轮奸这种情况下 //【曝李天一第一个与女子发生关系 不构成轮奸】http://t.cn/zYmVpXI (分享自 @今日头条)               </t>
  </si>
  <si>
    <t>zmC3QD5Z2</t>
  </si>
  <si>
    <t>唐志微言</t>
  </si>
  <si>
    <t xml:space="preserve">#快讯#【律师称李天一第一个与女子发生关系 不构成轮奸】#李双江#之子李天一涉嫌强奸罪，于3月7日被批捕。其76人的律师团领队、法律大学副校长张爱国教授对媒体表示：#李天一#因第一个与被害女子发生性关系，不构成轮奸罪，只是以判罚较轻的强奸罪批捕。据称，这是律师团所有成员共同努力的结果。 ' &gt;  </t>
  </si>
  <si>
    <t>zmC4BmaP5</t>
  </si>
  <si>
    <t xml:space="preserve">【李天一不构成轮奸罪】李双江之子李天一涉嫌强奸罪于7日被批捕。李的76人律师团领 队、法律大学副校长张爱国教授对 媒体表示，李天一因第一个与被害女子发生性关系，不构成轮奸罪， 只是以判罚较轻的强奸罪批捕，这是律师团所有成员共同努力的结果。潘评:有钱能使鬼推磨，有后台就不一样！@孔智勇- ' &gt;  </t>
  </si>
  <si>
    <t>zmC702mR5</t>
  </si>
  <si>
    <t>潘羽V</t>
  </si>
  <si>
    <t>Nathanlam001</t>
  </si>
  <si>
    <t>zmC9aqW2B</t>
  </si>
  <si>
    <t>轮奸要第一个上</t>
  </si>
  <si>
    <t xml:space="preserve">【律师称李天一第一个与女子发生关系 不构成轮奸】李双江之子李天一涉嫌强奸罪，于7日被批捕。76人律师团领队、法律大学副校长张爱国教授对媒体表示，李因第一个与被害女子发生性关系，不构成轮奸罪，只判罚较轻的强奸罪批捕。ps 尼玛！这个故事告诉我们，为什么从小要力争第一！http://t.cn/zYmtm8j ' &gt;  </t>
  </si>
  <si>
    <t>王赓尧</t>
  </si>
  <si>
    <t>zmCfhwBHE</t>
  </si>
  <si>
    <t>幸福沈阳</t>
  </si>
  <si>
    <t>狂战士机机手捧钙奶说</t>
  </si>
  <si>
    <t>zmCfi9MvJ</t>
  </si>
  <si>
    <t>这就是长春</t>
  </si>
  <si>
    <t xml:space="preserve">红歌王为“李衙内轮奸案”请的76人律师团领队、法律大学副校长张爱国教授对媒体表示，李天一因第一个与被害女子发生性关系，不构成轮奸罪，只是以判罚较轻的强奸罪批捕，又一个“戴套不算强奸”的中国特色幽默出笼，不过这次是出自法学校长之口！有这类人渣当校长，法律大学还能培养出尊重法律学生吗？ ' &gt;  </t>
  </si>
  <si>
    <t>zmCh95t3O</t>
  </si>
  <si>
    <t>聚焦魔都</t>
  </si>
  <si>
    <t xml:space="preserve">【律师称李天一第一个与女子发生关系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tm8j ' &gt;  </t>
  </si>
  <si>
    <t>zmCiCqgPw</t>
  </si>
  <si>
    <t>云南信息报</t>
  </si>
  <si>
    <t xml:space="preserve">【律师称李天一第一个与女子发生关系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tm8j 天府早报 ' &gt;  </t>
  </si>
  <si>
    <t>只报名牌</t>
  </si>
  <si>
    <t>zmCkAbMsY</t>
  </si>
  <si>
    <t>揭露地球-挖掘真相</t>
  </si>
  <si>
    <t xml:space="preserve">【记住：轮奸要第一个上】李双江之子李天一涉嫌强奸罪被批捕。李的76人律师团领队、法律大学副校长张爱国教授对媒体表示，李天一因是第一个与被害女子发生关系，所以不构成轮奸罪，从轻处理。【张爱国叫兽，你他妈真叫兽啊，你还叫爱国呢，对得起你爹给你起的名字不？对得起你家列祖列宗不？败类！】 ' &gt;  </t>
  </si>
  <si>
    <t>zmCkCvjeH</t>
  </si>
  <si>
    <t>文天许</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</si>
  <si>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尼玛，记住啊，轮奸要第一个上！ ' &gt;  </t>
  </si>
  <si>
    <t>去他喵</t>
  </si>
  <si>
    <t>zmCnnAaRF</t>
  </si>
  <si>
    <t>Wong_sir</t>
  </si>
  <si>
    <t xml:space="preserve">截屏！！！@郑州晚报：律师称李天一第一个与女子发生关系 不构成轮奸。连纸媒都发了，真的有这种法律条文吗？哪位律师给科普下吧！@迟夙生律师 @袁裕来律师 ' &gt;  </t>
  </si>
  <si>
    <t>zmCnEscpq</t>
  </si>
  <si>
    <t>新闻小兵曹文艺</t>
  </si>
  <si>
    <t>我是你们邪邪邪大爷</t>
  </si>
  <si>
    <t>zmCnIfUv8</t>
  </si>
  <si>
    <t>谢棉煜</t>
  </si>
  <si>
    <t xml:space="preserve">李的76人律师团领队、法律大学副校长张爱国教授对媒体表示，李天一因第一个与被害女子发生性关系，不构成轮奸罪，只是以判罚较轻的强奸罪批捕，这是律师团所有成员共同努力的结果。我表示很震惊！！！ ' &gt;  </t>
  </si>
  <si>
    <t>晖SpaceFung</t>
  </si>
  <si>
    <t>zmCqhwzbG</t>
  </si>
  <si>
    <t>狂派Megatron0924</t>
  </si>
  <si>
    <t>每天都被自己帅醒啊真忧郁</t>
  </si>
  <si>
    <t>zmCsxkS8I</t>
  </si>
  <si>
    <t>zmCsX3DzU</t>
  </si>
  <si>
    <t>五彩沈阳</t>
  </si>
  <si>
    <t xml:space="preserve">各位朋友：中央电视台《焦点访谈》已经播出， 可口可乐承认旗下(果粒橙)含有美国禁用农药「多菌灵」，多菌灵可致脑麻痺、肝脏腫瘤等癌症。专家指出，（多菌灵）跟其他农药一样，对脑部影响最大，可引致局部麻痹，并会导致癌症。 请不要给孩子们喝这种饮料。@菲儿love燕燕 @Joyce_午 ' &gt;  </t>
  </si>
  <si>
    <t>zmCuvoroX</t>
  </si>
  <si>
    <t>hitler0134</t>
  </si>
  <si>
    <t xml:space="preserve">【律师称李天一第一个与女子发生关系 不构成轮奸】李双江之子李天一涉嫌强奸罪，于7日被批捕。李的76人律师团领队、法律大学副校长张爱国教授对媒体表示，李因第一个与被害女子发生性关系，不构成轮奸罪，只是以判罚较轻的强奸罪批捕。http://t.cn/zYmtm8j 难道轮奸还分第一、最后？奇闻啊...... ' &gt;  </t>
  </si>
  <si>
    <t>zmCuV3XZS</t>
  </si>
  <si>
    <t xml:space="preserve">【曝李天一因第一个与女子发生关系 不构成轮奸】李双江之子李天一涉嫌强奸罪 于7日被批捕。李的76人律师团领 队、法律大学副校长张爱国教授对 媒体表示，李天一因第一个与被害 女子发生性关系，不构成轮奸罪， 只是以判罚较轻的强奸罪批捕，这是律师团所有成员共同努力的结 果。@ABC传媒 @潘志虹 @柏煜 ' &gt;  </t>
  </si>
  <si>
    <t>zmCwG92IZ</t>
  </si>
  <si>
    <t>主播徐艺丹</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</si>
  <si>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轮奸要第一个上？ ' &gt;  </t>
  </si>
  <si>
    <t>累叶升麻du</t>
  </si>
  <si>
    <t>zmCyxjMny</t>
  </si>
  <si>
    <t>兜兜叮叮当当兜兜</t>
  </si>
  <si>
    <t xml:space="preserve">WQNMLGB，以后都抢着第一个上你X行不？【曝李天一第一个与女子发生关系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 http://t.cn/zYmM3Sa ' &gt;  </t>
  </si>
  <si>
    <t>zmCyK5IMU</t>
  </si>
  <si>
    <t>远野美凪</t>
  </si>
  <si>
    <t xml:space="preserve">坚决不看！狗日的小日本知挨球。杂种。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我在:http://t.cn/zjQ2JEp ' &gt;  </t>
  </si>
  <si>
    <t>雷珏鸣是抬头纹少年</t>
  </si>
  <si>
    <t>zmCzf5S9A</t>
  </si>
  <si>
    <t>刘黎baby</t>
  </si>
  <si>
    <t>zmCzeaMnS</t>
  </si>
  <si>
    <t>村姑记事本</t>
  </si>
  <si>
    <t xml:space="preserve">【曝李天一第一个与女子发生关系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xqV2 ' &gt;  </t>
  </si>
  <si>
    <t>牢底坐穿史高飞</t>
  </si>
  <si>
    <t>zmCCw3OOF</t>
  </si>
  <si>
    <t>香港成报</t>
  </si>
  <si>
    <t xml:space="preserve">【曝李天一第一个与女子发生关系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tXyh ' &gt;  </t>
  </si>
  <si>
    <t>东胜大唐</t>
  </si>
  <si>
    <t>zmCE01usW</t>
  </si>
  <si>
    <t>新浪湖北新闻</t>
  </si>
  <si>
    <t xml:space="preserve">【曝李天一第一个与女子发生关系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x6BD ' &gt;  </t>
  </si>
  <si>
    <t>zmCEjats2</t>
  </si>
  <si>
    <r>
      <t>各位朋友：央视</t>
    </r>
    <r>
      <rPr>
        <sz val="11"/>
        <color theme="1"/>
        <rFont val="宋体"/>
        <family val="3"/>
        <charset val="128"/>
        <scheme val="minor"/>
      </rPr>
      <t>≪</t>
    </r>
    <r>
      <rPr>
        <sz val="11"/>
        <color theme="1"/>
        <rFont val="宋体"/>
        <family val="2"/>
        <charset val="134"/>
        <scheme val="minor"/>
      </rPr>
      <t xml:space="preserve">焦点访谈》播出，可口可乐承认旗下(果粒橙)含有美国禁用农药「多菌灵」，多菌灵可致脑麻痺、肝脏腫瘤等癌症。包括香港正在销售的（果粒橙），香港食环署正在了解此事件。 专家指出（多菌灵）跟其他农药一样，对脑部影响最大，可引致局部麻痹，并会导致癌症。请转给你的朋友不要再喝啦~ ' &gt;  </t>
    </r>
  </si>
  <si>
    <t>zmCGODu0d</t>
  </si>
  <si>
    <t>幸福甜妞妞520</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</si>
  <si>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我屌…仲好似好叻咁！呢个衰仔再姑息佢只会闯更大嘅祸… ' &gt;  </t>
  </si>
  <si>
    <t>zmCI9Eh5l</t>
  </si>
  <si>
    <t>1061李子扬</t>
  </si>
  <si>
    <t xml:space="preserve">带头，罪轻？《曝李天一第一个与女子发生关系 不构成轮奸》http://t.cn/zYmtXPN               </t>
  </si>
  <si>
    <t>zmCIfi1y7</t>
  </si>
  <si>
    <t>刘小平_广州</t>
  </si>
  <si>
    <t xml:space="preserve">“李天一涉嫌强奸罪于7日被批捕。李的76人律师团领队、法律大学副校长张爱国教授对媒体表示，李天一因第一个与被害女子发生性关系，不构成轮奸罪，只是以判罚较轻的强奸罪批捕”……76人律师团，李天一不是应该以带头犯罪罪加一等，怎么变成最轻罪一个了。@任志强 @李承鹏 @袁裕来律师 @每周评论 ' &gt;  </t>
  </si>
  <si>
    <t>梦游的蜂鸟</t>
  </si>
  <si>
    <t>zmCJF0Twm</t>
  </si>
  <si>
    <t>火焰之端</t>
  </si>
  <si>
    <t xml:space="preserve">据@头条新闻 【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</si>
  <si>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zmCKmbo10</t>
  </si>
  <si>
    <t>黄璐leoa</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</si>
  <si>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这算不算对中国司法的侮辱』 ' &gt;  </t>
  </si>
  <si>
    <t>holyzch</t>
  </si>
  <si>
    <t>zmCKKFolN</t>
  </si>
  <si>
    <t>不要跟我讲创意</t>
  </si>
  <si>
    <t xml:space="preserve">【曝李天一第一个与女子发生关系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tm8j ' &gt;  </t>
  </si>
  <si>
    <t>zmCPx4mKH</t>
  </si>
  <si>
    <t>王甘霖</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</si>
  <si>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via 我在:http://t.cn/zYmJgfa ' &gt;  </t>
  </si>
  <si>
    <t>zmCSxcZ7n</t>
  </si>
  <si>
    <t>许远东</t>
  </si>
  <si>
    <t xml:space="preserve">【轮奸要第一个上】听说由于李天一是第一个上的 所以经过法律大学副校长张爱国教授的努力 不构成轮奸 靠！那第二个上的呢？可不可以说成：“看那姑娘没高潮 所以上去补了一下” 第二个上的算学雷锋不得了吗？张爱国教授 您真nb ' &gt;  </t>
  </si>
  <si>
    <t>zmCT65fTv</t>
  </si>
  <si>
    <t>DJ翼飞</t>
  </si>
  <si>
    <t xml:space="preserve">【轮奸要最后一个上，不要做第一个】李双江之子李天一因重大立功表现减刑。李的律师团领队、经法大学法律系主任温兴国教授对媒体表示，李天一因是最后一个与被害女子发生关系，有效遏制并终止了被害女子受轮奸的趋势，构成重大立功表现，争取到了减刑，是律师团所有成员共同努力的结果。 ' &gt;  </t>
  </si>
  <si>
    <t>戏如人生_陈臉臉</t>
  </si>
  <si>
    <t>zmCVE9YT7</t>
  </si>
  <si>
    <t>采之Sasori</t>
  </si>
  <si>
    <t xml:space="preserve">转：【请记住：轮奸要第一个上！】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</si>
  <si>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钱小洛</t>
  </si>
  <si>
    <t>zmCZFAipq</t>
  </si>
  <si>
    <t>喻国明</t>
  </si>
  <si>
    <t xml:space="preserve">【曝李天一第一个与女子发生关系 不构成轮奸】李天一72人律师团称：因#李天一#是第一个与受害女子发生的性关系，所以不构成轮奸罪。对此，你怎么看？http://t.cn/zYmilmR ' &gt;  </t>
  </si>
  <si>
    <t>猪头不卖-FIA皖舵</t>
  </si>
  <si>
    <t>zmCZGazb8</t>
  </si>
  <si>
    <t>PPTV亚娱</t>
  </si>
  <si>
    <t xml:space="preserve">【轮奸要第一个上】听说由于李天一是第一个上的 所以经过法律大学副校长张爱国教授的努力 不构成轮奸 靠！那第二个上的呢？可不可以说成：“看那姑娘没高潮 所以上去补了一下” 第二个上的算学雷锋不得了吗？张爱国教授 您真nb 【 VIA @DJ翼飞 】——@气质津门 ' &gt;  </t>
  </si>
  <si>
    <t>张三下午茶</t>
  </si>
  <si>
    <t>zmD2bz2Zh</t>
  </si>
  <si>
    <t>气质津门</t>
  </si>
  <si>
    <t>咖喱小鸡肉</t>
  </si>
  <si>
    <t>zmD2RgOoU</t>
  </si>
  <si>
    <t>康大煒</t>
  </si>
  <si>
    <t xml:space="preserve">“中国法律”真乃天下奇闻 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鲁国平先生 ' &gt;  </t>
  </si>
  <si>
    <t>zmD6k5Umb</t>
  </si>
  <si>
    <t>温商小张</t>
  </si>
  <si>
    <t xml:space="preserve">李双江之子李天一涉嫌强奸罪被批捕~李的76人律师团领队~法律大学副校长张爱国教授对媒体表示~李天一因是第一个与被害女子发生关系~所以不构成轮奸罪~只是以较轻的强奸罪批捕~这是律师团所有成员共同努力的结果~记住~轮奸要第一个上~如给该女子50块钱~就只构成嫖娼~最多半年教养~中国的法律真地道 ' &gt;  </t>
  </si>
  <si>
    <t>zmD7T3uLF</t>
  </si>
  <si>
    <t>lee_石头</t>
  </si>
  <si>
    <t xml:space="preserve">#成果显著#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 &gt;  </t>
  </si>
  <si>
    <t>zmD8G5O7c</t>
  </si>
  <si>
    <t>奶爸-李杰</t>
  </si>
  <si>
    <t xml:space="preserve">【曝李天一第一个与女子发生关系 不构成轮奸】http://t.cn/zYm6mkf 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平 ' &gt;  </t>
  </si>
  <si>
    <t>zmDaLbny1</t>
  </si>
  <si>
    <t>中国特种装备网</t>
  </si>
  <si>
    <t xml:space="preserve">【你儿强奸的不是少女，是法律】李的76人律师团领队、法律大学副校长张爱国教授对媒体表示，李天一因第一个与被害女子发生性关系，不构成轮奸罪，只是以判罚较轻的强奸罪批捕，这是律师团所有成员共同努力的结果。 ' &gt;  </t>
  </si>
  <si>
    <t>zmDciB3bR</t>
  </si>
  <si>
    <t>北风hj</t>
  </si>
  <si>
    <t xml:space="preserve">【轮奸要最后一个上，不要做第一个】李双江之子李天一因重大立功表现减刑。李的律师团领队、中国政法大学法律系主任温兴国教授对媒体表示，李天一因是最后一个与被害女子发生关系，有效遏制并终止了被害女子受轮奸的趋势，构成重大立功表现，争取到了减刑，是律师团所有成员共同努力的结果。 ' &gt;  </t>
  </si>
  <si>
    <t>zmDcI28GY</t>
  </si>
  <si>
    <t>冰佚轩_受氣包</t>
  </si>
  <si>
    <t>zmDdNseVm</t>
  </si>
  <si>
    <t>广东魏文林</t>
  </si>
  <si>
    <t>我从北方来-王春青</t>
  </si>
  <si>
    <t>哈尔滨潮流生活</t>
  </si>
  <si>
    <t xml:space="preserve">曝李天一第一个与女子发生关系 不构成轮奸 北青网 http://t.cn/zYmG1AT 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 &gt;  </t>
  </si>
  <si>
    <t>zmDgNjemo</t>
  </si>
  <si>
    <t>正义正气2011</t>
  </si>
  <si>
    <t xml:space="preserve">【轮奸要最后一个上，不要做第一个】李双江之子李天一。李的律师团领队、经法大学法律系主任温兴国教授对媒体表示，李天一因是最后一个与被害女子发生关系，有效遏制并终止了被害女子受轮奸的趋势，构成重大立功表现，律师团所有成员会共同努力为其争取减刑。。。。 ' &gt;  </t>
  </si>
  <si>
    <t>Sponge_Sun</t>
  </si>
  <si>
    <t>zmDhyfakq</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</si>
  <si>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XiH2 ' &gt;  </t>
  </si>
  <si>
    <t>耶利米是一只牛蛙_</t>
  </si>
  <si>
    <t>zmDiXpAC5</t>
  </si>
  <si>
    <t>留几手他小妈</t>
  </si>
  <si>
    <t xml:space="preserve">何谓王法？何谓天良…………[泪][泪][泪]               </t>
  </si>
  <si>
    <t>文华喻浩</t>
  </si>
  <si>
    <t>zmDlJFgmH</t>
  </si>
  <si>
    <t>吴瑜Candy</t>
  </si>
  <si>
    <t xml:space="preserve">【曝李天一第一个与女子发生关系 不构成轮奸】李的76人律师团领队、法律大学副校长张爱国教授对媒体表示，李天一因第一个与被害女子发生性关系，不构成轮奸罪，只是以判罚较轻的强奸罪批捕，这是律师团所有成员共同努力的结果。 http://t.cn/zYmXs1s （分享自 @凤凰娱乐）/好好学习，天天向上！ ' &gt;  </t>
  </si>
  <si>
    <t>zmDmKmjR9</t>
  </si>
  <si>
    <t xml:space="preserve">看嘛，第一个吃螃蟹的又搞倒着了。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扩散，求法律专家指点@DJ鳅鳅妹 @品重庆 ' &gt;  </t>
  </si>
  <si>
    <t>重庆烧白哥</t>
  </si>
  <si>
    <t>zmDpG5eWi</t>
  </si>
  <si>
    <t>杨洋说美食</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</si>
  <si>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我在:http://t.cn/zjxeto3 ' &gt;  </t>
  </si>
  <si>
    <t>zmDqw6Vev</t>
  </si>
  <si>
    <t>JasonKing_金子</t>
  </si>
  <si>
    <t xml:space="preserve">曝李天一第一个与女子发生关系 不构成轮奸(图)  李天一、李双江 李天一、李双江、梦鸽 李天一、李双江、梦鸽 　　李双江之子李天一涉嫌强奸罪于7日被批捕。李的76人律师团领队、法律大学副校长张爱国教授对媒体表示，李天一因第一个与被害女子发 http://t.cn/zYma3ov ' &gt;  </t>
  </si>
  <si>
    <t>zmDtB1Nzc</t>
  </si>
  <si>
    <t>深圳孙辉</t>
  </si>
  <si>
    <t xml:space="preserve">【京少李公子不构成轮奸 将军爹明星娘都笑了】红星罩儿去战斗，摊上大事儿天不怕。“鸽江组合”果然发威，无视舆论压力，洒脱砸下重金请来阵势强大的76人律师团，为现名李冠丰的逆子犯案作辩。该律师团所有成员“共同努力”：李公子第一个与女子发生性关系，不构成轮奸，只是以判罚较轻的强奸罪批捕。 ' &gt;  </t>
  </si>
  <si>
    <t>张礼僧KOP</t>
  </si>
  <si>
    <t>zmDw678DA</t>
  </si>
  <si>
    <t xml:space="preserve">【律师称李天一第一个与女子发生关系 不构成轮奸】李双江之子李天一涉嫌强奸罪，于7日被批捕。李的76人律师团领队、某大学副校长张爱国教授对媒体表示，李因第一个与被害女子发生性关系，不构成轮奸罪，只是以判罚较轻的强奸罪批捕，这是律师团所有成员共同努力的结果。http://t.cn/zYmtm8j尼玛 ' &gt;  </t>
  </si>
  <si>
    <t>皮蛋肥肉粥幻想症raw</t>
  </si>
  <si>
    <t>zmDwc1MU3</t>
  </si>
  <si>
    <t xml:space="preserve">无耻！ //【曝李天一第一个与女子发生关系 不构成轮奸】http://t.cn/zYmSwOW (分享自 @今日头条)               </t>
  </si>
  <si>
    <t>zmDwfwFPb</t>
  </si>
  <si>
    <t>Chuckle吴</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</si>
  <si>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兄弟们，记住啊：轮奸要第一个上！ ' &gt;  </t>
  </si>
  <si>
    <t>zmDwigB6i</t>
  </si>
  <si>
    <t>李路</t>
  </si>
  <si>
    <t xml:space="preserve">李天一涉嫌强奸罪，于7日被批捕。李的76人律师团领队、法律大学副校长张爱国教授对媒体表示，李因第一个与被害女子发生性关系，不构成轮奸罪，只是以判罚较轻的强奸罪批捕，这是律师团所有成员共同努力的结果吗？奇葩国度。。。 ' &gt;  </t>
  </si>
  <si>
    <t>zmDwnx2VX</t>
  </si>
  <si>
    <t>天生丽质难吃胖</t>
  </si>
  <si>
    <t xml:space="preserve">李天一案中，检方以涉嫌强奸批捕，而非量刑可能更重的轮奸，理由是该疑犯在本案中是第一个上的。这个故事从侧面告诉我们，创业必定是一个快鱼吃慢鱼的过程。@刘进 @游云庭律师 ' &gt;  </t>
  </si>
  <si>
    <t>zmDy6cgJ9</t>
  </si>
  <si>
    <t>朱士行</t>
  </si>
  <si>
    <t xml:space="preserve">转发：【律师称李天一第一个与女子发生关系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 &gt;  </t>
  </si>
  <si>
    <t>zmDz9uzXT</t>
  </si>
  <si>
    <t>马霏飞</t>
  </si>
  <si>
    <t xml:space="preserve">再转:【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</si>
  <si>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zmDAgDrUV</t>
  </si>
  <si>
    <t>中山一胖子</t>
  </si>
  <si>
    <t xml:space="preserve">強烈要求严惩主犯李天一。 //【曝李天一第一个与女子发生关系 不构成轮奸】http://t.cn/zYmSHLc (分享自 @今日头条)               </t>
  </si>
  <si>
    <t>花脸唐</t>
  </si>
  <si>
    <t>zmDBPzCJs</t>
  </si>
  <si>
    <t>宏斌666</t>
  </si>
  <si>
    <t xml:space="preserve">艹！！！！！！！！！ //【曝李天一第一个与女子发生关系 不构成轮奸】http://t.cn/zYmSQ2f (分享自 @今日头条)               </t>
  </si>
  <si>
    <t>zmDBZCrfs</t>
  </si>
  <si>
    <t>小妖sonia</t>
  </si>
  <si>
    <t xml:space="preserve">转发，急！！！！！中央电视台《焦点访谈》已经播出，务必把这条信息发给你知道的群。 可口可乐承认果粒橙含有美国禁用农药「多菌灵」，可致脑麻痺、肝脏腫瘤等癌症。包括香港正在销售的果粒橙专家指出，多菌灵跟其他农药一样，对脑部影响最大，可引致局部麻痹，并致癌症。 我在:http://t.cn/zYmov9v ' &gt;  </t>
  </si>
  <si>
    <t>zmDEI5XHV</t>
  </si>
  <si>
    <t>威恩2011</t>
  </si>
  <si>
    <t xml:space="preserve">李将军为儿子李天一请了76人的律师团，彰显了李家的权势，没钱能支付律师团费用？没权能请到几十人的律师？李天一为什么能有恃无恐、作奸犯科就不难理解了。      </t>
  </si>
  <si>
    <t>汉军卒shw</t>
  </si>
  <si>
    <t>zmDGloPor</t>
  </si>
  <si>
    <t>赤壁石</t>
  </si>
  <si>
    <t xml:space="preserve">http://t.cn/zYmSQm5 76人律师团：李天一第一个与女子发生关系 不构成轮奸！尼玛，这是什么逻辑啊？      </t>
  </si>
  <si>
    <t>zmDHJ7lKQ</t>
  </si>
  <si>
    <t>我叫小强但不是蟑螂</t>
  </si>
  <si>
    <t xml:space="preserve"> @dingrui: 【你信不信？李天一第一个与女子发生关系 不构成轮奸】李天一涉嫌强奸罪于7日被批捕。李的76人律师团领队、法律大学副校长张爱国教授对媒体表示，李天一因第一个与被害女子发生性关系，不构成轮奸罪，只是以判罚较轻的强奸罪批捕，这是律师团所有成员共同努力的结果。原来法律如此的公平？ ' &gt;  </t>
  </si>
  <si>
    <t>zmDK4dfzp</t>
  </si>
  <si>
    <t>蒋树业</t>
  </si>
  <si>
    <t xml:space="preserve">请记住 轮奸要第一个上啊 李天一,,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</si>
  <si>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姚紫腾</t>
  </si>
  <si>
    <t>zmDKiEt5G</t>
  </si>
  <si>
    <t>座在炕头看海</t>
  </si>
  <si>
    <t xml:space="preserve">【请记住：轮奸要第一个上！】李双江之子李天一涉嫌强奸罪被批捕。李天一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</si>
  <si>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韶远向前冲_谁家的2少爷</t>
  </si>
  <si>
    <t>zmDLO3zWl</t>
  </si>
  <si>
    <t>v微评天下</t>
  </si>
  <si>
    <t xml:space="preserve">李天一事发那天我就预言过，肯定用第一个发生性关系来推掉轮奸罪，能判轻一点，果不其然。法律到底还是为有钱人服务的[困]      </t>
  </si>
  <si>
    <t>zmDMwlm5n</t>
  </si>
  <si>
    <t>佛号为魅力</t>
  </si>
  <si>
    <t xml:space="preserve">【这样的逻辑，要把李天一害死！领头的老大最轻！】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http://t.cn/zYmSQm5 ' &gt;  </t>
  </si>
  <si>
    <t>zmDMT6I6S</t>
  </si>
  <si>
    <t>王育琨</t>
  </si>
  <si>
    <t xml:space="preserve">果粒橙含致癌农药！！-- 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</si>
  <si>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zmDOn0WpU</t>
  </si>
  <si>
    <t>金柚</t>
  </si>
  <si>
    <t xml:space="preserve">据报道，李天一涉嫌强奸罪，于7日被批捕。李的76人律师团领队张爱国教授对媒体表示，李因第一个与被害女子发生性关系，不构成轮奸罪，只是以判罚较轻的强奸罪批捕，这是律师团所有成员共同努力的结果。带头作恶就可以轻判？什么混帐逻辑，教授狗屁不通！ ' &gt;  </t>
  </si>
  <si>
    <t>zmDOodr47</t>
  </si>
  <si>
    <t>橘子洲头2011</t>
  </si>
  <si>
    <t xml:space="preserve">中国的法律是为有钱人而设立的,次奥 //【曝李天一第一个与女子发生关系 不构成轮奸】http://t.cn/zYmKV6i (分享自 @今日头条)               </t>
  </si>
  <si>
    <t>zmDPvldei</t>
  </si>
  <si>
    <t>舒培Kay</t>
  </si>
  <si>
    <t xml:space="preserve">李新月:【被当街摸阴部时反抗，女孩遭官二代狂砍！】靖江市公安局长陆胜民及市政府公务员陆建波之子当街对刘某女孩非礼（摸奶、摸阴部)，遭女孩反抗，两人一气之下从车上拿砍刀连砍刘某34刀，并当众狂叫：贱女人你逼是金做的？摸一下会死？砍死你！知道我们是谁吗？女孩叔叔和弟弟讨说法，被警方关押。 ' &gt;  </t>
  </si>
  <si>
    <t>Super_Yuri</t>
  </si>
  <si>
    <t>zmDRRmoHr</t>
  </si>
  <si>
    <t>一个思念的人</t>
  </si>
  <si>
    <t xml:space="preserve">李天一涉嫌强奸罪，于7日被批捕。李的76人律师团领队、法律大学副校长张爱国教授对媒体表示， 李天一因第一个与被害女子发生性关系，不构成轮奸罪，只是以判罚较轻的强奸罪批捕， 这是律师团所有成员共同努力的结果。 “轮奸第一个上的人只算强奸”。我虽然不是学法律的，不过这个论调我也懵了。 ' &gt;  </t>
  </si>
  <si>
    <t>蔡强顺</t>
  </si>
  <si>
    <t>zmDTr7hXI</t>
  </si>
  <si>
    <t>不敢经风雨的温室小草</t>
  </si>
  <si>
    <t xml:space="preserve">邹智文: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</si>
  <si>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Arielvaria</t>
  </si>
  <si>
    <t>zmDTOcNRX</t>
  </si>
  <si>
    <t xml:space="preserve">天明:[ 强奸的意思：不懂如何表达对女孩子的纯真爱情！] 公安大学李玫瑾教授也替李天一求情了，她说，小天一是个好孩子，他只是太淘气了，他是个激情的孩子，不懂如何表达对女孩子的纯真爱情！社会应该原谅他的过错，让他写个检讨，好好学习，上个清华或者哈佛甚么的，将来报效祖国！ ' &gt;  </t>
  </si>
  <si>
    <t>TheWayOut</t>
  </si>
  <si>
    <t>zmDUsn5hB</t>
  </si>
  <si>
    <t xml:space="preserve">李的76人律师团领队，法律大学副校长张爱国？说李第一个与女子发生性关系，因此不够成轮奸，而是以较轻的涉嫌强奸被批捕，这也是律师团努力的结果。相信法律工作者都没想到吧！以后做事记得做第一个！ ' &gt;  </t>
  </si>
  <si>
    <t>zmDXXwew7</t>
  </si>
  <si>
    <t>世纪博弈</t>
  </si>
  <si>
    <t xml:space="preserve">【律师称李天一第一个与女子发生关系 不构成轮奸】楚天都市网：李天一涉嫌强奸罪，于7日被批捕。李的76人律师团领队、法律大学副校长张爱国教授对媒体表示，李因第一个与被害女子发生性关系，不构成轮奸罪，只是以判罚较轻的强奸罪批捕，这是律师团所有成员共同努力的结果。via：大连晚报 ' &gt;  </t>
  </si>
  <si>
    <t>Law_Way</t>
  </si>
  <si>
    <t>zmDYUDWRB</t>
  </si>
  <si>
    <t xml:space="preserve">「强权，你赢了！」据北青网报道，经过李天一律师团的努力，李天一的轮奸罪名将被否定，理由，李天一是第一个实施性侵的，因而不构成罪重的轮奸罪，只会被判决刑罚较轻的强奸罪。评：屁民为结婚偷辆自行车无人关注都要判十年，红二代为性瘾轮奸女性舆论重压下仍只需几年，强权，我服了，你赢了！ ' &gt;  </t>
  </si>
  <si>
    <t>zmE2WnvJs</t>
  </si>
  <si>
    <t>ANU_CAIS_LXY</t>
  </si>
  <si>
    <t xml:space="preserve">【第一个与女子发生关系 不构成轮奸】李双江之子李天一涉嫌强奸罪被批捕。李的76人律师团领队、法律大学副校长张爱国教授对媒体表示，李天一因第一个与被害女子发生性关系，不构成轮奸罪，只是以判罚较轻的强奸罪批捕，这是律师团所有成员共同努力的结果。微评：轮奸这事，您得抢着来。 ' &gt;  </t>
  </si>
  <si>
    <t>我叫邹三胖儿</t>
  </si>
  <si>
    <t>zmE7jj37k</t>
  </si>
  <si>
    <t>宫鹤鑫玺</t>
  </si>
  <si>
    <t xml:space="preserve">#精彩评论#【曝李天一第一个与女子发生关系 不构成轮奸】@爱梅0_0：不但是钻法律空子，更是对中国法律的亵渎，更是对中国老百姓的蔑视！难道几个轮奸犯轮奸一个女孩，第一个带头犯法的人就不算轮奸，因而减轻罪责，... http://t.cn/zYmoXyu 想轮奸就第一个下手，能轻判，传递的是这个意思吗？ ' &gt;  </t>
  </si>
  <si>
    <t>zmEbd4ovg</t>
  </si>
  <si>
    <t>songchaobo</t>
  </si>
  <si>
    <t xml:space="preserve">【曝李天一第一个与女子发生关系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 http://t.cn/zYmCnxB 看完笑了然后哭了！律师好可爱啊！ ' &gt;  </t>
  </si>
  <si>
    <t>你好吃吗</t>
  </si>
  <si>
    <t>zmEd8pF9E</t>
  </si>
  <si>
    <t>杨东_Neo</t>
  </si>
  <si>
    <t>琴弦上的泪痕</t>
  </si>
  <si>
    <t>zmEdCvnYC</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</si>
  <si>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只能说俩字：尼玛 ' &gt;  </t>
  </si>
  <si>
    <t>zmEeIvl5o</t>
  </si>
  <si>
    <t>王斌开屏</t>
  </si>
  <si>
    <t xml:space="preserve">【律师团称李天一第一个与女子发生关系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via财经网 ' &gt;  </t>
  </si>
  <si>
    <t>zmElDAdqw</t>
  </si>
  <si>
    <t xml:space="preserve">请记住：轮奸要第一个上  李双江之子李天一涉嫌强奸罪被批捕。李的76人律师团领队、法律大学副校长张爱国教授对媒体表示，李天一因是第一个与被害女子发生关系，所以不构成轮奸罪，只是以判罚较轻的强奸 http://t.cn/zYmNep4 ' &gt;  </t>
  </si>
  <si>
    <t>zmEnsqLP4</t>
  </si>
  <si>
    <t>任兴平</t>
  </si>
  <si>
    <t xml:space="preserve">【曝李天一第一个与女子发生关系 不构成轮奸】李双江之子李天一涉嫌强奸罪于7日被批捕。李的76人律师团领队、法律大学副校长张爱国教授对媒体表示，李天一因第一个与被害女子发生性关系，不构成轮奸罪，只是以判罚较... http://t.cn/zYmqVWx （分享自 @凤凰娱乐） ' &gt;  </t>
  </si>
  <si>
    <t>zmEo3EIKm</t>
  </si>
  <si>
    <t>王劼2010</t>
  </si>
  <si>
    <t xml:space="preserve">南都周刊:律师团称李天一第一个与女子发生关系 不构成轮奸 。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 &gt;  </t>
  </si>
  <si>
    <t>晒宁良</t>
  </si>
  <si>
    <t>zmEo9xFSP</t>
  </si>
  <si>
    <t>周治国的微博</t>
  </si>
  <si>
    <t xml:space="preserve">【律师团称李天一第一个与女子发生关系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Ny2e ' &gt;  </t>
  </si>
  <si>
    <t>zmEorkdDx</t>
  </si>
  <si>
    <t xml:space="preserve">曝李天一最先奸女不构成轮奸 律师称，李天一因第一个与被害女子发生性关系，不构成轮奸罪。 http://t.cn/zYmp2q4 懂了，以后轮奸你只要第一个上，只算强奸，轮奸罪名不成立，牛逼！ ' &gt;  </t>
  </si>
  <si>
    <t>zmEqgblHU</t>
  </si>
  <si>
    <t>丁炜tommyd</t>
  </si>
  <si>
    <t xml:space="preserve">【被当街摸阴部时反抗，女孩遭官二代狂砍！】靖江市公安局长陆胜民及市政府公务员陆建波之子当街对刘某女孩非礼（摸奶、摸阴部)，遭女孩反抗，两人一气之下从车上拿砍刀连砍刘某34刀，并当众狂叫：贱女人你逼是金做的？摸一下会死？砍死你！知道我们是谁吗？女孩叔叔和弟弟讨说法，被警方关押。 ' &gt;  </t>
  </si>
  <si>
    <t>放羊哥de面具</t>
  </si>
  <si>
    <t>zmEA6DEO1</t>
  </si>
  <si>
    <t xml:space="preserve"> @大连晚报: 【律师称李天一第一个与女子发生关系 不构成轮奸】楚天都市网：李j天j一涉嫌强奸罪，于7日被批捕。李的76人律师团领队、法律大学副校长张j爱j国教授对媒体表示，李因第一个与被害女子发生性关系，不构成轮奸罪，只是以判罚较轻的强奸罪批捕，这是律师团所有成员。http://t.cn/zYmtm8j ' &gt;  </t>
  </si>
  <si>
    <t>zmEIdyVv2</t>
  </si>
  <si>
    <t>环保范</t>
  </si>
  <si>
    <t xml:space="preserve">【这绝对有意思】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 ' &gt;  </t>
  </si>
  <si>
    <t>zmEIhbnVz</t>
  </si>
  <si>
    <t>国粤语主持人-甘力</t>
  </si>
  <si>
    <t xml:space="preserve">李双江之子李天一涉嫌强 奸罪于7日被批捕。李的76人律师团领队、法律大学副校长张爱国教授对媒体表示，李天一因第一个与被害女子发生性 关系，不构成轮 奸罪，只是以判罚较轻的强 奸罪批捕，这是律师团所有成员共同努力的结果。亲亲，第一个上的不算轮 奸了噢，亲，捉紧机会了噢 http://t.cn/zjq3iR0 ' &gt;  </t>
  </si>
  <si>
    <t>zmEIDzdqv</t>
  </si>
  <si>
    <t>刘义海hetily</t>
  </si>
  <si>
    <t>zmEMbrtBQ</t>
  </si>
  <si>
    <t>热门分享精选</t>
  </si>
  <si>
    <t xml:space="preserve">【律师称李天一第一个与女子发生关系 不构成轮奸】李双江之子李天一涉嫌强奸罪，于7日被批捕。李的76人律师团领队、某大学副校长张爱国教授对媒体表示，李因第一个与被害女子发生性关系，不构成轮奸罪，只是以判罚较轻的强奸罪批捕，这是律师团所有成员共同努力的结果。http://t.cn/zYmtm8j ' &gt;  </t>
  </si>
  <si>
    <t>败败要勇敢</t>
  </si>
  <si>
    <t>zmENyevfb</t>
  </si>
  <si>
    <t>生活新报</t>
  </si>
  <si>
    <t xml:space="preserve">苏宁＂火＂啦〜 今天17点左右，苏宁南京总部基地发生火灾，在建工地浓烟滚滚，消防车已经赶到，起火原因损失情况不详，持续关注中！               </t>
  </si>
  <si>
    <t>戚凯同学就是我</t>
  </si>
  <si>
    <t>zmEQR2yBJ</t>
  </si>
  <si>
    <t>电子商务经理人</t>
  </si>
  <si>
    <t>经查，此微博称“今天17点左右，苏宁南京总部基地起火，在建工地浓烟滚滚”，而上图为苏宁睿城附近，而下图则为苏宁总部基地，两地分别位于南京市区西南和东北两个方向，并非同一地点。被举报人言论构成“发布不实信息”。现根据《新浪微博社区管理规定(试行)》（</t>
  </si>
  <si>
    <t xml:space="preserve">苏宁＂火＂啦〜 今天17点左右，苏宁南京总部基地起火，在建工地浓烟滚滚，消防车已经赶到，起火原因损失情况不详，持续关注中！               </t>
  </si>
  <si>
    <t>掉到海螺里了</t>
  </si>
  <si>
    <t>zmETesbrE</t>
  </si>
  <si>
    <t xml:space="preserve">【律师团称李天一第一个与女子发生关系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via财经网 ' &gt;  </t>
  </si>
  <si>
    <t>手眼通天流</t>
  </si>
  <si>
    <t>zmEVq6GUK</t>
  </si>
  <si>
    <t xml:space="preserve">网易分享： 李双江之子李天一涉嫌强 奸罪被批捕。李的76人律师 团领队、法律大学副校长张爱 国教授对媒体表示，李天一因 是第一个与被害女子发生关 系，所以不构成轮奸罪，只是 以判罚较轻的强奸罪批捕，这 是律师团所有成员共同努力的 结果。记住啊，轮奸要第一个 上！（比肩而眠） ' &gt;  </t>
  </si>
  <si>
    <t>晒宁刘小胖Palin</t>
  </si>
  <si>
    <t>zmFa8zkSs</t>
  </si>
  <si>
    <t>小熊VV的蜜罐</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</si>
  <si>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曝李天一第一个与女子发生关系 不构成轮奸》http://t.cn/zYmtugb ' &gt;  </t>
  </si>
  <si>
    <t>白鱼</t>
  </si>
  <si>
    <t>zmFcMhPiN</t>
  </si>
  <si>
    <t>AbuSun</t>
  </si>
  <si>
    <t xml:space="preserve">#可以这样？！#李的76人律师团领队、法律大学副校长张爱国教授对媒体表示，李天一因第一个与被害女子发生性关系，不构成轮奸罪，只是以判罚较轻的强奸罪批捕，这是律师团所有成员共同努力的结果。可是，李之前与同伴有商议之后有围观，构成轮奸犯罪故意。就因为第一个，于是不成立？！ ' &gt;  </t>
  </si>
  <si>
    <t>青城元子</t>
  </si>
  <si>
    <t>zmFfAla4W</t>
  </si>
  <si>
    <t>a-big-small-potato</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</si>
  <si>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 &gt;  </t>
  </si>
  <si>
    <t>zmFfDAvpa</t>
  </si>
  <si>
    <t>童心笑语</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</si>
  <si>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我在:http://t.cn/zYmYffo ' &gt;  </t>
  </si>
  <si>
    <t>zmFl1bgIY</t>
  </si>
  <si>
    <t>民生频道世彤</t>
  </si>
  <si>
    <t xml:space="preserve">【请记住：轮奸要第一个上！】李双江之子李天一涉嫌强奸罪被批捕。李的76人律师团领队、法律大学副校长@张爱国 教授对媒体表示，李天一因是第一个与被害女子发生关系，所以不构成轮奸罪，只是以判罚较轻的强奸罪批捕，这是律师团所有成员共同努力的结果。记住啊，轮奸要第一个上！ ' &gt;  </t>
  </si>
  <si>
    <t>吃了就饿的喵又</t>
  </si>
  <si>
    <t>zmFlOffc4</t>
  </si>
  <si>
    <t>新闻早播报</t>
  </si>
  <si>
    <t xml:space="preserve">【第一个与女子发生关系 不构成轮奸】从光明网分享 http://t.cn/zYmYBvQ 李的76人律师团领队、法律大学副校长张爱国教授对媒体表示，李天一因第一个与被害女子发生性关系，不构成轮奸罪，只是以判罚较轻的强奸罪批捕，这是律师团所有成员共同努力的结果。 ' &gt;  </t>
  </si>
  <si>
    <t>zmFqd1oQP</t>
  </si>
  <si>
    <t>武黎嵩</t>
  </si>
  <si>
    <t xml:space="preserve">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比肩而眠） ' &gt;  </t>
  </si>
  <si>
    <t>zmFuhm2NS</t>
  </si>
  <si>
    <r>
      <t>七月的雨</t>
    </r>
    <r>
      <rPr>
        <sz val="11"/>
        <color theme="1"/>
        <rFont val="宋体"/>
        <family val="3"/>
        <charset val="128"/>
        <scheme val="minor"/>
      </rPr>
      <t>♪</t>
    </r>
  </si>
  <si>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从李天一事件悟出的道理：轮奸要第一个上！ ' &gt;  </t>
  </si>
  <si>
    <t>zmFvs2lwK</t>
  </si>
  <si>
    <t>梅山红豆杉</t>
  </si>
  <si>
    <t xml:space="preserve">“李双江之子李天一涉嫌强奸罪于7日被批捕。李的76人律师团领队、法律大学副校长张爱国教授对媒体表示，天一因第一个与被害女子发生性关系，不构成轮奸罪，只是以判罚较轻的强奸罪批捕，这是律师团所有成员共同努力的结果。”这也行？，我去你妈个逼。@李开复 @作业本 @郎咸平 @宁财神 ' &gt;  </t>
  </si>
  <si>
    <t>zmFJA9Qus</t>
  </si>
  <si>
    <t>程力是个逗士</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</si>
  <si>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我的化学浪漫XX @空白格YG @李开复 @ai天书 ' &gt;  </t>
  </si>
  <si>
    <t>tony小冰箱也是学霸不起来</t>
  </si>
  <si>
    <t>zmFM5i5MB</t>
  </si>
  <si>
    <t>巅峰音乐李俊毅</t>
  </si>
  <si>
    <t>zmFQHn5AB</t>
  </si>
  <si>
    <t>席子小心眼儿</t>
  </si>
  <si>
    <t>zmFVjEgkU</t>
  </si>
  <si>
    <t>双子座zouzou</t>
  </si>
  <si>
    <t xml:space="preserve">曝李天一第一个与女子发生关系 不构成轮奸 http://t.cn/zYmXOkN 分享自@凤凰客户端               </t>
  </si>
  <si>
    <t>zmFWYvkQP</t>
  </si>
  <si>
    <t>瑾玟</t>
  </si>
  <si>
    <t xml:space="preserve">【76人律师团：李天一第一个与女子发生关系 不构成轮奸】 李双江梦鸽夫妇以及儿子李天一李双江与李天一李双江之子李天一涉嫌强奸罪于7日被批捕。李的76人律师团领队、法律大学副校长张爱国教授对媒体表示，李天一因第一个与被害女子发生性关系，不...http://t.cn/zYmRqmO ' &gt;  </t>
  </si>
  <si>
    <t>梁四_</t>
  </si>
  <si>
    <t>社会新闻焦点</t>
  </si>
  <si>
    <t xml:space="preserve">【曝李天一第一个与女子发生关系 不构成轮奸】李双江和儿子李天一合唱　　李双江之子李天一涉嫌强奸罪于7日被批捕。李的76人律师团领队、法律大学副校长张爱国教授对媒体表示，李天一因第一个与被害女子发生性关系，... http://t.cn/zYmEAtd （分享自 @21CN新闻） ' &gt;  </t>
  </si>
  <si>
    <t>他去精神病院挂号了</t>
  </si>
  <si>
    <t>zmG8Th27z</t>
  </si>
  <si>
    <t>华水姜松</t>
  </si>
  <si>
    <t xml:space="preserve">李双江之子李天一涉嫌强奸罪被批捕。李的76人律师团的领队、法律大学副校长张爱国对媒体表示，李天一是第一个与被害女子发生关系，所以不构成轮奸罪，只是以判罚较轻的强奸罪批捕，这是律师团所有成员共同努力的结果。记住啊，轮奸要第一个上！！@陈小飔 @赞意互动广告 @五月之恋DNA @我的愿Sophie ' &gt;  </t>
  </si>
  <si>
    <t>六月五日W</t>
  </si>
  <si>
    <t>zmG94c4yz</t>
  </si>
  <si>
    <t>哈皮家</t>
  </si>
  <si>
    <t xml:space="preserve">【李双江居然请来了76位律师为他儿子辩护】同许多维权律师为一个案子孤身奋斗相比，显见律师界多数趋炎逐利者的可耻。更为可耻的是法律大学副校长张爱国竟然发明：李天一是第一个与被害女子发生关系，不算论奸，只是强奸。法院以强奸罪批捕李天一，张爱国还夸口“这是律师团所有成员共同努力的结果。 ' &gt;  </t>
  </si>
  <si>
    <t>谷友军律师</t>
  </si>
  <si>
    <t>zmGaA82EW</t>
  </si>
  <si>
    <t>寒山冰客</t>
  </si>
  <si>
    <t xml:space="preserve">李双江之子李天一涉嫌强奸罪被批捕。李的76人律师团 领队、法律大学副校长张爱国教授对媒体表示，李天一 因是第一个与被害女子发生关系，所以不构成轮奸罪， 只是以判罚较轻的强奸罪批捕，这是律师团所有成员共 同努力的结果。记住啊，轮奸要第一个上！ ' &gt;  </t>
  </si>
  <si>
    <t>吟游诗人夏尔</t>
  </si>
  <si>
    <t>zmGeGx5uv</t>
  </si>
  <si>
    <t>原始赞美诗</t>
  </si>
  <si>
    <t xml:space="preserve">曝李天一第一个与女子发生关系 不构成轮奸 — 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nOns ' &gt;  </t>
  </si>
  <si>
    <t>zmGlccL80</t>
  </si>
  <si>
    <t>首页网d1page</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</si>
  <si>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我在:http://t.cn/zYmmIOB ' &gt;  </t>
  </si>
  <si>
    <t>zmGrdozul</t>
  </si>
  <si>
    <t>李百顺2012</t>
  </si>
  <si>
    <t xml:space="preserve">李双江之子 李天一 涉嫌强奸罪 被批捕 。李的76人律师团领队、法律大学副校长张爱国教授对媒体表示, 李天一 因是第一个与被害女子发生关系,所以不构成轮奸罪,只是以判罚较轻的强奸罪批捕,是律师团所有成员共同努力的结果。原来天朝说的法律第一个上不算轮奸，呵呵，我去年买了个表 ' &gt;  </t>
  </si>
  <si>
    <t>zmGwwinPs</t>
  </si>
  <si>
    <t>自由人尹慕书</t>
  </si>
  <si>
    <t>无敌网_Armstrong</t>
  </si>
  <si>
    <t>zmGxbEQiA</t>
  </si>
  <si>
    <t xml:space="preserve"> 各位亲友、来宾： 今天我们怀着十分沉痛心情深切悼念演员刘诗诗。 刘诗诗同志因性病医治无效，于精神病院去世，享年28岁。 刘诗诗3月10日出生嫖倡世家。 青年的她和许许多多卖淫者饱经性爱，口活得到领导和同志们肯定，多次被评为最佳口活者，他对卖淫工作认真负责，一丝不苟。我们为她哀悼！@刘诗诗 ' &gt;  </t>
  </si>
  <si>
    <t>糖仁儿莹莹</t>
  </si>
  <si>
    <t>反刘诗诗全国后援会</t>
  </si>
  <si>
    <t>经查，被举报人言论构成“人身攻击”，且被举报人系以攻击他人为目的而存在的微博账号。现根据《新浪微博社区管理规定(试行)》（</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</si>
  <si>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只能说俩字：尼玛！ ' &gt;  </t>
  </si>
  <si>
    <t>zmGKu4Ith</t>
  </si>
  <si>
    <t>当幸福敲响我的门</t>
  </si>
  <si>
    <t xml:space="preserve">网传：76人律师表示：天一头一个上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3ufj ' &gt;  </t>
  </si>
  <si>
    <t>zmGKU7FhB</t>
  </si>
  <si>
    <t>边民文化公司舆情观察</t>
  </si>
  <si>
    <t>zmGLsn00m</t>
  </si>
  <si>
    <t>昆明潮流生活</t>
  </si>
  <si>
    <t>zmGMCq4oz</t>
  </si>
  <si>
    <t>纯真年代Sunny</t>
  </si>
  <si>
    <t xml:space="preserve">李天一的76人律师团领队、法律大学副校长张爱国教授对媒体表示，李天一因第一个与被害女子发生性关系，不构成轮奸罪，只是以判罚较轻的强奸罪批捕，这是律师团所有成员共同努力的结果。钱多就是好，76个律师。 ' &gt;  </t>
  </si>
  <si>
    <t>zmHa5qpu7</t>
  </si>
  <si>
    <t>背影的伪装</t>
  </si>
  <si>
    <t xml:space="preserve">李天一因是第一個強姦女子的人，遂以強姦罪而不是輪姦罪批補，而輪姦罪的判罰比強姦罪重的多。李天一76人龐大律師團表示，這是律師團共衕努力的結果。你們有設麼話說？沙壁老百姓們。 ' &gt;  </t>
  </si>
  <si>
    <t>zmHcA0Loz</t>
  </si>
  <si>
    <t>配音宋璇</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</si>
  <si>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kao，各位亲，以后轮奸要第一个上啊！ ' &gt;  </t>
  </si>
  <si>
    <t>李烁FlickerLee</t>
  </si>
  <si>
    <t>华广心夜洞</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</si>
  <si>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兄弟们要记住啊，出门在外，轮奸要第一个上啊！ ' &gt;  </t>
  </si>
  <si>
    <t>zmHko1xyX</t>
  </si>
  <si>
    <t>一片担心</t>
  </si>
  <si>
    <t xml:space="preserve">#3.9搜狐周末晚报#曝李天一最先奸女不构成轮奸 律师称，李天一因第一个与被害女子发生性关系，不构成轮奸罪。 http://t.cn/zYmp2q4 @搜狐新闻客户端               </t>
  </si>
  <si>
    <t>zmHmHjFrJ</t>
  </si>
  <si>
    <t>采纳老杨</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</si>
  <si>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http://t.cn/zYmxAtz ' &gt;  </t>
  </si>
  <si>
    <t>zmHuoxkGR</t>
  </si>
  <si>
    <t xml:space="preserve">人性已经崩溃到最低点了，婴儿大家都听过，但是婴儿汤我估计没有几个人听过，有一些畜生在骇人听闻的在烹制这种婴儿汤，据说很能补气养血，又能补阳气，有人烹制就有人品尝，我不知道你怎么能吃的下去，难道都不怕吃死你吗？希望你补一补你的人性吧。 ' &gt;  </t>
  </si>
  <si>
    <t>zmHL1dMa1</t>
  </si>
  <si>
    <t>感动周刊</t>
  </si>
  <si>
    <t xml:space="preserve">揭露中國《地溝油》的記者李翔，死了！               </t>
  </si>
  <si>
    <t>what_a_fucking_BEAN</t>
  </si>
  <si>
    <t>zmIjhdAxm</t>
  </si>
  <si>
    <t>YichundrisE</t>
  </si>
  <si>
    <t xml:space="preserve">【 曝李天一第一个与女子发生关系 不构成轮奸 】　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 &gt;  </t>
  </si>
  <si>
    <t>大连西门吹风</t>
  </si>
  <si>
    <t>zmIFdDKMx</t>
  </si>
  <si>
    <t>文化大连行</t>
  </si>
  <si>
    <t>mikumiku</t>
  </si>
  <si>
    <t>zmIGuxFUq</t>
  </si>
  <si>
    <t>夏士俊</t>
  </si>
  <si>
    <t xml:space="preserve">【李天一律师：首个施暴不算轮奸】李双江之子李天一涉嫌强奸罪于7日被批捕。李的76人律师团领队、法律大学副校长张爱国教授对媒体表示，李天一因是第一个与被害女子发生关系，所以不构成轮奸罪，只是以判罚较轻的强奸罪批捕，这是律师团所有成员共同努力的结果。 ' &gt;  </t>
  </si>
  <si>
    <t>Rodin</t>
  </si>
  <si>
    <t>zmJEl2xFW</t>
  </si>
  <si>
    <t xml:space="preserve">❗各位朋友：中央电视台《焦点访谈》已经播出，务必把这条信息发给你知道的群。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 ' &gt;  </t>
  </si>
  <si>
    <t>zmJZilbso</t>
  </si>
  <si>
    <t>是道破</t>
  </si>
  <si>
    <t xml:space="preserve">红薯+＂墨水＂=紫薯！！！无良奸商！！下图是一小块＂来伊份＂牌香脆紫薯浸泡一夜后脱落的＂墨水＂！食品啊，杀人！@逊别拉 @蔡康永 @李厚霖 @葛大颠儿 @何炅 @乐嘉 @刘大鸿 @源家姐姐 @Tracy---liu ' &gt;  </t>
  </si>
  <si>
    <t>小夕很低调</t>
  </si>
  <si>
    <t>zmKklwbQu</t>
  </si>
  <si>
    <t>暖暖的心魔</t>
  </si>
  <si>
    <t>经查，紫薯富含花青素，产品加工时经油炸、氧化等制作程序后，会呈现红、黑、紫等颜色，若泡水后水也会变色，上述均属于正常脱色，并非此微博所称“无良奸商将红薯放墨水里泡一泡就是紫薯”，详情：</t>
  </si>
  <si>
    <t>zmKDj10lp</t>
  </si>
  <si>
    <t xml:space="preserve"> 這就是強國法律!李雙江之子李天一強姦罪被拘捕。李的76人律師團領隊、法律大學副校長張愛國教授對媒體表示，李天一因是第一個與被害女子發生關係，所以不構成輪姦罪，只是以判罰較輕的強姦罪批捕，這是律師團所有成員共同努力的結果在強國輪姦都要第一個上！ - 原文地址：http://t.cn/zYuZCKh ' &gt;  </t>
  </si>
  <si>
    <t>zmKYGi5B4</t>
  </si>
  <si>
    <t xml:space="preserve">【第一个上不是轮奸】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张教授的一番话,深受李家一致好评。记住啊,轮奸要第一个上！ ' &gt;  </t>
  </si>
  <si>
    <t>zmL0tDxq6</t>
  </si>
  <si>
    <t>已禁关注</t>
  </si>
  <si>
    <t xml:space="preserve">李天一涉嫌强奸罪于7日被批捕。将军的76人律师团领队、法律大学副校长张爱国教授对媒体表示，李天一因第一个与被害女子发生性关系，不构成轮奸罪，只是以判罚较轻的强奸罪批捕，这是律师团所有成员共同努力的结果。 —第一个！ ' &gt;  </t>
  </si>
  <si>
    <t>偶脚得偶还可以抢救一下</t>
  </si>
  <si>
    <t>zmL3GwOXK</t>
  </si>
  <si>
    <t>犀小莉</t>
  </si>
  <si>
    <t>JuliusC</t>
  </si>
  <si>
    <t>zmL3HooFs</t>
  </si>
  <si>
    <t>杨茜Eleven</t>
  </si>
  <si>
    <t xml:space="preserve">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</si>
  <si>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zmLbL5QA2</t>
  </si>
  <si>
    <t>KACON</t>
  </si>
  <si>
    <t xml:space="preserve">【曝#李天一#是第一个与女子发生关系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 &gt;  </t>
  </si>
  <si>
    <t>草莓兔包包</t>
  </si>
  <si>
    <t>zmLdm6bJ7</t>
  </si>
  <si>
    <t>螃蟹王-小张</t>
  </si>
  <si>
    <t>zmLl822QB</t>
  </si>
  <si>
    <t>高尔夫策划-谷佳</t>
  </si>
  <si>
    <t xml:space="preserve">请记住这条政策，轮 奸一定要第一个上，这样就不叫lj了。@杜云龙YL @千里兵封-akane @月升星探出夜幕@幻想入_博麗_霊夢 @打酱油的兜兜-嘿小子 @阮浩天 @c曹婷婷 @就是要你白 @离人是快乐的小二逼@飞机king@就是要你白 ' &gt;  </t>
  </si>
  <si>
    <t>黑在山沟沟里</t>
  </si>
  <si>
    <t>zmLvJvAo3</t>
  </si>
  <si>
    <t>HK_星河</t>
  </si>
  <si>
    <t>zmLFGuX2b</t>
  </si>
  <si>
    <t>内涵女神</t>
  </si>
  <si>
    <t xml:space="preserve">中国的法律太神奇了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千万别最后一个上？？？ ' &gt;  </t>
  </si>
  <si>
    <t>痴痴亦呵呵</t>
  </si>
  <si>
    <t>zmLRDhSUl</t>
  </si>
  <si>
    <t>judybaby_128</t>
  </si>
  <si>
    <t xml:space="preserve">呵呵呵呵呵呵 记住：轮奸要第一个上！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</si>
  <si>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zmM1Yxn00</t>
  </si>
  <si>
    <t>CL_廖思睿</t>
  </si>
  <si>
    <t xml:space="preserve">#长春304案件#【震惊：婴儿被害案另有隐情】周喜军儿子周磊为真凶，周磊平日游手好闲，江湖称号“经开三哥”。警察在带周喜军指认现场时发现可疑，确认是父亲替儿顶罪自首，今日周磊已归案。传因婴儿父亲与其女友有染，遂劫车杀人报复。图为周磊、周喜军及被盗车监控，到底是老子还是儿子开车？（转） ' &gt;  </t>
  </si>
  <si>
    <t>吉林公安</t>
  </si>
  <si>
    <t>zmMeogix3</t>
  </si>
  <si>
    <t>张玉松Eric</t>
  </si>
  <si>
    <t>截至目前（2013年3月11日11时14分），吉林警方并未在“304”案件中，“确认是父亲替儿顶罪自首”，且3月7日下午6时周喜军被检察机关依法批准逮捕。详情：</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</si>
  <si>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狐评：没天理 ' &gt;  </t>
  </si>
  <si>
    <t>superedwar</t>
  </si>
  <si>
    <t>zmMih8DuU</t>
  </si>
  <si>
    <t>桃色狐狸Elaine</t>
  </si>
  <si>
    <t xml:space="preserve">轮奸有学问【李天一的76人律师团领队、法律大学副校长张爱国教授对媒体表示，李天一因是第一个与被害女子发生关系，所以不构成轮奸罪，只是以判罚较轻的强奸罪批捕。】按这个逻辑，第二个上的是不是罪行就应该比第三个轻一点，……以此类推。——下次再有轮奸的事，哥几个一定会为争座次先打起来不可。 ' &gt;  </t>
  </si>
  <si>
    <t>zmMkcaut2</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</si>
  <si>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这他妈的中央怎么不说啊气愤的必须转@谢娜 @何炅 ' &gt;  </t>
  </si>
  <si>
    <t>zmMDZ4nwt</t>
  </si>
  <si>
    <t>甜丫小屋的围脖</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</si>
  <si>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尼玛记住啊，以后轮奸要第一个上 ' &gt;  </t>
  </si>
  <si>
    <t>zmMM9h1EV</t>
  </si>
  <si>
    <t>庄文金</t>
  </si>
  <si>
    <t xml:space="preserve">李天一第一个实施强奸就是带头人！就是五个人当中的首领！就是首恶！应该依法重判！李双江之子李天一涉嫌强奸罪于7日被批捕。李的76人律师团领队、法律大学副校长张爱国教授对媒体表示，李天一因是第一个与被害女子发生关系，所以不构成轮奸罪，只是以判罚较轻的强奸罪批捕，这是律师团努力的结果。 ' &gt;  </t>
  </si>
  <si>
    <t>wayne这个骚年</t>
  </si>
  <si>
    <t>zmN6k5XuX</t>
  </si>
  <si>
    <t>小薇v-</t>
  </si>
  <si>
    <t xml:space="preserve">【李天一第一个上不够成轮奸】有消息称：李双江之子李天一涉嫌强奸罪被批捕。李的76人律师团领队、法律大学副校长张爱国教授对媒体表示，李天一因第一个与被害女子发生性关系，不构成轮奸罪，只是以判罚较轻的强奸罪批捕，这是律师团所有成员共同努力的结果。 ' &gt;  </t>
  </si>
  <si>
    <t>zmNbvwhe8</t>
  </si>
  <si>
    <t>楚有微词</t>
  </si>
  <si>
    <t xml:space="preserve">还有天理吗？【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</si>
  <si>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zmNTOrLUv</t>
  </si>
  <si>
    <t>好运多--可爱多</t>
  </si>
  <si>
    <t xml:space="preserve">【轮奸第一个上，就可以算强奸,不算轮奸】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</si>
  <si>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恒山掌门吴天德</t>
  </si>
  <si>
    <t>zmNVnkTCJ</t>
  </si>
  <si>
    <t>趣新闻-联播</t>
  </si>
  <si>
    <t xml:space="preserve">【曝李天一第一个与女子发生关系 不构成轮奸】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 &gt;  </t>
  </si>
  <si>
    <t>佟自均</t>
  </si>
  <si>
    <t>zmO3sdWTi</t>
  </si>
  <si>
    <t>rosky爱燕姿</t>
  </si>
  <si>
    <t>zmO9KiJPu</t>
  </si>
  <si>
    <t>張舞牙爪</t>
  </si>
  <si>
    <t xml:space="preserve">转【请记住：轮奸要第一个上！】李双江之子李天一涉嫌强奸罪被批捕。其76人律师团领队、法律大学副校长张爱国对媒体表示，李因是第一个与被害女子发生关系，所以不构成轮奸罪，只是以判罚较轻的强奸罪批捕，这是律师团所有成员共同努力的结果。记住啊，轮奸要第一个上！混蛋逻辑！ ' &gt;  </t>
  </si>
  <si>
    <t>zmOgLv3cf</t>
  </si>
  <si>
    <t>天生一猫长醉眠</t>
  </si>
  <si>
    <t xml:space="preserve">【轮奸以后要第一个上，不能排第二】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</si>
  <si>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zmOkzCzfh</t>
  </si>
  <si>
    <t>大师吉祥</t>
  </si>
  <si>
    <t>月上兔-糖果屋</t>
  </si>
  <si>
    <t>zmOIfCva5</t>
  </si>
  <si>
    <t>鬼片电影精选</t>
  </si>
  <si>
    <t xml:space="preserve">中央电视台《焦点访谈》已经播出。 可口可乐承认旗下(果粒橙)含有美国禁用农药「多菌灵」，多菌灵可致脑麻痺、肝脏腫瘤等癌症。包括香港正在销售的（果粒橙），香港食环正在了解此事件。 专家指出，（多菌灵）跟其他农药一样，对脑部影响最大，可引致局部麻痹，并会导致癌症。 （转转微信）扩散〜 ' &gt;  </t>
  </si>
  <si>
    <t>zmORfuQM0</t>
  </si>
  <si>
    <t xml:space="preserve">我真的相信李天一是可以只手遮天了,关于他的微博一出,我就被以&amp;quot;发布虚假消息罪&amp;quot;处分禁言,禁关注.害我向大多数转发的作评论解释报道失实.正当想转发解释报导失实时,新浪通知又通知我,微博是真的,取消处分 ' &gt;  </t>
  </si>
  <si>
    <t>zmOYUlPLO</t>
  </si>
  <si>
    <t>经查，“李天一因是第一个与被害女子发生关系，所以不构成轮奸罪”确属不实信息，但因为该消息来源为正式媒体网站刊发的错误稿件，故对发布此不实信息的用户不做处罚，并非消息属实。该用户言论构成“发布不实信息”，现根据《新浪微博社区管理规定(试行)》（</t>
  </si>
  <si>
    <t>又见春风吹屁屁</t>
  </si>
  <si>
    <t>zmP3gaW8O</t>
  </si>
  <si>
    <t>达达达达达蒙酱</t>
  </si>
  <si>
    <t xml:space="preserve">中央电视台《焦点访谈》已经播出，务必把这条信息发给你知道的群。 可口可乐承认旗下(果粒橙)含有美国禁用农药「多菌灵」，多菌灵可致脑麻痺、肝脏腫瘤等癌症。包括香港正在销售的（果粒橙），香港食环署正在了解此事件。 专家指出，跟其他农药一样，对脑部影响最大，可引致局部麻痹会导致癌症。 ' &gt;  </t>
  </si>
  <si>
    <t>zmP44qFDy</t>
  </si>
  <si>
    <t>策划人贾哲宇</t>
  </si>
  <si>
    <t xml:space="preserve">快快转发，急急急！！！中央电视台&amp;lt;&amp;lt;焦点访谈&amp;gt;&amp;gt;已经播出，务必把这条信息发给你知道的群。可口可乐承认旗下(果粒橙)含有美国禁用农药 “多菌灵”，多菌灵可至脑麻痹、肝脏肿瘤等癌症。包括香港正在销售的(果粒橙)，香港食还署正在了解此事件。对脑部影响最大，可引致局部麻痹，并会导致癌症。 ' &gt;  </t>
  </si>
  <si>
    <t>zmPqi1RsC</t>
  </si>
  <si>
    <t>Max叔叔私房菜馆--西餐</t>
  </si>
  <si>
    <t>爱你的微博控</t>
  </si>
  <si>
    <t>zmPMepyFW</t>
  </si>
  <si>
    <t>Ftson</t>
  </si>
  <si>
    <t xml:space="preserve">李天一组76人律师团恶搞法律：首个施暴不算轮奸！ - 净坛同志认为： 认定团伙犯罪最主要的根据是共同犯意，而不能以“动手快慢”来决定。相反，在现行法律中，如果不是胁从，第一个“动手”的不是首犯、就是起关键作用... http://t.cn/zYup3cr ' &gt;  </t>
  </si>
  <si>
    <t>zmPO4sAem</t>
  </si>
  <si>
    <t>liuyiqi15</t>
  </si>
  <si>
    <t>郭易明而已_BG6PGU</t>
  </si>
  <si>
    <t>zmQ3ADmfP</t>
  </si>
  <si>
    <t>琴添一笑</t>
  </si>
  <si>
    <t xml:space="preserve">我想起那句克拉玛依名言：让领导先来，让领导先走               </t>
  </si>
  <si>
    <t>闷声摄郎</t>
  </si>
  <si>
    <t>zmQgkqV7G</t>
  </si>
  <si>
    <t>右腿骨折过</t>
  </si>
  <si>
    <t xml:space="preserve">‘‘' 快快转发，急急急！！！！！各位朋友：中央电视台《焦点访谈》已经播出，务必把这条信息发给你知道的群。 可口可乐承认旗下(果粒橙)含有美国禁用农药「多菌灵」，多菌灵可致脑麻痺、肝脏腫瘤等癌症。包括香港正在销售的（果粒橙） ' &gt;  </t>
  </si>
  <si>
    <t>zmQvi3RkF</t>
  </si>
  <si>
    <t>惠美jasmine</t>
  </si>
  <si>
    <t xml:space="preserve">揭露中國《地溝油》 的記者李翔，死了！ 他才 30歲就死了。 。 。 。 揭露地溝油的記者李翔，死了，身中10 餘刀，慘死。 他為全中國十多億人民的食品安全努力過。他付出了年輕的生命。 為了人們的健康，他付出了年輕的生命。我們能為他做的就是： 請動一下滑鼠，轉發，表達一下謝意。 ' &gt;  </t>
  </si>
  <si>
    <t>Suk-Han-Cheng</t>
  </si>
  <si>
    <t>zmQAja4t6</t>
  </si>
  <si>
    <t>john尹58</t>
  </si>
  <si>
    <t xml:space="preserve">李雙江之子李天一(改名為“李冠豐”)強姦罪被拘捕。李的76人律師團領隊、法律大學副校長張愛國教授對媒體表示，李天一因是第一個與被害女子發生關係，所以不構成輪姦罪，只是以判罰較輕的強姦罪批捕，這是律師團所有成員共同努力的結果。 ' &gt;  </t>
  </si>
  <si>
    <t>百分之九十五</t>
  </si>
  <si>
    <t>zmQE4zTF7</t>
  </si>
  <si>
    <t>yingseunglo</t>
  </si>
  <si>
    <t>zmTnNDm0c</t>
  </si>
  <si>
    <t>请叫我开心君</t>
  </si>
  <si>
    <t xml:space="preserve">各位朋友：中央電視台《焦點訪談》已經播出務必把這條信息轉發。可口可樂承認旗下(果粒橙)含有美國禁用農藥多菌靈多菌靈可致腦麻痺、肝髒腫瘤等癌症包括香港正在銷售的（果粒橙）香港食環署正在了解此事件专家指出多菌靈跟其他農藥壹樣對腦部影響最大可引致局部麻痹並會導致癌症 ' &gt;  </t>
  </si>
  <si>
    <t>zmTL2szx6</t>
  </si>
  <si>
    <t>Matthew-豆</t>
  </si>
  <si>
    <t xml:space="preserve">#闪光夫妇#【请记住：轮煎要第一个上！】李双江之子李天一涉嫌墙奸罪被批捕。李的76人律师团领队、法律大学副校长张爱国教授对媒体表示，李天一因是第一个与被害女子发生关系，所以不构成轮煎罪，只是以判罚较轻的强煎罪批捕，这是律师团所有成员共同努力的结果。记住啊，轮煎要第一个上！ ' &gt;  </t>
  </si>
  <si>
    <t>zmU4tcI2f</t>
  </si>
  <si>
    <t>菜鸟欲起飞</t>
  </si>
  <si>
    <t xml:space="preserve">李XX之子李XX涉嫌**罪被批捕，李的76人律师团领队、XX大学副校长张XX教授对媒体表示，李XX因是第一个与被害女子发生性关系，所以不构成轮奸罪，只是以判罚较轻的**罪批捕，这是律师团所有成员共同努力的结果，记住啊，轮奸要第一个上！ ' &gt;  </t>
  </si>
  <si>
    <t>黃嘵陽</t>
  </si>
  <si>
    <t>zmUblj0tO</t>
  </si>
  <si>
    <t>GZGKG</t>
  </si>
  <si>
    <t xml:space="preserve">#时事热点#《焦点访谈》已播出可口可乐承认旗下(果粒橙)含有美国禁用农药「多菌灵」，它可致脑麻痺、肝脏腫瘤等癌症。包括香港正在销售的，食环署正了解此事件。专家指出它跟其他农药一样，对脑部影响最大可引致局部麻痹并导致癌症。请火速转给你在乎的朋友，不要再喝了！ http://t.cn/zl7uSt9 ' &gt;  </t>
  </si>
  <si>
    <t>zmUhjwvO3</t>
  </si>
  <si>
    <t>将相和酒业</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</si>
  <si>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哦！ ' &gt;  </t>
  </si>
  <si>
    <t>郭载飞</t>
  </si>
  <si>
    <t>zmUoBm70w</t>
  </si>
  <si>
    <t>事实-求是</t>
  </si>
  <si>
    <t xml:space="preserve">#囧囧有声#【律师称李天一第一个与女子发生关系 不构成轮奸】李双江之子李天一涉嫌强奸罪，于7日被批捕。李的76人律师团领队、某大学副校长张爱国教授对媒体表示，李因第一个与被害女子发生性关系，不构成轮奸罪，只是以判罚较轻的强奸罪批捕，这是律师团所有成员共同努力的结果。via@范炜 ' &gt;  </t>
  </si>
  <si>
    <t>戴美胜will</t>
  </si>
  <si>
    <t>zmUCJwJND</t>
  </si>
  <si>
    <t>华工学生记者团</t>
  </si>
  <si>
    <t xml:space="preserve">#李天一轮奸案# 有小道消息称律师表示李天一因确有悔改之意，或改判3-10年有期徒刑。还有一个重要理由：因李天一是第一个与被害人发生关系，故不构成轮奸。听完果然他喵的笑死我了。可能继“嫖宿幼女罪”后，中国又要制定一条匪夷所思的罪名了，也许是“强奸后将被害人赠与亲戚朋友罪”？ ' &gt;  </t>
  </si>
  <si>
    <t>哆来咪喵要划网格</t>
  </si>
  <si>
    <t>zmUYN1g5V</t>
  </si>
  <si>
    <t>CV欧西里斯</t>
  </si>
  <si>
    <t>一両月光</t>
  </si>
  <si>
    <t>zmVzvuDf2</t>
  </si>
  <si>
    <t>阿布冻艹</t>
  </si>
  <si>
    <t xml:space="preserve">李双江之子李天一涉嫌强奸罪被批捕。李的76人律师团领队、法律大学副校长张爱国教授对媒体表示，李天一因是第一个与被害女子发生关系，所以不构成轮奸罪，只是以判罚较轻的强奸罪批捕，记住啊，轮奸要第一个上！国家培养你们这些教授就是让你们丫挺的给有权有钱人消灾的！ 我在:http://t.cn/zY3viS2 ' &gt;  </t>
  </si>
  <si>
    <t>zmVzzCaZQ</t>
  </si>
  <si>
    <t>宋双小叮当</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</si>
  <si>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刘小丑Bertrand ' &gt;  </t>
  </si>
  <si>
    <t>zmVJq8BdQ</t>
  </si>
  <si>
    <t>jeff杰夫JJ</t>
  </si>
  <si>
    <t xml:space="preserve">请记住：要轮奸就第一个上！李双江之子李天一涉嫌轮奸被批捕。因法律上没有轮奸罪，所以按照强奸罪的从重情节处理！李76人律师团领队法律大学副校长张爱国禽授表示，李因第一个与被害女子发生关系，所以不构成轮奸罪，以判罚较轻的强奸罪批捕。这是律师团共同努力的结果！记住啊，轮奸要第一个上！转起 ' &gt;  </t>
  </si>
  <si>
    <t>zmVP5rp24</t>
  </si>
  <si>
    <t>雲龍CHN</t>
  </si>
  <si>
    <t>zmVPt611f</t>
  </si>
  <si>
    <t>冯囡囡</t>
  </si>
  <si>
    <t xml:space="preserve">【越南乳瓜】越南商务部发言人说：预计越南乳瓜2013年将全面流入中国的市场，流向中国千家万户的餐桌，你会想试下吃么？                </t>
  </si>
  <si>
    <t>夏珺珺</t>
  </si>
  <si>
    <t>zmVT33NY7</t>
  </si>
  <si>
    <t>关注旅行</t>
  </si>
  <si>
    <t>经查，被举报微博中所谓的“乳瓜”是越南艺术家阮氏怀诗创作的艺术品，并不是可食用的丝瓜，详情：</t>
  </si>
  <si>
    <t>張童鞋-韶關</t>
  </si>
  <si>
    <t>zmW03Fzn3</t>
  </si>
  <si>
    <t>不是女王范儿</t>
  </si>
  <si>
    <t xml:space="preserve">：中央电视台《焦点访谈》已经播出 可口可乐承认旗下(果粒橙)含有美国禁用农药「多菌灵」，多菌灵可致脑麻痺、肝脏腫瘤等癌症。包括香港正在销 专家指出，（多菌灵）跟其他农药一样，对脑部影响最大，可引致局部麻痹，并会导致癌症。 请火速转给你在乎的朋友，不要给孩子们喝这种饮料。@天上的红太阳 ' &gt;  </t>
  </si>
  <si>
    <t>zmW2qhlRd</t>
  </si>
  <si>
    <t>新媛一马</t>
  </si>
  <si>
    <t xml:space="preserve">李双江的76人律师团领队、法律大学副校长张爱国教授表示，李天一因是第一个与被害女子发生关系不构成轮奸罪，只是以判罚较轻的强奸罪批捕，记住啊，轮奸要第一个上！TMD我TM还得补充一句 上的不是你们家闺女，成天吹牛B那些人呢？把他们丫媳妇轮了，老妈也成!都tm不是女人生的! http://t.cn/zjq1p5J ' &gt;  </t>
  </si>
  <si>
    <t>十字军胸毛</t>
  </si>
  <si>
    <t>zmWfx9uun</t>
  </si>
  <si>
    <t>小丽娘</t>
  </si>
  <si>
    <t>CERAMICS2011</t>
  </si>
  <si>
    <t>zmWgAcF3u</t>
  </si>
  <si>
    <t>口丁当口丁当</t>
  </si>
  <si>
    <t xml:space="preserve">急急急！！！各位朋友：中央电视台《焦点访谈》已经播出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</si>
  <si>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zmWkbiTDw</t>
  </si>
  <si>
    <t>子鼠山芋</t>
  </si>
  <si>
    <t xml:space="preserve">比肩而眠：【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</si>
  <si>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三生石上_Chen</t>
  </si>
  <si>
    <t>zmWuSkGS0</t>
  </si>
  <si>
    <t>Pig8Yong</t>
  </si>
  <si>
    <t xml:space="preserve">各位朋友：中央电视台《焦点访谈》已经播出。 可口可乐承认旗下(果粒橙)含有美国禁用农药「多菌灵」，多菌灵可致脑麻痺、肝脏腫瘤等癌症。包括香港正在销售的（果粒橙），香港食环署正在了解此事件。 后续 ' &gt;  </t>
  </si>
  <si>
    <t>zmWTkvw0p</t>
  </si>
  <si>
    <t>云淡风轻-春</t>
  </si>
  <si>
    <t xml:space="preserve">这是一个神奇的国度！一个女孩被5个禽兽轮奸，全国轰动谴责不已。然而，堂堂中国，只不过是一小撮权力者的玩物。它们公然践踏法律，硬是把轮奸罪改为强奸罪！唱歌的将军，21岁的未成年，70多人的律师团，轮奸中的强奸犯！此事只因天上有！第一个轮奸的不叫轮奸，那受害者到底被多少人轮奸了！？ ' &gt;  </t>
  </si>
  <si>
    <t>朱特特朱</t>
  </si>
  <si>
    <t>zmWTMihIg</t>
  </si>
  <si>
    <t>冬季的守护</t>
  </si>
  <si>
    <t xml:space="preserve">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 ' &gt;  </t>
  </si>
  <si>
    <t>zmXeWzfLI</t>
  </si>
  <si>
    <t>手机用户3301646875</t>
  </si>
  <si>
    <t xml:space="preserve">各位朋友：中央电视台报道可口可乐承认旗下(果粒橙)含有美国禁用农药「多菌灵」，多菌灵可致脑麻痺、肝脏腫瘤等癌症。包括香港正在销售的（果粒橙），专家指出，（多菌灵）跟其他农药一样，对脑部影响最大，可引致局部麻痹，并会导致癌症。 在乎的朋友，不要给孩子们喝这种饮料。 ' &gt;  </t>
  </si>
  <si>
    <t>zmXhU501w</t>
  </si>
  <si>
    <t>幸福同龄人</t>
  </si>
  <si>
    <t xml:space="preserve">够恐怖的！我经常喝果粒橙，而且经常就是一口气喝掉1.25升大瓶的。以下信息转自网上：可口可乐公司承认旗下果粒橙含美国禁用农药多菌灵，浓度虽未超标，但专家指多菌灵可致脑麻痺、肝脏肿瘤.... ' &gt;  </t>
  </si>
  <si>
    <t>zmXrMkxHk</t>
  </si>
  <si>
    <t>洛益_期货传教士</t>
  </si>
  <si>
    <t xml:space="preserve">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(来源：北青网) ' &gt;  </t>
  </si>
  <si>
    <t>功名白首皆虚妄</t>
  </si>
  <si>
    <t>zmXuTyBL6</t>
  </si>
  <si>
    <t>云龙</t>
  </si>
  <si>
    <t xml:space="preserve">i 各位朋友：中央电视台《焦点访谈》已经播出，可口可乐承认旗下(果粒橙)含有美国禁用农药「多菌灵」，多菌灵可致脑麻痺、肝脏腫瘤等癌症。包括香港， 专家指出，（多菌灵）跟其他农药一样，对脑部影响最大，可引致局部麻痹，并会导致癌症。 ——请火速转给你在乎的朋友，不要给孩子们喝这种饮料。 ' &gt;  </t>
  </si>
  <si>
    <t>zmXvRgTq0</t>
  </si>
  <si>
    <t>芃杰3305376527</t>
  </si>
  <si>
    <t xml:space="preserve">各位朋友：中央电视台《焦点访谈》已经播出，务必把这条信息发给你知道的群。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 ' &gt;  </t>
  </si>
  <si>
    <t>zmXyTtwzR</t>
  </si>
  <si>
    <t>希希lulu</t>
  </si>
  <si>
    <t xml:space="preserve">【强奸竟是不懂如何表达对女孩子的纯真爱情】公安大学李玫瑾教授也替李天一求情了，她说，小天一是个好孩子，他只是太淘气了，他是个激情的孩子，不懂如何表达对女孩子的纯真爱情！社会应该原谅他的过错，让他写个检讨，好好学习，上个清华或者哈佛甚么的，将来报效祖国。 ' &gt;  </t>
  </si>
  <si>
    <t>Vinky_Bear</t>
  </si>
  <si>
    <t>共婵娟20</t>
  </si>
  <si>
    <t xml:space="preserve">【若李天一放出来之后，他的出路是什么】李双江的儿子有72个律师，个个nb，说李天一是第一个性侵犯那女的，所以不能算是轮奸，只能算强奸~~假若判李天一3-10年，那么出来之后会如何，只能出国了！ ' &gt;  </t>
  </si>
  <si>
    <t>zmXXZxhbj</t>
  </si>
  <si>
    <t>从此全球震惊了</t>
  </si>
  <si>
    <t xml:space="preserve">中央电视台《焦点访谈》已经播出，务必把这条信息发给你知道的群。 可口可乐承认旗下(果粒橙)含有美国禁用农药「多菌灵」，多菌灵可致脑麻痺、肝脏腫瘤等癌症，（多菌灵）跟其他农药一样，对脑部影响最大，可引致局部麻痹，并会导致癌症。 ——请火速转给你在乎的朋友，不要给孩子们喝这种饮料。 ' &gt;  </t>
  </si>
  <si>
    <t>zmYijg7cG</t>
  </si>
  <si>
    <t>焦文科</t>
  </si>
  <si>
    <t xml:space="preserve">中央电视台焦点访谈已经播出务必把这条信息发给你知道的群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转 ' &gt;  </t>
  </si>
  <si>
    <t>zmYm9qK3p</t>
  </si>
  <si>
    <t>河马先生_zy</t>
  </si>
  <si>
    <t xml:space="preserve">中央电视台《焦点访谈》播出，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不要给孩子们喝这种饮料。 ' &gt;  </t>
  </si>
  <si>
    <t>zmYoxr4Uz</t>
  </si>
  <si>
    <t>明月潇潇</t>
  </si>
  <si>
    <t xml:space="preserve">❗各位朋友：中央电视台《焦点访谈》已经播出，务必把这条信息发给你知道的群。 可口可乐承认旗下(果粒橙)含有美国禁用农药「多菌灵」，多菌灵可致脑麻痺、肝脏腫瘤等癌症。包括香港正在销售的（果粒橙），香港食环署正在了解此事件。 ' &gt;  </t>
  </si>
  <si>
    <t>zmYrg9NkN</t>
  </si>
  <si>
    <t>凉爽爽的风</t>
  </si>
  <si>
    <t xml:space="preserve">杨澜昨天终于承认了自己的美国籍身份。她理直气壮地说：“虽然我入了美国籍，但我出身于中国，所以从原产地角度而言，我不出席美国的两会而出席中国的两会是天经地义的” ' &gt;  </t>
  </si>
  <si>
    <t>正在寻找人生理想中</t>
  </si>
  <si>
    <t>zmYrh4GiX</t>
  </si>
  <si>
    <t>收割幸福的2</t>
  </si>
  <si>
    <t xml:space="preserve">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</si>
  <si>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zmYtoArCu</t>
  </si>
  <si>
    <t>Finprojenny</t>
  </si>
  <si>
    <t xml:space="preserve">各位朋友：中央电视台《焦点访谈》已经播出。 可口可乐承认旗下(果粒橙)含有美国禁用农药「多菌灵」，多菌灵可致脑麻痺、肝脏腫瘤等癌症。 专家指出，（多菌灵）跟其他农药一样，对脑部影响最大，可引致局部麻痹，并会导致癌症。 不要给孩子们喝这种饮料。还有什么是安全的?!! ' &gt;  </t>
  </si>
  <si>
    <t>zmYyOyv7d</t>
  </si>
  <si>
    <t>bobijuanmao</t>
  </si>
  <si>
    <t xml:space="preserve">快快转发！！！！！中央电视台《焦点访谈》已经播出。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 ' &gt;  </t>
  </si>
  <si>
    <t>zmYz9vdqQ</t>
  </si>
  <si>
    <t>麦麦Silence</t>
  </si>
  <si>
    <t xml:space="preserve">‘‘' 快快转发，急急急！！！中央电视台《焦点访谈》已经播出，可口可乐承认旗下(果粒橙)含有美国禁用农药「多菌灵」，多菌灵可致脑麻痺、肝脏腫瘤等癌症。包括香港正在销售的（果粒橙），香港食环署正在了解此事件。 （多菌灵）跟其他农药一样，对脑部影响最大，可引致局部麻痹，并会导致癌症。 — ' &gt;  </t>
  </si>
  <si>
    <t>zmYzcrZTx</t>
  </si>
  <si>
    <t>有是无非-汪律师</t>
  </si>
  <si>
    <t xml:space="preserve">各位朋友：中央电视台《焦点访谈》已经播出， 可口可乐承认旗下(果粒橙)含有美国禁用农药「多菌灵」，多菌灵可致脑麻痺、肝脏腫瘤等癌症。包括香港正在销售的（果粒橙），香港食环署正在了解此事件。 专家指出，跟其他农药一样，对脑部影响最大，可引致局部麻痹，并会导致癌症。 ' &gt;  </t>
  </si>
  <si>
    <t>zmYzJylHG</t>
  </si>
  <si>
    <t>吾家有米mm</t>
  </si>
  <si>
    <t>浮流青少某某鹏</t>
  </si>
  <si>
    <t>zmYCO9M2f</t>
  </si>
  <si>
    <t>李梦瑶anni</t>
  </si>
  <si>
    <t xml:space="preserve">【李天一还要轮奸法律】轮奸案首恶，李双江之子李天一于7日批捕。但李76人律师团领队、法大副校长张爱国则称，李天一因第一个与被害女子发生关系，不构成轮奸罪，只以判罚较轻的强奸罪批捕，这是律师团成员共同努力的结果。尼麻的张爱国，李为该案组织者不按律服刑，你又让畜牲再和尔等一起轮奸法律！ ' &gt;  </t>
  </si>
  <si>
    <t>66哥</t>
  </si>
  <si>
    <t>zmYJiA8YP</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</si>
  <si>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我在:http://t.cn/zY3xBGr ' &gt;  </t>
  </si>
  <si>
    <t>zmYOE9dhh</t>
  </si>
  <si>
    <t>都叫我大庆</t>
  </si>
  <si>
    <t xml:space="preserve">《焦点访谈》已经播出，务必把这条信息发给你知道的群。 可口可乐承认旗下(果粒橙)含有美国禁用农药「多菌灵」，多菌灵可致脑麻痺、肝脏腫瘤等癌症。包括香港正在销售的（果粒橙），香港食环署正在了解此事件。 （多菌灵）跟其他农药一样，对脑部影响最大，可引致局部麻痹，并会导致癌症。@David至曳 ' &gt;  </t>
  </si>
  <si>
    <t>zmYSgrfJd</t>
  </si>
  <si>
    <t>芷筠Grace</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</si>
  <si>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(求证此事的真实性) ' &gt;  </t>
  </si>
  <si>
    <t>zmYT68Jzi</t>
  </si>
  <si>
    <t>Mr木木拓荒</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</si>
  <si>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我在:http://t.cn/zY3JaMc ' &gt;  </t>
  </si>
  <si>
    <t>zmYTBcUCe</t>
  </si>
  <si>
    <t>熊宝宝81</t>
  </si>
  <si>
    <t xml:space="preserve">中央电视台《焦点访谈》已经播出， 可口可乐承认旗下(果粒橙)含有美国禁用农药「多菌灵」，多菌灵可致脑麻痺、肝脏腫瘤等癌症。包括香港正在销售的（果粒橙）。专家指出，（多菌灵）跟其他农药一样。不要给孩子们喝这种饮料。 我在:http://t.cn/zY36byp ' &gt;  </t>
  </si>
  <si>
    <t>zmZ8mDBLt</t>
  </si>
  <si>
    <t>Z冷眼笑看</t>
  </si>
  <si>
    <t xml:space="preserve">太可怕了，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 ' &gt;  </t>
  </si>
  <si>
    <t>华衣若英过长安</t>
  </si>
  <si>
    <t>zmZ93qa6h</t>
  </si>
  <si>
    <t>杯酒论道</t>
  </si>
  <si>
    <t>经查，2013年315国际消费者权益日因时间未到，故尚未发布集中曝光的新闻报道。且所谓兰州拉面中蓬灰属于纯天然传统食品添加剂，不存在安全问题，详情：</t>
  </si>
  <si>
    <t xml:space="preserve">可口可乐承认旗下(果粒橙)含有美国禁用农药「多菌灵」，多菌灵可致脑麻痺、肝脏腫瘤等癌症。包括香港正在销售的（果粒橙），香港食环署正在了解此事件。 （多菌灵）跟其他农药一样，对脑部影响最大，可引致局部麻痹，并会导致癌症。 ' &gt;  </t>
  </si>
  <si>
    <t>zmZ9BqTQY</t>
  </si>
  <si>
    <t>LLmyself</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</si>
  <si>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人渣，死有余辜！ ' &gt;  </t>
  </si>
  <si>
    <t>娴人一个</t>
  </si>
  <si>
    <t>zmZg254pt</t>
  </si>
  <si>
    <t>Sector-运动无极限</t>
  </si>
  <si>
    <t xml:space="preserve">中央电视台《焦点访谈》已经播出。 可口可乐承认旗下(果粒橙)含有美国禁用农药「多菌灵」，多菌灵可致脑麻痺、肝脏腫瘤等癌症。 专家指出，（多菌灵）跟其他农药一样，对脑部影响最大，可引致局部麻痹，并会导致癌症。 ——请火速转给你在乎的朋友，不要给孩子们喝这种饮料。 ' &gt;  </t>
  </si>
  <si>
    <t>zmZgbxO9D</t>
  </si>
  <si>
    <t>tracy_YY莹</t>
  </si>
  <si>
    <t xml:space="preserve">又长知识了 ！！！ 切记！轮奸一定要抢第一个上啊！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</si>
  <si>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惇叔的寿司吃完了</t>
  </si>
  <si>
    <t>zmZgWsKX4</t>
  </si>
  <si>
    <t>螃蟹-凯丽要上进</t>
  </si>
  <si>
    <t xml:space="preserve">麱快快转发，加急！各位朋友：中央电视台《焦点访谈》已经播出，务必把这条信息发给你知道的群。 可口可乐承认旗下(果粒橙)含有美国禁用农药「多菌灵」，多菌灵可致脑麻痺、肝脏腫瘤等癌症。 我在:http://t.cn/zY3Xx5j ' &gt;  </t>
  </si>
  <si>
    <t>zmZhLCsXc</t>
  </si>
  <si>
    <t>天使mi的翅膀</t>
  </si>
  <si>
    <t xml:space="preserve">中央电视台《焦点访谈》已经播出，务必把这条信息发给你知道的群。 可口可乐承认旗下(果粒橙)含有美国禁用农药「多菌灵」，多菌灵可致脑麻痺、肝脏腫瘤等癌症。包括香港正在销售的（果粒橙）， 专家指出，（多菌灵）跟其他农药一样，对脑部影响最大，可引致局部麻痹，并会导致癌症。 ' &gt;  </t>
  </si>
  <si>
    <t>zmZqh7iTm</t>
  </si>
  <si>
    <t>小橘子的春天2013</t>
  </si>
  <si>
    <t xml:space="preserve">各位：中央电视台《焦点访谈》已经播出，务必把这条信息发给你知道的群。 可口可乐承认旗下(果粒橙)含有美国禁用农药「多菌灵」，多菌灵可致脑麻痺、肝脏腫瘤等癌症。包括香港在销售的（果粒橙），香港食环署正在了解此事。 专家说：多菌灵跟其他农药一样，对脑部影响最大，可致局部麻痹，并会导致癌症 ' &gt;  </t>
  </si>
  <si>
    <t>zmZxADYCY</t>
  </si>
  <si>
    <t>乌龟拖拉机</t>
  </si>
  <si>
    <t>zmZzw1rrO</t>
  </si>
  <si>
    <t>酒窝0828</t>
  </si>
  <si>
    <t>zmZAEFrSM</t>
  </si>
  <si>
    <t>商行董小鑫</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</si>
  <si>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请火速转，不要给孩子们喝这种饮料了。 ' &gt;  </t>
  </si>
  <si>
    <t>zmZBFBoEY</t>
  </si>
  <si>
    <t>岁月静好961</t>
  </si>
  <si>
    <t xml:space="preserve">《焦点访谈》已播出：可口可乐承认果粒橙含有美国禁用农药「多菌灵」，多菌灵可致脑麻痺、肝脏腫瘤等癌症。香港食环署正在了解此事件。 专家指出，多菌灵跟其他农药一样，对脑部影响最大，可引致局部麻痹，并会导致癌症。 ——请火速转给你在乎的朋友，不要给孩子们喝这种饮料。 ' &gt;  </t>
  </si>
  <si>
    <t>zmZEWj8zP</t>
  </si>
  <si>
    <t>渭南点评网</t>
  </si>
  <si>
    <t xml:space="preserve">《焦点访谈》已经播出，可口可乐承认旗下(果粒橙)含有美国禁用农药「多菌灵」，多菌灵可致脑麻痺、肝脏腫瘤等癌症。包括香港正在销售的（果粒橙），香港食环署正在了解此事件。 专家指出，（多菌灵）跟其他农药一样，对脑部影响最大，可引致局部麻痹，并会导致癌症。请火速转，不要给孩子们喝这种饮料 ' &gt;  </t>
  </si>
  <si>
    <t>zmZHzF1kG</t>
  </si>
  <si>
    <t>甜甜起酥</t>
  </si>
  <si>
    <t xml:space="preserve">各位朋友：中央电视台《焦点访谈》已经播出，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，不要在喝了！ ' &gt;  </t>
  </si>
  <si>
    <t>zmZSnyMsz</t>
  </si>
  <si>
    <t>卓拉15222</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</si>
  <si>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不要给孩子们喝这种饮料 ' &gt;  </t>
  </si>
  <si>
    <t>zmZSqwMVH</t>
  </si>
  <si>
    <t>山丹丹那个开红花</t>
  </si>
  <si>
    <t xml:space="preserve">中央电视台《焦点访谈》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请转给你在乎的朋友 ' &gt;  </t>
  </si>
  <si>
    <t>zn0jGbPzr</t>
  </si>
  <si>
    <t>_黄炳龙</t>
  </si>
  <si>
    <t>果小微笑</t>
  </si>
  <si>
    <t>zn0z5ceSS</t>
  </si>
  <si>
    <t xml:space="preserve">我说什么来着！果粒橙 中央电视台《焦点访谈》已经播出，务必把这条信息发给你知道的群。 可口可乐承认旗下(果粒橙)含有美国禁用农药「多菌灵」，多菌灵可致脑麻痺、肝脏腫瘤等癌症。包括香港正在销售的（果粒橙），香港食环署正在了解此事件。 ' &gt;  </t>
  </si>
  <si>
    <t>zn0AGu1Md</t>
  </si>
  <si>
    <t>rtgkise</t>
  </si>
  <si>
    <t xml:space="preserve">各位朋友：中央电视台《焦点访谈》已经播出，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</si>
  <si>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zn0VXi6Xd</t>
  </si>
  <si>
    <t>Lucky2013girl</t>
  </si>
  <si>
    <t xml:space="preserve">【17种问题食品曝光】兰州拉面、砂锅粥、上海来伊份、立顿茶包、太子乐等婴儿奶粉、星巴克星冰乐、大陆东北饺子城、蛋黄派和榴莲酥、 统一的奶茶或其它含乳饮料、蛇果、可乐、费列罗巧克力、街头烧烤、人造鸡蛋、绝育黄瓜、果粒橙。 ' &gt;  </t>
  </si>
  <si>
    <t>下一个10年什么样</t>
  </si>
  <si>
    <t>zn12ij2tv</t>
  </si>
  <si>
    <t>魏及淇</t>
  </si>
  <si>
    <t xml:space="preserve">中央电视台《焦点访谈》播出，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</si>
  <si>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zn19infvy</t>
  </si>
  <si>
    <t>最爱黄妈金池</t>
  </si>
  <si>
    <t>zn25gpqHC</t>
  </si>
  <si>
    <t>kgdfjnp</t>
  </si>
  <si>
    <t xml:space="preserve">《焦点访谈》 可口可乐承认旗下(果粒橙)含有美国禁用农药「多菌灵」，多菌灵可致脑麻痺、肝脏腫瘤等癌症。包括香港正在销售的（果粒橙），专家指出，（多菌灵）跟其他农药一样，对脑部影响最大，可引致局部麻痹，并会导致癌症。 ——请火速转给你在乎的朋友，不要给孩子们喝这种饮料 ' &gt;  </t>
  </si>
  <si>
    <t>zn26mniHy</t>
  </si>
  <si>
    <t>lightningpeng</t>
  </si>
  <si>
    <t>zn2LvCinQ</t>
  </si>
  <si>
    <t>Little_Pony</t>
  </si>
  <si>
    <t xml:space="preserve">中央电视台《焦点访谈》播出：可口可乐承认旗下(果粒橙)含有美国禁用农药「多菌灵」，多菌灵可致脑麻痺、肝脏腫瘤等癌症。包括香港正在销售的（果粒橙），香港食环署正在了解此事件。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</si>
  <si>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zn2Q52O4o</t>
  </si>
  <si>
    <t>夏天洋Satior</t>
  </si>
  <si>
    <t xml:space="preserve">见利忘义即为如此：李双江之子李天一涉嫌强奸罪于7日被批捕。李的76人律师团领队、法律大学副校长张爱国教授对媒体表示，李天一因第一个与被害女子发生性关系，不构成轮奸罪，只是以判罚较轻的强奸罪批捕，这是律师团所有成员共同努力的结果。 来源：东方网 ' &gt;  </t>
  </si>
  <si>
    <t>zn2TWDlCQ</t>
  </si>
  <si>
    <t>yangcheng8549</t>
  </si>
  <si>
    <t xml:space="preserve">李双江之子李天一涉嫌强奸罪被补捕。李的76人律师团领队、法律大学副校长张爱国教授对媒体表示，李天一因是第一个与被害女子发生关系，所以不构成轮奸罪，只是以判罚较轻的强奸罪批捕，这是律师团所有成员共同努力的结果。记住啊轮奸要第一个上TMD国家培养你们这些教授就是让你们给有权有钱人消灾的？ ' &gt;  </t>
  </si>
  <si>
    <t>郑忠华1982</t>
  </si>
  <si>
    <t>zn2Xv7puY</t>
  </si>
  <si>
    <t>工厂弓长</t>
  </si>
  <si>
    <t xml:space="preserve">中央电视台《焦点访谈》已经播出，务必把这条信息发给你知道的群。 可口可乐承认旗下(果粒橙)含有美国禁用农药「多菌灵」，多菌灵可致脑麻痺、肝脏腫瘤等癌症。包括香港正在销售的（果粒橙），香港食环署正在了解此事件。 （多菌灵）跟其他农药一样，对脑部影响最大，可引致局部麻痹，并会导致癌症。 ' &gt;  </t>
  </si>
  <si>
    <t>zn2ZukMvE</t>
  </si>
  <si>
    <t xml:space="preserve">❗各位朋友：中央电视台《焦点访谈》已经播出，务必把这条信息发给你知道的群。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 ' &gt;  </t>
  </si>
  <si>
    <t>zn33W24u0</t>
  </si>
  <si>
    <t>李奕函TJ</t>
  </si>
  <si>
    <t xml:space="preserve">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—请火速转给你在乎的朋友，不要给孩子们喝这种饮料。 ' &gt;  </t>
  </si>
  <si>
    <t>zn33XcUB8</t>
  </si>
  <si>
    <t>戈壁胡杨柳</t>
  </si>
  <si>
    <t xml:space="preserve">@dcb59 @HOdada @瑰马波子头 @姚-爸 中央电视台《焦点访谈》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</si>
  <si>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zn3674LB6</t>
  </si>
  <si>
    <t>小虫pan</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</si>
  <si>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专家指出，（多菌灵）跟其他农药一样，对脑部影响最大，可引致局部麻痹，会导致癌症不要给孩子们喝这种饮料。 ' &gt;  </t>
  </si>
  <si>
    <t>zn3b44zW0</t>
  </si>
  <si>
    <t>芒果刨bin</t>
  </si>
  <si>
    <t xml:space="preserve">李双江之子李天一涉嫌强奸罪被批 捕。李的76人律师团领队、法律大学副校长张爱国教授对媒体表示，李天一因是第一个与被害女子发生关系，所以不构成轮奸罪，只是以判罚较轻的强奸罪批捕，这是律师团所有成员共同努力的 结果。记住啊，轮奸要第一个上！ ' &gt;  </t>
  </si>
  <si>
    <t>谋铣大人</t>
  </si>
  <si>
    <t>zn3n26fFG</t>
  </si>
  <si>
    <t>百思不得姐应用</t>
  </si>
  <si>
    <t xml:space="preserve">大家快来看呀i ！！！各位朋友：中央电视台《焦点访谈》已经播出，务必把这条信息发给你知道的群。 可口可乐承认旗下(果粒橙)含有美国禁用农药「多菌灵」，多菌灵可致脑麻痺、肝脏腫瘤等癌症。包括香港正在销售的（果粒橙），香港食环署正在了解此事件。 专家指出... http://t.cn/zY3TqvC ' &gt;  </t>
  </si>
  <si>
    <t>zn3pctujX</t>
  </si>
  <si>
    <t>少峰Vv</t>
  </si>
  <si>
    <t xml:space="preserve"> @Percy的猪脚仔 转发：中央电视台《焦点访谈》已经播出，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</si>
  <si>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zn3sXldlJ</t>
  </si>
  <si>
    <t>PeggyChen163</t>
  </si>
  <si>
    <t>zn3uCuZjk</t>
  </si>
  <si>
    <t xml:space="preserve">各位朋友：中央电视台《焦点访谈》已经播出，务必把这条信息发给你知道的群。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专家指出，（多菌灵）跟其他农药一样，对脑部影响最大，引起麻痹 ' &gt;  </t>
  </si>
  <si>
    <t>zn3zV4Wkp</t>
  </si>
  <si>
    <t>坐儿听you冒</t>
  </si>
  <si>
    <t>zn3A0E8IZ</t>
  </si>
  <si>
    <t>随手拍福州</t>
  </si>
  <si>
    <t xml:space="preserve">各位：中央电视台《焦点访谈》已经播出。可口可乐承认旗下(果粒橙)含有美国禁用农药「多菌灵」，多菌灵可致脑麻痺、肝脏腫瘤等癌症。包括香港正在销售的（果粒橙），香港食环署正在了解此事件。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</si>
  <si>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zn3AsskLG</t>
  </si>
  <si>
    <t>龚大诚_勿忘初衷</t>
  </si>
  <si>
    <t>zn3CRoZti</t>
  </si>
  <si>
    <t>maggiefu</t>
  </si>
  <si>
    <t>zn3GElewz</t>
  </si>
  <si>
    <t>米菲斯基</t>
  </si>
  <si>
    <t xml:space="preserve">太可怕了，今年3.15又有17种“问题食品”曝光：1兰州拉面，2砂锅粥‘加料’致癌，3来伊份，4立顿茶，5太子奶粉，6星巴克冰乐，7东北饺子掺老鼠肉，8蛋黄派和榴莲酥，9蒙牛，10统一奶茶，11蛇果上蜡，12可乐，13费列罗巧克力有‘活蛀虫’，14烧烤，15人造鸡蛋，16绝育黄瓜，17果粒橙！这是在服毒吗？ ' &gt;  </t>
  </si>
  <si>
    <t>zn3Hnv5oa</t>
  </si>
  <si>
    <t>爱博睿</t>
  </si>
  <si>
    <t xml:space="preserve">中央电视台《焦点访谈》，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 ' &gt;  </t>
  </si>
  <si>
    <t>zn3Hp2W3O</t>
  </si>
  <si>
    <t>光军hero</t>
  </si>
  <si>
    <t xml:space="preserve">[1/2]中央电视台《焦点访谈》已经播出，务必把这条信息发给你知道的群。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 ' &gt;  </t>
  </si>
  <si>
    <t>zn3IbrBsd</t>
  </si>
  <si>
    <t>香光信守</t>
  </si>
  <si>
    <t xml:space="preserve">中央电视台《焦点访谈》播出，可口可乐承认旗下(果粒橙)含有美国禁用农药「多菌灵」，多菌灵可致脑麻痺、肝脏腫瘤等癌症。包括香港正在销售的（果粒橙），香港食环署正在了解此事件。 专家指出，跟其他农药一样，对脑部影响最大，可引致局部麻痹，并会导致癌症。 请火速转，不要给孩子喝这种饮料。 ' &gt;  </t>
  </si>
  <si>
    <t>zn3IXiy47</t>
  </si>
  <si>
    <t>用心感受点滴之美</t>
  </si>
  <si>
    <t xml:space="preserve">微信消息央视《焦点访谈》播出，可口可乐承认旗下(果粒橙)含有美国禁用农药「多菌灵」，可致脑麻痺、肝脏腫瘤等癌症。包括香港正在销售的（果粒橙），港食环署正在了解此事件。 多菌灵对脑部影响最大，可引致局部麻痹，并会导致癌症。请不要给孩子们喝这种饮料 我在:http://t.cn/zY3Q87b ' &gt;  </t>
  </si>
  <si>
    <t>zn3NmEqvx</t>
  </si>
  <si>
    <t>二班的妈妈-生活又忙碌起来了</t>
  </si>
  <si>
    <t xml:space="preserve">各位：中央电视台《焦点访谈》已经播出，可口可乐承认旗下(果粒橙)含有美国禁用农药「多菌灵」，多菌灵可致脑麻痺、肝脏腫瘤等癌症。包括香港正在销售的（果粒橙），香港食环署正在了解此事件。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</si>
  <si>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zn3OUn0xX</t>
  </si>
  <si>
    <t>游里观瀑BJG</t>
  </si>
  <si>
    <t xml:space="preserve">【今年3.15又有17种“问题食品”曝光】兰州拉面，砂锅粥‘加料’致癌，来伊份，立顿茶，太子了奶粉，星巴克冰乐，东北饺子参老鼠肉，蛋黄派和榴莲酥，统一奶茶，蛇果上蜡，可乐，费列巧克力有‘活蛀虫’，乳鸽，人造鸡蛋，绝育黄瓜，果粒橙！这是在服毒吗？ ' &gt;  </t>
  </si>
  <si>
    <t>为自己活着的点滴语丝</t>
  </si>
  <si>
    <t>zn3SyahAG</t>
  </si>
  <si>
    <t>男不想戒</t>
  </si>
  <si>
    <t>zn3Vfo9JA</t>
  </si>
  <si>
    <t>上海生活情报</t>
  </si>
  <si>
    <t xml:space="preserve">听说是腾讯北分，银科大厦17层腾讯微博team的一个同事，在办公室里累倒了。现在具体什么情况不明，也有谣传说。。。了。不管怎么说，咱们干互联网的兄弟们，一定要珍惜自己的身体！！！ ' &gt;  </t>
  </si>
  <si>
    <t>zn3Ytqd2l</t>
  </si>
  <si>
    <t>风雷麦子</t>
  </si>
  <si>
    <t>经查，此微博称“腾讯北分，银科大厦17层腾讯微博team的一个同事，在办公室里累倒了”，但此事实际发生于2011年，详情：</t>
  </si>
  <si>
    <t xml:space="preserve">【(⊙o⊙) 玩吧 】 太可怕了，今年3.15又有17种“问题食品”曝光：1兰州拉面，2砂锅粥‘加料’致癌，3来伊份，4立顿茶，5太子了奶粉，6星巴克冰乐，7东北饺子参老鼠肉，8蛋黄派和榴莲酥，9蒙牛，10统 http://t.cn/zY3Rbng --来自@人人小站 ' &gt;  </t>
  </si>
  <si>
    <t>横漂族杨嘉诚的朋友</t>
  </si>
  <si>
    <t>zn40masNT</t>
  </si>
  <si>
    <t>兴隆年</t>
  </si>
  <si>
    <t xml:space="preserve">记住啊，轮奸要第一个上！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 ' &gt;  </t>
  </si>
  <si>
    <t>手套叫张小鱼</t>
  </si>
  <si>
    <t>zn41f6Lwe</t>
  </si>
  <si>
    <t>音放</t>
  </si>
  <si>
    <t xml:space="preserve">从别的微薄里看见的，说是腾讯北分的微薄team的成员，不知识真是假，大家一定要注意身体啊！               </t>
  </si>
  <si>
    <t>大花朵君</t>
  </si>
  <si>
    <t>zn42N9cOx</t>
  </si>
  <si>
    <t>Alex_ZW</t>
  </si>
  <si>
    <t>龙梅晓</t>
  </si>
  <si>
    <t>zn48g6Q01</t>
  </si>
  <si>
    <t>猫太瞎</t>
  </si>
  <si>
    <t>zn4b251ct</t>
  </si>
  <si>
    <t xml:space="preserve">【请记住：轮奸要第一个上！】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</si>
  <si>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瞳之颜</t>
  </si>
  <si>
    <t>zn4ctkPKu</t>
  </si>
  <si>
    <t>无理可循</t>
  </si>
  <si>
    <t>zn4dbmRqO</t>
  </si>
  <si>
    <t xml:space="preserve">【太可怕了】今年3.15又有17种“问题食品”曝光：1兰州牛肉面，2砂锅粥‘加料’致癌，3来伊粉，4立顿茶，5太子乐奶粉，6星巴克冰乐，7东北饺子掺老鼠肉，8蛋派黄和榴莲酥，9蒙牛，10统一奶茶，11蛇果上蜡，12可乐，13费列巧克力有活蛀虫，14烧烤，15人造鸡蛋，16绝育黄瓜，17果粒橙！你说这是在服毒？ ' &gt;  </t>
  </si>
  <si>
    <t>酷儿520025</t>
  </si>
  <si>
    <t>zn4gFlu4M</t>
  </si>
  <si>
    <t>天师钟道</t>
  </si>
  <si>
    <t>三百六十六天阳光</t>
  </si>
  <si>
    <t>zn4iTBzwm</t>
  </si>
  <si>
    <t xml:space="preserve">太可怕了，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转 ' &gt;  </t>
  </si>
  <si>
    <t>zn4kTpIqx</t>
  </si>
  <si>
    <t>宿迁那点事</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</si>
  <si>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国人都已经练成五毒神掌啦！ ' &gt;  </t>
  </si>
  <si>
    <t>zn4lsiFqU</t>
  </si>
  <si>
    <t>CCAV头条新闻</t>
  </si>
  <si>
    <t>zn4nlk1bZ</t>
  </si>
  <si>
    <t>北京生活精选</t>
  </si>
  <si>
    <t xml:space="preserve">今年的食品问题：1兰州拉面，2砂锅粥‘加料’致癌，3来伊份，4立顿茶，5太子了奶粉，6星巴克冰乐，7东北饺子参老鼠肉，8蛋黄派和榴莲酥，9蒙牛，10统一奶茶，11蛇果上蜡，12可乐，13费列巧克力有‘活蛀虫’，14烧烤，15人造鸡蛋，16绝育黄瓜，17果粒橙！祝：害人的商家后代一生出来就夭折，投不了胎。 ' &gt;  </t>
  </si>
  <si>
    <t>zn4q4mn3S</t>
  </si>
  <si>
    <t>奥巴马起义</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</si>
  <si>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这是挑战人们的道德底线吗？操艹擦 ' &gt;  </t>
  </si>
  <si>
    <t>zn4qeFj33</t>
  </si>
  <si>
    <t>依然饭特稀-高三石</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</si>
  <si>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麻痹中国人已经百毒不侵了 ' &gt;  </t>
  </si>
  <si>
    <t>Tirion_Foordring</t>
  </si>
  <si>
    <t>zn4qEpCDY</t>
  </si>
  <si>
    <t>fygege</t>
  </si>
  <si>
    <t xml:space="preserve">转 要记牢:轮奸要第一个上！！！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 记住啊，轮奸要抢着第一个上！ ' &gt;  </t>
  </si>
  <si>
    <t>zn4rDgAUq</t>
  </si>
  <si>
    <t>神行二爷</t>
  </si>
  <si>
    <t xml:space="preserve">前不久在普华永道发生了一起员工“过劳死”事件后，紧接着腾讯北京分公司银科大厦17层又出现一起疑似员工猝死事件，出事者为腾讯微博部门员工，业内猜测这与腾讯微博和新浪微博竞争白热化有关，双方都投入极大人力、物力、财力到微博产品上，员工亦承担极大工作压力 ' &gt;  </t>
  </si>
  <si>
    <t>zn4wPDw0F</t>
  </si>
  <si>
    <t>哟神话呀</t>
  </si>
  <si>
    <t>charlesIverson</t>
  </si>
  <si>
    <t>zn4Axfk6n</t>
  </si>
  <si>
    <t>王献瑶</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</si>
  <si>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 ' &gt;  </t>
  </si>
  <si>
    <t>zn4AKeGgF</t>
  </si>
  <si>
    <t>zn4CumVyF</t>
  </si>
  <si>
    <t>上海号外</t>
  </si>
  <si>
    <t xml:space="preserve">太可怕了，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还有能吃的吗 ' &gt;  </t>
  </si>
  <si>
    <t>zn4Kglj2A</t>
  </si>
  <si>
    <t>我是孙石头</t>
  </si>
  <si>
    <t xml:space="preserve">读新闻有感：李双江之子李天一涉嫌强奸罪被批捕。李的76人律师团领队法律大学副校长张爱国教授表示，李天一因是第一个与被害女子发生关系，所以不构成轮奸罪，只以判罚较轻的强奸罪批捕，这一主意是他们共同努力结果。荒谬吗？真正惊人的是司法机关居然采纳了这一主意！微评：记住啊，轮奸要第一个上！ ' &gt;  </t>
  </si>
  <si>
    <t>zhaoyuk</t>
  </si>
  <si>
    <t>zn4PuuE36</t>
  </si>
  <si>
    <t xml:space="preserve">【请记住：轮奸要第一个上】李双江之子李天一涉嫌强奸罪被批捕。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</si>
  <si>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iTiSwhatITIS</t>
  </si>
  <si>
    <t>zn4UimKnc</t>
  </si>
  <si>
    <t>悦庭MM</t>
  </si>
  <si>
    <t xml:space="preserve">【 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有时候狗还是狗，可人已经不是人了。。。 ' &gt;  </t>
  </si>
  <si>
    <t>慕容-滅</t>
  </si>
  <si>
    <t>小天--王巍</t>
  </si>
  <si>
    <t xml:space="preserve"> 【太可怕了，今年3.15又有17种...】太可怕了，今年3.15又有17种“问题食品”曝光：1兰州拉面，2砂锅粥‘加料’致癌，3来伊...！ http://t.cn/zY3HCpJ （来自@Mooker新闻画报） ' &gt;  </t>
  </si>
  <si>
    <t>玛锌姐姐</t>
  </si>
  <si>
    <t>zn4Wl8EiD</t>
  </si>
  <si>
    <t>1元银币</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</si>
  <si>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amp;lt;via:flickr&amp;gt; ' &gt;  </t>
  </si>
  <si>
    <t>zn5bnp4cC</t>
  </si>
  <si>
    <t>小野猪布知道</t>
  </si>
  <si>
    <t xml:space="preserve">腾讯北分 银科大厦17层 腾讯微博team挂了一个~，大家珍惜自己身体               </t>
  </si>
  <si>
    <t>zn5e8sY3J</t>
  </si>
  <si>
    <t>乱湿佳人</t>
  </si>
  <si>
    <t xml:space="preserve">前不久在普华永道发生了一起员工“过劳死”事件后，紧接着腾讯北京分公司银科大厦17层又出现一起疑似员工猝死事件，出事者为腾讯微博部门员工，业内猜测这与腾讯微博和新浪微博竞争白热化有关，双方都投入极大人力、物力、财力到微博产品上，员工亦承担极大工作压力。摘自崔氏梦工场 ' &gt;  </t>
  </si>
  <si>
    <t>zn5fH76Re</t>
  </si>
  <si>
    <t>yangjingv587</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</si>
  <si>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 http://t.cn/zY3Xqj8 ' &gt;  </t>
  </si>
  <si>
    <t>zn5h4v6Un</t>
  </si>
  <si>
    <t>设计老王</t>
  </si>
  <si>
    <t xml:space="preserve">@杯酒论道: 太可怕了，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 ' &gt;  </t>
  </si>
  <si>
    <t>zn5ieBlMx</t>
  </si>
  <si>
    <t>马哥律师</t>
  </si>
  <si>
    <t xml:space="preserve">有个朋友刚发了一个腾讯微博team挂了一个的消息，我想。。。没日没夜的努力，换来的不是安逸，不是平静，甚至不是世俗的酒色财气，却突然暴毙了，这样的人生，遗憾估计会很多吧。。。从前有个人，他从小就很努力，努力读书，努力工作，努力筹备未来，后来....他死了！亲们保重哦 ' &gt;  </t>
  </si>
  <si>
    <t>zn5umCqRC</t>
  </si>
  <si>
    <t>渔仔CT</t>
  </si>
  <si>
    <t xml:space="preserve">【刘丽&amp;amp;李玫瑾】刘丽是个普通的劳动妇女，她的良心很正，是一个能够代表人民利益的合格的“人大代表”。李玫瑾，虽然学富五车，满腹经纶，可是她的良心是黑的，是一个没有是非观念的毛左。她竟然昧着良心胡说：李天一这个恶贯满盈的轮奸犯是个好人，打人、强奸、轮奸都是小错误，只能批评不能判刑。 ' &gt;  </t>
  </si>
  <si>
    <t>纪念滚石</t>
  </si>
  <si>
    <t>zn5vS0ltT</t>
  </si>
  <si>
    <t>SEKIKOUEI</t>
  </si>
  <si>
    <t>经查，此微博称“公安大学李玫瑾教授也替李天一求情”，并附上图片，但此图实为李玫瑾在药家鑫案件中接受采访的视频截图，详情：</t>
  </si>
  <si>
    <t xml:space="preserve">《焦点访谈》已经播出可口可乐承认旗下(果粒橙)含有美国禁用农药「多菌灵」多菌灵可致脑麻痺肝脏腫瘤等癌症包括香港正在销售的（果粒橙）香港食环署正在了解此事件。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——请火速转给你在乎的朋友不要给孩子们喝这种饮料 ' &gt;  </t>
  </si>
  <si>
    <t>zn5wwtdRI</t>
  </si>
  <si>
    <t>山高人土土</t>
  </si>
  <si>
    <t>zn5xktklY</t>
  </si>
  <si>
    <t>豆豆爱淘w淘</t>
  </si>
  <si>
    <t>zn5xCrgHm</t>
  </si>
  <si>
    <t>郭炜--低碳</t>
  </si>
  <si>
    <t xml:space="preserve">央视《焦点访谈》已经播出，可口可乐承认旗下(果粒橙)含美国禁用农药「多菌灵」，多菌灵可致脑麻痺、肝脏腫瘤等癌症。包括香港正在销售的（果粒橙），香港食环署正在了解此事件。 专家指出，（多菌灵）跟其他农药一样，对脑部影响最大，可引致局部麻痹，并会导致癌症。 ——请不要给孩子们喝这种饮料。 ' &gt;  </t>
  </si>
  <si>
    <t>zn5HzcxLW</t>
  </si>
  <si>
    <t>海阔天高w</t>
  </si>
  <si>
    <t>zn5Is6OBv</t>
  </si>
  <si>
    <t>兂禹倫笓2013baby</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</si>
  <si>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专家指出，（多菌灵）跟其他农药一样，对脑部影响最大，可引致局部麻痹，并会导致癌症，特别对孩子危害最大。 ' &gt;  </t>
  </si>
  <si>
    <t>zn5IDkGQw</t>
  </si>
  <si>
    <t>浪淘金2013</t>
  </si>
  <si>
    <t xml:space="preserve">《焦点访谈》已经播出，务必把这信息发给你知道的群。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</si>
  <si>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zn5OjjsIh</t>
  </si>
  <si>
    <t>Yhua1977</t>
  </si>
  <si>
    <t xml:space="preserve">中央电视台《焦点访谈》已经播出，可口可乐承认旗下(果粒橙)含有美国禁用农药「多菌灵」，多菌灵可致脑麻痺、肝脏腫瘤等癌症。包括香港正在销售的（果粒橙），香港食环署正在了解此事件。 专家指出，跟其他农药一样，对脑部影响最大，可引致局部麻痹，并会导致癌症。 ——不要给孩子们喝这种饮料。 ' &gt;  </t>
  </si>
  <si>
    <t>zn5T8lEDK</t>
  </si>
  <si>
    <t>萧远涵淡</t>
  </si>
  <si>
    <t>zn5XpDvid</t>
  </si>
  <si>
    <t>我叫三得利</t>
  </si>
  <si>
    <t xml:space="preserve">太可怕了，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真的吗?求真相 ' &gt;  </t>
  </si>
  <si>
    <t>zn5YJvgyB</t>
  </si>
  <si>
    <t>晨曦牛0902</t>
  </si>
  <si>
    <t xml:space="preserve">中央台《焦点访谈》已播出，可口可乐承认旗下(果粒橙)含有美国禁用农药「多菌灵」，可致脑麻痺、肝脏腫瘤等癌症。包括香港正在销售的果粒橙，香港食环署正在了解此事件。专家指出多菌灵跟其他农药一样，对脑部影响最大，可引致局部麻痹，并会导致癌症。 请火速转给你的朋友，不要给孩子喝这种饮料。 ' &gt;  </t>
  </si>
  <si>
    <t>zn5ZbBsoa</t>
  </si>
  <si>
    <t>梅_1012</t>
  </si>
  <si>
    <t>zn5ZTispb</t>
  </si>
  <si>
    <t>迈舒迷09</t>
  </si>
  <si>
    <t>zn61j5YT9</t>
  </si>
  <si>
    <t>跑钱网</t>
  </si>
  <si>
    <t xml:space="preserve">各位亲们中央电视台《焦点访谈》已经播出，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 ' &gt;  </t>
  </si>
  <si>
    <t>zn61zmjQj</t>
  </si>
  <si>
    <t>涵儿兜兜</t>
  </si>
  <si>
    <t>zn648BvP9</t>
  </si>
  <si>
    <t>七十一到年底</t>
  </si>
  <si>
    <t xml:space="preserve">各位朋友：中央电视台《焦点访谈》已经播出，可口可乐承认旗下(果粒橙)含有美国禁用农药「多菌灵」，多菌灵可致脑麻痺、肝脏腫瘤等癌症。包括香港正在销售的（果粒橙），香港食环署正在了解此事件。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</si>
  <si>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zn65TnQD4</t>
  </si>
  <si>
    <t>疯狂六本木</t>
  </si>
  <si>
    <t xml:space="preserve">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专家指出多菌灵）跟其他农药一样，对脑部影响最大，可引致局部麻痹，并会导致癌症。火速转给你在乎的朋友不要喝 ' &gt;  </t>
  </si>
  <si>
    <t>zn666BSCq</t>
  </si>
  <si>
    <t>春不晓暖暖</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</si>
  <si>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只能说俩字：尼玛 我在:http://t.cn/zY1v4tJ ' &gt;  </t>
  </si>
  <si>
    <t>zn694qLBM</t>
  </si>
  <si>
    <t>暴躁傀儡-MO-</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</si>
  <si>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 ' &gt;  </t>
  </si>
  <si>
    <t>zn6jtbgwp</t>
  </si>
  <si>
    <t>yangroupao2011</t>
  </si>
  <si>
    <t>zn6lAo0q3</t>
  </si>
  <si>
    <t>可乐血碧</t>
  </si>
  <si>
    <t xml:space="preserve">【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轮奸要第一个上？尼玛！ 这帮垃圾！ ' &gt;  </t>
  </si>
  <si>
    <t>熊小聪</t>
  </si>
  <si>
    <t>zn6n9ANe0</t>
  </si>
  <si>
    <t>朱坤岭V</t>
  </si>
  <si>
    <t xml:space="preserve">玉珍 :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 ' &gt;  </t>
  </si>
  <si>
    <t>zn6nRjVFm</t>
  </si>
  <si>
    <t xml:space="preserve">今年3.15又有17种“问题食品”曝光：1兰州拉面，2砂锅粥‘加料’致癌，3来伊份，4立顿茶，5太子奶粉，6星巴克冰乐，7东北饺子参老鼠肉，8蛋黄派和榴莲酥，9蒙牛，10统一奶茶，11蛇果上蜡，12可乐，13费列巧克力有‘活蛀虫’，14烧烤，15人造鸡蛋，16绝育黄瓜，17果粒橙！ 我在:http://t.cn/zY1hwFP ' &gt;  </t>
  </si>
  <si>
    <t>zn6pbsXiH</t>
  </si>
  <si>
    <t>猫咪爱娟子</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</si>
  <si>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ps：中毒好深的飘过~） ' &gt;  </t>
  </si>
  <si>
    <t>zn6qBfxVA</t>
  </si>
  <si>
    <t>小筱白_</t>
  </si>
  <si>
    <t xml:space="preserve">#微天下#【有图有真相！今年3.15又有17种“问题食品”曝光】兰州拉面，砂锅粥‘加料’致癌，来伊份，立顿茶，太子了奶粉，星巴克冰乐，东北饺子参老鼠肉，蛋黄派和榴莲酥，统一奶茶，蛇果上蜡，可乐，费列巧克力有‘活蛀虫’，乳鸽，人造鸡蛋，绝育黄瓜，果粒橙！这是在服毒吗？http://t.cn/zY3nue5 ' &gt;  </t>
  </si>
  <si>
    <t>钢琴家出色</t>
  </si>
  <si>
    <t>zn6qQCA3W</t>
  </si>
  <si>
    <t>看宁波</t>
  </si>
  <si>
    <t>zn6sW21c5</t>
  </si>
  <si>
    <t>z幸福的错觉</t>
  </si>
  <si>
    <t xml:space="preserve">太可怕了，今年3.15又有17种“问题食品”曝光：1、兰州拉面，2、砂锅粥“加料”致癌，3、来伊份，4、立顿茶，5、太子乐奶粉，6、星巴克冰乐，7、东北饺子掺老鼠肉，8、蛋黄派和榴莲酥，9蒙牛 10统一奶茶。 ' &gt;  </t>
  </si>
  <si>
    <t>zn6tdrVJS</t>
  </si>
  <si>
    <t>点点小馒头最大就是我</t>
  </si>
  <si>
    <t xml:space="preserve">今年3.15又有17种产品“曝光&amp;quot;1、兰州拉面，2、砂锅粥‘加料’致癌，3、来伊份，4、立顿茶，5、太子了奶粉，6、星巴克冰乐，7、东北饺子参老鼠肉，8、蛋黄派和榴莲酥，9、蒙牛，10、统一奶茶，11、蛇果上蜡，12、可乐，13、费列巧克力有‘活蛀虫’，14、烧烤，15、人造鸡蛋，16 http://t.cn/zY17yZN ' &gt;  </t>
  </si>
  <si>
    <t>zn6xtlVax</t>
  </si>
  <si>
    <t>草根未婚男</t>
  </si>
  <si>
    <t xml:space="preserve">最近出现骗子让单独带孩子的家长帮忙照相，当家长拿着相机拍照的时候就会出现眩晕。然后孩子就被抱走了。沈阳出现两起了。请告诉周围妈妈们注意！ 如果愿意， 把这条信息发给你知道的群。现在丢一个孩子会要了一个家庭的命,请为了儿童转发！功德无量！举手之劳可能就会挽救一个家庭，这个必须转!必须转 ' &gt;  </t>
  </si>
  <si>
    <t>zn6Cq4KKh</t>
  </si>
  <si>
    <t>埙鸟0209</t>
  </si>
  <si>
    <t xml:space="preserve">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专家指出，（多菌灵）跟其他农药一样，对脑部影响最大，可引致局部麻痹导致癌症 ' &gt;  </t>
  </si>
  <si>
    <t>zn6Fnibyx</t>
  </si>
  <si>
    <t>李很正式</t>
  </si>
  <si>
    <t>zn6JvtvnX</t>
  </si>
  <si>
    <t>缘-缪不可言</t>
  </si>
  <si>
    <t xml:space="preserve"> @YXiaoJ 元芳你咋看 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</si>
  <si>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zn6P88Usd</t>
  </si>
  <si>
    <t>二货大爷我嘉措</t>
  </si>
  <si>
    <t xml:space="preserve">　　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 ' &gt;  </t>
  </si>
  <si>
    <t>zn6SHu9ML</t>
  </si>
  <si>
    <t>日照秦楼人</t>
  </si>
  <si>
    <t>zn6SY2N7Y</t>
  </si>
  <si>
    <t>深-蓝-翼</t>
  </si>
  <si>
    <t>zn6XnkvZM</t>
  </si>
  <si>
    <t>zzuli_江飞洋</t>
  </si>
  <si>
    <t xml:space="preserve">死鸡，死猪，兰州拉面加蓬灰，砂锅粥加料，来伊份蜜饯原料生蛆，太子乐奶粉检出夺命菌，星巴克用胭脂虫代替草莓星冰乐，饺子肉里掺老鼠肉，街头烧烤用老鼠肉，生蛆的费列罗，人造的鸡蛋，避孕黄瓜，还有那不要脸的蒙牛！不看还好，看了直反胃！ ' &gt;  </t>
  </si>
  <si>
    <t>既然爱请深爱吧</t>
  </si>
  <si>
    <t>zn6Yq3Dba</t>
  </si>
  <si>
    <t>童妈_Joan</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</si>
  <si>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只能说俩字：尼玛！一定要狂转，让更多人知道真相 ' &gt;  </t>
  </si>
  <si>
    <t>米籽Elena</t>
  </si>
  <si>
    <t>zn73L4mMn</t>
  </si>
  <si>
    <t>江桦地盘</t>
  </si>
  <si>
    <t>zn7696Luf</t>
  </si>
  <si>
    <t>noryia</t>
  </si>
  <si>
    <t xml:space="preserve">南京电视台做了一个关于它的节目.所有兰州拉面馆都在使用拉面剂,其主要成份是蓬灰,这种化学物质含有大量致癌物质—砷! 所有兰州拉面都用这种制剂来使得面粉更有弹性. 若将蓬灰放入纸杯会出现氧化,把拉面剂溶液倒在光滑地板上会出现更恐怖的腐蚀现象! ' &gt;  </t>
  </si>
  <si>
    <t>孤寂的夜色花园</t>
  </si>
  <si>
    <t>zn77fkcY1</t>
  </si>
  <si>
    <t>金普洱茶</t>
  </si>
  <si>
    <t>经查，篷灰是一种篷草植物烧成的灰，主要成分是碳酸钾,能使兰州拉面筋道柔韧，这种灰是天然的,对人体无害，并不会致癌，详情：</t>
  </si>
  <si>
    <t>zn77k51M8</t>
  </si>
  <si>
    <t>宁波至划算</t>
  </si>
  <si>
    <t>zn7ed1ITf</t>
  </si>
  <si>
    <t>这个微博很靠谱</t>
  </si>
  <si>
    <t xml:space="preserve">转：【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</si>
  <si>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雋穎-Leo</t>
  </si>
  <si>
    <t>zn7en6uZe</t>
  </si>
  <si>
    <t>唐瑭和朋友们</t>
  </si>
  <si>
    <t xml:space="preserve">【请记住：轮奸要第一个上！】李双江之子李天一涉嫌强奸罪被批捕。李的76人律师团队法律大学副校长张爱国教授对媒体表示，李天一因是第一个与被害女子发生关系，所以不构成轮奸罪，只是判罚较轻的强奸罪批捕，这是律师团所有成员共同努力的结果。记住啊，轮奸要第一个上！只能说俩字：操！ 一定要狂转 ' &gt;  </t>
  </si>
  <si>
    <t>zn7pbyxgW</t>
  </si>
  <si>
    <t>我是胖风</t>
  </si>
  <si>
    <t xml:space="preserve">今年3.15又有17种“问题食品”曝光：1兰州拉面，2砂锅粥‘加料’致癌，3来伊份，4立顿茶，5太子奶粉，6星巴克冰乐，7东北饺子参老鼠肉，8蛋黄派和榴莲酥，9蒙牛，10统一奶茶，11蛇果上蜡，12可乐，13费列巧克力有‘活蛀虫’，14烧烤，15人造鸡蛋，16绝育黄瓜，17果粒橙！ ' &gt;  </t>
  </si>
  <si>
    <t>zn7qCd6O0</t>
  </si>
  <si>
    <t>随遇而安3270846241</t>
  </si>
  <si>
    <t xml:space="preserve">快快转发，急!  各位朋友：中央电视台《焦点访谈》已经播出，务必把这条信息发给你知道的群。 可口可乐承认旗下(果粒橙)含有美国禁用农药「多菌灵」，多菌灵可致脑麻痺、肝脏腫瘤等癌症。包括香港正在销售的（果粒橙），香港食环署正在了解此事件。 我在:http://t.cn/zY1UeFc ' &gt;  </t>
  </si>
  <si>
    <t>zn7MN7mNs</t>
  </si>
  <si>
    <t>艾春雷哥</t>
  </si>
  <si>
    <t xml:space="preserve">摸奶节，是中国云南双柏县鄂家镇彝族传统文化的庆典，每年“鬼节”，就是农历的7月14日、15日与16日这三天，除了烧纸祭奠“好兄弟”之外，来到镇上的男男女女，只要出现就要遵守“摸奶节”的规定，是男人就高兴地摸，是女人就要愉快地接受被摸。男人以摸到奶为吉祥，女子们以被摸奶为吉利。 ' &gt;  </t>
  </si>
  <si>
    <t>zn7QHra6a</t>
  </si>
  <si>
    <t>wendy_zl567</t>
  </si>
  <si>
    <t xml:space="preserve">摸奶节是中国云南双柏县鄂家镇彝族传统文化的庆典就是农历的7月14日、15日与16日这三天，包括外来的游人,如果在街上遇见喜欢的女子，都可以摸一摸女子的胸部。姑娘们表面躲躲闪闪，但决无责怪之意因为这是他们这个地区的百姓延续了1000多年的风俗。小伙子以摸到奶为吉祥，姑娘们以被摸······· ' &gt;  </t>
  </si>
  <si>
    <t>干嘛呢你在</t>
  </si>
  <si>
    <t>zn7SLDaWu</t>
  </si>
  <si>
    <t>乀Hackers丨覃長輝</t>
  </si>
  <si>
    <t xml:space="preserve">李天一涉嫌强奸罪被批捕。李的76人律师团领队法大副校长张爱国对媒体表示，李天一因是第一个与被害女子发生关系，所以不构成轮奸罪，只是以判罚较轻的强奸罪批捕，这是律师团所有成员共同努力的结果。TMD国家培养你们这些教授就是让你们丫挺的给有权有钱人消灾的？ 我在:http://t.cn/zYSN8TT ' &gt;  </t>
  </si>
  <si>
    <t>夜镜尘</t>
  </si>
  <si>
    <t>zn85PkyAK</t>
  </si>
  <si>
    <t>老陈1181</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</si>
  <si>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只能说一句话：去年买了个表（qnmlgb） ' &gt;  </t>
  </si>
  <si>
    <t>zn8iA3Tt0</t>
  </si>
  <si>
    <t>旭日东升的旭</t>
  </si>
  <si>
    <t xml:space="preserve">各位朋友：中央电视台《焦点访谈》已经播出，务必把这条信息发给你知道的群。 可口可乐承认旗下(果粒橙)含有美国禁用农药「多菌灵」，多菌灵可致脑麻痺、肝脏腫瘤等癌症。包括香港正在销售的（果粒橙）。——请火速转给你在乎的朋友，不要给孩子们喝这种饮料。 我在:http://t.cn/zY15atf ' &gt;  </t>
  </si>
  <si>
    <t>zn8nQ1xBH</t>
  </si>
  <si>
    <t>林朗钧mic9797907</t>
  </si>
  <si>
    <t xml:space="preserve">❗各位朋友：中央电视台《焦点访谈》已经播出，务必把这条信息发给你知道的群。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 ' &gt;  </t>
  </si>
  <si>
    <t>zn8uA8yIp</t>
  </si>
  <si>
    <t>REX霸王龙</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</si>
  <si>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咒骂][咒骂][咒骂] ' &gt;  </t>
  </si>
  <si>
    <t>zn8vJ2tbc</t>
  </si>
  <si>
    <t>孙胜卿</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</si>
  <si>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　蛋定！ ' &gt;  </t>
  </si>
  <si>
    <t>zn8AO12i8</t>
  </si>
  <si>
    <t>许诺062</t>
  </si>
  <si>
    <t xml:space="preserve">中央电视台《焦点访谈》已经播出，务必把这条信息发给你知道的群。 可口可乐承认旗下(果粒橙)含有美国禁用农药「多菌灵」，多菌灵可致脑麻痺、肝脏腫瘤等癌症。 专家指出，（多菌灵）跟其他农药一样，对脑部影响最大，可引致局部麻痹，请火速转给你在乎的朋友，不要给孩子们喝这种饮料。 ' &gt;  </t>
  </si>
  <si>
    <t>zn8Fcbn16</t>
  </si>
  <si>
    <t>MAX大军</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</si>
  <si>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只能说俩字：尼玛 ' &gt;  </t>
  </si>
  <si>
    <t>幽小聖</t>
  </si>
  <si>
    <t>zn8Lt1VHH</t>
  </si>
  <si>
    <t>我hei我健康</t>
  </si>
  <si>
    <t xml:space="preserve">快快转发，急急急！！中央电视台《焦点访谈》已经播出，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</si>
  <si>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zn8O6bz8H</t>
  </si>
  <si>
    <t>馨艺Alina</t>
  </si>
  <si>
    <t xml:space="preserve">中央电视台《焦点访谈》已经播出，可口可乐承认旗下(果粒橙)含有美国禁用农药「多菌灵」，多菌灵可致脑麻痺、肝脏腫瘤等癌症。专家指出，（多菌灵）跟其他农药一样，对脑部影响最大，可引致局部麻痹，并会导致癌症。 @碎月的沙漏 @曲建波 @真真爱双儿 @XX刘小强 @程小小天 @煜儿-magicfish ' &gt;  </t>
  </si>
  <si>
    <t>zn94z3Fay</t>
  </si>
  <si>
    <t>Aimee胡胡</t>
  </si>
  <si>
    <t xml:space="preserve">【 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轮奸要第一个上！ 狂转让更多人知道真相！ ' &gt;  </t>
  </si>
  <si>
    <t>钻石利剑</t>
  </si>
  <si>
    <t>zn9bVlaVt</t>
  </si>
  <si>
    <t>风情雨林</t>
  </si>
  <si>
    <t xml:space="preserve">加急！各位朋友：中央电视台《焦点访谈》已经播出，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</si>
  <si>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zn9cwvYLq</t>
  </si>
  <si>
    <t>小木耳bonbon</t>
  </si>
  <si>
    <t xml:space="preserve">李双江之子李天一涉奸罪被批捕。76人律师团领队、法律大学副校长张爱国教授对媒体表示，李天一是第一个与被害女子发生关系，所以不构成轮奸罪，只是以判罚较轻的强奸罪批捕，这是律师团所有成员共同努力的结果轮奸要第一个上一定要转，让更多人知道真相！权力凌驾于法律 ' &gt;  </t>
  </si>
  <si>
    <t>爱虐特走直线</t>
  </si>
  <si>
    <t>zn9FEBH7q</t>
  </si>
  <si>
    <t>lEleeHui</t>
  </si>
  <si>
    <t xml:space="preserve">北京时间3月12日消息，在83版《西游记》中扮演孙悟空的演员六小龄童（章金莱），3月12日早上八点半病逝于浙江绍兴慈济医院，享年53岁。如果他给你的童年带去了无数欢乐，请默默的转发，让更多人祝愿猴哥一路走好！永远的猴哥一路走好。 我在:http://t.cn/zY1iRG3 ' &gt;  </t>
  </si>
  <si>
    <t>美羊羊-悦来悦好</t>
  </si>
  <si>
    <t>zn9INzOD4</t>
  </si>
  <si>
    <t>经查，此微博中所谓“六小龄童（章金莱），3月12日早上八点半病逝于浙江绍兴慈济医院”消息不实，@六小龄童 在2013年3月12日23:36还在更新微博，详情：</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</si>
  <si>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李大辰 欧巴不是不理你 我整天都在游戏 你都不陪我 ' &gt;  </t>
  </si>
  <si>
    <t>zn9IX6J0y</t>
  </si>
  <si>
    <t>Hamburg哥</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</si>
  <si>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永远的猴哥一路走好。 ' &gt;  </t>
  </si>
  <si>
    <t>怃心的跩</t>
  </si>
  <si>
    <t>zn9QwCeTS</t>
  </si>
  <si>
    <t>三弦水岸暁強</t>
  </si>
  <si>
    <t>经查，此微博中所谓“六小龄童（章金莱），3月12日早上八点半病逝于浙江绍兴慈济医院”消息不实，详情：</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</si>
  <si>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伴随我们成长永远的偶像一路走好！！[流泪] ' &gt;  </t>
  </si>
  <si>
    <t>盐焗秃痴汉</t>
  </si>
  <si>
    <t>zn9Xavi3s</t>
  </si>
  <si>
    <t>123号被盗</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</si>
  <si>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我大师兄呀！ ' &gt;  </t>
  </si>
  <si>
    <t>cc韩林</t>
  </si>
  <si>
    <t>zna0QEbaX</t>
  </si>
  <si>
    <t>毛小毛-MOM</t>
  </si>
  <si>
    <t xml:space="preserve">无法超越的经典！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</si>
  <si>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_李聪</t>
  </si>
  <si>
    <t>zna1SrwQe</t>
  </si>
  <si>
    <t>Chameleon土豆</t>
  </si>
  <si>
    <t xml:space="preserve">哎：六叔好走，你是我童年的超人、是我童年的克塞号、超能英雄北京时间3月12日消息，在83版《西游记》中扮演孙悟空的演员六小龄童（章金莱）3月12日早上八点半病逝于浙江绍兴慈济医院，享年53岁。如果他给你的童年带去了无数欢乐，如果你觉得他是无可超越的经典，请默默的转发 http://t.cn/zjtPCp1 ' &gt;  </t>
  </si>
  <si>
    <t>你有精神病吗A有B没有C不知道呀</t>
  </si>
  <si>
    <t>zna8fyclq</t>
  </si>
  <si>
    <t>重庆娱乐协会会长</t>
  </si>
  <si>
    <t xml:space="preserve">【我哭了，哎。。。。】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悟空！悟空！ ' &gt;  </t>
  </si>
  <si>
    <t>惊澜澜是古风控</t>
  </si>
  <si>
    <t>zna8R4EPk</t>
  </si>
  <si>
    <t>爱的共和国</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</si>
  <si>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我在:http://t.cn/zY1Xas3 ' &gt;  </t>
  </si>
  <si>
    <t>于洁尘</t>
  </si>
  <si>
    <t>znaaxpbca</t>
  </si>
  <si>
    <t>新艺堡阿龙</t>
  </si>
  <si>
    <t xml:space="preserve">命運如此歡喜一瞬間 上天想看&amp;lt;西遊記&amp;gt;了 六小齡童:多謝你帶給我的歡樂童年 祝你愉快!北京時間3月12日消息 在83版《西遊記》中扮演孫悟空的演員六小齡童（章金萊）3月12日早上八点半病逝於浙江紹興慈濟醫院 享年53岁 他给無數人的童年帶去無數歡樂 他是無可超越的經典 祝願猴哥:一路走好！ ' &gt;  </t>
  </si>
  <si>
    <t>Joyce_桃丸子</t>
  </si>
  <si>
    <t>znaefASpl</t>
  </si>
  <si>
    <t>你即使離開_岩寶</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</si>
  <si>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打碎了我童年的梦） ' &gt;  </t>
  </si>
  <si>
    <t>elaine_ling</t>
  </si>
  <si>
    <t>znafXolCB</t>
  </si>
  <si>
    <t>Labomba安然</t>
  </si>
  <si>
    <t xml:space="preserve">北京时间3月12日消息，在83版《西游记》中扮演孙悟空的演员六小龄童（章金莱），3月12日早上八点半病逝于浙江绍兴慈济医院，享年53岁。祝愿真正的美猴王，猴哥·一路走好！ [流泪][流泪][流泪][流泪][流泪][流泪][流泪]。 一生很短，要好好珍惜眼前人！[快哭了]〜〜 ' &gt;  </t>
  </si>
  <si>
    <t>我对你真有努力过</t>
  </si>
  <si>
    <t>znaldhktv</t>
  </si>
  <si>
    <t>木易雯铟</t>
  </si>
  <si>
    <t xml:space="preserve">1996年在澳大利亚悉尼，一只野狗在水库大便，结果当地水务局鉴定水质污染，悉尼水业在电视台和报社打广告，告诉大家自来水被污染；2013年在中国上海，几千头死猪出现在黄浦江，结果当地水务局宣布水质没有问题...潘评：上海现在烧壶开水再加两片藕就是排骨汤，这生活多好啊！ ' &gt;  </t>
  </si>
  <si>
    <t>李信也</t>
  </si>
  <si>
    <t>znalD0CRd</t>
  </si>
  <si>
    <t>经查，此微博称“1996年一只野狗在悉尼某水库大便，自来水公司打广告通知居民”，但据@澳大利亚时报 称当年自来水公司并没有及时通知市民自来水有寄生虫，不少人喝下后反映身体不适，他们才发紧急通知，详情：</t>
  </si>
  <si>
    <t xml:space="preserve">北京时间3月12日消息，在西游记中扮演孙悟空的演员六小龄童章金莱，3月12日早上八点半病逝于浙江绍兴慈济医院]，享年53岁。如果他给你的童年带去了无数欢乐，如果你觉得他是无可超越的经典，请默默的转发，让更多人祝愿猴哥·一路走好！这个是我心里的偶像！带给我们80后无数的记忆！愿他天堂一路走好 ' &gt;  </t>
  </si>
  <si>
    <t>常征</t>
  </si>
  <si>
    <t>znauj6Te7</t>
  </si>
  <si>
    <t>Rita-菁菁</t>
  </si>
  <si>
    <t xml:space="preserve">真的假的？「求证」网上好多人说这事／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</si>
  <si>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znav7CYoT</t>
  </si>
  <si>
    <t>znavQfS1E</t>
  </si>
  <si>
    <t>夏颜PHOTOGRAPHY</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</si>
  <si>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伴随我们成长永远的偶像一路走好！！！[流泪] ' &gt;  </t>
  </si>
  <si>
    <t>v是什么让你如此美丽</t>
  </si>
  <si>
    <t>znaWwqp9y</t>
  </si>
  <si>
    <t>Cheerigg</t>
  </si>
  <si>
    <t xml:space="preserve">北京时间3月12日消息，在83版《西游记》中扮演孙悟空的演员六小龄童（章金莱）3月12日早上八点半病逝于浙江绍兴慈济医院，享年53岁。如果他给你的童年带去了无数欢乐，如果你觉得他是无可超越的经典，让更多人祝愿猴哥·一路走好！（打碎了我童年的梦）真正的美猴王 ' &gt;  </t>
  </si>
  <si>
    <t>Eliza张沁雯</t>
  </si>
  <si>
    <t>znbaPceNw</t>
  </si>
  <si>
    <t>zy贇贇</t>
  </si>
  <si>
    <t xml:space="preserve">[猴子]北京时间3月12日消息，在83版《西游记》中扮演孙悟空的演员六小龄童（章金莱），3月12日早上八点半病逝于浙江绍兴慈济医院，享年53岁。如果他给你的童年带去了无数欢乐，让更多人祝愿猴哥·一路走好！天妒英才… ' &gt;  </t>
  </si>
  <si>
    <t>杨大大大怂</t>
  </si>
  <si>
    <t>znbgCcGO0</t>
  </si>
  <si>
    <t>粉红色的猪212</t>
  </si>
  <si>
    <t xml:space="preserve">老师一路走好[流泪][流泪]。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猴哥走好 ' &gt;  </t>
  </si>
  <si>
    <t>清漪旋律</t>
  </si>
  <si>
    <t>znbCbksZ2</t>
  </si>
  <si>
    <t>变脸儿童脸最多</t>
  </si>
  <si>
    <t xml:space="preserve">中央电视台《焦点访谈》已经播出，务必把这条信息发给你知道的群。 可口可乐承认旗下(果粒橙)含有美国禁用农药「多菌灵」，多菌灵可致脑麻痺、肝脏腫瘤等癌症。包括香港正在销售的（果粒橙），香港食环署正在了解此事件。 md我以前就喜欢喝这个，怪不得我肝大脾虚浑身无缚鸡之力啊 ' &gt;  </t>
  </si>
  <si>
    <t>znbY0EA7i</t>
  </si>
  <si>
    <t>toughgamer</t>
  </si>
  <si>
    <t xml:space="preserve">中央电视台《焦点访谈》已经播出，务必把这条信息发给你知道的群。 可口可乐承认旗下(果粒橙)含有美国禁用农药「多菌灵」，多菌灵可致脑麻痺、肝脏腫瘤等癌症。专家指出，（多菌灵）跟其他农药一样，对脑部影响最大，可引致局部麻痹，并会导致癌症。 ' &gt;  </t>
  </si>
  <si>
    <t>znbYUeqGZ</t>
  </si>
  <si>
    <t>深呼吸-温哥华吹来的海风</t>
  </si>
  <si>
    <t xml:space="preserve">【差距】1996年在澳大利亚悉尼，一只野狗在水库大便，结果当地水务局鉴定水质污染，悉尼水业在电视台和报社打广告，告诉大家自来水被污染——2013年在中国上海，几千头死猪出现在黄浦江，结果当地水务局宣布水质没有问题... by网易 ' &gt;  </t>
  </si>
  <si>
    <t>胖胖龙想做哈哈熊</t>
  </si>
  <si>
    <t>znc3v2r4m</t>
  </si>
  <si>
    <t xml:space="preserve">章金莱昨天死啦？好伤心啊！你一路走好。。。#六小龄童# 我在:http://t.cn/zY19L8s ' &gt;  </t>
  </si>
  <si>
    <t>孤单寂寞的恶魔</t>
  </si>
  <si>
    <t>znc7HED6v</t>
  </si>
  <si>
    <t>MarilynMon-陆</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</si>
  <si>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流泪] 心里那个劲的 ' &gt;  </t>
  </si>
  <si>
    <t>ST绿肥_红瘦</t>
  </si>
  <si>
    <t>znc8ZtXYm</t>
  </si>
  <si>
    <t>狐小灵儿</t>
  </si>
  <si>
    <t>经查，此微博中所谓“六小龄童（章金莱），3月12日早上八点半病逝于浙江绍兴慈济医院”消息不实，@六小龄童 在2013年3月12日23:36还在更新微博，，透露拍戏进程，详情：</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</si>
  <si>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流泪] 我在:http://t.cn/zY19jur ' &gt;  </t>
  </si>
  <si>
    <t>shaoxun025</t>
  </si>
  <si>
    <t>zncifzwZV</t>
  </si>
  <si>
    <t xml:space="preserve">今年3.15又有17种“ 问题食品”曝光：1兰州拉 面，2砂锅粥‘加料’致癌 ，3来伊份，4立顿茶，5 太子了奶粉，6星巴克冰乐，7东北饺 子参老鼠肉，8蛋黄派和榴莲酥，9蒙 牛，10统一奶茶，11蛇果上蜡，12可 乐，13费列巧克力有‘活蛀虫’，14烧 烤，15人造鸡蛋，16绝育黄瓜，17果 粒橙！这是在服毒吗？ ' &gt;  </t>
  </si>
  <si>
    <t>zncjWdH24</t>
  </si>
  <si>
    <t>延安电信杨世宏</t>
  </si>
  <si>
    <t xml:space="preserve">早上看到一个无法相信无法接受的消息！不可能！北京时间3月12日消息，在83版《西游记》中扮演孙悟空的演员六小龄童（章金莱），3月12日早上八点半病逝于浙江绍兴慈济医院，享年53岁。如果他给你的童年带去了无数欢乐，如果你觉得他是无可超越的经典，让更多人祝愿猴哥·一路走好！ ' &gt;  </t>
  </si>
  <si>
    <t>卜7丫丫</t>
  </si>
  <si>
    <t>zncklkIoG</t>
  </si>
  <si>
    <t>一聲---寶貝児</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</si>
  <si>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http://t.cn/zl3eXZ7 ' &gt;  </t>
  </si>
  <si>
    <t>zncmff8Q5</t>
  </si>
  <si>
    <t>牧羊马Shawn</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</si>
  <si>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</si>
  <si>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莫萌萌是好青年YGM</t>
  </si>
  <si>
    <t>zncp7Fewl</t>
  </si>
  <si>
    <t>颜尼玛_颜颜</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</si>
  <si>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流泪] ' &gt;  </t>
  </si>
  <si>
    <t>LO在路上VE</t>
  </si>
  <si>
    <t>zncqOiBMN</t>
  </si>
  <si>
    <t>荆苏公</t>
  </si>
  <si>
    <t xml:space="preserve">快快转发！中央台《焦点访谈》已经播出， 可口可乐承认旗下(果粒橙)含有美国禁用农药「多菌灵」，多菌灵可致脑麻痺、肝脏腫瘤等癌症。包括香港正在销售的（果粒橙）。专家指出（多菌灵）跟其他农药一样，对脑部影响最大，可引致局部麻痹，并会导致癌症。 ——请火速转给朋友，不要给孩子们喝这种饮料。 ' &gt;  </t>
  </si>
  <si>
    <t>znct8uSaC</t>
  </si>
  <si>
    <t>四眼井_三复白圭</t>
  </si>
  <si>
    <t xml:space="preserve">各位朋友中央电视台《焦点访谈》@朱杰武 已经播出务必把这条信息发给你知道的群可口可乐承认旗下(果粒橙)含有美国禁用农药「多菌灵」多菌灵可致脑麻痺肝脏腫瘤等癌症包括香港正在销售的（果粒橙）香港食环署正在了解此事件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</si>
  <si>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守护爱弟_小鱼儿_</t>
  </si>
  <si>
    <t>zncwJ0SPl</t>
  </si>
  <si>
    <t>周碎静</t>
  </si>
  <si>
    <t xml:space="preserve">83版《西游记》中扮演孙悟空的演员六小龄童（章金莱），3月12日早上八点半病逝于浙江绍兴慈济医院，享年53岁。如果他给你的童年带去了无数欢乐，如果你觉得他是无可超越的经典，请默默的转发，让更多人祝愿猴哥，伴随我们成长永远的偶像一路走好！！！[流泪]默哀、 ' &gt;  </t>
  </si>
  <si>
    <t>神童cjy</t>
  </si>
  <si>
    <t>znczgwOVa</t>
  </si>
  <si>
    <t>留几手他婆娘</t>
  </si>
  <si>
    <t>王鹏飞Roc</t>
  </si>
  <si>
    <t>zncCiaCy6</t>
  </si>
  <si>
    <t>秦皇岛潮流生活</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</si>
  <si>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伴随我们成长永远的偶像一路走好！ 我真的很难过啊 ' &gt;  </t>
  </si>
  <si>
    <t>喵星人原先生</t>
  </si>
  <si>
    <t>zncCmjhTI</t>
  </si>
  <si>
    <t>z冰洁z</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</si>
  <si>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祝猴哥一路走好！谢谢你带给我们的欢乐！ ' &gt;  </t>
  </si>
  <si>
    <t>野原兜</t>
  </si>
  <si>
    <t>zncCQoXIZ</t>
  </si>
  <si>
    <t>允昊0808</t>
  </si>
  <si>
    <t>小虾米吃海藻</t>
  </si>
  <si>
    <t>zncD5vZjJ</t>
  </si>
  <si>
    <t>Eason_Ge</t>
  </si>
  <si>
    <t xml:space="preserve">【悉尼生活大爆炸】1996年在澳大利亚悉尼，一只野狗在水库大便，结果当地水务局鉴定水质污染，悉尼水业在电视台和报社打广告，告诉大家自来水被污染；2013年在中国上海，几千头死猪出现在黄浦江，结果当地水务局宣布水质没有问题... ' &gt;  </t>
  </si>
  <si>
    <t>海洋馆老油条</t>
  </si>
  <si>
    <t>zncDEmf4k</t>
  </si>
  <si>
    <t>悉尼生活大爆炸</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</si>
  <si>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我很难过！ ' &gt;  </t>
  </si>
  <si>
    <t>出发在清晨</t>
  </si>
  <si>
    <t>zncF4Fy8Z</t>
  </si>
  <si>
    <t>会飞的人渔</t>
  </si>
  <si>
    <t xml:space="preserve">83版悟空扮演者六小龄童，昨天上午去世。不会来了。//@向隅: 雾控中国 //@王福重:悟空中国//@尊儒者吴钩: 回复@文一道人: //@文一道人:沙僧，八戒都来了，悟空，唐僧还会远吗 ' &gt;  </t>
  </si>
  <si>
    <t>海滨小猪</t>
  </si>
  <si>
    <t>zncGHaXMM</t>
  </si>
  <si>
    <t>三亚秦风馆餐饮</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</si>
  <si>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大师兄…………。 ' &gt;  </t>
  </si>
  <si>
    <t>Doni-Fcuk</t>
  </si>
  <si>
    <t>zncJo9tTh</t>
  </si>
  <si>
    <t>Adagio_Life</t>
  </si>
  <si>
    <t xml:space="preserve">中央电视台《焦点访谈》播出务必把这条信息发给你知道的群。 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请火速转给你在乎的朋友 ' &gt;  </t>
  </si>
  <si>
    <t>zncRLC1DX</t>
  </si>
  <si>
    <t>翠格珠宝李敏</t>
  </si>
  <si>
    <t xml:space="preserve">李双江之子李天一涉嫌强奸罪被批捕。李的76人律师团领队、法律大学副校长张爱国教授对媒体表示，李天一是第一个与被害女子发生关系，所以不构成轮奸罪，只是以判罚较轻的强奸罪批捕，这是律师团所有成员共同努力的结果。原来不止是下海要趁早，轮奸也要第一个上啊！这个论点轮奸了我对法律的认知。。 ' &gt;  </t>
  </si>
  <si>
    <t>特爹2012</t>
  </si>
  <si>
    <t>zncSdnkil</t>
  </si>
  <si>
    <t>秦撷莫采</t>
  </si>
  <si>
    <t>zncWlg0Z6</t>
  </si>
  <si>
    <t>NINIBABA20081022</t>
  </si>
  <si>
    <t>IN兰州</t>
  </si>
  <si>
    <t>zncWyga4Y</t>
  </si>
  <si>
    <t>北京打折优惠</t>
  </si>
  <si>
    <t>爱钓鱼的晨报李子平V</t>
  </si>
  <si>
    <t>zncWU9fZU</t>
  </si>
  <si>
    <t>loveanna天使</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</si>
  <si>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祝猴哥一路走好谢谢你带给我们的欢乐 ' &gt;  </t>
  </si>
  <si>
    <t>POKO糖-真秃教教徒K补刀至死</t>
  </si>
  <si>
    <t>znd2jwh7G</t>
  </si>
  <si>
    <t>张琼小窝</t>
  </si>
  <si>
    <t xml:space="preserve">《焦点访谈》已经播出，可口可乐承认旗下(果粒橙)含有美国禁用农药「多菌灵」，多菌灵可致脑麻痺、肝脏腫瘤等癌症。包括香港正在销售的（果粒橙），香港食环署正在了解此事件。 （多菌灵）跟其他农药一样，对脑部影响最大，可引致局部麻痹，并会导致癌症。 ' &gt;  </t>
  </si>
  <si>
    <t>znd3UtVLT</t>
  </si>
  <si>
    <t>法歪之地</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</si>
  <si>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[流泪][流泪][流泪] 我在:http://t.cn/zY10Xll ' &gt;  </t>
  </si>
  <si>
    <t>速小度</t>
  </si>
  <si>
    <t>znd4myjlm</t>
  </si>
  <si>
    <t>刘涛热爱文化事业</t>
  </si>
  <si>
    <t xml:space="preserve">北京时间3月12日消息，在83版《西游记》中扮演孙悟空的演员六小龄童（章金莱），3月12日早上八点半病逝于浙江绍兴慈济医院，享年53岁。如果他给你的童年带去了无数欢乐，如果你觉得他为艺术倾尽了心血，请默默的转发，让更多人祝愿猴哥，伴随我们成长永远的偶像一路走好！！！[流泪] ' &gt;  </t>
  </si>
  <si>
    <t>znd6BtS4h</t>
  </si>
  <si>
    <t>侠女兔八哥</t>
  </si>
  <si>
    <t xml:space="preserve">猴哥一路走好！北京时间3月12号消息，在83版西游记中扮演孙悟空的六小龄童（章金莱），3月12日八点半病逝于浙江绍兴慈济医院，享年53岁。如果他给你的童年带去了无数欢乐，如果你觉得他是无可超越的经典，请转发，让更多的人祝愿猴哥一路走好 ' &gt;  </t>
  </si>
  <si>
    <t>西娅--Cynthia</t>
  </si>
  <si>
    <t>znd7bgfeB</t>
  </si>
  <si>
    <t>天道酬勤64521</t>
  </si>
  <si>
    <t xml:space="preserve">天啊，才53岁就。。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</si>
  <si>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神奇的麦穗</t>
  </si>
  <si>
    <t>znd7D362b</t>
  </si>
  <si>
    <t>木易杨Angel</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</si>
  <si>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</si>
  <si>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AbuGee</t>
  </si>
  <si>
    <t>znd9MiLNA</t>
  </si>
  <si>
    <t>夜幕下的上海滩</t>
  </si>
  <si>
    <t>zndbOavGc</t>
  </si>
  <si>
    <t>乔阳-狂热的小枣</t>
  </si>
  <si>
    <t xml:space="preserve">北京时间3月12日消息，在83版《西游记》中扮演孙悟空的演员六小龄童（章金莱），3月12日早上八点半病逝于浙江绍兴慈济医院，享年53岁。如果他给你的童年带去了无数欢乐,让更多人祝愿猴哥一路走好！永远的猴哥一路走好。 ' &gt;  </t>
  </si>
  <si>
    <t>B斗士_</t>
  </si>
  <si>
    <t>zndcaBTLF</t>
  </si>
  <si>
    <t>成都九州星辰电影城</t>
  </si>
  <si>
    <t xml:space="preserve">各位朋友中央电视台焦点访谈已经播出务必把这条信息发给你知道的群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 ' &gt;  </t>
  </si>
  <si>
    <t>zndcp6Yad</t>
  </si>
  <si>
    <t>林lll琳</t>
  </si>
  <si>
    <t>七月沫沫绿</t>
  </si>
  <si>
    <t>zndcx3My6</t>
  </si>
  <si>
    <t>嘉樂姐on_no</t>
  </si>
  <si>
    <t xml:space="preserve">太可怕了，今年3.15又有17种“问题食品”曝光：1兰州拉面，2砂锅粥‘加料’致癌，3来伊份，4立顿茶，5太子乐奶粉，6星巴克冰乐，7东北饺子参老鼠肉，8蛋黄派和榴莲酥，9蒙牛，10统一奶茶，11蛇果上蜡，12可乐，13费列罗巧克力有‘活蛀虫’，14烧烤，15人造鸡蛋，16绝育黄瓜，17果粒橙！这是在服毒吗？ ' &gt;  </t>
  </si>
  <si>
    <t>zndcPFDIR</t>
  </si>
  <si>
    <t>武夷韵</t>
  </si>
  <si>
    <t xml:space="preserve">快转发，急！中央电视台《焦点访谈》已经播出， 可口可乐承认旗下(果粒橙)含有美国禁用农药多菌灵，多菌灵可致脑麻痺、肝脏腫瘤等癌症。香港食环署正在了解此事件。 专家指出，（多菌灵）跟其他农药一样，对脑部影响最大，可引致局部麻痹，并会导致癌症。 请不要给孩子们喝这种饮料。 ' &gt;  </t>
  </si>
  <si>
    <t>znddxnHQE</t>
  </si>
  <si>
    <t>伊琳_elin</t>
  </si>
  <si>
    <t>釜生</t>
  </si>
  <si>
    <t>zndf11v34</t>
  </si>
  <si>
    <t>我就是个大悲剧</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</si>
  <si>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朋友圈里好多人都在发我才相信！ http://t.cn/zlBaHh3 ' &gt;  </t>
  </si>
  <si>
    <t>卖菇凉哒小火柴</t>
  </si>
  <si>
    <t>zndgH1z3w</t>
  </si>
  <si>
    <t>Confused-緒</t>
  </si>
  <si>
    <t xml:space="preserve">315来了。 【太可怕了，今年3.15又有17种...】太可怕了，今年3.15又有17种“问题食品”曝光：1兰州拉面，2砂锅粥‘加料’致癌...！ http://t.cn/zY3HCpJ （来自@Mooker新闻画报） ' &gt;  </t>
  </si>
  <si>
    <t>zndiua5Ew</t>
  </si>
  <si>
    <t>Patrick在路上</t>
  </si>
  <si>
    <t xml:space="preserve">旧闻也值得关注，进入页面点17种问题食品：兰州拉面含砷，砂锅粥加料致癌，来伊份长蛆，立顿茶农药，太子乐奶粉夺命菌，星巴克冰乐含虫，东北饺子掺老鼠肉，蛋黄派和榴莲酥香精，蒙牛，统一奶茶植物油，蛇果上蜡，可乐自杀，费列巧克力活蛆，烧烤恶心，人造鸡蛋，绝育黄瓜，果粒橙农药 ' &gt;  </t>
  </si>
  <si>
    <t>zndiC5SeZ</t>
  </si>
  <si>
    <t>先锋论坛</t>
  </si>
  <si>
    <t>zndkoC3TZ</t>
  </si>
  <si>
    <t>常州联通新北燕山路第一营业厅</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</si>
  <si>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</si>
  <si>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传说中的James</t>
  </si>
  <si>
    <t>zndkqnooT</t>
  </si>
  <si>
    <t>忆韵天竹2010</t>
  </si>
  <si>
    <t xml:space="preserve">相信大家知道这个消息都会伤心死北京时间3月12日消息，在83版《西游记》中扮演孙悟空的演员六小龄童（章金莱）3月12日早八点半病逝于浙江绍兴慈济医院享年53岁。如果他给你的童年带去了无数欢乐，如果你觉得他是无可超越的经典，请默默的转发让更多人祝愿猴哥一路走好！ ' &gt;  </t>
  </si>
  <si>
    <t>佑show</t>
  </si>
  <si>
    <t>zndkB1R1a</t>
  </si>
  <si>
    <t>陈传红</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</si>
  <si>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流泪][流泪][流泪][流泪] ' &gt;  </t>
  </si>
  <si>
    <t>zndonnTPM</t>
  </si>
  <si>
    <t>小斌黯然伤神</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</si>
  <si>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中国永远的美猴王！ 我在:http://t.cn/zY1WgEk ' &gt;  </t>
  </si>
  <si>
    <t>IAM九月</t>
  </si>
  <si>
    <t>zndoFnLTV</t>
  </si>
  <si>
    <t>脸字辈儿</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</si>
  <si>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爱心]  ' &gt;  </t>
  </si>
  <si>
    <t>捍卫北京的牙医晖子</t>
  </si>
  <si>
    <t>zndq09pXR</t>
  </si>
  <si>
    <t>国安丶北京大妞</t>
  </si>
  <si>
    <t xml:space="preserve">具这位朋友说北京时间3月12日消息，在83版《西游记》中扮演孙悟空的演员六小龄童（章金莱），3月12日早上八点半病逝于浙江绍兴慈济医院，享年53岁。      </t>
  </si>
  <si>
    <t>公元2016年</t>
  </si>
  <si>
    <t>znds6qrSe</t>
  </si>
  <si>
    <t>znduD3S2p</t>
  </si>
  <si>
    <t>麦大苗</t>
  </si>
  <si>
    <t xml:space="preserve">猴哥，猴哥，走好……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http://t.cn/zlxcISa ' &gt;  </t>
  </si>
  <si>
    <t>明明明明明小妞</t>
  </si>
  <si>
    <t>zndvFtUUZ</t>
  </si>
  <si>
    <t>丽江小廖</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</si>
  <si>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真正中国的美猴王！！！ ' &gt;  </t>
  </si>
  <si>
    <t>棉花糖chrisyw</t>
  </si>
  <si>
    <t>zndxkB76P</t>
  </si>
  <si>
    <t>南漂兔兔</t>
  </si>
  <si>
    <t xml:space="preserve">猴哥，一路走好！ 北京时间3月12日消息，在83版《西游记》中扮演孙悟空的演员六小龄童，3月12日早上八点半病逝于浙江绍兴慈济医院，享年53岁。如果他给你的童年带去了无数欢乐，如果你觉得他是无可超越的经典，请默默的转发，让更多人祝愿猴哥·一路走好！这是2013年开年最伤心的事 ' &gt;  </t>
  </si>
  <si>
    <t>zndA3iVbZ</t>
  </si>
  <si>
    <t>我就是白宇</t>
  </si>
  <si>
    <t xml:space="preserve">预警通知：中央电视台《焦点访谈》已经播出，可口可乐承认旗下(果粒橙)含有美国禁用农药「多菌灵」，多菌灵可致脑麻痺、肝脏腫瘤等癌症。包括香港正在销售的（果粒橙），香港食环署正在了解此事件。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</si>
  <si>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zndBE2jml</t>
  </si>
  <si>
    <t>连锁零售-刘君波</t>
  </si>
  <si>
    <t xml:space="preserve">【今年3.15又有17种“问题食品”】曝光兰州拉面，砂锅粥‘加料’致癌，来伊份，立顿茶，太子了奶粉，星巴克冰乐，东北饺子掺老鼠肉，蛋黄派和榴莲酥，统一奶茶，蛇果上蜡，可乐，费列巧克力有‘活蛀虫’，乳鸽，人造鸡蛋，绝育黄瓜，果粒橙！这是在服毒吗?求真像! ' &gt;  </t>
  </si>
  <si>
    <t>zndCujuc4</t>
  </si>
  <si>
    <t>Aaron吴其会</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</si>
  <si>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打碎了我童年的梦） 真正的美猴王无限缅怀 ' &gt;  </t>
  </si>
  <si>
    <t>楠天白韵</t>
  </si>
  <si>
    <t>zndEf3pb9</t>
  </si>
  <si>
    <t xml:space="preserve">北京时间3月12日消息，在83版《西游记》中扮演孙悟空的演员六小龄童（章金莱），3月12日早上八点半病逝于浙江绍兴慈济医院，享年53岁。如果他给你的童年带去了无数欢乐，让更多人祝愿猴哥·一路走好！永远的猴哥一路走好。 ' &gt;  </t>
  </si>
  <si>
    <t>请叫我腿毛小姐</t>
  </si>
  <si>
    <t>zndEpqNU1</t>
  </si>
  <si>
    <t>师高朝</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</si>
  <si>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我大师兄呀！.. 我在:http://t.cn/zjKFrVf ' &gt;  </t>
  </si>
  <si>
    <t>塑料硬汉唱着最炫民族风啪啪啪</t>
  </si>
  <si>
    <t>zndFwfTOA</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</si>
  <si>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</si>
  <si>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zndFzu4RP</t>
  </si>
  <si>
    <t>Max-尛蘭寵</t>
  </si>
  <si>
    <t>zndFFnptU</t>
  </si>
  <si>
    <t>潜水艇qq</t>
  </si>
  <si>
    <t xml:space="preserve">北京时间3月12日消息，在83版《西游记》中扮演孙悟空的演员六小龄童（章金莱），4月12日早上八点半病逝于浙江绍兴慈济医院，享年53岁。如果他给你的童年带去了无数欢乐，如果你觉得他是无可超越的经典，请默默的转发，让更多人祝愿猴哥·一路走好！ ' &gt;  </t>
  </si>
  <si>
    <t>小熊猫Apirl</t>
  </si>
  <si>
    <t>zndG1gRlG</t>
  </si>
  <si>
    <t>生活来自分享</t>
  </si>
  <si>
    <t xml:space="preserve">中央电视台《焦点访谈》已经播出，务必把这条信息发给你知道的群。 可口可乐承认旗下(果粒橙)含有美国禁用农药「多菌灵」，多菌灵可致脑麻痺、肝脏腫瘤等癌症。包括香港正在销售的（果粒橙）。 专家：（多菌灵）跟其他农药一样，对脑部影响最大，可引致局部麻痹，并会导致癌症。 ' &gt;  </t>
  </si>
  <si>
    <t>zndIvgkjZ</t>
  </si>
  <si>
    <t>菀妞</t>
  </si>
  <si>
    <t xml:space="preserve">[3.15最新报告]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 http://t.cn/zjvOCyU ' &gt;  </t>
  </si>
  <si>
    <t>zndIwFGyj</t>
  </si>
  <si>
    <t>喵小潘姑娘</t>
  </si>
  <si>
    <t xml:space="preserve">揭露当前的部分食品！               </t>
  </si>
  <si>
    <t>wolfccb</t>
  </si>
  <si>
    <t>zndISxOLz</t>
  </si>
  <si>
    <t>没羽箭张清微博</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</si>
  <si>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只能说俩字：尼玛，狗屁！ ' &gt;  </t>
  </si>
  <si>
    <t>zndIUDCI2</t>
  </si>
  <si>
    <t>祥佳Kong</t>
  </si>
  <si>
    <t xml:space="preserve">刚知道老版《西游记》中扮演孙悟空的演员六小龄童，3月12日早上八点半病逝。他给我的童年带来了无数欢乐，也是我假期里的必看剧，至今还是很喜欢他演的猴王。猴哥·一路走好！ ' &gt;  </t>
  </si>
  <si>
    <t>zhouxiaov优优麻麻</t>
  </si>
  <si>
    <t>zndLV7Ysh</t>
  </si>
  <si>
    <t xml:space="preserve">《焦点访谈》已经播出。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不要给孩子们喝这种饮料 ' &gt;  </t>
  </si>
  <si>
    <t>zndOQvSgu</t>
  </si>
  <si>
    <t>田公子2010</t>
  </si>
  <si>
    <t>嗡-嗡-嗡森特</t>
  </si>
  <si>
    <t>zndQh9QDS</t>
  </si>
  <si>
    <t>警熊俱乐部</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</si>
  <si>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过客__阳 @崔家源_ @付辛博 @阿收BJ-RT ' &gt;  </t>
  </si>
  <si>
    <t>zndSRAjM4</t>
  </si>
  <si>
    <t>北京枫度V美玉</t>
  </si>
  <si>
    <t>康康康康康熙</t>
  </si>
  <si>
    <t>zndTxA3mW</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</si>
  <si>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那个从未有人超越的孙悟空啊 ' &gt;  </t>
  </si>
  <si>
    <t>AIR320</t>
  </si>
  <si>
    <t>zndZplJMK</t>
  </si>
  <si>
    <t>霏霏wendy</t>
  </si>
  <si>
    <t xml:space="preserve">一路走好。早蹬极乐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</si>
  <si>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赵兄休得胡言</t>
  </si>
  <si>
    <t>zne0sF4jm</t>
  </si>
  <si>
    <t>洋小鱼儿</t>
  </si>
  <si>
    <t xml:space="preserve">【差距】1996年在澳大利亚悉尼，一只野狗在水库大便，结果当地水务局鉴定水质污染，悉尼水业在电视台和报社打广告，告诉大家自来水被污染——2013年在中国上海，几千头死猪出现在黄浦江，结果当地水务局宣布水质没有问题... 看来我国的水质抵抗力越来越强了@米瑞蓉 @袁裕来律师 @薛蛮子 ' &gt;  </t>
  </si>
  <si>
    <t>炫光飞羽</t>
  </si>
  <si>
    <t>zne5TdtFl</t>
  </si>
  <si>
    <t>聚焦微时代</t>
  </si>
  <si>
    <t xml:space="preserve">中国最美丽的乡村&amp;quot;江西婺源&amp;quot;一&amp;quot;教师打死学生&amp;quot; 昨晚，在被誉为中国最美丽的乡村江西省婺源县清华中学发生了一起“老师打死学生”的校园暴力事件 。这一骇人听闻的消息引起了全社会的极大震惊，本应为人师表的教师，缘何致学生于死地？中国的教育 改革问题在不少地方容... http://t.cn/zY1QWp0 ' &gt;  </t>
  </si>
  <si>
    <t>大輝君</t>
  </si>
  <si>
    <t>zne7v6NMq</t>
  </si>
  <si>
    <t>程与败</t>
  </si>
  <si>
    <t>经查，此微博中称“江西省婺源县清华中学发生了一起“老师打死学生”的校园暴力事件”实际上，初一学生吴某突感不适，抢救无效后死亡且微博中内容有一半文字原封不动“剪贴”了一则2002年教师打死学生的新闻。详情：</t>
  </si>
  <si>
    <t xml:space="preserve">【李天一不构成轮奸罪】2013年3月7日，李天一因涉嫌强奸罪被检察机关批捕，李被确定为未成年人。李天一的76人律师团领队、法律大学副校长张爱国教授说：李天一因是第一个与被害女子发生性关系，不构成轮奸罪，只是以判罚较轻的强奸罪批捕，这是律师团所有成员共同努力的结果。 ' &gt;  </t>
  </si>
  <si>
    <t>迦鲁达</t>
  </si>
  <si>
    <t>zne8wjT7v</t>
  </si>
  <si>
    <t>Penguinexy</t>
  </si>
  <si>
    <t xml:space="preserve">无法超越的经典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</si>
  <si>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星空灬邂逅</t>
  </si>
  <si>
    <t>znebocGhM</t>
  </si>
  <si>
    <t>斐丫丫</t>
  </si>
  <si>
    <t xml:space="preserve">猴哥一路走好！！！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流泪][流泪][流泪] ' &gt;  </t>
  </si>
  <si>
    <t>一明很咸</t>
  </si>
  <si>
    <t>znecGBeRC</t>
  </si>
  <si>
    <t>舞吧孙家群</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</si>
  <si>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有健康才有将来！大家一定要注意身体、爱护自己！ 我在:http://t.cn/zY18bsQ ' &gt;  </t>
  </si>
  <si>
    <t>0816Michael</t>
  </si>
  <si>
    <t>znecPbDQK</t>
  </si>
  <si>
    <t>北大医院杨懿</t>
  </si>
  <si>
    <t xml:space="preserve">这就是中国的国法！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</si>
  <si>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znee1k42U</t>
  </si>
  <si>
    <t>lucky_0707</t>
  </si>
  <si>
    <t xml:space="preserve">北京时间3月12日消息，在83版《西游记》中扮演孙悟空的演员六小龄童（章金莱），3月12日早上八点半病逝于浙江绍兴慈济医院，享年53岁。我的童年啊，猴哥给我带来无限欢乐！祝愿猴哥一路走好！…… ' &gt;  </t>
  </si>
  <si>
    <t>有妖气-C</t>
  </si>
  <si>
    <t>znefngSMC</t>
  </si>
  <si>
    <t>多罗茜小欠儿</t>
  </si>
  <si>
    <t>孙立谦-Savior</t>
  </si>
  <si>
    <t>znefqedzU</t>
  </si>
  <si>
    <t>甩干姐</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</si>
  <si>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伴随一代人成长的人物，愿他一路走好 ' &gt;  </t>
  </si>
  <si>
    <t>心V夕</t>
  </si>
  <si>
    <t>znefBqS7b</t>
  </si>
  <si>
    <t>刀尖上的火腿2013_lisazhao</t>
  </si>
  <si>
    <t xml:space="preserve">北京时间3月12日消息，在83版《西游记》中扮演孙悟空的演员六小龄童（章金莱）绰号：猴大宝子，3月12日早上八点半病逝于浙江绍兴慈济医院，享年53岁。如果他给你的童年带去了无数欢乐，如果你觉得他是无可超越的经典，请默默的转发，让更多人祝愿猴哥·一路走好！ http://t.cn/zjt9EOt ' &gt;  </t>
  </si>
  <si>
    <t>znegX3XJz</t>
  </si>
  <si>
    <t>Former雅妞</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</si>
  <si>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打碎了我童年的梦） 真正的美猴王 ' &gt;  </t>
  </si>
  <si>
    <t>zneh237QU</t>
  </si>
  <si>
    <t>西京微整形</t>
  </si>
  <si>
    <t xml:space="preserve">[吃惊][吃惊][吃惊]猴哥走了？？这消息真的假的…请@新浪娱乐 证实一下…[泪][泪][泪] 我在:http://t.cn/zY18DHg               </t>
  </si>
  <si>
    <t>沪风行</t>
  </si>
  <si>
    <t>zneiuw9S3</t>
  </si>
  <si>
    <t>嘉兴老烟鬼一只</t>
  </si>
  <si>
    <t xml:space="preserve">这个不转怎么行啊【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</si>
  <si>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zneiLAQLS</t>
  </si>
  <si>
    <t>红仔阿妈</t>
  </si>
  <si>
    <t xml:space="preserve">童年最深的回忆！哀悼！[爱心][爱心][爱心]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</si>
  <si>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雪愛綸東儒哲尊</t>
  </si>
  <si>
    <t>znejb3vVs</t>
  </si>
  <si>
    <t>阿粥桑</t>
  </si>
  <si>
    <t xml:space="preserve">猴哥，一路走好！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</si>
  <si>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林新創</t>
  </si>
  <si>
    <t>znelEoZ5t</t>
  </si>
  <si>
    <t>株洲苹果魏鹏</t>
  </si>
  <si>
    <t xml:space="preserve">最近出现骗子让单独带孩子的家长帮忙照相，当家长拿着相机拍照的时候就会出现眩晕。然后孩子就被抱走了。沈阳出现两起了。请告诉周围妈妈们注意！ 如果愿意， 把这条信息发给你知道的群。现在丢一个孩子会要了一个家庭的命。 ' &gt;  </t>
  </si>
  <si>
    <t>滋味散人</t>
  </si>
  <si>
    <t>znemCDT8C</t>
  </si>
  <si>
    <t>火鸡亮</t>
  </si>
  <si>
    <t xml:space="preserve">广州花都区一妇女周日喝了3罐可乐,周一被送进医院,周三离开了这个世界。验尸结果是她死于细螺旋体病,她直接用嘴对罐饮用。实验证明罐体受到鼠尿污染,鼠尿含有至命的细螺旋病毒。罐装可乐从仓库运送到商店没有清洗的。另外，最好也不要对啤酒瓶直吹，那里有铁锈和肠胃致病菌。 ' &gt;  </t>
  </si>
  <si>
    <t>太子和他的5号板手</t>
  </si>
  <si>
    <t>zneomvGva</t>
  </si>
  <si>
    <t>胡桃的色色</t>
  </si>
  <si>
    <t xml:space="preserve">一路走好               </t>
  </si>
  <si>
    <t>虫虫爬V</t>
  </si>
  <si>
    <t>znepkwLZu</t>
  </si>
  <si>
    <t>Jane917</t>
  </si>
  <si>
    <t xml:space="preserve">【请记住：轮奸要第一个上！】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  ' &gt;  </t>
  </si>
  <si>
    <t>自比上杉達也会不会很可耻</t>
  </si>
  <si>
    <t>zneq6mokg</t>
  </si>
  <si>
    <t>苏宁马越海</t>
  </si>
  <si>
    <t xml:space="preserve">今年3.15又有17 种“问题食品”曝光： 1兰州拉面2砂锅 粥‘加料’致癌3来伊 份4立顿茶5太子了奶粉6星巴克冰乐7东北饺子参老 鼠肉，8蛋黄派和榴莲酥，9蒙 牛10统一奶茶11蛇果上蜡 12可乐13费列巧克力有‘活蛀虫’14烧烤15人造鸡蛋16绝育黄瓜17果粒橙！这是 在服毒吗？（@杯酒论道） ' &gt;  </t>
  </si>
  <si>
    <t>zneqOqkgh</t>
  </si>
  <si>
    <t>王建軍018</t>
  </si>
  <si>
    <t xml:space="preserve">北京时间3月12日消息，83版《西游记》中扮演孙悟空演员六小龄童（章金莱），3月12日早上八点半病逝于浙江绍兴慈济医院，享年53岁。如果你觉得他是无可超越的经典，请默默的转发，让更多人祝愿猴哥·一路走好！永远的猴哥一路走好。我觉得誰都没他演的好 我在:http://t.cn/zj5qzXF ' &gt;  </t>
  </si>
  <si>
    <t>znetztgeh</t>
  </si>
  <si>
    <t>咖啡mia</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</si>
  <si>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杯酒论道） ' &gt;  </t>
  </si>
  <si>
    <t>zneub478m</t>
  </si>
  <si>
    <t>6546657446546464964635a</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</si>
  <si>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我在:http://t.cn/zY1E1O8 ' &gt;  </t>
  </si>
  <si>
    <t>znewkBCQK</t>
  </si>
  <si>
    <t>Jacqueline涵尚宫</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</si>
  <si>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这是2013年开年最伤心的事情 ' &gt;  </t>
  </si>
  <si>
    <t>znewLrPAh</t>
  </si>
  <si>
    <t>平宝贝12</t>
  </si>
  <si>
    <t>zney823tX</t>
  </si>
  <si>
    <t>妖儿jolie</t>
  </si>
  <si>
    <t xml:space="preserve">北京时间3月12日消息，在83版《西游记》中扮演孙悟空的演员六小龄童（章金莱），3月12日早上八点半病逝于浙江绍兴慈济医院，享年53岁。他是无可超越的经典，祝愿猴哥·一路走好！我们童年 ' &gt;  </t>
  </si>
  <si>
    <t>看完上海con心理扭曲的少女</t>
  </si>
  <si>
    <t>zneB2xyBB</t>
  </si>
  <si>
    <t>Cat_莫小贝</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</si>
  <si>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太可怕简直就是服毒！ 我在:http://t.cn/zY1nTUW ' &gt;  </t>
  </si>
  <si>
    <t>薛定鄂的兔子</t>
  </si>
  <si>
    <t>zneCwqfiN</t>
  </si>
  <si>
    <t>甜心喵喵</t>
  </si>
  <si>
    <t>忘了咒语的四十大盗</t>
  </si>
  <si>
    <t>zneF8oEyw</t>
  </si>
  <si>
    <t>簡直英俊</t>
  </si>
  <si>
    <t xml:space="preserve">花前月下、暂相逢说::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</si>
  <si>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陈宇-1986</t>
  </si>
  <si>
    <t>zneG8aJcT</t>
  </si>
  <si>
    <t>尹德军灬</t>
  </si>
  <si>
    <t xml:space="preserve">1988年3月13日，四川石棉县发生森林火灾，石棉中学组织学生扑火，因火势太大，县里用车将学生强制送下山，学生周伟等三人强行下车执意不走，后火势蔓延，周伟和王海匆匆逃离，而另一学生高度近视，惶恐中在火海中罹难。县宣传部长原为罹难学生父亲部下，后将事迹通报中央，“赖宁的故事”广为传播。 ' &gt;  </t>
  </si>
  <si>
    <t>螺旋真理</t>
  </si>
  <si>
    <t>zneIahHuw</t>
  </si>
  <si>
    <t>稗官野记</t>
  </si>
  <si>
    <t xml:space="preserve">北京时间3月12日消息，在83版《西游记》中扮演孙悟空的演员六小龄童（章金莱），3月12日早上八点半病逝于#网络谣言#，享年53岁。如果他给你的童年带去了无数欢乐，如果你觉得他是无可超越的经典，让更多人祝愿“猴哥”·一路走好！ ' &gt;  </t>
  </si>
  <si>
    <t>zneIbthui</t>
  </si>
  <si>
    <t>嘻哈包袱铺高凤鸾</t>
  </si>
  <si>
    <t>zneJJtTPH</t>
  </si>
  <si>
    <t>石榴造型</t>
  </si>
  <si>
    <t xml:space="preserve">呵呵，这种消息，定期都会收到，昨天收到的是：最近出现骗子让单独带孩子的家长帮忙照相，当家长拿着相机拍照的时候就会出现眩晕。然后孩子就被抱走了。沈阳出现两起了。请告诉周围妈妈们注意！ 如果愿意， 把这条信息发给你知道的群！ //@蒋涛CSDN:#警察蜀黍作品# 有趣 ' &gt;  </t>
  </si>
  <si>
    <t>十七摄氏度的冰5</t>
  </si>
  <si>
    <t>zneLPw8Om</t>
  </si>
  <si>
    <t>行舟com</t>
  </si>
  <si>
    <t xml:space="preserve">转 悟空，大师兄。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http://t.cn/zj5Ul9l ' &gt;  </t>
  </si>
  <si>
    <t>Topery-刃香123</t>
  </si>
  <si>
    <t>zneT47oIi</t>
  </si>
  <si>
    <t>Xiaofan_Bill_Guan</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</si>
  <si>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打碎了我童年的梦） 真正的美猴王，我们永远记得你… http://t.cn/zjV0k7x ' &gt;  </t>
  </si>
  <si>
    <t>哈_拿</t>
  </si>
  <si>
    <t>zneXwoRUl</t>
  </si>
  <si>
    <t>玉马礼业李志强</t>
  </si>
  <si>
    <t xml:space="preserve">猴哥，一路走好！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这是2013年开年最伤心的事情 ' &gt;  </t>
  </si>
  <si>
    <t>芒果街的妖婧</t>
  </si>
  <si>
    <t>zneXGq1nB</t>
  </si>
  <si>
    <t>电影人杨</t>
  </si>
  <si>
    <t xml:space="preserve">猴哥一路走好！！！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我在:http://t.cn/zjFPJzt ' &gt;  </t>
  </si>
  <si>
    <t>郝望角</t>
  </si>
  <si>
    <t>znf0BxIdO</t>
  </si>
  <si>
    <t>潶洮-A</t>
  </si>
  <si>
    <t>安娜与蘑菇</t>
  </si>
  <si>
    <t>znf46q0CV</t>
  </si>
  <si>
    <t>震震有辞</t>
  </si>
  <si>
    <t xml:space="preserve">有图有真相！今年3.15又有17种“问题食品”曝光 - 有图有真相！今年3.15又有17种“问题食品”曝光 ,天一论坛 http://t.cn/zY11qg8 星巴克冰乐，看你吃了多少虫子的尸体 ' &gt;  </t>
  </si>
  <si>
    <t>znf4XlVt3</t>
  </si>
  <si>
    <t>娜七窍玲珑心</t>
  </si>
  <si>
    <t xml:space="preserve">#瓷都关注#【孙悟空“猴哥”病逝了】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</si>
  <si>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花了个爷的小邪</t>
  </si>
  <si>
    <t>znf5wcYWV</t>
  </si>
  <si>
    <t>风景图片大搜罗</t>
  </si>
  <si>
    <t xml:space="preserve">北京时间3月12日消息，在《西游记》中扮演孙悟空的演员六小龄童（章金莱），3月12日早上八点半病逝于浙江绍兴慈济医院，享年53岁。他给你的童年带去了无数欢乐，他是无可超越的经典！ 我在:http://t.cn/zY1BhmW ' &gt;  </t>
  </si>
  <si>
    <t>znfaGda0q</t>
  </si>
  <si>
    <t>WP--王鹏</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</si>
  <si>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法律教导我们 ' &gt;  </t>
  </si>
  <si>
    <t>小妖喜喜</t>
  </si>
  <si>
    <t>znfdQ9uYm</t>
  </si>
  <si>
    <t>冯磊非专业但敬业的摄影师X-CAM</t>
  </si>
  <si>
    <t xml:space="preserve">李天一涉嫌强奸罪被批捕。李的76人律师团领队、法律大学副校长张爱国教授对媒体表示，李天一因是第一个与被害女子发生关系，所以不构成轮奸罪，只是以判罚较轻的强奸罪批捕，这是律师团所有成员共同努力的结果。国家培养你们这些教授就是让你们丫挺的给有权有钱人消灾的?CNM 我在:http://t.cn/zY1B0bq ' &gt;  </t>
  </si>
  <si>
    <t>znff4EouS</t>
  </si>
  <si>
    <t>创意雇佣兵-木公</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</si>
  <si>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 我在:http://t.cn/zY1rJuA ' &gt;  </t>
  </si>
  <si>
    <t>znflK4FTR</t>
  </si>
  <si>
    <t>信诚--美麟</t>
  </si>
  <si>
    <t xml:space="preserve">说实在的，六小龄童去世很桑心！！！以后我有了孩子，就让他看六小龄童版的西游记！！！我的童年时代[蜡烛]      </t>
  </si>
  <si>
    <t>婷婷1997</t>
  </si>
  <si>
    <t>znfm0jKk5</t>
  </si>
  <si>
    <t>乱世佳人Ives</t>
  </si>
  <si>
    <t xml:space="preserve">3月12日早上8点，83年版《西游记》中演孙悟空的六小龄童在浙江逝世[泪][泪]享年53岁[泪][泪]我小时候最喜欢看的猴哥，我一直最崇拜的猴哥，你一路走好了[泪][泪][泪]               </t>
  </si>
  <si>
    <t>霜月灰吏</t>
  </si>
  <si>
    <t>znfnnq7qo</t>
  </si>
  <si>
    <t>惠来LU志华</t>
  </si>
  <si>
    <t xml:space="preserve">猴哥一路走好！！！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猴哥一路走好 ' &gt;  </t>
  </si>
  <si>
    <t>晴雨初霁-摄影师</t>
  </si>
  <si>
    <t>znfo0b3ix</t>
  </si>
  <si>
    <t>kk仔frank</t>
  </si>
  <si>
    <t xml:space="preserve">最近出现骗子让单独带孩子的家长帮忙照相，当家长拿着相机拍照的时候就会出现眩晕。然后孩子就被抱走了。 沈阳出现两起了。请告诉周围妈妈们注意！ 如果愿意， 把这条信息发给你知道的群。一个孩子就是一个家庭的命脉。 「警察叔叔发家！快转！」 ' &gt;  </t>
  </si>
  <si>
    <t>znfoE2rht</t>
  </si>
  <si>
    <t>DD咕噜</t>
  </si>
  <si>
    <t xml:space="preserve">是真的吗？？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我在:http://t.cn/zYVZVNe ' &gt;  </t>
  </si>
  <si>
    <t>znfpJFwZF</t>
  </si>
  <si>
    <t>90王东野</t>
  </si>
  <si>
    <t xml:space="preserve">#新浪娱乐讯 82版《西游记》中沙僧扮演者闫怀礼上午因肺部感染在北京去世，享年73岁。在《西游记》中扮演孙悟空的六小龄童、扮演唐僧的迟重瑞和扮演猪八戒的马德华“师徒三人”前往医院告别。#只剩猪八戒了？ ' &gt;  </t>
  </si>
  <si>
    <t>那么漂来漂去</t>
  </si>
  <si>
    <t>znfq7CXKG</t>
  </si>
  <si>
    <t>醉烟伯</t>
  </si>
  <si>
    <t>znfsWxb8l</t>
  </si>
  <si>
    <t>计划并执行</t>
  </si>
  <si>
    <t xml:space="preserve">┼许嵩新Q4Z71ZZ1Z听新歌 [/大哭]北京时间3月12日消息，在83版《西游记》中扮演孙悟空的演员六小龄童（章金莱），3月12日早上八点半病逝于浙江绍兴慈济医院，享年53岁。[/大哭]如果他给你的童年带去了无数欢乐，如果你觉得他是无可超越的经典，请默默的转发，让更多人祝愿猴哥·一路走好！ [/大哭] ' &gt;  </t>
  </si>
  <si>
    <t>znfuC0eZ1</t>
  </si>
  <si>
    <t>陈源瀛</t>
  </si>
  <si>
    <t xml:space="preserve">猴哥一路走好！！！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</si>
  <si>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znfBYcPAd</t>
  </si>
  <si>
    <t>柔柔Vicky</t>
  </si>
  <si>
    <t xml:space="preserve">北京时间3月12日消息，在83版《西游记》中扮演孙悟空的演员六小龄童（章金莱），3月12日早上八点半病逝于浙江绍兴慈济医院，享年53岁。 如果他给你的童年带去了无数欢乐，如果你觉得他是无可超越的经典，请默默的转发，让更多人祝愿猴哥  一路走好！   ' &gt;  </t>
  </si>
  <si>
    <t>znfG8s8ws</t>
  </si>
  <si>
    <t>美Mable宝</t>
  </si>
  <si>
    <t xml:space="preserve">今年3.15又有17种“问题食品”曝光 兰州拉面，砂锅粥‘加料’致癌，来伊份，立顿茶，太子了奶粉，星巴克冰乐，东北饺子掺老鼠肉，蛋黄派和榴莲酥，统一奶茶，蛇果上蜡，可乐，费列巧克力有‘活蛀虫’，乳鸽，人造鸡蛋，绝育黄瓜，果粒橙！这是在服毒吗? http://t.cn/zY1eVSu ' &gt;  </t>
  </si>
  <si>
    <t>znfJ0kTwu</t>
  </si>
  <si>
    <t>sweet小灰辉2012</t>
  </si>
  <si>
    <t>znfKKdNPf</t>
  </si>
  <si>
    <t>让味道该变生活</t>
  </si>
  <si>
    <t xml:space="preserve">太可怕了，今年3.15又有17种“问题食品”曝光：1兰州拉面，2砂锅粥‘加料’致癌，3来伊份，4立顿茶，5太子乐奶粉，6星巴克冰乐，7东北饺子参老鼠肉，8蛋黄派和榴莲酥，9蒙牛，10统一奶茶，11蛇果上蜡，12可乐，13费列巧克力有‘活蛀虫’，14烧烤，15人造鸡蛋，16绝育黄瓜，17果粒橙！这是在服毒吗？ ' &gt;  </t>
  </si>
  <si>
    <t>znfO6vriR</t>
  </si>
  <si>
    <t>_zj-x</t>
  </si>
  <si>
    <t xml:space="preserve">果粒橙含禁用农药 长期使用致脑麻痹肝长肿瘤 - 商都网房产频道 http://t.cn/zY1kAex               </t>
  </si>
  <si>
    <t>znfX0eBhl</t>
  </si>
  <si>
    <t>狮子座的牛老</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</si>
  <si>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 ' &gt;  </t>
  </si>
  <si>
    <t>zng1y6kdG</t>
  </si>
  <si>
    <t>汪清浄</t>
  </si>
  <si>
    <t xml:space="preserve">央视《焦点访谈》已经播出，务必把这条信息发给你知道的群。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</si>
  <si>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zng1EizPP</t>
  </si>
  <si>
    <t>南宫萧青</t>
  </si>
  <si>
    <t>zng2z6vwN</t>
  </si>
  <si>
    <t>流行北京</t>
  </si>
  <si>
    <t xml:space="preserve">猴哥，你走了，带我向如来佛祖问好，噢！算了，我可能下地狱！[闭嘴]               </t>
  </si>
  <si>
    <t>Ling江鸟</t>
  </si>
  <si>
    <t>zng8Jqsph</t>
  </si>
  <si>
    <t>程风fly</t>
  </si>
  <si>
    <t xml:space="preserve">今年3.15又有17种“ 问题食品”曝光：1兰州拉 面，2砂锅粥‘加料’致癌， 3来伊份，4立顿茶，5太 子了奶粉，6星巴克冰乐，7东北饺子 参老鼠肉，8蛋黄派和榴莲酥，9蒙牛 ，10统一奶茶，11蛇果上蜡，12可乐 ，13费列巧克力有‘活蛀虫’，14烧烤 ，15人造鸡蛋，16绝育黄瓜，17果粒 橙！敢问还有能吃的吗？ ' &gt;  </t>
  </si>
  <si>
    <t>zngftfqm6</t>
  </si>
  <si>
    <t>天使SnowGirl</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</si>
  <si>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我在:http://t.cn/zY1sDy2 ' &gt;  </t>
  </si>
  <si>
    <t>国际烟斗俱乐部</t>
  </si>
  <si>
    <t>zngjrF9RP</t>
  </si>
  <si>
    <t>滕小耀</t>
  </si>
  <si>
    <t xml:space="preserve">猴哥，一路走好走！ 北京时间3月12日消息，在83版《西游记》中扮演孙悟空的演员六小龄童（章金莱），3月12日早上八点半病逝于浙江绍兴慈济院，享年53岁。如果他给你的童年带去了无数欢乐，如果你觉得他是无可超越的经典，请默默的转发，让更多人祝愿猴哥·一路走好！ ' &gt;  </t>
  </si>
  <si>
    <t>就像矗立在彩虹之巅</t>
  </si>
  <si>
    <t>zngkaAydA</t>
  </si>
  <si>
    <t>-张美嘉-</t>
  </si>
  <si>
    <t xml:space="preserve"> 【 太可怕了，今年3.15又有17种... 】 太可怕了，今年3.15又有17种“问题食品”曝光：1兰州拉面，2砂锅粥‘加料’致癌，...！ http://t.cn/zY3HCpJ （来自@Mooker新闻画报） ' &gt;  </t>
  </si>
  <si>
    <t>zngla5vBU</t>
  </si>
  <si>
    <t>賀_葰錰錰錰錰錰錰</t>
  </si>
  <si>
    <t xml:space="preserve">泉州市警察打击拐卖儿童犯罪团伙，现场救出一名来自云南昭通的5岁小孩。但孩子记不清楚家里的地址和电话，警方只好带他回泉州市公安局喂养。但是小孩每天哭着要妈妈，实在太可怜了，求各位朋友们帮忙转发扩散下，早日让小孩回家团圆！ ' &gt;  </t>
  </si>
  <si>
    <t>zngrEeVFw</t>
  </si>
  <si>
    <t>乡里二狗</t>
  </si>
  <si>
    <t>Mr藤野先生</t>
  </si>
  <si>
    <t>zngs62GtE</t>
  </si>
  <si>
    <t>孫笑男JOE</t>
  </si>
  <si>
    <t xml:space="preserve">北京时间3月12日消息，在83版《西游记》中扮演孙悟空的演员六小龄童(章金莱)，3月12日早上八点半病逝于浙江绍兴慈济医院，享年53岁。如果他给你的童年带去了无数欢乐，无可超越的经典，为齐天大圣而生，祝愿猴哥·一路走好！ ' &gt;  </t>
  </si>
  <si>
    <t>YaphetS_周磊</t>
  </si>
  <si>
    <t>zngswi8o0</t>
  </si>
  <si>
    <t>蓝田烟雨2322804543</t>
  </si>
  <si>
    <t xml:space="preserve">泉州市警察打击拐卖儿童犯罪团伙，现场救出一名来自云南昭通的5岁小孩。但孩子记不清楚家里的地址和电话，警方只好带他回泉州市公安局喂养。但是小孩每天哭着要妈妈，实在太可怜了，求各位朋友们帮忙转发扩散下，早日让小孩回家团圆！@姚晨 @作业本 @闾丘露薇 @爱国者冯军 @慕容雪村 @孟非 @袁莉wsj ' &gt;  </t>
  </si>
  <si>
    <t>zngtcxuJo</t>
  </si>
  <si>
    <t>zngwEvCSv</t>
  </si>
  <si>
    <t>魔都吃喝玩乐微博</t>
  </si>
  <si>
    <t>女青陳陳</t>
  </si>
  <si>
    <t>zngwKFDAG</t>
  </si>
  <si>
    <t>都市--地平线</t>
  </si>
  <si>
    <t>张鹏JIM</t>
  </si>
  <si>
    <t>zngyXvnF4</t>
  </si>
  <si>
    <t>王-守志志志志志志</t>
  </si>
  <si>
    <t xml:space="preserve">猴哥，一路走好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</si>
  <si>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姚铷快回来</t>
  </si>
  <si>
    <t>zngDI7qRX</t>
  </si>
  <si>
    <t>清音700度</t>
  </si>
  <si>
    <t>路西法尔0912</t>
  </si>
  <si>
    <t>zngGGdZHc</t>
  </si>
  <si>
    <t>三水英子</t>
  </si>
  <si>
    <t>zngMy0C5U</t>
  </si>
  <si>
    <t>西安热门</t>
  </si>
  <si>
    <t xml:space="preserve">【猴哥，一路走好！】 北京时间3月12日消息，在83版《西游记》中扮演孙悟空的演员六小龄童（章金莱），3月12日早上8：30病逝于浙江绍兴慈济医院，享年53岁。：猴哥，一路走好！！！ 我在:http://t.cn/zYB7it5 ' &gt;  </t>
  </si>
  <si>
    <t>死不掉的恢恢酱_</t>
  </si>
  <si>
    <t>zngOy7PZI</t>
  </si>
  <si>
    <t>我有个逗号兄弟</t>
  </si>
  <si>
    <t xml:space="preserve">一路走好！猴哥。 与我相关（+1）: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</si>
  <si>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9帝-大木-思鱼</t>
  </si>
  <si>
    <t>zngOzgH0h</t>
  </si>
  <si>
    <t>吴曼生-</t>
  </si>
  <si>
    <t xml:space="preserve">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</si>
  <si>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NINGJIAXIAN</t>
  </si>
  <si>
    <t>zngSTj2Q0</t>
  </si>
  <si>
    <t>曾家辉Jerry</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</si>
  <si>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我在:http://t.cn/zYBziFE ' &gt;  </t>
  </si>
  <si>
    <t>醋_醋</t>
  </si>
  <si>
    <t>zngY26hMK</t>
  </si>
  <si>
    <t>一蓑烟雨任平生微博01</t>
  </si>
  <si>
    <t xml:space="preserve">今年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 http://t.cn/zj5tJGw ' &gt;  </t>
  </si>
  <si>
    <t>znh2U7QHU</t>
  </si>
  <si>
    <t>xxxxxx清土2</t>
  </si>
  <si>
    <t>佩芸_</t>
  </si>
  <si>
    <t>znh5fuyyT</t>
  </si>
  <si>
    <t>酒色9</t>
  </si>
  <si>
    <t xml:space="preserve">港城杀人魔王已经杀了九人了，都是男性，而且还把内脏都挖出来了。晚上还是别出去的好[雪人][雪人][雪人][雪人][雪人]      </t>
  </si>
  <si>
    <t>张家港市公安局</t>
  </si>
  <si>
    <t>znh9qD041</t>
  </si>
  <si>
    <t>Love-Ay1</t>
  </si>
  <si>
    <t>经@张家港公安局 证实，近日张家港市公安机关没有接报发现尸体警情,也没有接报绑架警情,更没有接报所谓&amp;quot;失踪人员器官被挖走&amp;quot;警情,详情：</t>
  </si>
  <si>
    <t>曾宪潮_</t>
  </si>
  <si>
    <t>znha1fseM</t>
  </si>
  <si>
    <t>上海皖龙刺青</t>
  </si>
  <si>
    <t xml:space="preserve">【对比】1996年在澳大利亚悉尼，一只野狗在水库大便，结果当地水务局鉴定水质污染，悉尼水业在电视台和报社打广告，告诉大家自来水被污染；2013年在中国上海，几千头死猪出现在黄浦江，结果当地水务局宣布水质没有问题.. ' &gt;  </t>
  </si>
  <si>
    <t>驯养小狐狸</t>
  </si>
  <si>
    <t>znhaIo4qr</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</si>
  <si>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伴随我们成长永远的偶像一路走好！！！[流泪]猴哥、一路走好 ' &gt;  </t>
  </si>
  <si>
    <t>火燒京都</t>
  </si>
  <si>
    <t>znhse5oWa</t>
  </si>
  <si>
    <t>红魔一傻x</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</si>
  <si>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我在:http://t.cn/zYB2ngL ' &gt;  </t>
  </si>
  <si>
    <t>你可以叫我文兄</t>
  </si>
  <si>
    <t>znhxAciPJ</t>
  </si>
  <si>
    <t>日照同龄调酒</t>
  </si>
  <si>
    <t>深深微</t>
  </si>
  <si>
    <t>znhAygwc8</t>
  </si>
  <si>
    <t>男人穿衣手册</t>
  </si>
  <si>
    <t xml:space="preserve">＂大哥，你先来＂！话音刚落大哥当仁不让，打响了海淀一战的第一炮，接着，兄弟们替补上场鱼贯而入，刷刷刷流水作业，事毕爽了，事发完了，于是大哥成了强奸，小弟们成了轮奸...... ' &gt;  </t>
  </si>
  <si>
    <t>阿刈</t>
  </si>
  <si>
    <t>znhBIpx2z</t>
  </si>
  <si>
    <t xml:space="preserve">北京时间3月12日消息,在83版《西游记》中扮演孙悟空的演员六小龄童(章金莱),3月12日早上八点病逝于浙江绍兴慈济医院,享年53岁。如果他给你的童年带去了无数欢乐,如果你觉得他是无可超越的经典,请默默转发,让更多人祝愿猴哥一路走好! ' &gt;  </t>
  </si>
  <si>
    <t>znhDe3Qw9</t>
  </si>
  <si>
    <t>限量版的避风港</t>
  </si>
  <si>
    <t xml:space="preserve">太可怕了，今年3.15又有17种“问题食品”曝光：兰州拉面，砂锅粥‘加料’致癌，来伊份，立顿茶，太子了奶粉，星巴克冰乐，东北饺子参老鼠肉，蛋黄派和榴莲酥，蒙牛，统一奶茶，蛇果上蜡，可乐，13费列巧克力有‘活蛀虫’，14烧烤，15人造鸡蛋，16绝育黄瓜，17果粒橙！这是在服毒吗？ ' &gt;  </t>
  </si>
  <si>
    <t>znhDWCIdA</t>
  </si>
  <si>
    <t>猎人图腾</t>
  </si>
  <si>
    <t xml:space="preserve">北京时间3月12日消息，在83版《西游记》中扮演孙悟空的演员六小龄童（章金莱），3月12日早上八点半在浙江绍兴病逝，享年53岁。如果他给你的童年带去了无数欢乐，如果你觉得他是无可超越的经典，请默默的转发，祝愿猴哥走好！ ' &gt;  </t>
  </si>
  <si>
    <t>znhGbeDLO</t>
  </si>
  <si>
    <t>鹏心飞羊</t>
  </si>
  <si>
    <t xml:space="preserve">转：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真有才 我在:http://t.cn/zYBLDOm ' &gt;  </t>
  </si>
  <si>
    <t>znhHe0Wnx</t>
  </si>
  <si>
    <t>潘小梦Emma</t>
  </si>
  <si>
    <t xml:space="preserve">转：请珍惜生命吧！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</si>
  <si>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BBTlo-ve</t>
  </si>
  <si>
    <t>znhJe3Dt1</t>
  </si>
  <si>
    <t>Eisai公子的涅槃</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</si>
  <si>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我在:http://t.cn/zYBynJ9 ' &gt;  </t>
  </si>
  <si>
    <t>znhNV8kPy</t>
  </si>
  <si>
    <t>港运通杨光</t>
  </si>
  <si>
    <t xml:space="preserve">北京时间3月12日消息,在83版《西游记》中扮演孙悟空的演员六小龄童(章金莱),3月12日早上八点病逝于浙江绍兴慈济医院,享年53岁。如果他给你的童年带去了无数欢乐,如果你觉得他是无可超越的经典,请默默转发,让更多人祝愿我们的猴哥一路走好!  我在:http://t.cn/zYBU7Ur ' &gt;  </t>
  </si>
  <si>
    <t>znhQ6rPl9</t>
  </si>
  <si>
    <t>空城伊人旧梦</t>
  </si>
  <si>
    <t xml:space="preserve">大师兄走好～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</si>
  <si>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znhQ7mSdH</t>
  </si>
  <si>
    <t>小黄鸡滚动_</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</si>
  <si>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曾经让我开心了很多年的一路走好！ ' &gt;  </t>
  </si>
  <si>
    <t>胡缄默</t>
  </si>
  <si>
    <t>znhUaxfa5</t>
  </si>
  <si>
    <t>momo__G</t>
  </si>
  <si>
    <t xml:space="preserve">各位朋友：中央电视台《焦点访谈》已经播出， 可口可乐承认旗下(果粒橙)含有美国禁用农药「多菌灵」，可致脑麻痺、肝脏腫瘤等癌症。包括香港正在销售的，香港食环署正在了解此事件。 专家指出，（多菌灵）跟其他农药一样，对脑部影响最大可引致局部麻痹，并会导致癌症。 @其實我是個演員007 ' &gt;  </t>
  </si>
  <si>
    <t>znhV96bJr</t>
  </si>
  <si>
    <t>意志队队长</t>
  </si>
  <si>
    <t>N次元生物</t>
  </si>
  <si>
    <t>znhVNy59k</t>
  </si>
  <si>
    <t>宸海燕</t>
  </si>
  <si>
    <t>zni4xe3Qu</t>
  </si>
  <si>
    <t>欢乐视频Vedio</t>
  </si>
  <si>
    <t xml:space="preserve">太可怕了，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by杯酒论道） ' &gt;  </t>
  </si>
  <si>
    <t>东方已露白</t>
  </si>
  <si>
    <t>zninAh5fv</t>
  </si>
  <si>
    <t>棉花糖武汉站</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</si>
  <si>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六小龄童 侯哥你来解说下 ' &gt;  </t>
  </si>
  <si>
    <t>午_Tan</t>
  </si>
  <si>
    <t>zninKBwtJ</t>
  </si>
  <si>
    <t>王青争木每</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</si>
  <si>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 ' &gt;  </t>
  </si>
  <si>
    <t>znir7gDX6</t>
  </si>
  <si>
    <t>small颖00</t>
  </si>
  <si>
    <t>GiaHim</t>
  </si>
  <si>
    <t>znisro8Fb</t>
  </si>
  <si>
    <t>冯冯-feng</t>
  </si>
  <si>
    <t>zniCfghPE</t>
  </si>
  <si>
    <t>上海腔调上海味道</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</si>
  <si>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这是2013年开年最伤心的事情[流泪] ' &gt;  </t>
  </si>
  <si>
    <t>nanali子皿</t>
  </si>
  <si>
    <t>zniE7EaXp</t>
  </si>
  <si>
    <t>女女84</t>
  </si>
  <si>
    <t>阿黑姆壁花少年</t>
  </si>
  <si>
    <t>zniIcBf6o</t>
  </si>
  <si>
    <t>低调的发挥者</t>
  </si>
  <si>
    <t xml:space="preserve">猴哥走好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真正的美猴王，我们永远记得你 ' &gt;  </t>
  </si>
  <si>
    <t>小楼听风忆夜雨</t>
  </si>
  <si>
    <t>zniLQFa4A</t>
  </si>
  <si>
    <t xml:space="preserve">猴哥[流泪]谢谢你！我真的已经热泪盈眶[流泪]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</si>
  <si>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华家悠之悠香居</t>
  </si>
  <si>
    <t>znj9itHmX</t>
  </si>
  <si>
    <t>一级装备_MOTOGP</t>
  </si>
  <si>
    <t>znjFtDdL5</t>
  </si>
  <si>
    <t>北京潮流杂志</t>
  </si>
  <si>
    <t xml:space="preserve">北京时间3月12日消息,在83版《西游记》中扮演孙悟空的演员六小龄童(章金莱),3月12日早上八点半病逝于浙江绍兴慈济医院,享年53岁。 如果他给你的童年带去了无数欢乐,如果你觉得他是无可超越的经典,请默默的转发,让更多人祝愿猴哥·一路走好! 这是2013年开年最伤心的事情 ' &gt;  </t>
  </si>
  <si>
    <t>围脖举报专业户</t>
  </si>
  <si>
    <t>znjRZ21Ab</t>
  </si>
  <si>
    <t>俊-Nan</t>
  </si>
  <si>
    <t xml:space="preserve">六小龄童，一路走好。。。。谢谢你为我们带来了那么美好的回忆。。。。心中永远的猴哥，一路走好~      </t>
  </si>
  <si>
    <t>znjYo92UG</t>
  </si>
  <si>
    <t>美人幸运星</t>
  </si>
  <si>
    <t xml:space="preserve">1996年在澳大利亚悉尼，一只野狗在水库大便，结果当地水务局鉴定水质污染，悉尼水业在电视台和报社打广告，告诉大家自来水被污染——2013年在中国上海，几千头死猪出现在黄浦江，结果当地水务局宣布水质没有问题... via@1句实话 ' &gt;  </t>
  </si>
  <si>
    <t>黎沦小懒</t>
  </si>
  <si>
    <t>znlqc78FC</t>
  </si>
  <si>
    <t>安妮百惠</t>
  </si>
  <si>
    <t xml:space="preserve">对@何炅 说： 何炅 :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http://t.cn/zYBXBx0 ' &gt;  </t>
  </si>
  <si>
    <t>阝勹噐女马</t>
  </si>
  <si>
    <t>znlHDi87N</t>
  </si>
  <si>
    <t>张扬能源</t>
  </si>
  <si>
    <t xml:space="preserve">北京时间3月12日消息，在83版《西游记》中扮演孙悟空的演员六小龄童（章金莱），3月12日早上八点半病逝于浙江绍兴慈济医院，享年53岁。　　　　　　　　如果他给你的童年带去了无数欢乐，如果你觉得他是无可超越的经典，请默默的转走，让更多的人祝愿猴哥：一路走好！ 我在:http://t.cn/zYBa2gZ ' &gt;  </t>
  </si>
  <si>
    <t>犀利de阳仔_ChevyT8</t>
  </si>
  <si>
    <t>znlNtiZOb</t>
  </si>
  <si>
    <t xml:space="preserve">#新闻爆料#太可怕了，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这是在服毒吗？ ' &gt;  </t>
  </si>
  <si>
    <t>znlOT50RV</t>
  </si>
  <si>
    <t>龙牡小课堂</t>
  </si>
  <si>
    <t xml:space="preserve">唉…………-北京时间3月12日消息，在83版《西游记》中扮演孙悟空的演员六小龄童（章金莱），3月12日早上八点半病逝于浙江绍兴慈济医院，享年53！               </t>
  </si>
  <si>
    <t>DJ小胖猪HLGC</t>
  </si>
  <si>
    <t>znlPitDPM</t>
  </si>
  <si>
    <t>巧巧Miss杨</t>
  </si>
  <si>
    <t xml:space="preserve">北京时间3月12日消息，在83版《西游记》中扮演孙悟空的演员六小龄童（章金莱），3月12日早上八点半病逝于浙江绍兴慈济医院，享年53岁。他给你的童年带去了无数欢乐，现在成为了我们这一代人的回忆！让更多人祝愿猴哥·一路走好！……………… 我在:http://t.cn/zYBaElu ' &gt;  </t>
  </si>
  <si>
    <t>宁娇CLORIS</t>
  </si>
  <si>
    <t>znlYDljvY</t>
  </si>
  <si>
    <t>杨鐘迪-葱葱</t>
  </si>
  <si>
    <t xml:space="preserve">猴哥，一路走好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大师兄………… ' &gt;  </t>
  </si>
  <si>
    <t>znlZYFiba</t>
  </si>
  <si>
    <t>SHERRY时</t>
  </si>
  <si>
    <t xml:space="preserve">太可怕了，今年3.15又有17种“问题食品”曝光：1兰州拉面，2砂锅粥‘加料’致癌，3来伊份，4立顿茶，5 太子乐奶粉，6星巴克冰乐，7东北饺子掺老鼠肉，8蛋黄派和榴莲酥，9蒙牛， 10统一奶茶，11蛇果上蜡，12可乐，13 费列巧克力有‘活蛀虫’，14烧烤，15人造鸡蛋，16绝育黄瓜，17果粒橙！这是在服毒吗？ ' &gt;  </t>
  </si>
  <si>
    <t>znmeIkJQ9</t>
  </si>
  <si>
    <t>一角钱的梦</t>
  </si>
  <si>
    <t>飛souhi低调</t>
  </si>
  <si>
    <t>znmeK7dTG</t>
  </si>
  <si>
    <t xml:space="preserve">又想到六小龄童过世了，难过。孙悟空走了。//@北侉骆大爷: //@听creep的烧饼:卧槽棒死了      </t>
  </si>
  <si>
    <t>大连丰龙智能</t>
  </si>
  <si>
    <t>znmio8hyy</t>
  </si>
  <si>
    <t>过小兀</t>
  </si>
  <si>
    <t xml:space="preserve">【今日差距】1996年在澳大利亚悉尼，一只野狗在水库大便，结果当地水务局鉴定水质污染，悉尼水业在电视台和报社打广告，告诉大家自来水被污染——2013年在中国上海，几千头死猪出现在黄浦江，结果当地水务局宣布水质没有问题... by网易 ' &gt;  </t>
  </si>
  <si>
    <t>高琨Quincy</t>
  </si>
  <si>
    <t>znmpD03lL</t>
  </si>
  <si>
    <t>今日悉尼</t>
  </si>
  <si>
    <t xml:space="preserve">一早起来看到新闻说六小龄童去世了，童年里那个无所不能的齐天大圣也没有了      </t>
  </si>
  <si>
    <t>小狐狸的有幸_土木zjuer</t>
  </si>
  <si>
    <t>znmqExWr9</t>
  </si>
  <si>
    <t>天一有话说</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</si>
  <si>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我在:http://t.cn/zYBKyJy ' &gt;  </t>
  </si>
  <si>
    <t>znmrb4Bio</t>
  </si>
  <si>
    <t>俏型男</t>
  </si>
  <si>
    <t xml:space="preserve">《焦点访谈》已经播出务必把这条信息发给你知道的群。可口可乐承认旗下(果粒橙)含有美国禁用农药「多菌灵」可致脑麻痺、肝脏腫瘤等癌症包括香港正在销售的（果粒橙）香港食环署正在了解此事件。专家指出（多菌灵）跟其他农药一样，对脑部影响最大可引致局部麻痹，并会导致癌症不要给孩子喝这种饮料。 ' &gt;  </t>
  </si>
  <si>
    <t>隐湖与若海</t>
  </si>
  <si>
    <t>znmv0kw9v</t>
  </si>
  <si>
    <t>xuqin74</t>
  </si>
  <si>
    <t>znmv7pPF4</t>
  </si>
  <si>
    <t>Juanes_Liu丽娟</t>
  </si>
  <si>
    <t>妖酱酱酱酱锵锵啊哒哒哒哒</t>
  </si>
  <si>
    <t>znmyci9Qz</t>
  </si>
  <si>
    <t>笨笨笨蛋小姐</t>
  </si>
  <si>
    <t>养豹达人</t>
  </si>
  <si>
    <t>znmzIw2m9</t>
  </si>
  <si>
    <t>西贝狼先生</t>
  </si>
  <si>
    <t xml:space="preserve">童年记忆，永远忘不掉。猴哥一路走好。：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</si>
  <si>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冬季的雪白_真的不想和GC说债件</t>
  </si>
  <si>
    <t>znmDis6pK</t>
  </si>
  <si>
    <t>FM1008快乐之声孟小爱</t>
  </si>
  <si>
    <t>曹木林</t>
  </si>
  <si>
    <t>znmLZ9267</t>
  </si>
  <si>
    <t>把名儿倒过来写</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</si>
  <si>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国家培养你们这些教兽就是让你们给有权有钱人消灾的？ ' &gt;  </t>
  </si>
  <si>
    <t>张一漂</t>
  </si>
  <si>
    <t>znmS1gZ5B</t>
  </si>
  <si>
    <t>丽江49号樱花会所</t>
  </si>
  <si>
    <t xml:space="preserve">猴哥一路走好！！！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 ' &gt;  </t>
  </si>
  <si>
    <t>淡漠le繁华</t>
  </si>
  <si>
    <t>znn0K1FUQ</t>
  </si>
  <si>
    <t>西安竹园村呀米营养餐</t>
  </si>
  <si>
    <t>znn1niBi0</t>
  </si>
  <si>
    <t>南京苗方清颜专业祛痘-鼓楼店</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</si>
  <si>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 ' &gt;  </t>
  </si>
  <si>
    <t>znn5l7qFi</t>
  </si>
  <si>
    <t>南瓜之母_王小葵</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</si>
  <si>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</si>
  <si>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小PP虎</t>
  </si>
  <si>
    <t>znn6ttgap</t>
  </si>
  <si>
    <t>-汏尐姐-</t>
  </si>
  <si>
    <t xml:space="preserve">焦点访谈播出，可口可乐承认旗下果粒橙有美国禁用农药，多菌灵可致脑麻痺、肝脏腫瘤等癌症。包括香港正在销售的果粒橙，香港食环署正在了解此事件专家指出，多菌灵跟其他农药一样，对脑部影响最大，可引致局部麻痹，并会导致癌症。 ' &gt;  </t>
  </si>
  <si>
    <t>znn722oqc</t>
  </si>
  <si>
    <t>J-twins</t>
  </si>
  <si>
    <t xml:space="preserve">#君立户外，快乐在路上，与你同行# 3月12日消息,在83版《西游记》中扮演孙悟空的演员六小龄童(章金莱),3月12日早上八点病逝于浙江绍兴慈济医院,享年53岁。如果他给你的童年带去了无数欢乐,如果你觉得他是无可超越的经典,请默默转发,让更多人祝愿猴哥一路走好! ' &gt;  </t>
  </si>
  <si>
    <t>znndZanGb</t>
  </si>
  <si>
    <t>厦门君立户外用品</t>
  </si>
  <si>
    <t xml:space="preserve">今年3.15又有17种“问题食品”曝光：1兰州拉面，2砂锅粥‘加料’致癌，3来伊份，4立顿茶，5太子了奶粉，6星巴克冰乐，7东北饺子参老鼠肉，8蛋黄派和榴莲酥，9蒙牛，10统一奶茶，11蛇果上蜡，12可乐，13费列巧克力有‘活蛀虫’，14烧烤，15人造鸡蛋，16绝育黄瓜，17果粒橙！ ' &gt;  </t>
  </si>
  <si>
    <t>znnoKmi0O</t>
  </si>
  <si>
    <t>7月的芳芳</t>
  </si>
  <si>
    <t xml:space="preserve">[1/2]悟空…一路走好…………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这是2013年开年最伤心 ' &gt;  </t>
  </si>
  <si>
    <t>znnxPAbbn</t>
  </si>
  <si>
    <t>好想告诉你_xiehong</t>
  </si>
  <si>
    <t xml:space="preserve">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流泪] 心里那个劲的 ' &gt;  </t>
  </si>
  <si>
    <t>快乐冰妤</t>
  </si>
  <si>
    <t>znnysi9W6</t>
  </si>
  <si>
    <t xml:space="preserve">又一批共17种&amp;quot;问题食品&amp;quot;曝光！国人要睁大眼、闭紧嘴巴哦！：1、【兰州拉面】不能吃了！ 2、【砂锅粥也“加料”，会致癌 】 3、央视曝光上海【来伊份】4、【立顿茶包被检出含有多种高毒农药】5、【揭露太子乐等婴儿奶粉检出夺命菌 致死率达50%以上】 ' &gt;  </t>
  </si>
  <si>
    <t>znnHei3Zy</t>
  </si>
  <si>
    <t>玛丽艳之旅</t>
  </si>
  <si>
    <t xml:space="preserve">猴哥一路走好！北京时间3月12日消息，《西游记》中扮演孙悟空的演员六小龄童（章金莱），3月12日早上八点半病逝于浙江绍兴慈济医院，享年53岁。如果他给你的童年带去了无数欢乐，如果你觉得他是无可超越的经典，请默默的转发，让更多人祝愿猴哥·一路走好！ ' &gt;  </t>
  </si>
  <si>
    <t>顾大小姐BAO</t>
  </si>
  <si>
    <t>znnHhwdb6</t>
  </si>
  <si>
    <t>讲究完美</t>
  </si>
  <si>
    <t>znnY09OXk</t>
  </si>
  <si>
    <t>饭灬团灬</t>
  </si>
  <si>
    <t xml:space="preserve">【今年3.15又有17种“问题食品”曝光】兰州拉面，砂锅粥‘加料’致癌，来伊份，立顿茶，太子了奶粉，星巴克冰乐，东北饺子参老鼠肉，蛋黄派和榴莲酥，统一奶茶，蛇果上蜡，可乐，费列巧克力有‘活蛀虫’，乳鸽，人造鸡蛋，绝育黄瓜，果粒橙！ ' &gt;  </t>
  </si>
  <si>
    <t>zno0K1OxL</t>
  </si>
  <si>
    <t>我爱小虾咪</t>
  </si>
  <si>
    <t>znol0ccwP</t>
  </si>
  <si>
    <t xml:space="preserve">猴哥，一路走好。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http://t.cn/zjJxiIQ ' &gt;  </t>
  </si>
  <si>
    <t>June-陈远智-</t>
  </si>
  <si>
    <t>znomK1bI5</t>
  </si>
  <si>
    <t>宋晓轩SS</t>
  </si>
  <si>
    <t xml:space="preserve">年年315，今天太可怕！【兰州拉面】【砂锅粥也“加料”,会致癌】上海【来伊份】【立顿茶包含有多种高毒农药】【太子乐婴儿奶粉检出致死率50％以上的夺命菌】【星巴克星冰乐使用胭脂虫尸体作为染料】【大陆东北饺子城，猪肉掺老鼠肉】【费列罗频现活驱虫】 各位亲，大家是不是开始反胃了…… ' &gt;  </t>
  </si>
  <si>
    <t>znoox8XGh</t>
  </si>
  <si>
    <t>1027老K</t>
  </si>
  <si>
    <t xml:space="preserve">【明日又是3.15】 谁为百姓食品安全把关？！又分别曝光的上海来伊份、兰州牛肉拉面、可口可乐、方便面、火腿肠等等十多种食品中高含致癌物质。吃客们，闭嘴吧，别再花钱买癌了！！！！ ' &gt;  </t>
  </si>
  <si>
    <t>znoDtefhv</t>
  </si>
  <si>
    <t>jiaheweishui</t>
  </si>
  <si>
    <t>小丑先森有点忙</t>
  </si>
  <si>
    <t>znoGo3scL</t>
  </si>
  <si>
    <t>箴言蜜语</t>
  </si>
  <si>
    <t>女女爱自己哦</t>
  </si>
  <si>
    <t>znoMCg8Ru</t>
  </si>
  <si>
    <t>历史上的今天x</t>
  </si>
  <si>
    <t>znoMZhR7N</t>
  </si>
  <si>
    <t>麦仕传媒有限公司</t>
  </si>
  <si>
    <t>znpgf1uhU</t>
  </si>
  <si>
    <t>狄嘉gene</t>
  </si>
  <si>
    <t xml:space="preserve">中央电视台《焦点访谈》已经播出，务必把这条信息发给你知道的群。 可口可乐承认旗下(果粒橙)含有美国禁用农药“多菌灵”，“多菌灵”可致脑麻痹、肝脏肿瘤等癌症。包括香港正在销售的（果粒橙），香港食环署正在了解此事件。 ' &gt;  </t>
  </si>
  <si>
    <t>znpxmsjcY</t>
  </si>
  <si>
    <t>米卡乐学园</t>
  </si>
  <si>
    <t xml:space="preserve">　何炅 　 　　　 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我在:http://t.cn/zYBrRIQ ' &gt;  </t>
  </si>
  <si>
    <t>暄熙唲</t>
  </si>
  <si>
    <t>znpA2eKdG</t>
  </si>
  <si>
    <t>kiki-527</t>
  </si>
  <si>
    <t xml:space="preserve">各位朋友：中央电视台《焦点访谈》已经播出，务必把这条信息发给你知道的群。 可口可乐承认旗下(果粒橙)含有美国禁用农药「多菌灵」，多菌灵可致脑麻痺、肝脏腫瘤等癌症。包括香港正在销售的（果粒橙），香港食环署正在了解此事件。 ——请火速转给你在乎的朋友，不要给孩子们喝这种饮料。 ' &gt;  </t>
  </si>
  <si>
    <t>znpX4mzVT</t>
  </si>
  <si>
    <t>骏骏老师</t>
  </si>
  <si>
    <t xml:space="preserve">中央电视台《焦点访谈》已经播出， 可口可乐承认旗下(果粒橙)含有美国禁用农药「多菌灵」，多菌灵可致脑麻痺、肝脏腫瘤等癌症。专家指出，（多菌灵）跟其他农药一样，对脑部影响最大，可引致局部麻痹，并会导致癌症。 ——请火速转给你在乎的朋友，不要给孩子们喝这种饮 料。 ' &gt;  </t>
  </si>
  <si>
    <t>znqiSbuC8</t>
  </si>
  <si>
    <t>莹莹2913329587</t>
  </si>
  <si>
    <t xml:space="preserve">求助大家帮忙，黄傲雪、7岁、身高，1.2米左右！3月11日中午12:30广州汇豪天下附近丢失！求大家转发帮忙寻找、走失时穿的衣服于照片上一样！有提供准确线索者酬金，十万！联系电话：13674820628！求大家帮忙注意！兄弟姐妹们.转起来！ ' &gt;  </t>
  </si>
  <si>
    <t>清风弄影终成空</t>
  </si>
  <si>
    <t>znqwRdR9R</t>
  </si>
  <si>
    <t>鄢烈山</t>
  </si>
  <si>
    <t>经查，此微博中称“黄傲雪、7岁、身高，1.2米左右！3月11日中午12:30广州汇豪天下附近丢失”，实际上黄傲雪系于3月12日于呼和浩特走失，且于3月12日已被找到，详情：</t>
  </si>
  <si>
    <t xml:space="preserve">最近出现骗子让单独带孩子的家长帮忙照相，当家长拿着相机拍照的时候就会出现眩晕。然后孩子就被抱走了。沈阳出现两起了。请告诉周围妈妈们注意！ 如果愿意， 把这条信息发给你知道的群。现在丢一个孩子会要了一个家庭的命，有网友提出修改刑法，以买卖为营利的拐卖妇女儿童一律死刑。 ' &gt;  </t>
  </si>
  <si>
    <t>IRF540</t>
  </si>
  <si>
    <t>znqKkdw3N</t>
  </si>
  <si>
    <t>玉-兰-花-开</t>
  </si>
  <si>
    <t>陈嘉俊俊俊俊</t>
  </si>
  <si>
    <t>znr5MwJId</t>
  </si>
  <si>
    <t>兜率南阎主</t>
  </si>
  <si>
    <t xml:space="preserve">健康就是责任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我在:http://t.cn/zYrA8Wt ' &gt;  </t>
  </si>
  <si>
    <t>阚功平golf</t>
  </si>
  <si>
    <t>znryD9r9m</t>
  </si>
  <si>
    <t xml:space="preserve">北京时间3月12日消息，在83版《西游记》中扮演孙悟空的演员六小龄童（章金莱），3月12日早上八点半病逝于浙江绍兴慈济医院，享年53岁。 如果他给你的童年带去了无数欢乐，如果你觉得他是无可超越的经典，请默默的转发，让更多人祝愿猴哥·一路走好！ ' &gt;  </t>
  </si>
  <si>
    <t>六小龄童国际影迷会</t>
  </si>
  <si>
    <t>znrBpqFB9</t>
  </si>
  <si>
    <t>莫夨2013莫莣</t>
  </si>
  <si>
    <t xml:space="preserve">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朋友们，爱国的同学们，必须转起转起！！！ ' &gt;  </t>
  </si>
  <si>
    <t>唱片三</t>
  </si>
  <si>
    <t>znrDnre3x</t>
  </si>
  <si>
    <t>壮壮_lucky</t>
  </si>
  <si>
    <t xml:space="preserve">一路走好！ +中国第一帅哥Qq:553.&amp;quot;32.&amp;quot;O8:北京时间3月12日消息,在83版《西游记》中扮演孙悟空的演员六小龄童(章金莱),3月12日早上八点病逝于浙江绍兴慈济医院,享年53岁。如果他给你的童年带去了无数欢乐,如果你觉得他是无可超越的经典,请默默转发,让更多人祝愿猴哥一路走好! ' &gt;  </t>
  </si>
  <si>
    <t>贤锋华仔</t>
  </si>
  <si>
    <t>znrSs8hZJ</t>
  </si>
  <si>
    <t xml:space="preserve">全世界聚焦中国大选年，已成美国各地民众重要话题。你们觉得，美国人会说什么？他们知道什么叫等额选举吗？               </t>
  </si>
  <si>
    <t>鱼漆漆</t>
  </si>
  <si>
    <t>znrWosYzj</t>
  </si>
  <si>
    <t>风之子</t>
  </si>
  <si>
    <t>经查，此微博中被修改编辑过的图片实为2011年11月25日央视《国际时讯》约5分17秒画面，该新闻报道的内容是“阿盟向叙利亚派遣观察团”，并非被举报人所谓“全世界聚焦中国大选年”，详情：</t>
  </si>
  <si>
    <t xml:space="preserve">中国人拍的《金陵十三钗》在日本票房为零。日本拍的《贞子》3D将于5月12日在中国大陆上映。而5月12日既是南京大屠杀纪念日，又是国难日。勿忘国耻！！作为中国人，敢不敢让贞子3D 5月12日票房为零。 朋友们 转起转起！ 转发方式：复制文字，长按右上角照相机按键，并粘帖发送。 ' &gt;  </t>
  </si>
  <si>
    <t>SamuelWand</t>
  </si>
  <si>
    <t>znsqhg2yz</t>
  </si>
  <si>
    <t>陈小乐415</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</si>
  <si>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西游记，“我的最最爱、一路伴我长大 猴哥走好” ' &gt;  </t>
  </si>
  <si>
    <t>Fargroup-翁</t>
  </si>
  <si>
    <t>znsHIoY75</t>
  </si>
  <si>
    <t>商发林</t>
  </si>
  <si>
    <t xml:space="preserve">第一个强奸不构成轮奸，76人律师团队....共同努力的结果......我靠的勒，果然一个君子犯法与庶民无罪啊               </t>
  </si>
  <si>
    <t>IVERSON方方</t>
  </si>
  <si>
    <t>znsNVqdlN</t>
  </si>
  <si>
    <t>路易管</t>
  </si>
  <si>
    <t xml:space="preserve">求助大家帮忙，黄傲雪、7岁、身高，1.2米左右！3月11日中午12:30广州汇豪天下附近丢失！求大家转发帮忙寻找、走失时穿的衣服于照片上一样！有提供准确线索者酬金，十万！联系电话：13674820628！求大家帮忙注意！兄弟姐妹们.转起来！#黄傲雪# ' &gt;  </t>
  </si>
  <si>
    <t>根号三的木木</t>
  </si>
  <si>
    <t>znuuZAMGp</t>
  </si>
  <si>
    <t>朱火林</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</si>
  <si>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!@倔强小狂人 @大理小叁 @比苏怪才 @大理夏斌 ' &gt;  </t>
  </si>
  <si>
    <t>znveUEnIs</t>
  </si>
  <si>
    <t>方圆直曲</t>
  </si>
  <si>
    <t xml:space="preserve">一定不去进影院，大家一起为《贞子》票房为零，做努力！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</si>
  <si>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冷语逍遥</t>
  </si>
  <si>
    <t>znvpcB6aH</t>
  </si>
  <si>
    <t>日月汉心</t>
  </si>
  <si>
    <t xml:space="preserve">中国记者杨慧峰：【央视员工爆料：广西惊现帝王局长】 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</si>
  <si>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znvAM2DcH</t>
  </si>
  <si>
    <t xml:space="preserve">【请记住：轮奸要第一个上！】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转）大家看开点吧！ ' &gt;  </t>
  </si>
  <si>
    <t>蒙古Eason</t>
  </si>
  <si>
    <t>znvGPlyDc</t>
  </si>
  <si>
    <t>roger0302</t>
  </si>
  <si>
    <t xml:space="preserve">今年3.15又有17种“问题食品”曝光，包括兰州拉面,砂锅粥‘加料’致癌,来伊份,立顿茶,太子了奶粉,星巴克冰乐,东北饺子参老鼠肉,蛋黄派和榴莲酥,统一奶茶,蛇果上蜡,可乐,费列巧克力有‘活蛀虫’,乳鸽,人造鸡蛋,绝育黄瓜,果粒橙!这是在服毒吗？都是常见的常吃的 !下面有图有真相!————我要哭了 ' &gt;  </t>
  </si>
  <si>
    <t>znvSA3HDx</t>
  </si>
  <si>
    <t>伊萌爱美食</t>
  </si>
  <si>
    <t xml:space="preserve">让我们用自己的行动， 赢得我们的尊严。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我在:http://t.cn/zYroemc ' &gt;  </t>
  </si>
  <si>
    <t>帅竹子</t>
  </si>
  <si>
    <t>znwwdEmJM</t>
  </si>
  <si>
    <t>蕾咝蝴蝶結</t>
  </si>
  <si>
    <t xml:space="preserve">【日本金粒餐】没错，这货就是翔！在某些日本餐馆中经常“豢养”着一些十二三岁的女孩子，每天严格按照俱乐部详细制定的要求运动喝水吃饭起居，一个星期以后，餐厅就派人再选取她们中最符合客人要求的排泄物作为食物原料，放入各种调料腌制，油煎炸后蘸着特制的酱料食用。 ' &gt;  </t>
  </si>
  <si>
    <t>左南ZuoNan</t>
  </si>
  <si>
    <t>znwIWhFKD</t>
  </si>
  <si>
    <t>奇葩美食派</t>
  </si>
  <si>
    <t xml:space="preserve">最近出现骗子让单独带孩子的家长帮忙照相，当家长拿着相机拍照的时候就会出现眩晕。然后孩子就被抱走了。沈阳出现两起了。请告诉周围妈妈们注意！ 如果愿意， 把这条信息发给你知道的群。丢一个孩子要了一个家庭的命，有人提出修改刑法，以买卖为营利的拐卖妇女儿童一律死刑。感谢@小美美sky 投稿 ' &gt;  </t>
  </si>
  <si>
    <t>znwKwnahX</t>
  </si>
  <si>
    <t>闽南身边事</t>
  </si>
  <si>
    <t xml:space="preserve">沙溪人求转发……朋友的侄女！ 求助大家帮忙，黄傲雪、7岁、身高，1、2米左右！3月11日中午12：30汇豪天下附近丢失！求大家转发帮忙寻找、走失时穿的衣服于照片上一样！有提供准确线索者酬金，十万！联系电话：13674820628！求大家帮忙注意！ 我在:http://t.cn/zYrYl16 ' &gt;  </t>
  </si>
  <si>
    <t>LeSkrillex-</t>
  </si>
  <si>
    <t>zny1txxWN</t>
  </si>
  <si>
    <t>梁麗玲CAT</t>
  </si>
  <si>
    <t xml:space="preserve">她是一个14月大的小女孩，一场大火的生还者。上身达到95%的烧伤。属于重度烧伤。器官功能完全丧失，需特殊医疗依赖及完全护理依赖方可维持生命。需花费医疗费用五十万，急需好心人捐款帮助，每转发一次孩子的父母就可以得到3分钱的支助。有爱心的网友请动动宝贵的手指转一下。 ' &gt;  </t>
  </si>
  <si>
    <t>林靖伟</t>
  </si>
  <si>
    <t>znydEt7Sy</t>
  </si>
  <si>
    <t>_JJ童鞋_陳俊桀</t>
  </si>
  <si>
    <t xml:space="preserve">[围观]求证！广州惊现-帝王局长？[吃惊]               </t>
  </si>
  <si>
    <t>znyjMdEcw</t>
  </si>
  <si>
    <t xml:space="preserve"> @中国记者杨慧峰：【央视员工爆料：广西惊现帝王局长】 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</si>
  <si>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znyo3wUFN</t>
  </si>
  <si>
    <t>真实的大海66</t>
  </si>
  <si>
    <t xml:space="preserve">沙溪人求转发……朋友的侄女！ 求助大家帮忙，黄傲雪、7岁、身高，1、2米左右！3月11日中午12：30汇豪天下附近丢失！求大家转发帮忙寻找、走失时穿的衣服于照片上一样！有提供准确线索者酬金，十万！联系电话：13674820628！求大家帮忙注意！（转发的） ' &gt;  </t>
  </si>
  <si>
    <t>谷子地-中山</t>
  </si>
  <si>
    <t>znyMxwXy9</t>
  </si>
  <si>
    <t>喵小翘</t>
  </si>
  <si>
    <t xml:space="preserve">全球发出警示！请传出去！ 隐翅虫，在你身上时绝对不要打，她身上有 毒液，接触到皮肤，就死定了！ 跟你的孩 子、朋友讲，万一身上有这虫，用嘴巴轻轻 吹走就好。绝对不要用手打. 医师强调,如果 每个收到这份邮件的人,能够转发十份给其他 人,肯定至少有一条生命将会被挽救回来,请 转寄转发！ ' &gt;  </t>
  </si>
  <si>
    <t>znzP4as6Y</t>
  </si>
  <si>
    <t>annimenglian</t>
  </si>
  <si>
    <t xml:space="preserve">【苏宁，有点节操好吗？】3月9日发布微博，“苏宁火啦〜 苏宁南京总部基地起火。”苏宁易购投诉假消息：“上图为苏宁睿城附近，而下图则为苏宁总部基地，两地分别位于南京市区西南和东北两个方向。”——粉丝发来视频，证明起火地点是苏宁总部。“苏宁，有点节操好吗？” http://t.cn/zYr1v9e ' &gt;  </t>
  </si>
  <si>
    <t>znA1LlDVB</t>
  </si>
  <si>
    <t>经查，此微博称“9日17点左右，苏宁南京总部基地起火，在建工地浓烟滚滚”，而上图为苏宁睿城附近，而下图则为苏宁总部基地，两地分别位于南京市区西南和东北两个方向，并非同一地点。被举报人言论构成“发布不实信息”。现根据《新浪微博社区管理规定(试行)》（</t>
  </si>
  <si>
    <t xml:space="preserve"> @梦晨伤 中央电视台《焦点访谈》已经播出，可口可乐承认旗下(果粒橙)含有美国禁用农药「多菌灵」，多菌灵可致脑麻痺、肝脏腫瘤等癌症。包括香港正在销售的（果粒橙），香港食环署正在了解此事件。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</si>
  <si>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znA82ee1m</t>
  </si>
  <si>
    <t>踩遍天下</t>
  </si>
  <si>
    <t xml:space="preserve">骗子无处不在啊！转James：最近出现骗子让单独带孩子的家长帮忙照相，当家长拿着相机拍照的时候就会出现眩晕。然后孩子就被抱走了。沈阳出现两起了。请告诉周围妈妈们注意！ 如果愿意， 把这条信息发给你知道的群。支持的请为了儿童转发！功德无量！ ' &gt;  </t>
  </si>
  <si>
    <t>野外的酒鬼</t>
  </si>
  <si>
    <t>znAhUbm4X</t>
  </si>
  <si>
    <t>小胡叔</t>
  </si>
  <si>
    <t xml:space="preserve">3.15 禁用化妆品名单 （真的假的？）国家质检总局最新发布的禁用化妆品名单——看看有没有你用的护肤品…… 一、含有激素的护肤品品牌列表： SKII 、欧莱雅美白系列 、玉兰油抗皱系列、 欧泊莱、 婵真、 雅芳、 强生（可伶可俐清痘系列） 、自然堂、 枚林凯 ' &gt;  </t>
  </si>
  <si>
    <t>赵宁这次想改个短一点的昵称</t>
  </si>
  <si>
    <t>znAQnvxhh</t>
  </si>
  <si>
    <t>2013丸子不乱吃零食</t>
  </si>
  <si>
    <t>经查，此微博所称“国家质检总局最新发布禁用化妆品名单”，但国家质监局09年既已出面澄清：我局从未公布过近期所谓“2009年国家质监局公布的禁用化妆品名单”。详情：</t>
  </si>
  <si>
    <t xml:space="preserve">不怕神一般的对手，只怕猪一般的队友。是的，有网络公关公司在背后运作，发布的内容，会私信给各位博主。可惜演艺圈的人智商和狗奴差不多，把私信的最后一句话当成发布内容了。除了留几手和何润东，还有郑渊洁，爆个料，这条微博给他们带来的薪酬是10万元。 ' &gt;  </t>
  </si>
  <si>
    <t>znBlEvgP1</t>
  </si>
  <si>
    <t>辣笔小球</t>
  </si>
  <si>
    <t>经查证核实，此微博中所谓三位名人受雇于公关公司并授受10万元等情况纯属杜撰，被举报人言论构成“发布不实信息”。现根据《新浪微博社区管理规定(试行)》（</t>
  </si>
  <si>
    <t xml:space="preserve">【爆料】给留几手、郑渊洁、何润东等10万元，让他们在同一时间发布微博黑苹果的微博的某公关公司，受雇于三星。公关公司就和上述人士有过联系，并询问过是原创，还是写好复制给他们。留几手和郑渊洁都是玩笔头子的，但何润东这胸无点墨的傻逼这次坑爹了，把私信内容的发布时间也当做内容发出来了。 ' &gt;  </t>
  </si>
  <si>
    <t>znBps0ksT</t>
  </si>
  <si>
    <t xml:space="preserve">#短距点评# @郑渊洁 老师业界良心20:20准时发，满分好评！@叫兽易小星 20:21发，及格狗！@留几手 20:23发，误差3分钟，0分！@何润东 删了又发，发了又删，猪一样的队友就是你！ #大概8点20分发爆个料，这条微博给他们带来的薪酬是10万元。 ' &gt;  </t>
  </si>
  <si>
    <t>znBuE513C</t>
  </si>
  <si>
    <t>短距互动</t>
  </si>
  <si>
    <t xml:space="preserve">都跟你们说过很多次，微博草根大号都是营销账号，日常维护只是为了左右民意，粘合粉丝。想知道这次315他们都得到多少公关费用吗？何润东3W，郑渊洁3W，留几手4.5W。大家还记得作业本小鲁事件吗？ ' &gt;  </t>
  </si>
  <si>
    <t>znBxy3S3M</t>
  </si>
  <si>
    <t>三八爷</t>
  </si>
  <si>
    <t xml:space="preserve"> @辣笔小球: 【爆料】给留几手、郑渊洁、何润东等10万元，让他们在同一时间发布微博黑苹果的微博的某公关公司，受雇于三星。公关公司就和上述人士有过联系，并询问过是原创，还是写好复制给他们。留几手和郑渊洁都是玩笔头子的，但何润东胸无点墨这次坑爹了，把私信内容的发布时间也当做内容发出来了。 ' &gt;  </t>
  </si>
  <si>
    <t>znByssykY</t>
  </si>
  <si>
    <t xml:space="preserve">据爆料，给留几手、郑渊洁、何润东等每人10万元让他们在同一时间发微博黑苹果品牌的某公关公司受雇于三星。该公司相关人士此前和上述人士联系，询问是原创还是写好微博内容发给他们。留几手和郑渊洁都是玩笔头子的，但何润东这胸无点墨的坑爹货直接把私信内容中的发布时间也当成内容发出来了……（转） ' &gt;  </t>
  </si>
  <si>
    <t>is龙叔叔</t>
  </si>
  <si>
    <t>znBCspvxe</t>
  </si>
  <si>
    <t xml:space="preserve">网友爆料：三星手机给了郑渊洁，留几手，何润东每人10万元发1条抹黑苹果手机的微博。而且这些都是在315晚会前这些都准备好了即抹黑苹果是对手公关操纵的结果。      </t>
  </si>
  <si>
    <t>znBDEhcMS</t>
  </si>
  <si>
    <t>龚文祥</t>
  </si>
  <si>
    <t xml:space="preserve">据爆料，给留几手、郑渊洁、何润东等每人10万元让他们在同一时间发微博黑苹果品牌的某公关公司受雇于三星。该公司相关人士此前和上述人士联系，询问是原创还是写好微博内容发给他们。留几手和郑渊洁都是玩笔头子的，但何润东这胸无点墨的坑爹货直接把私信内容中的发布时间也当成内容发出来了。。。 ' &gt;  </t>
  </si>
  <si>
    <t>znBFR50jf</t>
  </si>
  <si>
    <t xml:space="preserve">By 蜡笔小球：给留几手、郑渊洁、何润东等10万元，让他们在同一时间发布微博黑苹果的微博的某公关公司，受雇于三星。公关公司就和上述人士有过联系，并询问过是原创，还是写好复制给他们。但何润东把发布时间也当做内容发出来了。。 ' &gt;  </t>
  </si>
  <si>
    <t>纪荣辉_</t>
  </si>
  <si>
    <t>znBHnl26u</t>
  </si>
  <si>
    <t>最爱电影下载</t>
  </si>
  <si>
    <t xml:space="preserve">:网友爆料：三星手机给了郑渊洁，留几手，何润东每人10万元发1条抹黑苹果手机的微博。而且这些都是在315晚会前这些都准备好了即抹黑苹果是对手公关操纵的结果。      </t>
  </si>
  <si>
    <t>电商行业</t>
  </si>
  <si>
    <t xml:space="preserve">315的乌龙事件：三星给留几手、郑渊洁、何润东等10万元，让他们在同一时间发布微博黑苹果的微博的某公关公司，其实受雇于三星。公关公司就和上述人士有过联系，并询问过是原创，还是写好复制给他们。留几手和郑渊洁都是玩笔头子的，但何润东这次不小心把对方说要发的时间给一起发出来了ps：做事需谨慎 ' &gt;  </t>
  </si>
  <si>
    <t>znBKHl8xX</t>
  </si>
  <si>
    <t>张逸杰</t>
  </si>
  <si>
    <t xml:space="preserve">据爆料，给留几手、郑渊洁、何润东等每人10万元让他们在同一时间发微博黑苹果品牌的某公关公司受雇于三星。@郑渊洁 20:20准时发，@叫兽易小星 20:21发，@留几手 20:23发，误差3分钟，@何润东 删了又发，发了又删，猪一样的队友！大约0点26分发。 ' &gt;  </t>
  </si>
  <si>
    <t>znBSVDh6p</t>
  </si>
  <si>
    <t>石家庄的事</t>
  </si>
  <si>
    <t xml:space="preserve">网友爆料：三星手机给了郑渊洁，留几手，何润东每人10万元发1条抹黑苹果手机的微博。留几手和郑渊洁都是玩笔头子的，但何润东这坑爹了，把私信内容的发布时间也当做内容发出来了。网友吐槽：不怕神一样的对手，就怕猪一样的队友... ' &gt;  </t>
  </si>
  <si>
    <t>znBX3fgOc</t>
  </si>
  <si>
    <t>电商报</t>
  </si>
  <si>
    <t>HX_CN</t>
  </si>
  <si>
    <t>znBYP8QOo</t>
  </si>
  <si>
    <t xml:space="preserve">2013-315不合格的化妆品: 国家质检总局最新发布的禁用化妆品名单汇总——看看有没有你用的……               </t>
  </si>
  <si>
    <t>znCq8j8do</t>
  </si>
  <si>
    <t>新疆LED显示屏</t>
  </si>
  <si>
    <t xml:space="preserve">- 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生一个孩子奖励一万.结婚吧咱。* 我在:http://t.cn/zYdAR00 ' &gt;  </t>
  </si>
  <si>
    <t>King_Ben</t>
  </si>
  <si>
    <t>znCXRgnqp</t>
  </si>
  <si>
    <t>李小健bey</t>
  </si>
  <si>
    <t xml:space="preserve">【辣笔小球爆料但已被新闻联播】给@留几手、@郑渊洁、@何润东 10万元，让他们在同一时间发微博黑苹果的公关公司，受雇于三星。公关公司和上述人士有过联系，并询问是原创，还是写好复制的。留几手和郑渊洁是玩笔头子的，但何润东这胸无点墨的傻逼坑爹了，把私信内容的发布时间也当做内容发出来了。 ' &gt;  </t>
  </si>
  <si>
    <t>znDe81G3V</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</si>
  <si>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我大师兄呀！ 我在:http://t.cn/zYdyuwu ' &gt;  </t>
  </si>
  <si>
    <t>郭碌仁的道听途说</t>
  </si>
  <si>
    <t>znEGm08gY</t>
  </si>
  <si>
    <t>Mammon酱</t>
  </si>
  <si>
    <t xml:space="preserve">十万火急-----谁的群多？请帮忙转一下：一个重庆打工者，22岁，叫骆婕，不知道在什么地方，请她速回重庆万州，直接到三峡中心医院。家中失火，父母双亡，弟弟伤势很严重，想见她最后一面。舅舅：18716501803——爱心接力。（重庆市万州区柱山镇党委罗于平托 谢谢） 爱心接力一下 ' &gt;  </t>
  </si>
  <si>
    <t>znFigBZ41</t>
  </si>
  <si>
    <t>渣渣洼</t>
  </si>
  <si>
    <t xml:space="preserve">因爆料三星给@何润东 、@留几手 等每人10万公关费，网友@辣笔小球 微博被禁言，其律师@郭旭律师 称，告新浪微博侵犯名誉权（给人信用乱评判）的官司于3.26日于南京市秦淮法院开庭。 http://t.cn/zYdGTDB ' &gt;  </t>
  </si>
  <si>
    <t>王彬wb</t>
  </si>
  <si>
    <t>znFA0t2BP</t>
  </si>
  <si>
    <t>鞭牛士</t>
  </si>
  <si>
    <t>经查证核实，网友@辣笔小球 未就因发布“三位名人受雇于公关公司并授受10万元”微博而被禁言事件对新浪微博提起诉讼 ，被举报人言论构成“发布不实信息”。现根据《新浪微博社区管理规定(试行)》（</t>
  </si>
  <si>
    <t xml:space="preserve">刚看了六小龄童3月12号病逝的消息，不是吧？我有些难过了，祝六小龄童一路走好！[蜡烛][蜡烛][蜡烛]      </t>
  </si>
  <si>
    <t>Albert_某商不想去喝西北风啊啊</t>
  </si>
  <si>
    <t>znFEXsGpD</t>
  </si>
  <si>
    <t>faith-克隆黄晓明</t>
  </si>
  <si>
    <t xml:space="preserve">有同行已经在微博上证实了，是苹果的对手出了高价钱，花了两千多万，借助央视这个特殊的平台，和315这个特殊的日子，猛黑苹果。微博首发的大号，开价基本在15万一条。 ' &gt;  </t>
  </si>
  <si>
    <t>znFI26fH9</t>
  </si>
  <si>
    <t>znFRKiEY2</t>
  </si>
  <si>
    <t>蔚莉AHTV</t>
  </si>
  <si>
    <t xml:space="preserve">何润东盗号事件新进展：有疑似私信截图被爆。（图片来源网易新闻）是坐实何润东收完三星代言费用之后继续收取公关费用还是某网络公关公司借机炒作上位？网易顺水推舟？@麦田 @阑夕 @天涯社区 @华子 @锋子-异日 http://t.cn/zYd24k7 ' &gt;  </t>
  </si>
  <si>
    <t>地上霜888</t>
  </si>
  <si>
    <t>znGJrzC1p</t>
  </si>
  <si>
    <t>海口凌晨</t>
  </si>
  <si>
    <t>经查证核实，此微博中何润东言论纯属伪造，被举报人言论构成“发布不实信息”。现根据《新浪微博社区管理规定(试行)》（</t>
  </si>
  <si>
    <t xml:space="preserve">十万火急-谁的群多？请帮忙转一下：一个重庆打工者，22岁，叫骆婕，不知道在什么地方，请他速回重庆万州，直接到三峡中心医院。家中失火，父母双亡，弟弟伤势很严重，想见她最后一面。舅舅：18716501803—爱心接力。（重庆市万州区柱山镇党委罗于平托 ） 我在:http://t.cn/zYdiSLI ' &gt;  </t>
  </si>
  <si>
    <t>鸿展丶</t>
  </si>
  <si>
    <t>znHbEkhtE</t>
  </si>
  <si>
    <t>-寒-冰-雪-</t>
  </si>
  <si>
    <t xml:space="preserve">【央视被公知脱掉了大裤衩】3.15本是打假日，央视却邀请一批公知采用造假方式伏击美国手机，因没有邀齐发生内讧，未邀公知揭露央视是爱国一晚付费10万。可怜这些天天哭喊普世价值的公知，为10万就出卖了美国信仰；更可怜的是央视，昨晚被受邀公知玩弄，现又被落未邀公知强暴，看来大裤衩的确是不吉利。 ' &gt;  </t>
  </si>
  <si>
    <t>znHoJqmp1</t>
  </si>
  <si>
    <t>经查证核实，此微博中所谓名人受雇于公关公司并授受10万元等情况纯属杜撰，被举报人言论构成“发布不实信息”。现根据《新浪微博社区管理规定(试行)》（</t>
  </si>
  <si>
    <t xml:space="preserve">【操 央视竟然用日本生锈车来黑国产江淮车】 回看315晚会，发现3·15江淮汽车“生锈门”事件,用的竟是铃木车的图片？江淮车是有问题但你也没必要搞个日本生锈车黑江淮吧！央视收了日本车好处了？怎么不曝光铃木呢？@薛蛮子 @袁裕来律师 @老徐时评 @五岳散人 @焦点联播 @何兵 中国人转起来！ ' &gt;  </t>
  </si>
  <si>
    <t>Vetrax嚣张卫视</t>
  </si>
  <si>
    <t>znItvhBGn</t>
  </si>
  <si>
    <t>经查，此微博中图片所示车辆轮毂为铃木制造，这系车主自行改装，车辆品牌应为江淮，详情：</t>
  </si>
  <si>
    <t xml:space="preserve">【内幕出来了！笑的我眼泪都出来了！】在我的再三哀求下，央视铁哥们在一番请示之后，终于截图给我了....【真不能怪何润东！润东同学的确是把最后一句删掉了！！！】 终于见识到什么是笨蛋了！哈哈！！艾玛，我得出去跑跑步，笑的我肚子痛死了.........@笑话大王彭彭 ' &gt;  </t>
  </si>
  <si>
    <t>在水一方_28</t>
  </si>
  <si>
    <t>znICgENh3</t>
  </si>
  <si>
    <t>经查证核实，何润东并无孙姓助理，此微博中何润东助理言论纯属杜撰，被举报人言论构成“发布不实信息”。现根据《新浪微博社区管理规定(试行)》（</t>
  </si>
  <si>
    <t xml:space="preserve">【内幕出来了！笑的我眼泪都出来了！】在我的再三哀求下，央视铁哥们在一番请示之后，终于截图给我了....【真不能怪何润东！润东同学的确是把最后一句删掉了！！！】 终于见识到什么是笨蛋了！哈哈！！艾玛，我得出去跑跑步，笑的我肚子痛死了.........注意保持队形！ ' &gt;  </t>
  </si>
  <si>
    <t>znIQxojPh</t>
  </si>
  <si>
    <t xml:space="preserve">惊天内幕！笑的我蛋疼了！在我再三请求下，央视铁哥们在一番请示之后，终于截图给我了——这个咱不能怪润东同学啊！润东的确把最后一句删掉了！@笑话大王彭彭 ' &gt;  </t>
  </si>
  <si>
    <t>福特宝明明</t>
  </si>
  <si>
    <t>znJ2nEyR6</t>
  </si>
  <si>
    <t>导演乔乔JOJO</t>
  </si>
  <si>
    <t xml:space="preserve">【内幕2 来袭！图片！】  就因为刚才那条微博，我受到了我朋友的严厉批评！“只要朋友们开心笑，我豁出去一宿不睡觉！”。为了你们的快乐，哈哈我都成了不仁不义之人。 --------记住：彭彭，永远是你们快乐的制造者！谢谢大家。@笑话大王彭彭 @杨幂 ' &gt;  </t>
  </si>
  <si>
    <t>znJ9MhxtR</t>
  </si>
  <si>
    <t xml:space="preserve">【内幕出来了！笑的我眼泪都出来了！】 在我的再三哀求下，央视铁哥们在一番请示之后，终于截图给我了....（真不能怪何润东！润东同学的确是把最后一句删掉了！） 终于见识到什么是笨蛋了！哈哈！！艾玛，我得出去跑跑步，笑的我肚子痛死了.........（via：笑话大王彭彭） ' &gt;  </t>
  </si>
  <si>
    <t>小卡君pia-pia的</t>
  </si>
  <si>
    <t>znJojvQuj</t>
  </si>
  <si>
    <t>中国时尚生活</t>
  </si>
  <si>
    <t xml:space="preserve">刚才和我的好朋友、台湾欧姓艺人通了一个电话，特意了解了一下，“你真的不要那样说啦！我真的知道啦，润东的‘國語’课程从小学到中学，一直是第一名的啦！大家都是很好的朋友，你那样他会红的啦！”.......润东，我相信你这次的稿费.....是没有的了！@笑话大王彭彭 ' &gt;  </t>
  </si>
  <si>
    <t>树儿99</t>
  </si>
  <si>
    <t>znJurfPoD</t>
  </si>
  <si>
    <t xml:space="preserve">【内幕出来了！笑的我眼泪都出来了！】在我的再三哀求下，央视铁哥们在一番请示之后，终于截图给我了....『真不能怪何润东！润东同学的确是把最后一句删掉了！！！』 终于见识到什么是笨蛋了！哈哈！！艾玛，我得出去跑跑步，笑的我肚子痛死了……via@笑话大王彭彭 THK@走路必须听歌 ' &gt;  </t>
  </si>
  <si>
    <t>--愛玲--</t>
  </si>
  <si>
    <t>znJv84QsE</t>
  </si>
  <si>
    <t xml:space="preserve">【精彩晚会】根据新浪认证“合肥热线”@张弦 暴料，央视竟然用日本生锈车来黑国产@江淮汽车！央视“315晚会”江淮汽车“生锈门”事件,用的是几年的网络图片，锈车则是日本铃木车。央视“315晚会”，果然有看头…… ' &gt;  </t>
  </si>
  <si>
    <t>一只美丽的大奇葩</t>
  </si>
  <si>
    <t>znJvJ1dNY</t>
  </si>
  <si>
    <t xml:space="preserve">大概8点20分发……发时把最后一句删掉……据说这个才是真相，是这样吗，@何润东 先森？[哈哈]               </t>
  </si>
  <si>
    <t>丝媚妖妖V</t>
  </si>
  <si>
    <t>znJAb0FyI</t>
  </si>
  <si>
    <t xml:space="preserve">【内幕出来了！笑的我眼泪都出来了！】在我的再三哀求下，央视铁哥们在一番请示之后，终于截图给我了....『真不能怪何润东！润东同学的确是把最后一句删掉了！！！』 终于见识到什么是笨蛋了！哈哈！！艾玛，我得出去跑跑步，笑的我肚子痛死了……via@笑话大王彭彭THK @走路必须听歌 ' &gt;  </t>
  </si>
  <si>
    <t>快乐南京暴走团</t>
  </si>
  <si>
    <t>znJApcyrV</t>
  </si>
  <si>
    <t xml:space="preserve">[嘻嘻]这就是真相吗               </t>
  </si>
  <si>
    <t>znJBgn7wW</t>
  </si>
  <si>
    <t>蓝鲸财经记者内参</t>
  </si>
  <si>
    <t xml:space="preserve">【内幕出来了！笑的我眼泪都出来了！】在我的再三哀求下，央视铁哥们在一番请示之后，终于截图给我了....『真不能怪何润东！润东同学的确是把最后一句删掉了！！！』 终于见识到什么是笨蛋了！哈哈！！via@笑话大王彭彭 ' &gt;  </t>
  </si>
  <si>
    <t>flylinux</t>
  </si>
  <si>
    <t>znJD4lYRt</t>
  </si>
  <si>
    <t>武汉嘴了冇</t>
  </si>
  <si>
    <t xml:space="preserve">【内幕出来了！笑的我眼泪都出来了！】在我的再三哀求下，央视铁哥们在一番请示之后，终于截图给我了....【真不能怪何润东！润东同学的确是把最后一句删掉了！！！】 终于见识到什么是笨蛋了！哈哈！！艾玛，我得出去跑跑步，笑的我肚子痛死了... 【PS：这是真相吗？把我笑惨了】 ' &gt;  </t>
  </si>
  <si>
    <t>Strife-_-</t>
  </si>
  <si>
    <t>znJGhxkD7</t>
  </si>
  <si>
    <t xml:space="preserve">#还原真相#原来 @何润东 助理已经说明，大概8点20分发。。发时把最后一句删掉。。据说这个才是真相，是这样吗？@何润东 先森？PS：CCTV毁我三观啊！还要加一个新闻观！乐死了！@胶东县令@不加V@侯宁@焦点联播@杜楠爆料 ' &gt;  </t>
  </si>
  <si>
    <t>znJHhyOxJ</t>
  </si>
  <si>
    <t xml:space="preserve">【内幕出来了！笑的我眼泪都出来了！】在我的再三哀求下，央视铁哥们在一番请示之后，终于截图给我了....【真不能怪何润东！润东同学的确是把最后一句删掉了！！！】 终于见识到什么是笨蛋了！哈哈！！艾玛，我得出去跑跑步，笑的我肚子痛死了...@笑话大王彭彭 【PS：这是真相吗？把我笑惨了】 ' &gt;  </t>
  </si>
  <si>
    <t>上海亮剑行动</t>
  </si>
  <si>
    <t>znJLgnh2Z</t>
  </si>
  <si>
    <t xml:space="preserve">李天一涉嫌强奸罪被批捕。李的76人律师团领队法律大学副校长张爱国教授对媒体表示，李天一是第一个与被害女子发生关系，所以不构成轮奸罪，只是以判罚较轻的强奸罪批捕，这是律师团所有成员共同努力的结果。记住啊，轮奸要第一个上！国家培养你们这些教授就是让你们丫挺的给有权有钱人消灾都TMD人渣 ' &gt;  </t>
  </si>
  <si>
    <t>广播人-周大聪</t>
  </si>
  <si>
    <t>znJS66jws</t>
  </si>
  <si>
    <t>polly姐</t>
  </si>
  <si>
    <t xml:space="preserve">【内幕！黑幕曝光！SB明星出事都说账号被盗】央视315内部神秘人士截图公布了8点20集体黑苹果的内容。真是不怕神一样的队友，何润东却成为郑渊洁和留几手猪一样的队友！！！ ' &gt;  </t>
  </si>
  <si>
    <t>蕊儿妈</t>
  </si>
  <si>
    <t>znJTkAVek</t>
  </si>
  <si>
    <t>西门官人</t>
  </si>
  <si>
    <t xml:space="preserve">记住:轮奸要第一个上！双江之子涉嫌强奸罪被批捕。76人律师团、法律大学副校长张爱国对媒体表示，李天一因是第一个与被害女子发生关系，所以不构成轮奸罪，这是律师团所有成员共同努力的结果。记住啊，轮奸要第一个上！TMD ，国家培养你们这些教授就是让你们丫挺的给有权有钱人消灾的？气愤的必须转 ' &gt;  </t>
  </si>
  <si>
    <t>迷死特_韩</t>
  </si>
  <si>
    <t>znJWRxzwz</t>
  </si>
  <si>
    <t>冯国利</t>
  </si>
  <si>
    <t xml:space="preserve">【内幕出来了！笑的我眼泪都出来了！】真不能怪何润东！润东同学的确是把最后一句删掉了！！！               </t>
  </si>
  <si>
    <t>包子很想妈泥</t>
  </si>
  <si>
    <t>znJYve2cm</t>
  </si>
  <si>
    <t xml:space="preserve">這是誰扒出來的？太歡樂了！你們別冤枉人家，何潤東真的把最後一句刪了！是你們沒說清楚嘛……               </t>
  </si>
  <si>
    <t>znK11vwGX</t>
  </si>
  <si>
    <t>巨春雷</t>
  </si>
  <si>
    <t xml:space="preserve">$江淮汽车(SH600418)$ 【精彩晚会】根据新浪认证“合肥热线”@张弦 暴料，央视竟然用日本生锈车来黑国产@江淮汽车！央视“315晚会”江淮汽车“生锈门”事件,用的是几年的网络图片，锈车则是日本铃木车。央视“315晚会”，果然有看头… ' &gt;  </t>
  </si>
  <si>
    <t>znK1x9Foo</t>
  </si>
  <si>
    <t>东方金柜KTV老贾</t>
  </si>
  <si>
    <t>苏北北</t>
  </si>
  <si>
    <t>znK3Ac1Og</t>
  </si>
  <si>
    <t>刘亮亮妈</t>
  </si>
  <si>
    <t xml:space="preserve">3.16关于央视的故事：CCTV带了一批媒体红马甲，周末去315曝光企业采访，结果逼宫完成后，今天又打给各媒体说他们收到大众钱了，让媒体团不要再写了。同时反问纸媒：难道你们没收到钱？ ' &gt;  </t>
  </si>
  <si>
    <t>通俗易懂</t>
  </si>
  <si>
    <t>znKmJtpar</t>
  </si>
  <si>
    <t>经查证核实，被举报微博中所叙述的事件并不存在，被举报人言论构成“发布不实信息”。现根据《新浪微博社区管理规定(试行)》（</t>
  </si>
  <si>
    <t xml:space="preserve">哥哥的歌迷看后你们就知道张国荣惊世讯息 警方曾查明死因属他杀 2007年香港警方用四年的时间最终查出张国荣的死因——他杀!　张国荣之死终有结果了，此次抓捕行动，香港警方一共出动两辆警车，24名警察，在香港旺角将犯罪嫌疑人周峰国抓获。 ' &gt;  </t>
  </si>
  <si>
    <t>znKuvrlp7</t>
  </si>
  <si>
    <t>关注世间冷暖</t>
  </si>
  <si>
    <t>经查，此微博称“香港警方透露张国荣为他杀，已抓捕凶手周峰国”，但事实为该微博传言的消息来自一篇2007年在网络流传的文章，并无可靠依据,陈淑芬本人也第一时间进行了辟谣，详情：</t>
  </si>
  <si>
    <t xml:space="preserve">张国荣惊世讯息 警方曾查明死因属他杀 2007年香港警方用四年的时间最终查出张国荣的死因——他杀!　张国荣之死终有结果了，此次抓捕行动，香港警方一共出动两辆警车，24名警察，在香港旺角将犯罪嫌疑人周峰国抓获。 ' &gt;  </t>
  </si>
  <si>
    <t>znKvjmPYy</t>
  </si>
  <si>
    <t xml:space="preserve">张国荣逝世十年，一条已被隐藏十年的惊世讯息将于月底公开,2007年香港警方用四年的时间最终查出张国荣的死因——他杀!此次抓捕行动，香港警方一共出动两辆警车，24名警察，在香港旺角将犯罪嫌疑人周峰国抓获。此次调查的突破是对张国荣的上网记录和酒吧场所的调查, 审判结果要在5月底才能出来。 ' &gt;  </t>
  </si>
  <si>
    <t>znKxC75et</t>
  </si>
  <si>
    <t>goodman教主</t>
  </si>
  <si>
    <t xml:space="preserve">【内幕出来了！笑的我眼泪都出来了！】真不能怪何润东 ！润东同学的确是把最后一句删掉了！！艾玛~大周末笑的眼泪都出来了   via：@笑话大王彭彭 ' &gt;  </t>
  </si>
  <si>
    <t>躲不了_独影</t>
  </si>
  <si>
    <t>znKBW6Xu3</t>
  </si>
  <si>
    <t xml:space="preserve">#快讯#【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 ' &gt;  </t>
  </si>
  <si>
    <t>我是小强v</t>
  </si>
  <si>
    <t>znKE04xtM</t>
  </si>
  <si>
    <t>上海新闻头条</t>
  </si>
  <si>
    <t>手机用户2900071245</t>
  </si>
  <si>
    <t xml:space="preserve">内幕出来了！笑的我眼泪都出来了！央视一哥截图给我了，如图。真不能怪何润东！何同学的确是把最后一句删掉了！所以我们终于见识到什么是真正的蠢蛋了！               </t>
  </si>
  <si>
    <t>范少宣</t>
  </si>
  <si>
    <t>znKU7oMss</t>
  </si>
  <si>
    <t>yourswang巨蟹座</t>
  </si>
  <si>
    <t xml:space="preserve">全球发出警示！请传出去！ 隐翅虫，在你身上时绝对不要打，她身上有 毒液，接触到皮肤，就死定了！ 跟你的孩 子、朋友讲，万一身上有这虫，用嘴巴轻轻 吹走就好。绝对不要用手打. 医师强调,如果 每个收到这份邮件的人,能够转发十份给其他 人,肯定至少有一条生命将会被挽救回来,请 转寄转发！别只存档！ ' &gt;  </t>
  </si>
  <si>
    <t>阿拓_微笑</t>
  </si>
  <si>
    <t>znKVT43Qy</t>
  </si>
  <si>
    <t xml:space="preserve">网友末末ZZ 微薄称：【张国荣真实死因】今年4月1日是张国荣逝世十周年，其生前好友兼经纪人陈淑芬将宣布一个保守了十年的秘密。多年前就传多个版本，其一是：张国荣系他杀，当时警方在香港旺角将犯罪嫌疑人周峰国抓获。警方称，当时抓捕活动只用了两个小时，且掌握了大量证据证明张国荣是周峰国所杀。 ' &gt;  </t>
  </si>
  <si>
    <t>znLSR9kUc</t>
  </si>
  <si>
    <t xml:space="preserve">张国荣逝世十周年纪念日 或宣布死因为他杀：据搜狐娱乐消息，2007年据香港凤凰卫视记者报道，张国荣的死是他杀，当时警方在香港旺角将犯罪嫌疑人周峰国抓获。香港警方称，此次抓捕活动只用了两个小时，而且掌握了大量证据证明张国荣是周峰国所杀http://t.cn/hiJpY  ' &gt;  </t>
  </si>
  <si>
    <t>znNTj2SXp</t>
  </si>
  <si>
    <t>浪漫的小五</t>
  </si>
  <si>
    <t xml:space="preserve">生命警示！请传出去！ 隐翅虫，在你身上时绝对不要打，她身上有 毒液，接触到皮肤，就死定了！ 跟你的孩子、朋友讲，万一身上有这虫，用嘴巴轻轻吹走就好。绝对不要用手打. 医师强调,如果 每个收到这个信息的人,能够转发十份给其他 人,肯定至少有一条生命将会被挽救回来,请转寄转发！别只存档！ ' &gt;  </t>
  </si>
  <si>
    <t>邱文婷看着胸前飘扬的红领巾说</t>
  </si>
  <si>
    <t>znO1NlvJQ</t>
  </si>
  <si>
    <t>贰叁柒柒壹伍陆叁玖</t>
  </si>
  <si>
    <t>znOhyvX1k</t>
  </si>
  <si>
    <t>漳州民生</t>
  </si>
  <si>
    <t>会加不会减</t>
  </si>
  <si>
    <t>泉州民生事</t>
  </si>
  <si>
    <t xml:space="preserve">【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 ' &gt;  </t>
  </si>
  <si>
    <t>SOLO巡航_Ray</t>
  </si>
  <si>
    <t>znP6n42pI</t>
  </si>
  <si>
    <t>蒙牛乳业</t>
  </si>
  <si>
    <t>znPdj1Ven</t>
  </si>
  <si>
    <t>魔都新闻</t>
  </si>
  <si>
    <t>赏我一贱</t>
  </si>
  <si>
    <t>znPgK45dM</t>
  </si>
  <si>
    <t>达能大蛋</t>
  </si>
  <si>
    <t>znPkWEBYH</t>
  </si>
  <si>
    <t>Mr_Ac</t>
  </si>
  <si>
    <t>znPARDxBr</t>
  </si>
  <si>
    <t>吉兆北京路店</t>
  </si>
  <si>
    <t xml:space="preserve">通过长达十天两会的召开.新的婚姻法中规定 男女双方只要年满18周岁就可以结婚.并不是之前女方满20周男方满22周才可制成婚约.如今结婚证是国家级证书.高考时还可加3学分.现在在大学期间结婚.学费还可减半;跨民族结婚 生一个孩子奖励一万.好政策啊，结婚吧咱。 ' &gt;  </t>
  </si>
  <si>
    <t>Vanilla__Latte</t>
  </si>
  <si>
    <t>znPD00RNH</t>
  </si>
  <si>
    <t>刘刘刘小锋</t>
  </si>
  <si>
    <t xml:space="preserve">【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http://t.cn/zYgzQt1 ' &gt;  </t>
  </si>
  <si>
    <t>znPQj3dLn</t>
  </si>
  <si>
    <t>厦门万事通</t>
  </si>
  <si>
    <t xml:space="preserve">【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荆楚网） ' &gt;  </t>
  </si>
  <si>
    <t>花黄</t>
  </si>
  <si>
    <t>znQDYAALR</t>
  </si>
  <si>
    <t>中国微观察</t>
  </si>
  <si>
    <t xml:space="preserve">请大家一起为《贞子》票房为零，做努力！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http://t.cn/zjahN2C ' &gt;  </t>
  </si>
  <si>
    <t>柚柚柚柚柚柚柚子酱</t>
  </si>
  <si>
    <t>znQOx9Zta</t>
  </si>
  <si>
    <t>7号王友和</t>
  </si>
  <si>
    <t xml:space="preserve">为六小龄童的离去默哀，小时候他演的西游记一直伴我们成长，我会永远记得你。      </t>
  </si>
  <si>
    <t>so_so静</t>
  </si>
  <si>
    <t>znRcDpBXo</t>
  </si>
  <si>
    <t>傻妮儿爱笨蛋</t>
  </si>
  <si>
    <t xml:space="preserve">逆天了！！【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 ' &gt;  </t>
  </si>
  <si>
    <t>znRjA1c21</t>
  </si>
  <si>
    <t>精益教育周勇同志</t>
  </si>
  <si>
    <t xml:space="preserve">央视现在的所作所为，将是新闻史上的奇迹。北京PM2.5爆表，它睡着了；上海黄浦江死猪乱漂，它还没醒；香港奶粉政策把脸打得啪啪响，都没能把你央视打醒，关注奶粉安全；一个美国公司的后壳有点问题，象打了鸡血似的，集体追杀；甚至动用全民的资源，去展示中国人的幸福了。呸！via凡人肖申克 ' &gt;  </t>
  </si>
  <si>
    <t>znRlykhTf</t>
  </si>
  <si>
    <t>创业最前线</t>
  </si>
  <si>
    <t>znRpGuBb4</t>
  </si>
  <si>
    <t>刘东骏</t>
  </si>
  <si>
    <t xml:space="preserve">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 http://t.cn/zYQHi0Z ' &gt;  </t>
  </si>
  <si>
    <t>znRqvjl44</t>
  </si>
  <si>
    <t>再见海陆</t>
  </si>
  <si>
    <t xml:space="preserve">#快讯#【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http://t.cn/zYg57lh ' &gt;  </t>
  </si>
  <si>
    <t>我喺苑靜</t>
  </si>
  <si>
    <t>znRtZ2Dt7</t>
  </si>
  <si>
    <t>北京的小羽</t>
  </si>
  <si>
    <t xml:space="preserve">#快讯#【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by上海新闻头条 ' &gt;  </t>
  </si>
  <si>
    <t>嘦嫑</t>
  </si>
  <si>
    <t>znRwUsZre</t>
  </si>
  <si>
    <t xml:space="preserve">#快讯#【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上海新闻头条） ' &gt;  </t>
  </si>
  <si>
    <t>疾走女超人庄大葱</t>
  </si>
  <si>
    <t>znRBq1cy3</t>
  </si>
  <si>
    <t>正太糖八卦</t>
  </si>
  <si>
    <t>刘海生每水一牛</t>
  </si>
  <si>
    <t>znRCx82qK</t>
  </si>
  <si>
    <t>znRFwoZ43</t>
  </si>
  <si>
    <t>阿Q蛋蛋</t>
  </si>
  <si>
    <t xml:space="preserve">【网传张国荣真实死因将公布】               </t>
  </si>
  <si>
    <t>510DC339</t>
  </si>
  <si>
    <t>znRJ36Efr</t>
  </si>
  <si>
    <t xml:space="preserve">轮奸第一个上算强奸。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</si>
  <si>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葉餘睿</t>
  </si>
  <si>
    <t>znRUekiDx</t>
  </si>
  <si>
    <t>安若顏L</t>
  </si>
  <si>
    <t xml:space="preserve">发表了博文 《淘众福鼎盛家源振宁【张国荣真实死因将公布】》 - 今年4月1日是张国荣逝世十周年，其生前好友兼经纪人陈淑芬将宣布一个保守了十年的秘密。据媒体报道，张国荣系他杀，当时警方在香港旺角将犯罪 http://t.cn/zYgfcEr ' &gt;  </t>
  </si>
  <si>
    <t>znS8a2qPh</t>
  </si>
  <si>
    <t>振宁在奋斗</t>
  </si>
  <si>
    <t xml:space="preserve">【张国荣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张国荣是周峰国所杀。 ' &gt;  </t>
  </si>
  <si>
    <t>所_有</t>
  </si>
  <si>
    <t>znSbir21L</t>
  </si>
  <si>
    <t>嵩县吧</t>
  </si>
  <si>
    <t xml:space="preserve">发这张图会被拉黑十五天，所以我可以专心学习到月底考试了               </t>
  </si>
  <si>
    <t>薇薇童鞋要早起</t>
  </si>
  <si>
    <t>znSnzDxZH</t>
  </si>
  <si>
    <t>古为鉴</t>
  </si>
  <si>
    <t xml:space="preserve"> @何润东 你被谁盗号啦？               </t>
  </si>
  <si>
    <t>刘能叔</t>
  </si>
  <si>
    <t>znSsvsVND</t>
  </si>
  <si>
    <t>不停球直接打门</t>
  </si>
  <si>
    <t xml:space="preserve">真假滴，张国荣是他杀…… 【张国荣真实死因将公布】【张国荣真实死因将公布】今年4月1日是张国荣逝世十周年，其生前好友兼经纪人陈...！ http://t.cn/zYgzESX （来自@Mooker新闻画报） ' &gt;  </t>
  </si>
  <si>
    <t>znTxgtTej</t>
  </si>
  <si>
    <t>大熊猫丷</t>
  </si>
  <si>
    <t xml:space="preserve">果然把最后一句删了……               </t>
  </si>
  <si>
    <t>小e_鸿伟</t>
  </si>
  <si>
    <t>znTyjqvKS</t>
  </si>
  <si>
    <t>牛若英</t>
  </si>
  <si>
    <t xml:space="preserve">有图有真相！！！@何润东 ，你摊上大事了！！！               </t>
  </si>
  <si>
    <t>招tac係一条咸鱼</t>
  </si>
  <si>
    <t>znVdb510L</t>
  </si>
  <si>
    <t>Noname612</t>
  </si>
  <si>
    <t xml:space="preserve">M中国人拍的《金陵十三钗》在日本小鬼子票房为零。小日本拍的《贞子》3D将于5月12日在中国大陆上映。而5月12日既是南京大屠杀纪念日，又是国难日。勿忘国耻！！作为中国人，敢不敢让贞子3D 5月12日票房为零。 朋友们 转起转起！ ' &gt;  </t>
  </si>
  <si>
    <t>水瓶猪1983</t>
  </si>
  <si>
    <t>znX5ojKzX</t>
  </si>
  <si>
    <t>1絲微笑-</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</si>
  <si>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上！ 我在:http://t.cn/zYgHvdH ' &gt;  </t>
  </si>
  <si>
    <t>love4u</t>
  </si>
  <si>
    <t>znXz1o6s6</t>
  </si>
  <si>
    <t>sissy-wang恋雪</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</si>
  <si>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国家培养这些教授就是让你们丫挺的给有权有钱人消灾的 ' &gt;  </t>
  </si>
  <si>
    <t>cocteausolo1979</t>
  </si>
  <si>
    <t>znXKgane3</t>
  </si>
  <si>
    <t>大眼妮儿-</t>
  </si>
  <si>
    <t xml:space="preserve">早新闻麻麻们要注意啦最近出现骗子让单独带孩子的家长帮忙照相，当家长拿着相机拍照的时候就会出现眩晕。然后孩子就被抱走了。沈阳出现两起了。请速度传播！ 如果愿意， 支持的请为了儿童转发！功德无量！请转发! ' &gt;  </t>
  </si>
  <si>
    <t>丫umm丫</t>
  </si>
  <si>
    <t>znXWiBzSr</t>
  </si>
  <si>
    <t>小演员陈帅</t>
  </si>
  <si>
    <t xml:space="preserve">李双江之子李天一涉嫌强奸罪被批捕。李的76人律师团领队法律大学副校长张爱国对媒体表示，李天一因是第一个与被害女子发生关系，所以不构成轮奸罪，只是以判罚较轻的强奸罪批捕，记住啊，轮奸要第一个上！ ' &gt;  </t>
  </si>
  <si>
    <t>贰條君</t>
  </si>
  <si>
    <t>znXWTgLTM</t>
  </si>
  <si>
    <t>小雪球Fiona</t>
  </si>
  <si>
    <t xml:space="preserve">一定不去进影院，大家一起为《贞子》票房为零，做努力！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</si>
  <si>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Sevilosophla</t>
  </si>
  <si>
    <t>znY2Qj8e7</t>
  </si>
  <si>
    <t>动车司机</t>
  </si>
  <si>
    <t xml:space="preserve">太可怕了，人的良知哪去了，又是一年3.15,又一批共17种&amp;quot;问题食品&amp;quot;曝光!国人要睁大眼、闭紧嘴巴哦!…NB！中国人的铁胃！钢肠！1【兰州拉面】不能吃了! 南京电视台做(详见长微博) ... http://t.cn/zYgnjC0 （分享自 @长微博工具） ' &gt;  </t>
  </si>
  <si>
    <t>身旁的肥天使</t>
  </si>
  <si>
    <t>znYE6czEA</t>
  </si>
  <si>
    <t>cherry丶9880减肥中的战斗机</t>
  </si>
  <si>
    <t xml:space="preserve">又一批共17种&amp;quot;问题食品&amp;quot;曝光！国人要睁大眼、闭紧嘴巴哦！ 1、【兰州拉面】不能吃了！ 南京电视台做了一个关于它的节目。所有兰州拉面馆都在使用拉面剂，拉面剂主要成份是蓬灰，这种化学物质含有大量致癌物质--砷。现在所有的兰州拉面都用这种制剂来使得面... http://t.cn/zYgnEL0 ' &gt;  </t>
  </si>
  <si>
    <t>znYEQf0Tf</t>
  </si>
  <si>
    <t>总与喜相逢</t>
  </si>
  <si>
    <t xml:space="preserve">继带套不算强奸之后又一个强大的判决-轮奸第一个上算强奸。 李双江之子李天一涉嫌强奸罪被批捕。李的76人律师团领队、法律大学副校长张爱国教授对媒体表示，李天一因是第一个与被害女子发生关系，所以不构成轮奸罪，只是以判罚较轻的强奸罪批捕.记住啊，轮奸要第一个上.TMD 这些狗日的文化人'fuck ' &gt;  </t>
  </si>
  <si>
    <t>znYWhaBpW</t>
  </si>
  <si>
    <t>經紀人jacky</t>
  </si>
  <si>
    <t xml:space="preserve">【山西官场真荒唐，轮奸犯竟然当县长】                     (转载)【记者调查】从一位声名狼藉的轮奸犯嫌疑人到摇身一变“当上”县长，现年36岁的山西省大宁县县委副书记、人民政府县长樊宇不断漂白身份... http://t.cn/z0k7PM1 @mark ' &gt;  </t>
  </si>
  <si>
    <t>znZl3ruPR</t>
  </si>
  <si>
    <t>天在看6</t>
  </si>
  <si>
    <t xml:space="preserve">【央视有多无耻？】@蓝鲸财经记者内参 ：CCTV带了一批媒体红马甲，周末去315曝光企业采访，结果逼宫完成后，今天又打给各媒体说他们收到大众钱了，让媒体团不要再写了。同时反问纸媒：难道你们没收到钱？——给钱就不用写，不给钱就写，这TM比强盗还无耻 ' &gt;  </t>
  </si>
  <si>
    <t>汤天奇</t>
  </si>
  <si>
    <t>znZC2x4vF</t>
  </si>
  <si>
    <t xml:space="preserve">杨澜是美国人，连祖宗都卖了！泯良心说屁话！//@绍兴婚纱摄影-光阴的故事桃子:【公公婆婆最宠爱的十种儿媳】1、先不说孝顺,起码懂得尊重；2、会做家务,即使很少做 3、有自己独立的工作 4、爱丈夫,珍惜家庭幸福 5、睦邻友好,不与人树敌 6、注意自身举止形象 7、和孩子做朋友,不随便打骂 8、不在娘家说家 ' &gt;  </t>
  </si>
  <si>
    <t>znZI6qJze</t>
  </si>
  <si>
    <t>郭毅的微博7697</t>
  </si>
  <si>
    <t xml:space="preserve">针对官员强奸幼女事件频发,国务院文学专家谢丁河近日称，就官员和&amp;quot;普通&amp;quot;女性发生性关系的新闻报道，如果用 “嫖” 字眼，显得太不尊重官员和受害人，应该使用 “宠幸”一词 ' &gt;  </t>
  </si>
  <si>
    <t>激萌骚年猪鼻桑</t>
  </si>
  <si>
    <t>zo0hT0unW</t>
  </si>
  <si>
    <t xml:space="preserve">【张国荣真实死因将公布】今年4月1日是张国荣逝世十周年，其生前好友兼经纪人陈淑芬将宣布一个保守了十年的秘密。据媒体报道，张国荣系他杀，当时警方在香港旺角将犯罪嫌疑人周峰国抓获。香港警方称，当时抓捕活动只用了两个小时，且掌握了大量证据证明……http://t.cn/zY0EMky ' &gt;  </t>
  </si>
  <si>
    <t>只是当时12</t>
  </si>
  <si>
    <t>zo0G9CAN6</t>
  </si>
  <si>
    <t>天边有雨云</t>
  </si>
  <si>
    <t xml:space="preserve"> 【张国荣真实死因将公布】【张国荣真实死因将公布】今年4月1日是张国荣逝世十周年，其生前好友兼经纪人陈淑芬将宣布一个保守了十年...！ http://t.cn/zYgzESX （来自@Mooker新闻画报） ' &gt;  </t>
  </si>
  <si>
    <t>zo0JQ2nCR</t>
  </si>
  <si>
    <t>中国长青</t>
  </si>
  <si>
    <t xml:space="preserve">请大家一起为《贞子》票房为零，做努力！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</si>
  <si>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辛爱是条汉子</t>
  </si>
  <si>
    <t>zo1ike5Ob</t>
  </si>
  <si>
    <t>刘倚成</t>
  </si>
  <si>
    <t xml:space="preserve">发一个试试      </t>
  </si>
  <si>
    <t>zo1zKwDPg</t>
  </si>
  <si>
    <t>谁是元芳</t>
  </si>
  <si>
    <t>测试</t>
  </si>
  <si>
    <t xml:space="preserve">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</si>
  <si>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___J1aWe1丶凌</t>
  </si>
  <si>
    <t>zo1Fh2xSF</t>
  </si>
  <si>
    <t>Hale偲語</t>
  </si>
  <si>
    <t xml:space="preserve">【被当街摸阴部时反抗，女孩遭官二代狂砍！】靖江市公安局长陆胜民及市政府公务员陆建波之子当街对刘某女孩非礼（摸奶、摸阴部)，遭女孩反抗，两人一气之下从车上拿出砍刀连砍刘某34刀，并当众狂叫：贱女人你逼是金做的？摸一下会死？砍死你！知道我们是谁吗？女孩叔叔和弟弟讨要说法，被警方关押 ' &gt;  </t>
  </si>
  <si>
    <t>sell360</t>
  </si>
  <si>
    <t>zo3d75jHx</t>
  </si>
  <si>
    <t xml:space="preserve">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</si>
  <si>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猫半仙inLokisArmy</t>
  </si>
  <si>
    <t>zo7AM7fY9</t>
  </si>
  <si>
    <t>Mr_KiD_</t>
  </si>
  <si>
    <t xml:space="preserve">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</si>
  <si>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刺青师熊猫</t>
  </si>
  <si>
    <t>zo7RK696i</t>
  </si>
  <si>
    <t>朵拉心妈</t>
  </si>
  <si>
    <t xml:space="preserve">#315在行动#吃货注意，17种问题食品被曝光~~               </t>
  </si>
  <si>
    <t>zo8fcbroV</t>
  </si>
  <si>
    <t>吴远征</t>
  </si>
  <si>
    <t>经查，兰州拉面中的篷灰是一种篷草植物烧成的灰，主要成分是碳酸钾,能使兰州拉面筋道柔韧，这种灰是天然的,对人体无害，并不会致癌，详情：</t>
  </si>
  <si>
    <t xml:space="preserve">【张国荣真实死因将公布】今年4月1日是张国荣逝世十周年，某生前好友兼经纪人陈淑芬将宣布一个保守十年的秘密。据媒体报道，张国荣系他杀，当时警方在香港旺角将犯罪嫌疑人周峰国抓获。香港警方称，当时抓捕活动只用了两个小时，且掌握了大量证据证明张国荣是周峰国所杀。 @但锋 @吹神 ' &gt;  </t>
  </si>
  <si>
    <t>Leslie我要去你的城</t>
  </si>
  <si>
    <t>zo8ghxz7K</t>
  </si>
  <si>
    <t xml:space="preserve">转帖：一定不去进影院，大家一起为《贞子》票房为零，做努力！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</si>
  <si>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anycellV</t>
  </si>
  <si>
    <t>zo8GOxHkO</t>
  </si>
  <si>
    <t>老苍果</t>
  </si>
  <si>
    <t xml:space="preserve">十万火急-----谁的群多？请帮忙转一下：一个湖南打工者，22岁，叫吴云飞，不知道在什么地方，请他速回湖南邵阳，直接到邵阳市中心医院。家中失火，父母双亡，妹妹伤势很严重，想见他最后一面。舅舅：15377396306 ——爱心接力。这个不转对不起自己的良心 （湖南省邵阳市邵东县两市镇红土岭派出所 ' &gt;  </t>
  </si>
  <si>
    <t>郴州老史</t>
  </si>
  <si>
    <t>zo9oA7eC7</t>
  </si>
  <si>
    <t xml:space="preserve">【深圳城管直接开车碾压收报纸老人】这次摄像头没失灵，深圳再一次走在了全国前面。城管抢走了收废报纸老人秤，老人向城管索要，坐在车前不起，城管的汽车直接从老人身上活活碾压过去，老人目前生命垂危。向报道此事的深圳电视台致敬，求大家扩散人肉这帮人渣。http://t.cn/zOex2Al ' &gt;  </t>
  </si>
  <si>
    <t>深圳公安</t>
  </si>
  <si>
    <t>zoa3Kec7J</t>
  </si>
  <si>
    <t xml:space="preserve">荒唐奇闻！领导烧香保升官发大财！山西太原市市长某某火速率领班子集体到庙里烧高香，乞求菩萨保佑升官发大财！和尚透露：一根经高僧大德开光的头香价格为88888元！木高法僧开光头香为8888元！领导们不是信任祖师爷马克思列宁主义吗，如经怎么改信佛了？领导如此虔诚，佛祖就快快显灵吧？！ ' &gt;  </t>
  </si>
  <si>
    <t>_路人奕Schwing</t>
  </si>
  <si>
    <t>zoa4Sz48Y</t>
  </si>
  <si>
    <t>中文台张婉</t>
  </si>
  <si>
    <t>经查，此微博所称“山西太原市市长率领班子集体到庙里烧高香，祈求菩萨保佑升官发财”，但配图实为2013年2月10日正月初一，香客在广西全州湘山寺内敬香祈福，详情：</t>
  </si>
  <si>
    <t>zoasOcNPj</t>
  </si>
  <si>
    <t>华人现场报道</t>
  </si>
  <si>
    <t>经判定，此微博称“深圳城管直接开车碾压收报纸老人”一事，发生于2005年7月，后经警方调查，证实为意外交通事故，且当时郑洪彩老人被诊断为“腰椎轻微骨折、两侧共5根肋骨骨折。”，并非“目前生命垂危”，详情：</t>
  </si>
  <si>
    <t xml:space="preserve">有小孩的，多余的不穿的衣服请邮寄一些给这些山区的孩子吧！地址：广西壮族自治区来宾市南泗乡平田小学，邮编546127，校长：韦武醒，18977211809.               </t>
  </si>
  <si>
    <t>江浩徵Darren</t>
  </si>
  <si>
    <t>zoasZqt6i</t>
  </si>
  <si>
    <t>荼蘼东篱下</t>
  </si>
  <si>
    <t xml:space="preserve">全球发出警示！请传出去！ 隐翅虫，在你身上时绝对不要打，她身上有毒液，接触到皮肤，就死定了！ 跟你的孩 子、朋友讲，万一身上有这虫，用嘴巴轻轻 吹走就好。绝对不要用手打. 医师强调,如果 每个收到这份微博的人,能够转发十份给其他人,肯定至少有一条生命将会被挽救回来,请转发！ ' &gt;  </t>
  </si>
  <si>
    <t>王汪汪</t>
  </si>
  <si>
    <t>zoaKtjB9O</t>
  </si>
  <si>
    <t xml:space="preserve">又一批共17种&amp;quot;问题食品&amp;quot;曝光！国人要睁大眼、闭紧嘴巴哦！ 又一批共17种&amp;quot;问题食品&amp;quot;曝光！国人要睁大眼、闭紧嘴巴哦！ 1、【兰州拉面】不能吃了！ 南京电视台做了一个关于它的节目。所有兰州拉面馆都在使用拉面剂，拉面剂主要成份是蓬灰，这种化学物质... http://t.cn/zYedYTH ' &gt;  </t>
  </si>
  <si>
    <t>zoaZbdqH0</t>
  </si>
  <si>
    <t>陈毓珊smile</t>
  </si>
  <si>
    <t xml:space="preserve">中国人转起来!我同意，我转发！ 一定不去进影院，大家一起为《贞子》票房为零，做努力！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</si>
  <si>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无财无德</t>
  </si>
  <si>
    <t>zoc3xmAiC</t>
  </si>
  <si>
    <t>至诚-明觉</t>
  </si>
  <si>
    <t xml:space="preserve">继带套不算强奸之后又一个强大的判决----轮奸第一个上算强奸。。 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神奇的国度 ' &gt;  </t>
  </si>
  <si>
    <t>姜甲天</t>
  </si>
  <si>
    <t>zocac9RpM</t>
  </si>
  <si>
    <t>潘叶-panye</t>
  </si>
  <si>
    <t xml:space="preserve">李双江之子涉嫌强奸罪被批捕76人律师团领队张爱国教授对媒体表示，李天一是第一个与被害女发生关系不构成轮奸罪只是以判罚较轻的强奸罪@头条新闻 @凤凰卫视 @学习粉丝团 @1061车行天下 @辽沈晚报 @新青年基地 @中国之声 @全球华语广播网 @辽视说天下 @抚顺交通广播 @新北方官方微博 求真相 ' &gt;  </t>
  </si>
  <si>
    <t>张色儿</t>
  </si>
  <si>
    <t>zoceh6qlZ</t>
  </si>
  <si>
    <t>咸口麻辣拌</t>
  </si>
  <si>
    <t>ice_摩卡</t>
  </si>
  <si>
    <t>zocYDEnk6</t>
  </si>
  <si>
    <t>Babyfish_jj</t>
  </si>
  <si>
    <t xml:space="preserve">@窗台上的迷迭香:全球发出警示！请传出去！ 隐翅虫，在你身上时绝对不要打，她身上有 毒液，接触到皮肤，就死定了！ 跟你的孩 子、朋友讲，万一身上有这虫，用嘴巴轻轻 吹走就好。绝对不要用手打. 医师强调,如果 每个收到这份邮件的人,能够转发十份给其他 人,肯定至少有一条生命将会被挽救回来 ' &gt;  </t>
  </si>
  <si>
    <t>有锁骨的了了</t>
  </si>
  <si>
    <t>zodqBzLQp</t>
  </si>
  <si>
    <t>云棲阁老</t>
  </si>
  <si>
    <t xml:space="preserve">隐翅虫，在你身上时绝对不要打，她身上有 毒液，接触到皮肤，就死定了！ 万一身上有这虫，用嘴巴轻轻 吹走就好。绝对不要用手打.               </t>
  </si>
  <si>
    <t>王尚杰__</t>
  </si>
  <si>
    <t>zodr9iFQp</t>
  </si>
  <si>
    <t>沈贵树</t>
  </si>
  <si>
    <t xml:space="preserve">全球发出警示！请传出去！ 隐翅虫，在你身上时绝对不要打，她身上有毒液，接触到皮肤，就死定了！ 跟你的孩 子、朋友讲，万一身上有这虫，用嘴巴轻轻 吹走就好。绝对不要用手打. 医师强调,请转发！ ' &gt;  </t>
  </si>
  <si>
    <t>zof3m2G7G</t>
  </si>
  <si>
    <t>梵帝国际</t>
  </si>
  <si>
    <t xml:space="preserve">【天理何在？】靖江市公安局长陆胜民之子、政府公务员陆建波当街对刘某女孩非礼（摸奶、摸阴部)，遭女孩反抗，一气之下从车上拿出砍刀连砍刘某34刀，并当众狂叫：贱女人你逼是金做的？摸一下会死？砍死你！知道我们是谁吗？女孩叔叔和弟弟讨要说法，被警方关押。 ' &gt;  </t>
  </si>
  <si>
    <t>靖江吧</t>
  </si>
  <si>
    <t>zojfCuSp5</t>
  </si>
  <si>
    <t>骑鸟旅行</t>
  </si>
  <si>
    <t xml:space="preserve">最近出现骗子让单独带孩子的家长帮忙照相，当家长拿着相机拍照的时候就会出现眩晕。然后孩子就被抱走了。沈阳出现两起了。请告诉周围妈妈们注意！ 请扩散！      </t>
  </si>
  <si>
    <t>zojNO7kjJ</t>
  </si>
  <si>
    <t>昌吉经侦</t>
  </si>
  <si>
    <t xml:space="preserve"> 经查，沈阳警方经过调查，确认没有接到“骗子利用相机眩晕家长抱走小孩“类似案件的报警。详情：</t>
  </si>
  <si>
    <t>楊旭鴻-</t>
  </si>
  <si>
    <t>zokuZfxGx</t>
  </si>
  <si>
    <t>教你骂人不带脏字</t>
  </si>
  <si>
    <t xml:space="preserve">北京时间3月20日消息，在《神医喜来乐》中扮演喜来乐一角的李保田于3月20日下午4点25分病逝于山东千佛山医院，享年68岁。如果他给你的生活带去了无数的欢乐，如果你觉得他是无可超越的幽默与经典，请默默的转发吧！让更多的人祝愿李保田先生一路走好！！ ' &gt;  </t>
  </si>
  <si>
    <t>无轩而荣堂主</t>
  </si>
  <si>
    <t>zol3B63cV</t>
  </si>
  <si>
    <t>张泽日记</t>
  </si>
  <si>
    <t>经查，截止2013年3月21日18时，未见各媒体有“李保田去世”相关正式报道，无证据表明李保田已去世。被举报人的言行构成“不实信息” 。现根据《新浪微博社区管理规定(试行)》第22条，对被举报人处理如下：扣除信用积分2分。上述处理在公布后60分钟内生效。</t>
  </si>
  <si>
    <t xml:space="preserve"> @深圳公安 【深圳城管直接开车碾压收报纸老人】这次摄像头没失灵，深圳再一次走在了全国前面。城管抢走了收废报纸老人秤，老人向城管索要，坐在车前不起，城管的汽车直接从老人身上活活碾压过去，老人目前生命垂危。向报道此事的深圳电视台致敬，求大家扩散人肉这帮人渣。 http://t.cn/zOexIif ' &gt;  </t>
  </si>
  <si>
    <t>zolcwz5ix</t>
  </si>
  <si>
    <t>Oliver阿密宝</t>
  </si>
  <si>
    <t xml:space="preserve">转发：` i 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</si>
  <si>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狐儒主义</t>
  </si>
  <si>
    <t>zoleXiwEl</t>
  </si>
  <si>
    <t>凯伦ZY</t>
  </si>
  <si>
    <t>oO_笨笨_Oo</t>
  </si>
  <si>
    <t>zolm9a2xc</t>
  </si>
  <si>
    <t xml:space="preserve">【全网新闻】这是一位94岁的老奶奶，老伴死了，两个儿子在外打工，每天捡垃圾捡到凌晨两点，不足五点又要去捡，每天只赚5、6块，生病了也不去医院。每转一次腾讯公益就会给她一毛钱，不勉强，有良心的人自然会转。帮帮这位可怜的老人吧，若觉得脏了你的空间可不转！ ' &gt;  </t>
  </si>
  <si>
    <t>黃子浩_</t>
  </si>
  <si>
    <t>zolAWD8kA</t>
  </si>
  <si>
    <t>青年志愿者小杨</t>
  </si>
  <si>
    <t xml:space="preserve">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</si>
  <si>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zolEaa1mc</t>
  </si>
  <si>
    <t>蝗家一号_客户经理-重庆观音桥店</t>
  </si>
  <si>
    <t xml:space="preserve">出大事了.洛阳市涧西区,西苑路与牡丹路交叉口有一老太太脱光站警车上,手里拿了一件好像被血泡过的衬衣......申冤呢//谁知道怎么回事!!!!@洛阳同城会 @平安洛阳 @阿帆阿帆李小闹 @周易-y1 @waq阿琪琪琪 @商都网 @留几手 @毛萌萌儿 ' &gt;  </t>
  </si>
  <si>
    <t>一贱微薄</t>
  </si>
  <si>
    <t>zolFV9Ftu</t>
  </si>
  <si>
    <t>追风少年hsy</t>
  </si>
  <si>
    <t>经查，孙爱云弟弟被杀案的凶手早在1994年就被判处无期徒刑，并不存在被举报微博中所谓的“凶手至今逍遥法外”的情况，且孙爱云因多次到凶手家打砸房顶、玻璃等，并多次谩骂其弟被杀案件中的证人，洛阳劳教委员会才决定对孙爱云劳教2年，详情：</t>
  </si>
  <si>
    <t xml:space="preserve">【华阴市副市长的车对西安警花下毒手！】 华阴市副市长的车对西安警花下毒手！ 【西安警花张昂，拦截高官车，竟然遭碾断手】张昂，前日截查一辆名牌越野车时，司机突然开车，并将其拖行20米，期间女警的... http://t.cn/SAmuXi ' &gt;  </t>
  </si>
  <si>
    <t>ModuliSpace</t>
  </si>
  <si>
    <t>zomqWvaZo</t>
  </si>
  <si>
    <t>刘霄霄霄</t>
  </si>
  <si>
    <t>经查，此微博称“西安警花张昂，拦截高官车，竟然遭碾断手”，实际上肇事车辆系套牌车辆，且肇事者为公安部网上追捕B级通缉犯，并非“高官”。详情：</t>
  </si>
  <si>
    <t xml:space="preserve">#重庆提醒# 好黑人，别用正在充电的手机接听电话！关爱自己，切记！！               </t>
  </si>
  <si>
    <t>zomyPxaWj</t>
  </si>
  <si>
    <t>重庆吃喝玩乐攻略</t>
  </si>
  <si>
    <t xml:space="preserve">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</si>
  <si>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Ah炸</t>
  </si>
  <si>
    <t>zonzfjNQv</t>
  </si>
  <si>
    <t>Libra涛涛</t>
  </si>
  <si>
    <t xml:space="preserve">【被当街摸阴部时反抗，女孩遭官二代狂砍！】靖江市公安局长陆胜民及市政府公务员陆建波之子当街对刘某女孩非礼（摸奶、摸阴部)，遭女孩反抗，两人一气之下从车上拿出砍刀连砍刘某34刀，并当众狂叫：贱女人你逼是金做的？摸一下会死？砍死你！知道我们是谁吗？女孩叔叔和弟弟讨要说法，被警方关押。 ' &gt;  </t>
  </si>
  <si>
    <t>Terry不是太累</t>
  </si>
  <si>
    <t>zopQl0Xcu</t>
  </si>
  <si>
    <t>天一论坛</t>
  </si>
  <si>
    <t xml:space="preserve">@新闻破解:【央视员工爆料：广西惊现帝王局长】@中国记者杨慧峰：广西都安民政局长黄某一个人吃着509份底保，九套房子，6个老婆。三老婆刘茹跟人偷情被局长打，不服，报料：各位后宫电话：江素：15078554853黄鹂：18777887596张晓：15078070889阿萍：13478865543丽丽：13877860659 第二轮反腐开始。 ' &gt;  </t>
  </si>
  <si>
    <t>zoqmFkw0b</t>
  </si>
  <si>
    <t>大唐辉煌</t>
  </si>
  <si>
    <t>森空青君_OFFCER_OS</t>
  </si>
  <si>
    <t>zor0oxMCk</t>
  </si>
  <si>
    <t>深圳吃喝玩乐嗨</t>
  </si>
  <si>
    <t xml:space="preserve">洛阳市委书记侄子砍死人， 判三缓三老人北京上 访 被抓，北京黑监狱20年受尽虐待 。20年当中家人不知道其在哪 ，老子侄子在郑州沿街乞讨四处寻找老人警察二十四小时监管老人上下三代， 政府部门官官相护搞得老人家破人亡老人被逼上绝竟唯有通过这种方式申冤牡丹公园门口大张旁边。 ' &gt;  </t>
  </si>
  <si>
    <t>zoreo75qA</t>
  </si>
  <si>
    <t>王成堃kun不叫方方土</t>
  </si>
  <si>
    <t xml:space="preserve">【村干部亲戚强征农地 农民反抗被烧死】3月18日，东新村村民张海荣因拒绝村书记亲属违规徵地，当日被对方聘请的流氓殴打，继而淋汽油点火，张海荣送院后，当晚伤重不治。村民指村干部一向横行霸道，多次私卖村土地。。（图片残忍，轻点轻放） ' &gt;  </t>
  </si>
  <si>
    <t>老衲破戒饭犬句</t>
  </si>
  <si>
    <t>zosnJ3c6b</t>
  </si>
  <si>
    <t>经查，此微博中称“广东汕头市潮南区雷岭镇东新村村民张海荣反抗土地强征，被村干部带人打断手脚后淋汽油焚烧”实际上受害人因邻里纠纷被泼汽油烧伤致死，与“土地强征无关”且相关报导中未见“被村干部带人打断手脚后淋汽油焚烧”的情况。详情：</t>
  </si>
  <si>
    <t xml:space="preserve">好吓人，别用正在充电的手机接听电话~关爱自己，切记！~~               </t>
  </si>
  <si>
    <t>zotbFdfim</t>
  </si>
  <si>
    <t>北京热门搜罗</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</si>
  <si>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</si>
  <si>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Ohyeah老爺</t>
  </si>
  <si>
    <t>zotl34QMs</t>
  </si>
  <si>
    <t>梁汝瑩ManYing</t>
  </si>
  <si>
    <t xml:space="preserve">给你们说个鬼故事：过几天微博就可以看访客了。      </t>
  </si>
  <si>
    <t>Antonia低调的小黑花</t>
  </si>
  <si>
    <t>zotzdyzyv</t>
  </si>
  <si>
    <t>请给我来一份番茄小鸡蛋</t>
  </si>
  <si>
    <t xml:space="preserve">【转】三亚发现一名河南籍乞讨儿童，就是这个小男孩，孩子不能说话，记者怀疑孩子是被人控制。孩子用手比划着告诉我们，他是被一女两男带出来乞讨的，每天要乞讨到80块钱才算完成任务，嘴巴也是他们弄的不能说话。孩子说自己来自河南安阳，家里有一个哥哥一个姐姐。大家多转转吧! 让他的家人可以找到他 ' &gt;  </t>
  </si>
  <si>
    <t>技术档案230</t>
  </si>
  <si>
    <t>zotzDwyvl</t>
  </si>
  <si>
    <t>易事贴</t>
  </si>
  <si>
    <t>经查，此微博所称“三亚发现一名河南籍乞讨儿童”，但经公安部打拐办主任@陈士渠 澄清：此事发生于2011年，这个孩子已被解救。详情：</t>
  </si>
  <si>
    <t xml:space="preserve">好吓人，别用正在充电的手机接听电话~关爱自己，切记！~~                </t>
  </si>
  <si>
    <t>zotAVjVT6</t>
  </si>
  <si>
    <t>全球时尚热搜榜</t>
  </si>
  <si>
    <t xml:space="preserve"> @Happy张江 发生在在洛阳的真实事，洛阳市委书记的侄子杀死其这位老太太的兄弟，政府及其他部门不予理睬，老太太只有以这种方式喊冤啦！（裸身），试问中国政府就这么腐败吗？难道就让这杀人犯逍遥法外吗？请所有的洛阳人、中国人为老太太喊冤啦！ ' &gt;  </t>
  </si>
  <si>
    <t>zotW7onFz</t>
  </si>
  <si>
    <t>浅浅31</t>
  </si>
  <si>
    <t xml:space="preserve">通知：一定不去影院，大家一起为《贞子》票房为零，做努力！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建议电影院直接拒绝上映.转起 ' &gt;  </t>
  </si>
  <si>
    <t>Sam__Q</t>
  </si>
  <si>
    <t>zouqD9KBX</t>
  </si>
  <si>
    <t>Sunny_小恶魔</t>
  </si>
  <si>
    <t>zouyRteAK</t>
  </si>
  <si>
    <t>实用生活小智慧</t>
  </si>
  <si>
    <t>阿莱加Aleka</t>
  </si>
  <si>
    <t>zouzNlbtl</t>
  </si>
  <si>
    <t>___西瓜冭鎯-gua-gua</t>
  </si>
  <si>
    <t xml:space="preserve">你看到你微博了吧 你看到阅读数量了吧 哈哈哈 我告诉你们一个好消息 新浪要完全把腾讯的东西模仿了 所以 最近访客过几天也会有的大家放心去偷看你喜欢的人的微博吧      </t>
  </si>
  <si>
    <t>白龙皇女舔舔舔大队不蠢队员连葵</t>
  </si>
  <si>
    <t>zouHekuQN</t>
  </si>
  <si>
    <t>仲sama</t>
  </si>
  <si>
    <t xml:space="preserve">给你们说个鬼故事：过几天微博就可以看访客了。               </t>
  </si>
  <si>
    <t>金属DX_666</t>
  </si>
  <si>
    <t>zov6Eb61A</t>
  </si>
  <si>
    <t>SamLam-Sports</t>
  </si>
  <si>
    <t xml:space="preserve">全球发出警示！请传出去！隐翅虫，在你身上绝对不要打，它身上有毒液，接触到皮肤就死定了！跟你的孩子，朋友讲，如果身上有这虫，用嘴轻轻吹下去就好。绝对不要打。如果每个人都能转发，也许就能挽回一条生命。 ' &gt;  </t>
  </si>
  <si>
    <t>我嘅名喺度_______</t>
  </si>
  <si>
    <t>zovhiBBah</t>
  </si>
  <si>
    <t>西城没谱青年--GuoAn</t>
  </si>
  <si>
    <t xml:space="preserve">【汕头村民护土地 手脚被打断后遭淋汽油烧死】3月18日，广东汕头市潮南区雷岭镇东新村村民张海荣反抗土地强征，被村干部带人打断手脚后淋汽油焚烧，伤重不治身亡，他的两名儿子也被打伤住院。（图片残忍。慎入！！） ' &gt;  </t>
  </si>
  <si>
    <t>zovCfApvs</t>
  </si>
  <si>
    <t xml:space="preserve">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小日本 ' &gt;  </t>
  </si>
  <si>
    <t>LoveEric豪</t>
  </si>
  <si>
    <t>zovILdq7g</t>
  </si>
  <si>
    <t>candyjing0618</t>
  </si>
  <si>
    <t xml:space="preserve">给大家说一个鬼故事，#新浪微博可以看最近访客了# 。 好恐怖！ 直接吓尿了！ [泪]      </t>
  </si>
  <si>
    <t>家住加德满都的兰先森</t>
  </si>
  <si>
    <t>zow2GmWHi</t>
  </si>
  <si>
    <t>Violence-Bear</t>
  </si>
  <si>
    <t xml:space="preserve">重发--【村干部亲戚强霸田地 农民反抗活活被烧死】3.18广东汕头东新村农民张海荣因拒绝村书记亲属违规征地，当日被对方请的流氓打伤腿，之后再往身上淋汽油把农主严重烧伤，张海荣送医院后，当晚伤重不治死亡PS：真的无法无天了，不转都对不起自己的良心@长江直播 @第一微闻 @孔智勇- @时评聚焦 ' &gt;  </t>
  </si>
  <si>
    <t>汕头市政府应急办</t>
  </si>
  <si>
    <t>zow42jqQE</t>
  </si>
  <si>
    <t>中国奇闻</t>
  </si>
  <si>
    <t xml:space="preserve">中国人拍的《金陵十三钗》在日本小鬼子票房为零。小日本拍的《贞子》3D将于5月12日在中国大陆上映。而5月12日既是南京大屠杀纪念日，又是国难日。勿忘国耻！！作为中国人，敢不敢让贞子3D 5月12日票房为零。 中国人转起来！ 我在:http://t.cn/zYkH6Nq ' &gt;  </t>
  </si>
  <si>
    <t>JeansFun_煎饭</t>
  </si>
  <si>
    <t>zowhL3Qij</t>
  </si>
  <si>
    <t>师小宏</t>
  </si>
  <si>
    <t xml:space="preserve">通知：一定不去影院，大家一起为《贞子》票房为零，做努力！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</si>
  <si>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蘇打包子圓啊圓</t>
  </si>
  <si>
    <t>zowiGEfG8</t>
  </si>
  <si>
    <t>小妮子麻麻代购咯</t>
  </si>
  <si>
    <t xml:space="preserve">告诉你们一个鬼故事：新浪微薄继3月1号开通阅读量功能（类似微薄访问量）之后。将于4月1号增加最近访客显示功能！！颤抖吧。同志们。Ps：世界上最遥远的距离不是你在腾讯微薄我在新浪微薄。而是你在新浪微薄我也在新浪微薄，却永远再无交集。有中招的童鞋么？请自觉打上耐克标记！ ' &gt;  </t>
  </si>
  <si>
    <t>手机用户259636666675</t>
  </si>
  <si>
    <t>zoA5HDM5k</t>
  </si>
  <si>
    <t>MY-_Memory</t>
  </si>
  <si>
    <t>hyhanson</t>
  </si>
  <si>
    <t>zoAfybvJn</t>
  </si>
  <si>
    <t xml:space="preserve">听说北京人一开窗户就免费吸烟，上海人一开水龙头就免费喝肉汤，天津人郁闷了，都是社会主义国家直辖市，咋待遇差别这么大咧！今儿是#世界水日#，天津人民迎来好消息，天津水源地有大量腐烂鱼尸，还有饲料与鱼粪导致水质富营养化。天津人这才高兴了，咱也免费喝上了富营养化的鱼汤。 ' &gt;  </t>
  </si>
  <si>
    <t>矮油_这是肿摸了</t>
  </si>
  <si>
    <t>zoAnYzj53</t>
  </si>
  <si>
    <t>丁来峰</t>
  </si>
  <si>
    <t>经查，此微博中图实为2006年连云港大沙塘湖污染，与“天津水源地有大量腐烂鱼尸，还有饲料与鱼粪导致水质富营养化”无关，详情：</t>
  </si>
  <si>
    <t xml:space="preserve">最近出现骗子让单独带孩子的家长帮忙照相，当家长拿着相机拍照的时候就会出现眩晕。然后孩子就被抱走了。沈阳出现两起了。@广州公安 @广州同城会      </t>
  </si>
  <si>
    <t>zoAC9lTDY</t>
  </si>
  <si>
    <t>May_TTT</t>
  </si>
  <si>
    <t xml:space="preserve">浪浪你真的要开启微博可查看最近访客功能了么。。。。。。               </t>
  </si>
  <si>
    <t>zoAEvlwv7</t>
  </si>
  <si>
    <t>丁一晨DYC</t>
  </si>
  <si>
    <t>经查，微博没有最近访客记录查询功能，详情：</t>
  </si>
  <si>
    <t>鲜活男</t>
  </si>
  <si>
    <t>zoAYpD5aU</t>
  </si>
  <si>
    <t>cq调味师</t>
  </si>
  <si>
    <t xml:space="preserve">什么！新浪微博要开通最近访客功能！！草！！！我怎么看我前男友微博！我前男友前任的微博！我前前任的微博！我前任的前任的现任微博！我讨厌的人的微博！我暗恋的人的微博！和暗恋对象暧昧的贱人微博！我以前暗恋过人的微博！我暗恋的人前任的微博！还有12345号贱人微博！浪浪不好玩了！！！！ ' &gt;  </t>
  </si>
  <si>
    <t>张定祥</t>
  </si>
  <si>
    <t>zoAZKDSmT</t>
  </si>
  <si>
    <t>kkkk的慢生活</t>
  </si>
  <si>
    <t xml:space="preserve">大家有没有发现，微博可以查看阅读量了？阿丁不禁想问：浪浪你真的要开启微博可查看最近访客功能了么。。。。。。（图 by 丁一晨DYC）               </t>
  </si>
  <si>
    <t>zoAZS2jHo</t>
  </si>
  <si>
    <t>丁丁优惠-手机优惠券</t>
  </si>
  <si>
    <t xml:space="preserve">浪浪你真的要开启微博可查看最近访客功能了么。。。。。。（via：丁一晨DYC）               </t>
  </si>
  <si>
    <t>zoB003Yz0</t>
  </si>
  <si>
    <t>萌漫画</t>
  </si>
  <si>
    <t xml:space="preserve">【据说新浪微博要开启最近访客功能】你妹!以后让我怎么看男友，前男友，前前男友，男友前女友，前男友现女友，前前男友暧昧对象，男友勾搭对象，前前男友老情人的微博啊！让我怎么看我讨厌的人，我讨厌的人喜欢的人，我以前讨厌的人，讨厌我的人，讨厌我的人喜欢的人，不愿关注却天天看得人的微博啊！ ' &gt;  </t>
  </si>
  <si>
    <t>宗艳鹤</t>
  </si>
  <si>
    <t>zoB5qhsad</t>
  </si>
  <si>
    <t>衢州吃喝玩乐排行榜</t>
  </si>
  <si>
    <t xml:space="preserve">浪浪你真的要开启微博可查看最近访客功能了么。。。。。。（丁一晨DYC）               </t>
  </si>
  <si>
    <t>zoBl5gFTk</t>
  </si>
  <si>
    <t xml:space="preserve">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</si>
  <si>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阿孝玛丽酥的K子</t>
  </si>
  <si>
    <t>zoBq22euS</t>
  </si>
  <si>
    <t>上山打个小老虎</t>
  </si>
  <si>
    <t>苍狼W</t>
  </si>
  <si>
    <t>zoBr1uhd1</t>
  </si>
  <si>
    <t>呼伦贝尔电信张景武</t>
  </si>
  <si>
    <t xml:space="preserve">我今天才突然发现现在微博貌似可以看每条微博的访问量了。隔几天就要新增最近访客模块了。好多人抗议，和qq空间还有什么不同?! 还是最开始的只有转发评论最好 简简单单 现在越改越  ' &gt;  </t>
  </si>
  <si>
    <t>zoBxI508q</t>
  </si>
  <si>
    <t>邹阳</t>
  </si>
  <si>
    <t xml:space="preserve">据说过几天新浪微博就可以看到访客了      </t>
  </si>
  <si>
    <t>你旺崽</t>
  </si>
  <si>
    <t>zoBBS2EAT</t>
  </si>
  <si>
    <t>福建校园新鲜事</t>
  </si>
  <si>
    <t>经查，此微博所谓“最近来访记录”功能模块并不存在，新浪微博从未提供与“最近来访记录”功能相同及近似的服务。被举报人言论构成“发布不实信息”。现根据《新浪微博社区管理规定(试行)》（</t>
  </si>
  <si>
    <t xml:space="preserve">新浪微薄继3月1号开通阅读量（微薄访问量）之后。将于4月1号增加最近访客显示功能！颤抖吧。同志们ps：世界上最遥远的距离不是你在腾讯微薄我在新浪微薄。而是你在新浪微薄我也在新浪微薄，却永远再无交集。有中招的童鞋请自觉打上耐克标记！如果之后出最近访客我就收拾离开浪浪这个令人伤心的地方。 ' &gt;  </t>
  </si>
  <si>
    <t>旗人明明</t>
  </si>
  <si>
    <t>zoBDOyIAC</t>
  </si>
  <si>
    <t>宋球球V</t>
  </si>
  <si>
    <t xml:space="preserve">【社会生活】#十动然拒# 全班29名男生为挽留唯一女生遭拒后集体自杀 武汉科技大学2012级采矿班共30人，其中男生29人，惟一的女生是毫无争议的班花。而学期开学班花提出转业，29名男生集体写情书挽留班花，班花十分感动，但为了前途还是拒绝并转走了，酿成了此次集体自杀的悲剧http://t.cn/zYFzRzl ' &gt;  </t>
  </si>
  <si>
    <t>zoBV6yRzU</t>
  </si>
  <si>
    <t>奶茶的美好时光</t>
  </si>
  <si>
    <t>经查，“采矿班惟一女生欲转专业 29名男生集体写情书挽留”事件中，并未发生“集体自杀”，详情：</t>
  </si>
  <si>
    <t xml:space="preserve">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我在:http://t.cn/zYFwDIa ' &gt;  </t>
  </si>
  <si>
    <t>尹俊达</t>
  </si>
  <si>
    <t>zoCdZ5WeM</t>
  </si>
  <si>
    <t>萬-明铭</t>
  </si>
  <si>
    <t xml:space="preserve">5月20日一定不去电影院。大家一起为《贞子》票房为零努力，中国人拍的《金陵十三钗》在日本小鬼子票房为零。小日本拍的《贞子》3D将在2013年5月12日在中国大陆上影。而5月20日是南京大屠杀记念日。又是国难日，大家勿忘国耻。作为中国人敢不敢让《贞子》3D票房为零？是中国人就转起吧 ' &gt;  </t>
  </si>
  <si>
    <t>_林華居</t>
  </si>
  <si>
    <t>zoChE0Wqd</t>
  </si>
  <si>
    <t>KOBE_bryant-</t>
  </si>
  <si>
    <t xml:space="preserve">【女子全裸站法院门口车顶大声喊冤】3月20日傍晚，河南洛阳，一位女子拦住一法院车站在车顶高呼喊冤，引众人围观。据知情人介绍，该女子弟弟多年前被一法院人员杀害，后欲3万私了，该女子家不同意，一直上诉，但是多部门一直推诿扯皮。 http://t.cn/zYkASIa【求扩散】 ' &gt;  </t>
  </si>
  <si>
    <t>zoCq0hnTl</t>
  </si>
  <si>
    <t xml:space="preserve"> 经查，此微博称“该女子弟弟多年前被一法院人员杀害，后欲3万私了，该女子家不同意，一直上诉，但是多部门一直推诿扯皮”，实际上该女子（孙爱云）的弟弟被杀案的凶手早在1994年就被判处无期徒刑，且孙爱云因多次到凶手家打砸房顶、玻璃等，并多次谩骂其弟被杀案件中的证人，洛阳劳教委员会才决定对孙爱云劳教2年，详 情：</t>
  </si>
  <si>
    <t xml:space="preserve">浪浪你真的要开启微博可查看最近访客功能了么。。。。。。(via丁一晨DYC)               </t>
  </si>
  <si>
    <t>zoCzh2tLe</t>
  </si>
  <si>
    <t>美图秀秀</t>
  </si>
  <si>
    <t xml:space="preserve">央视《焦点访谈》关于共和国脊梁评选活动造假之事采访民政部门领导，手腕打上了马赛克！这是为毛？手腕上长了不宜少儿的豪乳？还是戴了不宜人肉的豪表？央视：你不仅是在遮官丑，你还在出你娘的自丑啊！！！ ' &gt;  </t>
  </si>
  <si>
    <t>zoCLawBZc</t>
  </si>
  <si>
    <t>好老虎</t>
  </si>
  <si>
    <t xml:space="preserve">此女孩尸体已经被发现在宝山万达广场的地下室里，全身赤裸。怀疑被人奸杀！！      </t>
  </si>
  <si>
    <t>Brand_New_法瑞尔_Pharell</t>
  </si>
  <si>
    <t>zoD0UgsQQ</t>
  </si>
  <si>
    <t>上港煤炭分公司纯煞笔</t>
  </si>
  <si>
    <t>经查，上海警察发布微博寻16岁安徽少女吴晓燕，被举报人声称“此女孩尸体已经被发现在宝山万达广场的地下室里，全身赤裸，怀疑被人奸杀”，后经@上海宝山公安 核实，被举报人所说为谣言，详情：</t>
  </si>
  <si>
    <t xml:space="preserve">浪浪你真的要开启微博可查看最近访客功能了么。。。。。。@丁一晨DYC @厦门街头巷尾               </t>
  </si>
  <si>
    <t>zoD1xxbyK</t>
  </si>
  <si>
    <t>游咖咖乌贼烧</t>
  </si>
  <si>
    <t xml:space="preserve">浪浪你真的要开启微博可查看最近访客功能了么。。。。。。(via丁一晨DYC )               </t>
  </si>
  <si>
    <t>zoD1K2cyt</t>
  </si>
  <si>
    <t>第999个神秘事件</t>
  </si>
  <si>
    <t xml:space="preserve">【非可靠消息】据说过几天微博会出现访问记录功能，亲们，颤抖吧！~[转发]【转】               </t>
  </si>
  <si>
    <t>不二陈先森</t>
  </si>
  <si>
    <t>zoD6eAOA3</t>
  </si>
  <si>
    <t>致前度的公开信</t>
  </si>
  <si>
    <t xml:space="preserve">浪浪你真的要开启微博可查看最近访客功能了么。。。。。。（via 丁一晨DYC）               </t>
  </si>
  <si>
    <t>zoDm9ytZU</t>
  </si>
  <si>
    <t xml:space="preserve">2.警察局特别提醒请相互转告： 若是有人在路上接近你，向你推销福建安溪铁观音，又让你闻一下，你一定要注意不要上当。这不是铁观音，那是观音土，是一种*，一闻即晕进而做案，轻者抢财劫色，重者杀害高价出售器官。非常残忍，请马上转告转发所有亲人 ' &gt;  </t>
  </si>
  <si>
    <t>贞洋茶业</t>
  </si>
  <si>
    <t>zoDqeeE9U</t>
  </si>
  <si>
    <t xml:space="preserve">【洛阳母亲裸体站在法院警车上哭喊“苍天啊”催人泪下!】3月20日,洛阳市一约50岁裸女站在一辆法院的车上大喊“苍天啊”。现场聚集上千人,西苑路全堵塞。本地论坛已遭删除。据说女子弟弟多年前被一法院人员杀害,后欲私了,不同意,一直上诉,但是多部门一直推诿扯皮。无奈之下http://t.cn/zYkASIa ' &gt;  </t>
  </si>
  <si>
    <t>zoDzAylEi</t>
  </si>
  <si>
    <t>-浮华已过-</t>
  </si>
  <si>
    <t xml:space="preserve">浪浪你真的要开启微博可查看最近访客功能了么。。。。。。（via：丁一晨DYC） @丁一晨DYC丁小点漫画集               </t>
  </si>
  <si>
    <t>zoDEmBTJm</t>
  </si>
  <si>
    <t>丁一晨DYC丁小点漫画集</t>
  </si>
  <si>
    <t xml:space="preserve">据扯，新浪即将发布新规定：即将开启最近来访功能，只有你付费成为微博vip ，就可以不把你显示在别人的“最近来访”里。#如果我是新浪，就这么干，赚翻了#      </t>
  </si>
  <si>
    <t>东风谷早苗</t>
  </si>
  <si>
    <t>zoDLSDDfQ</t>
  </si>
  <si>
    <t>资深高端黑</t>
  </si>
  <si>
    <t xml:space="preserve">@清風攬月 洛阳市委书记侄子砍死人判三缓三，老人北京上访被抓，在北京黑监狱20年受尽虐待。20年当中家人不知道其在哪，老子侄子在郑州沿街乞讨四处寻找老人，警察二十四小时监管老人上下三代，政府部门官官相护搞得老人家破人亡，老人被逼上绝境唯有通过这种方式申冤（牡丹公园门口）。 ' &gt;  </t>
  </si>
  <si>
    <t>Mate11</t>
  </si>
  <si>
    <t>zoDMd0OKV</t>
  </si>
  <si>
    <t>大漠雪狐07</t>
  </si>
  <si>
    <t xml:space="preserve">#1054大轰啪#据说新浪微博开通了最近访客功能，各位你最不想看到谁来访问你，又不敢再去访问谁？这个功能开通的到底好不好呢？一起来大大讨论吧！ http://t.cn/zYFctgU ' &gt;  </t>
  </si>
  <si>
    <t>zoDOCgJvP</t>
  </si>
  <si>
    <t>西湖之声董岩</t>
  </si>
  <si>
    <t xml:space="preserve">洛阳女劫警车裸体抗议 千人围堵阻警抓人 助讨说法：洛阳市委书记侄子砍死人， 判三缓三， 老人北京上访被抓，黑监狱20年受尽虐待。一名五十多岁的女子星期三裸体站在一辆警车顶上抗议政府不公... http://t.cn/zYFM70k （使用新浪长微博工具发布 http://t.cn/zOXAaic） ' &gt;  </t>
  </si>
  <si>
    <t>两袖清风陈阿扁</t>
  </si>
  <si>
    <t>zoEoMq8kF</t>
  </si>
  <si>
    <t>群贤堂主</t>
  </si>
  <si>
    <t xml:space="preserve">河南省洛阳市上海市场。！据了解他儿子几年前被六个人打死了可是后来只有一个人被判了刑，还是判三年缓三年。其原因就是打死他儿子的其中一人爹是当官有权有钱死个人罩得住不让他们上诉，家里还被迫装了摄像头，窃听，老太太当众就脱光了所有衣服爬上了司法车顶，为她儿子讨个说法什么样的中国法律？ ' &gt;  </t>
  </si>
  <si>
    <t>zoEqGD4fR</t>
  </si>
  <si>
    <t>小弟小杰</t>
  </si>
  <si>
    <t xml:space="preserve">【家破人亡被逼绝竟】洛阳市委书记侄子砍死人， 判三缓三老人北京上 访 被抓，北京黑监狱20年受尽虐待 。20年当中家人不知道其在哪 ，老子侄子在郑州沿街乞讨四处寻找老人警察二十四小时监管老人上下三代， 政府部门官官相护搞得老人家破人亡老人被逼上绝竟唯有通过这种方式申冤牡丹公园门口大张旁边。 ' &gt;  </t>
  </si>
  <si>
    <t>啾哩啾哩啾啾哩</t>
  </si>
  <si>
    <t>zoEtW9Zgk</t>
  </si>
  <si>
    <t xml:space="preserve">小浪，你真的要开启“最近访客功能”了吗？那我以后怎么看女友、前女友、前前女友、女友的前男友、女友前男友的现女友、前女友的现男友、前前女友的暧昧对象、现女友的勾搭对象，以及那些我讨厌的人、讨厌我的人、我以前讨厌的人、我不愿关注却天天偷看的人。你妹啊！你告诉我怎么看？怎。么。看！ ' &gt;  </t>
  </si>
  <si>
    <t>不要偷偷来看我</t>
  </si>
  <si>
    <t>zoEzCFgWI</t>
  </si>
  <si>
    <t>乐活君</t>
  </si>
  <si>
    <t xml:space="preserve">【新浪要开启最近访客功能了？ 你支持吗？】根据得到的内幕爆料，新浪微博即将在3月5日率先在会员中开启“微博访客记录”功能，您可以在页面右侧看到所有来访微博记录。via.@鹿咩咩啦 ' &gt;  </t>
  </si>
  <si>
    <t>完美终端Slience</t>
  </si>
  <si>
    <t>zoED70E3Z</t>
  </si>
  <si>
    <t>嘉兴第九区官方</t>
  </si>
  <si>
    <t xml:space="preserve">假装在纽约：3月20日，河南洛 阳，57岁的妇人孙爱云脱光衣服站 在法院的车上喊冤。20年前她的弟 弟被杀害，凶手至今逍遥法外，她自 己反而因为告状而多次被拘留劳教。 在一个号称盛世的时代，一个普通的 公民被逼用撕破自己尊严的方式抗议 不公，这是我们每一个人的耻辱。 http://t.cn/zYk1uvw ' &gt;  </t>
  </si>
  <si>
    <t>zoEGeyG0p</t>
  </si>
  <si>
    <t>国无怨</t>
  </si>
  <si>
    <t xml:space="preserve">【20日，洛阳一名约50岁裸女站在一辆法院的车上大喊“苍天啊”，引发市民围观与。据说该女子弟弟被法院人员杀害，上诉多年，但是多部门一直推诿扯皮。无奈之下，只好出此下策。】------、点！“该有多大的绝望、有多大的冤屈才能让一个母亲不顾尊严、不顾羞耻而这样做！”@杂谈五味 @观点联播V ' &gt;  </t>
  </si>
  <si>
    <t>抱石轩</t>
  </si>
  <si>
    <t>zoEMpunDP</t>
  </si>
  <si>
    <t xml:space="preserve">【中国最伟大的卖身女】在追悼会上，21岁的美女教师殷彩霞的一则日记被公开：“ 卖一次淫，可以帮助一名失学儿童；当一回二奶，可以拯救一所希望小学”。她将嫖资收入除生活费后，全部寄给校长，用于改善小学的教学条件。殷彩霞的第一次给了当地县的教育局长，换回了县里修理校舍屋顶的拨款@闫永豹 ' &gt;  </t>
  </si>
  <si>
    <t>老老圡圡</t>
  </si>
  <si>
    <t>zoEUSyiNM</t>
  </si>
  <si>
    <t>经查，此微博称“21岁教师殷彩霞卖淫救助失学儿童”，但该信息系网络推手通过移花接木手法杜撰，详情：</t>
  </si>
  <si>
    <t xml:space="preserve">#最近访客#预计有此功能后，会出现以下不和谐现象1：男女盆友发现，你答应ta不再来往的人，竟还在微博上频繁互动2：原本把微博当吐槽树洞，结果被吐槽对象从你们共同朋友滴微博上顺藤摸瓜抓到你3：穿马甲开的微博失效，访客给你做了实名认证4：大家群体呼吁微博请留一点… 我点评了http://t.cn/zYVBeNo ' &gt;  </t>
  </si>
  <si>
    <t>zoF3O40Lf</t>
  </si>
  <si>
    <t>马丁马小虎</t>
  </si>
  <si>
    <t xml:space="preserve">通知：一定不去影院，大家一起为《贞子》票房为零，做努力！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</si>
  <si>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逆落</t>
  </si>
  <si>
    <t>zoFs3wbcI</t>
  </si>
  <si>
    <t>泉为伊人醉</t>
  </si>
  <si>
    <t xml:space="preserve">【母亲裸体站在法院警车上哭喊“苍天啊”催人泪下!】3月20日,洛阳市一个约50岁裸女站在一辆法院的车上大喊“苍天啊”。现场聚集上千人,。据说该女子弟弟多年前被一法院人员杀害,后欲私了,不同意,一直上诉,但是多部门一直推诿扯皮。今日无... ' &gt;  </t>
  </si>
  <si>
    <t>平安洛阳</t>
  </si>
  <si>
    <t>zoFA84Erl</t>
  </si>
  <si>
    <t>经查，孙爱云弟弟被杀案的凶手早在1994年就被判处无期徒刑，并不存在被举报微博中所谓的“ 判三缓三”的情况，且孙爱云因多次到凶手家打砸房顶、玻璃等，并多次谩骂其弟被杀案件中的证人，洛阳劳教委员会才决定对孙爱云劳教2年，详情：</t>
  </si>
  <si>
    <t xml:space="preserve">浪浪你真的要开启微博可查看最近访客功能了么。。。。。。[衰] (via:丁一晨DYC ）               </t>
  </si>
  <si>
    <t>zoFMAvjlc</t>
  </si>
  <si>
    <t>美丽说</t>
  </si>
  <si>
    <t xml:space="preserve">3月20日，河南洛陽，57歲的婦人孫愛雲脫光衣服站在法院的車上喊冤。20年前她的弟弟被殺害，凶手至今逍遙法外，她自己反而因為告狀而多次被拘留勞教。在一個號稱盛世的時代，一個普通的公民被逼用撕破自己尊嚴的方式抗議不公，這是我們每一個人的恥辱。  鏈接：http://url.cn/9zF96O ' &gt;  </t>
  </si>
  <si>
    <t xml:space="preserve">＃最近访客＃新浪微博最近怎么搞的，这跟企鹅空间有什么不同嘛，拿点创新精神出来好不好，哥平时看别人空间都是偷偷摸摸的，看完还删除访问记录，据说现在微博也要增加个最近访客了，如果真的添加了的话，我就不玩了 ' &gt;  </t>
  </si>
  <si>
    <t>陈先生过得比你好</t>
  </si>
  <si>
    <t>zoGaclZKv</t>
  </si>
  <si>
    <t>丶丶MonKey</t>
  </si>
  <si>
    <t xml:space="preserve">3月20日18时左右，河南省洛阳市牡丹路牡丹公园门前一约50岁左右的裸女站在一辆法院的车上大喊‘苍天啊’。现场聚集上千人，整个西苑路全都堵死。洛阳市委书记侄子砍死人，只判三缓三，警察二十四小时监管老人上下三代，政府部门官官相护，搞得老人家破人亡。老人被逼上绝境，唯有通过这种方式申冤。〞 ' &gt;  </t>
  </si>
  <si>
    <t>zoHvSCspB</t>
  </si>
  <si>
    <t>LeonCA被删除</t>
  </si>
  <si>
    <t xml:space="preserve">告诉大家一个惨无人道灭绝人寰伤心欲绝肝肠寸断愁眉苦脸捶胸顿足生不如死心如刀割的消息 #新浪即将开启微博可查看最近访客功能# 那我以后怎么看我喜欢的人、我喜欢的人喜欢的人，以及那些我讨厌的人、讨厌我的人、我以前讨厌的人、我不愿关注却天天偷看的人。你妹啊！你告诉我怎么看？怎。么。看！ ' &gt;  </t>
  </si>
  <si>
    <t>zoITsan9n</t>
  </si>
  <si>
    <t xml:space="preserve">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朋友必须转起转起！ http://t.cn/zj5reCb ' &gt;  </t>
  </si>
  <si>
    <t>大盗贼霍琛布鲁兹</t>
  </si>
  <si>
    <t>zoJ2z9maj</t>
  </si>
  <si>
    <t>大叔1985T</t>
  </si>
  <si>
    <t xml:space="preserve">浪浪你真的要开启微博可查看最近访客功能了么。。。。。via@ 丁一晨DYC                </t>
  </si>
  <si>
    <t>zoJrwDJiW</t>
  </si>
  <si>
    <t>占星小巫爱星座</t>
  </si>
  <si>
    <t>zoJPTe7NC</t>
  </si>
  <si>
    <t xml:space="preserve">浪浪你真的要开启微博可查看最近访客功能了么。。。。。。(BY 丁一晨DYC)               </t>
  </si>
  <si>
    <t>zoKaO6wj4</t>
  </si>
  <si>
    <t>我说这是个神贴</t>
  </si>
  <si>
    <t xml:space="preserve">浪浪你真的要开启微博可查看最近访客功能了么。。。。。。（图：丁一晨）                </t>
  </si>
  <si>
    <t>zoKFG08TR</t>
  </si>
  <si>
    <t>吃喝玩乐High北京</t>
  </si>
  <si>
    <t xml:space="preserve">【震惊！让中国人无地自容的情景！】北京，车牌京HL2021的轿车驶入非机动车道，被一外国妇女挡住！微笑着劝说司机回到机动车道！中国司机按喇叭！破口谩骂！再推搡！老外坚持不让！司机夺过自行车，丢到路边！在非机动车道上扬长而去！中国人嬉笑，围观不知所措的外国大姐！！转 http://t.cn/zYFnTKN ' &gt;  </t>
  </si>
  <si>
    <t>庸者无锯</t>
  </si>
  <si>
    <t>zoKGRBVLR</t>
  </si>
  <si>
    <t>经查，此微博称“一外国大姐挡在一辆驶入非机动车道的京HL2021车前，劝说司机后无果与司机起争执”，此事发生于2006年，据交警证实，当时司机行驶的车道的确是一条混合车道，并未违章，且事后司机已就摔老外自行车一事出面道歉，详情：</t>
  </si>
  <si>
    <t xml:space="preserve">小浪，你真的要开启#最近访客#功能了吗？那我以后怎么看女友、前女友、前前女友、女友的前男友、女友前男友的现女友、前女友的现男友、前前女友的暧昧对象、现女友的勾搭对象，以及那些我讨厌的人、讨厌我的人、我以前讨厌的人、我不愿关注却天天偷看的人。你妹啊！你告诉我怎么看？怎。么。看！  ' &gt;  </t>
  </si>
  <si>
    <t>zoKN2fAhK</t>
  </si>
  <si>
    <t>我爱潮流上海</t>
  </si>
  <si>
    <t xml:space="preserve">这是一位94岁的老奶奶，老伴死了，两个儿子在外打工，每天捡垃圾捡到凌晨两点，不足五点又要去捡，每天只赚5、6块，生病了也不去医院。每转一次腾讯公益就会给她一毛钱，不勉强，有良心的人自然会转。帮帮这位可怜的老人吧，若觉得脏了你的微信可不转！ ' &gt;  </t>
  </si>
  <si>
    <t>_肺癆癆_</t>
  </si>
  <si>
    <t>zoKNB7V8M</t>
  </si>
  <si>
    <t>h----G</t>
  </si>
  <si>
    <t xml:space="preserve">【地球都哭了！！请为一个喊冤的老妇人转发！】20日河南洛阳,57岁的妇人孙爱云脱光衣服站在法院的车上喊冤。20年前她的弟弟被杀害,凶手至今逍遥法外,她自己反而因告状而多次被拘留劳教。http://t.cn/zYkTaxM ——是什么！让一个普通公民被逼用撕破自己尊严来抗议不公！？有心者,请您帮她转发扩散下 ' &gt;  </t>
  </si>
  <si>
    <t>zoKWZg4MD</t>
  </si>
  <si>
    <t>地球都哭了</t>
  </si>
  <si>
    <t xml:space="preserve">【老外无法理解的国家】北京，一外国大姐挡在一辆驶入非机动车道的京HL2021车前，微笑着劝说司机回机动车道去，司机先是鸣喇叭，再谩骂，后推搡，要老外让开，老外坚持着不让。司机夺过自行车丢在了路边，在非机动车道上扬长驶去。国人在边上笑看不知所措的老外。转 （原贴“已被作者删除”） ' &gt;  </t>
  </si>
  <si>
    <t>VersSud</t>
  </si>
  <si>
    <t>zoKXssmaH</t>
  </si>
  <si>
    <t>宰步龙</t>
  </si>
  <si>
    <t xml:space="preserve">他是一普通屠夫，卖肉的，被人看上了摊位，然后开始被工商税务城管卫生防疫等部门找茬儿，他一不上访，二不喊冤，直接操刀就剁，死伤的都是这些部门欺负过他的人，杀的这些人的家属吓得都躲进派出所。被抓后他说只有一件事后悔：没有杀干净他们。。@何兵 @纪许光 @袁裕来律师 @左小祖咒 ' &gt;  </t>
  </si>
  <si>
    <t>盛夏ii</t>
  </si>
  <si>
    <t>zoLfw8olP</t>
  </si>
  <si>
    <t xml:space="preserve">李双江之子李天一涉嫌强奸罪被批捕。李的76人律师团领队、法律大学副校长张爱国教授对媒体表示，李天一因是第一个与被害女子发生关系，所以不构成轮奸罪，只是以判罚较轻的强奸罪批捕，这是律师团所有成员共同努力的结果。记住啊，轮奸要第一个上 ' &gt;  </t>
  </si>
  <si>
    <t>巭孬嫑烎嘦恏甮忈</t>
  </si>
  <si>
    <t>zoLhvBL5G</t>
  </si>
  <si>
    <t>雪姐姐888</t>
  </si>
  <si>
    <t xml:space="preserve">【京HL2021 想火就帮帮你喽】北京，一名外国大姐挡在一辆驶入非机动车道的京HL2021车前，微笑着劝说司机回到机动车道去，司机先是鸣喇叭，再谩骂，后推搡，要老外让开，老外坚持着不让。司机最后夺过自行车丢在了路边，在非机动车道上扬长驶去。围观的国人在边上笑看不知所措的外国大姐..... ' &gt;  </t>
  </si>
  <si>
    <t>透明叶</t>
  </si>
  <si>
    <t>zoLldcV8k</t>
  </si>
  <si>
    <t xml:space="preserve">【洛阳妇人裸体 喊冤 哭喊 苍天啊】3月20日河南洛阳西苑路，一位女子站在法院车顶高呼喊冤，引起众人围观。据知情人介绍，该女子弟弟多年前被一法院人员杀害，后欲3万元私了，该女子家庭不同意，一直上诉，但是多部门一直推诿扯皮。据悉：昨晚再次在家门口被警方传询...... ' &gt;  </t>
  </si>
  <si>
    <t>zoLvVct6A</t>
  </si>
  <si>
    <t xml:space="preserve">3月20日，河南洛阳，57岁的妇人孙爱云脱光衣服站在法院的车上喊冤。20年前她的弟弟被杀害，凶手至今逍遥法外，她自己反而因为告状而多次被拘留劳教。在一个号称盛世的时代，一个普通的公民被逼用撕破自己尊严的方式抗议不公，这是我们每一个人的耻辱。@南京蒋玲 @饮水谈史 @长江直播 ' &gt;  </t>
  </si>
  <si>
    <t>zoLF3kM1O</t>
  </si>
  <si>
    <t>中国要闻</t>
  </si>
  <si>
    <t xml:space="preserve">【这是一个外国人无法理解的国家】北京，一名外国大姐挡在一辆驶入非机动车道的京HL2021车前，微笑着劝说司机回到机动车道去，司机先是鸣喇叭，再谩骂，后推搡，要老外让开，老外坚持着不让。司机最后夺过自行车丢在了路边，在非机动车道上扬长驶去。围观的国人在边上笑看不知所措的外国大姐....（转） ' &gt;  </t>
  </si>
  <si>
    <t>zoLHPkjp9</t>
  </si>
  <si>
    <t>上海文广策划</t>
  </si>
  <si>
    <t xml:space="preserve">【这是一个外国人无法理解的国家】北京，一名外国大姐挡在一辆驶入非机动车道的京HL2021车前，微笑着劝说司机回到机动车道去，司机先是鸣喇叭，再谩骂，后推搡，要老外让开，老外坚持着不让。司机最后夺过自行车丢在了路边，在非机动车道上扬长驶去。围观的国人在边上笑看不知所措的外国大姐..... ' &gt;  </t>
  </si>
  <si>
    <t>zoLIYyI8k</t>
  </si>
  <si>
    <t xml:space="preserve">洛阳市委书记侄子砍死人，判三缓三，老人北京上 访被抓，北京黑监狱20年受尽虐待。20年当中家人不知其在哪，老子侄子在郑州沿街乞讨四处寻找老人。警察二十四小时监管老人上下三代，政府部门官官相护，搞得老人家破人亡。老人被逼绝境，唯有通过这种方式伸冤。http://t.cn/zYkASIa ' &gt;  </t>
  </si>
  <si>
    <t>zoLLEk0F2</t>
  </si>
  <si>
    <t xml:space="preserve">#最近访客#浪浪你真的要开启微博可查看最近访客功能了么。。。（via丁一晨）               </t>
  </si>
  <si>
    <t>zoM5vAHDt</t>
  </si>
  <si>
    <t>深圳热门搜罗</t>
  </si>
  <si>
    <t xml:space="preserve">一定不去电影院，大家一起为《贞子》票房为零，做努力！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</si>
  <si>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聪_Hh</t>
  </si>
  <si>
    <t>zoMqEsj5f</t>
  </si>
  <si>
    <t>1234chjfdrjmllfsdjj</t>
  </si>
  <si>
    <t xml:space="preserve">@疯人言论：河南官员把拆迁户孩子扔下楼，父亲跪地崩溃！（你再删，我再发，大家都转起来！）               </t>
  </si>
  <si>
    <t>zoMvX12hL</t>
  </si>
  <si>
    <t>动感思维</t>
  </si>
  <si>
    <t>经查，此事发生于2009年的河南三门峡，且现场拆迁人员是将拆迁户的孩子往上拉，而并非扔下楼，详情：</t>
  </si>
  <si>
    <t xml:space="preserve">请大家一定别进影院，大家一起为《贞子》票房为零，做努力！ 中国人拍的《金陵十三钗》在日本小鬼子票房为零。小日本拍的《贞子》3D将于5月12日在中国大陆上映。而5月12日既是南京大屠杀纪念日，又是国难日。勿忘国耻！ 我在:http://t.cn/zYFskOc ' &gt;  </t>
  </si>
  <si>
    <t>zoMPvsbwP</t>
  </si>
  <si>
    <t>刘启明0278</t>
  </si>
  <si>
    <t xml:space="preserve">【新浪微博你真的要开启最近访客功能么？】你妹!以后让我怎么看男友，前男友，前前男友，男友前女友，前男友现女友，前前男友暧昧对象，男友勾搭对象的微博啊！让我怎么看我讨厌的人，我讨厌的人喜欢的人，我以前讨厌的人，讨厌我的人，讨厌我的人喜欢的人，不愿关注却天天看得人的微博啊via丁一晨DYC ' &gt;  </t>
  </si>
  <si>
    <t>李坤莲W</t>
  </si>
  <si>
    <t>zoMZQBetL</t>
  </si>
  <si>
    <t>最宜昌</t>
  </si>
  <si>
    <t xml:space="preserve">有人说微博上有两种特别的人,他们会把你所有的微博都一一看完,包括评论的内容,他们会时刻关注着你微博的更新,但是从来都不会留言,第一种是默默喜欢着你的人,第二种是恨你入骨的人,而这些人马上都会现身了,传说过几天微博就会有访客记录,到时候我也不用活了~ ' &gt;  </t>
  </si>
  <si>
    <t>JoannaWang_V</t>
  </si>
  <si>
    <t>zoNiZ4ubM</t>
  </si>
  <si>
    <t>我的前任是个极品</t>
  </si>
  <si>
    <t xml:space="preserve">【为一个喊冤的老妇人而揭露】20日河南洛阳,57岁的妇人孙爱云脱光衣服站在法院的车上喊冤。20年前她的弟弟被杀害,凶手至今逍遥法外,她自己反而因告状而多次被拘留劳教。http://t.cn/zYkTaxM 来源@揭露地球 抄送@平安洛阳 @微博洛阳 求证？ . ' &gt;  </t>
  </si>
  <si>
    <t>zoOdBtRrK</t>
  </si>
  <si>
    <t>拍客青海</t>
  </si>
  <si>
    <t>vicky_羅妙禎</t>
  </si>
  <si>
    <t>zoOmj2oSr</t>
  </si>
  <si>
    <t xml:space="preserve">【这是一个外国人无法理解的国家】北京，一名外国大姐挡在一辆驶入非机动车道的京HL2021车前，微笑着劝说司机回到机动车道去，司机先是鸣喇叭，再谩骂，后推搡，要老外让开，老外坚持着不让。司机最后夺过自行车丢在了路边，在非机动车道上扬长驶去。围观的国人在边上笑看不知所措的外国大姐.... ' &gt;  </t>
  </si>
  <si>
    <t>ufoe</t>
  </si>
  <si>
    <t>zoOyclhw5</t>
  </si>
  <si>
    <t xml:space="preserve">98年，三名福建工人在以色列不幸炸死。以政府找到中使馆商议赔偿及处理后事，中使馆以三名工人是偷渡客为由不予理睬。以政府硬是一查到底，并按照以色列标准理赔，不远万里到福建，把受害者骨灰交家属手中，向三名受害者家属各赔70万美元。以色列人前脚刚走，我们税务部门赶紧赶来，收了每人18万的税。 ' &gt;  </t>
  </si>
  <si>
    <t>盗香窃玉</t>
  </si>
  <si>
    <t>zoPhnhGfK</t>
  </si>
  <si>
    <t>冰融临界</t>
  </si>
  <si>
    <t xml:space="preserve">围脖能看见来访记录了！以前的记录居然都找得到··原来是这样啊· ·[陰險]      </t>
  </si>
  <si>
    <t>基督徒Jesus</t>
  </si>
  <si>
    <t>zoPiKESpQ</t>
  </si>
  <si>
    <t>罗雅芝</t>
  </si>
  <si>
    <t xml:space="preserve">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 ' &gt;  </t>
  </si>
  <si>
    <t>joke_always</t>
  </si>
  <si>
    <t>zoS9wrz0y</t>
  </si>
  <si>
    <t>雷玉明</t>
  </si>
  <si>
    <t>zoSFObm6h</t>
  </si>
  <si>
    <t>Mua小春</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</si>
  <si>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</si>
  <si>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兰旅在路上</t>
  </si>
  <si>
    <t>zoSTrekqh</t>
  </si>
  <si>
    <t>新苏唯落</t>
  </si>
  <si>
    <t xml:space="preserve">【这是一个外国人无法理解的国家】北京，一名外国大姐挡在一辆驶入非机动车道的京HL2021车前，微笑着劝说司机回到机动车道去，司机先是鸣喇叭，再谩骂，后推搡，要老外让开，老外坚持着不让。司机最后夺过自行车丢在了路边，在非机动车道上扬长驶去。围观的国人在边上笑看不知所措的外国大姐.....转 ' &gt;  </t>
  </si>
  <si>
    <t>麻多多饰品屋</t>
  </si>
  <si>
    <t>zoT4rymVb</t>
  </si>
  <si>
    <t>草根原创精选</t>
  </si>
  <si>
    <t xml:space="preserve">【这是一个外国人无法理解的国家】北京，一名外国大姐挡在一辆驶入非机动车道的京HL2021车前，微笑着劝说司机回到机动车道去，司机先是鸣喇叭，再谩骂，后推搡，要老外让开，老外坚持着不让。司机最后夺过自行车丢在了路边，在非机动车道上扬长驶去。围观的国人在边上笑看不知所措的外国大姐。转。 ' &gt;  </t>
  </si>
  <si>
    <t>zoTb08JkH</t>
  </si>
  <si>
    <t>1039陈永松</t>
  </si>
  <si>
    <t xml:space="preserve">通知：5.12一定不去影院，大家一起为《贞子》票房为零，做努力！ 中国人拍的《金陵十三钗》在日本小鬼子票房为零。小日本拍的《贞子》3D将于5月12日在中国大陆上映。作为中国人，敢不敢让贞子3D 5月12日票房为零。 朋友们，必须转起转起！！！ ' &gt;  </t>
  </si>
  <si>
    <t>感冒伤风</t>
  </si>
  <si>
    <t>zoTfTC0YJ</t>
  </si>
  <si>
    <t>KAKA唐卡卡</t>
  </si>
  <si>
    <t xml:space="preserve">i 通知：一定不去影院，为《贞子》票房为零做努力！ 《金陵十三钗》在日本小鬼子票房为零。小日本拍的《贞子》3D将于5月12日在中国大陆上映。而5月12日既是南京大屠杀纪念日，又是国难日。勿忘国耻！作为中国人，敢不敢让贞子3D 5月12日票房为零。 朋友们，必须转起! ' &gt;  </t>
  </si>
  <si>
    <t>电商人何先生</t>
  </si>
  <si>
    <t>zoTkzdccm</t>
  </si>
  <si>
    <t>朵朵爸爸的老婆</t>
  </si>
  <si>
    <t xml:space="preserve">新浪微博，你真的要开启“最近访客功能”了吗？那我以后怎么看女友、前女友、前前女友、女友的前男友、女友前男友的现女友、前女友的现男友、前前女友的暧昧对象、现女友的勾搭对象，以及那些我讨厌的人、讨厌我的人、我以前讨厌的人、我不愿关注却天天偷看的人。 ' &gt;  </t>
  </si>
  <si>
    <t>一不小心就霸气侧漏的宁少</t>
  </si>
  <si>
    <t>zoTn6DUha</t>
  </si>
  <si>
    <t>徐_晓艺</t>
  </si>
  <si>
    <t>Chokoeda</t>
  </si>
  <si>
    <t>zoTQ2jGYF</t>
  </si>
  <si>
    <t>小君不想毁三观</t>
  </si>
  <si>
    <t xml:space="preserve">【震惊！让中国人无地自容的情景！】北京，车牌京HL2021的轿车驶入非机动车道，被一外国妇女挡住！微笑着劝说司机回到机动车道！中国司机按喇叭！破口谩骂！再推搡！老外坚持不让！司机夺过自行车，丢到路边！在非机动车道上扬长而去！中国人嬉笑，围观不知所措的外国大姐！！ ' &gt;  </t>
  </si>
  <si>
    <t>zoTVSBSbS</t>
  </si>
  <si>
    <t>北京论坛官网</t>
  </si>
  <si>
    <t xml:space="preserve">新浪微博可以查看访客了！！[ppb鼓掌]      </t>
  </si>
  <si>
    <t>小龚大夫</t>
  </si>
  <si>
    <t>zoU5EBJx3</t>
  </si>
  <si>
    <t>76531m</t>
  </si>
  <si>
    <t>aR-蕊</t>
  </si>
  <si>
    <t>zoUaVtFpc</t>
  </si>
  <si>
    <t>巴鸡蛐蛐同学_</t>
  </si>
  <si>
    <t>久未谋面依然亲切</t>
  </si>
  <si>
    <t>zoUWbi2bx</t>
  </si>
  <si>
    <t>leongaojj</t>
  </si>
  <si>
    <t xml:space="preserve">【震惊！让中国人无地自容的情景】一车牌为“京HL2021”轿车驶入非机动车道后，被一外国妇女挡住！她微笑着劝说司机回到机动车道！司机按喇叭！破口谩骂再推搡！老外坚持不让！司机夺过自行车，丢到路边！在非机动车道上扬长而去！国人在边上笑看不知所措老外。而老外在笑看中国人没素质。via麻辣聚焦 ' &gt;  </t>
  </si>
  <si>
    <t>zoVi0BOsg</t>
  </si>
  <si>
    <t>朱武源</t>
  </si>
  <si>
    <t xml:space="preserve">经历卢平坟后，河南人又遭劫难，官员把拆迁户孩子扔下楼， 父亲跪地崩溃！你们做下的天理不容！！！！！！（你再删，我再发，大家都 转起来！） 求辟谣Q_Q［］ ' &gt;  </t>
  </si>
  <si>
    <t>小笼包0325</t>
  </si>
  <si>
    <t>zoW7stogt</t>
  </si>
  <si>
    <t>尘满天</t>
  </si>
  <si>
    <t xml:space="preserve">洛阳五旬老妇裸体喊冤 被强制带离 - 3月20日，河南洛阳，57岁的妇人孙爱云脱光衣服站在法院的车上喊冤。据悉，20年前她的弟弟孙宪民被杀害，凶手至今逍遥法外，她自己反而因为告状而多次被拘留劳教。有网友感叹：在... http://t.cn/zYsRWOC ' &gt;  </t>
  </si>
  <si>
    <t>zoWu6CTin</t>
  </si>
  <si>
    <t>彩色的沙漠-lily</t>
  </si>
  <si>
    <t xml:space="preserve">洛阳母亲裸体站在法院警车上哭喊“苍天啊”催人泪下 - 任伟民:【洛阳母亲裸体站在法院警车上哭喊“苍天啊”催人泪下!】3月20日,洛阳市一约50岁裸女站在一辆法院的车上大喊“苍天啊”。现场聚集上千人,西苑路全堵塞。本地论... http://t.cn/zYsrXux ' &gt;  </t>
  </si>
  <si>
    <t>zoXqYi4Kk</t>
  </si>
  <si>
    <t xml:space="preserve">河南洛阳，57岁的妇人孙爱云脱光衣服站在法院的车上喊冤。20年前她的弟弟被杀害，凶手至今逍遥法外，她自己反而因为告状而多次被拘留劳教。在一个号称盛世的时代，一个普通的公民被逼用撕破自己尊严的方式抗议不公，这是我们每一个人的耻辱！ ' &gt;  </t>
  </si>
  <si>
    <t>suquan77</t>
  </si>
  <si>
    <t>zoXAj75SB</t>
  </si>
  <si>
    <t>Super_He_康小凱</t>
  </si>
  <si>
    <t>zoXP8pFfx</t>
  </si>
  <si>
    <t>慈心爱马丽</t>
  </si>
  <si>
    <t xml:space="preserve">这是一位94岁的老奶奶，老伴死了，两个儿子在外打工，每天捡垃圾捡到凌晨两点，不足五点又要去捡，每天只赚5、6块，生病了也不去医院。每转一次腾讯公益就会给她一毛钱，不勉强，有良心的人自然会转。帮帮这位可怜的老人吧，若觉得脏了你的微博可以不转！ ' &gt;  </t>
  </si>
  <si>
    <t>杨子铛</t>
  </si>
  <si>
    <t>zoXSRavTt</t>
  </si>
  <si>
    <t>经典脱口秀</t>
  </si>
  <si>
    <t xml:space="preserve">十万火急-----谁的群多？请帮忙转一下：一个湖南永州宁远打工者，22岁，叫吴云飞，不知道在什么地方，请他速回湖南永州宁远，直接到宁远人民医院。家中失火，父母双亡，妹妹伤势很严重，想见他最后一面。舅舅：15377396306 ——爱心接力。（湖南省永州市宁远县城南派出所 ） ' &gt;  </t>
  </si>
  <si>
    <t>zoXYYAMO1</t>
  </si>
  <si>
    <t>_雨水湘湘_</t>
  </si>
  <si>
    <t>经查，被举报人的言行构成“不实信息”。详情：</t>
  </si>
  <si>
    <t xml:space="preserve">#人肉他#【这是一个外国人无法理解的国家】北京，一名外国大姐挡在一辆驶入非机动车道的京HL2021车前，微笑着劝说司机回到机动车道去，司机先是鸣喇叭，再谩骂，后推搡，要老外让开，老外不让。司机最后夺过自行车丢在了路边，在非机动车道上扬长驶去。围观的国人在边上笑看不知所措的外国大姐.... ' &gt;  </t>
  </si>
  <si>
    <t>zoYpajHQl</t>
  </si>
  <si>
    <t>彭松超</t>
  </si>
  <si>
    <t xml:space="preserve">疯人言论：河南官员把拆迁户孩子扔下楼，父亲跪地崩溃！（被删多次我再发，大家都转起来！）               </t>
  </si>
  <si>
    <t>zoYD119Ot</t>
  </si>
  <si>
    <t>遵艺</t>
  </si>
  <si>
    <t>经查，此微博所称“河南官员把拆迁户孩子扔下楼”一事，实际发生于2009年11月7日，当时媒体就已调查澄清：“他们是把我女儿往上拉，不是往下扔”。，详情：</t>
  </si>
  <si>
    <t xml:space="preserve">【丢的是谁的脸？】北京，一名外国大姐挡在一辆驶入非机动车道的京HL2021车前，微笑着劝说司机回到机动车道去，司机先是鸣喇叭，再谩骂，后推搡，要老外让开，老外坚持着不让。司机最后夺过自行车丢在了路边，在非机动车道上扬长驶去。围观的国人在边上笑看不知所措的外国大姐。。。@杂谈五味 ' &gt;  </t>
  </si>
  <si>
    <t>非著名出版人顾风</t>
  </si>
  <si>
    <t>zoYHvn4jR</t>
  </si>
  <si>
    <t xml:space="preserve">河南官员把拆迁户孩子扔下楼，父亲跪地崩溃！（你再删，我再发，大家都转起来！）via：@疯人言论                </t>
  </si>
  <si>
    <t>幸福诚信互粉在线秒回宝贝</t>
  </si>
  <si>
    <t>zp1jHAqpy</t>
  </si>
  <si>
    <t xml:space="preserve">【这是一个外国人无法理解的国家】北京，一名外国大姐挡在一辆驶入非机动车道的汽车前，微笑着劝司机回到机动车道去，司机先是鸣喇叭，再谩骂，后推搡，要老外让开，老外坚持着不让。司机最后夺过自行车丢在了路边，在非机动车道上扬长驶去。围观的国人在边上笑看不知所措的外国大姐.... via@i彭三金 ' &gt;  </t>
  </si>
  <si>
    <t>zp1pFwhuz</t>
  </si>
  <si>
    <t>墨尔本CityDiscount</t>
  </si>
  <si>
    <t xml:space="preserve">【这是一个外国人无法理解的国家】北京，一名外国大姐挡在一辆驶入非机动车道的京HL2021车前，微笑着劝说司机回到机动车道去，司机先是鸣喇叭，再谩骂，后推搡，要老外让开，老外坚持着不让。司机最后夺过自行车丢在路边，在非机动车道上扬长驶去。围观的国人在边上笑看不知所措的外国大姐....（转） ' &gt;  </t>
  </si>
  <si>
    <t>Strong浩小浩</t>
  </si>
  <si>
    <t>zp28khUo5</t>
  </si>
  <si>
    <t xml:space="preserve">河南官员把拆迁户孩子扔下楼，父亲跪地崩溃！（你再删，我再发，大家都转起来！）via：@疯人言论[怒]               </t>
  </si>
  <si>
    <t>zp28ZlH4g</t>
  </si>
  <si>
    <t xml:space="preserve">3月20日，洛阳市一约50岁的裸女，站在一辆法院的车上大喊“苍天啊”催人泪下。现场聚集上千人，西苑路全堵塞。洛阳市本地论坛已遭删除。据说女子弟弟多年前被一法院人员杀害，后欲私了，不同意，一直上诉，但是多部门一直推诿扯皮。无奈之下…… 视频地址：http://t.cn/zYkASIa ' &gt;  </t>
  </si>
  <si>
    <t>zp2N5jhZK</t>
  </si>
  <si>
    <t>剑出鞘2885733743</t>
  </si>
  <si>
    <t>周永基</t>
  </si>
  <si>
    <t>zp3oz6fZD</t>
  </si>
  <si>
    <t>啁小丽</t>
  </si>
  <si>
    <t xml:space="preserve">5.12一定不去影院，大家一起为《贞子》票房为零，做努力！ 中国人拍的《金陵十三钗》在日本小鬼子票房为零。小日本拍的《贞子》3D将于5月12日在中国大陆上映。而5月12日是国难日。勿忘国耻！作为中国人，敢不敢让贞子3D 5月12日票房为零。 朋友们，必须转起转起！！！ ' &gt;  </t>
  </si>
  <si>
    <t>斌郎Alex</t>
  </si>
  <si>
    <t>zp3q0jmni</t>
  </si>
  <si>
    <t xml:space="preserve">请转发 十万火急-----谁的群多？请帮忙转一下：一个湖南打工者，22岁，叫吴云飞，不知道在什么地方，请他速回湖南邵阳，直接到邵阳市中心医院。家中失火，父母双亡，妹妹伤势很严重，想见他最后一面。 舅舅：15377396306 ——爱心接力（湖南省邵阳市邵东县两市镇红土岭派出所 谢谢 ' &gt;  </t>
  </si>
  <si>
    <t>人戏游</t>
  </si>
  <si>
    <t>zp3TkasDQ</t>
  </si>
  <si>
    <t>何顿</t>
  </si>
  <si>
    <t>蒋思然</t>
  </si>
  <si>
    <t>zp3YcuGTD</t>
  </si>
  <si>
    <t>张璃匀</t>
  </si>
  <si>
    <t xml:space="preserve">他是一普通屠夫，卖肉的，被人看上了摊位，然后开始被工商税务城管卫生防疫等部门找茬儿，他一不上访，二不喊冤，直接操刀就剁，死伤的都是这些部门欺负过他的人，杀的这些人的家属吓得都躲进派出所。被抓后他只有一件事说后悔：没杀干净他们。 ' &gt;  </t>
  </si>
  <si>
    <t>雷帝萌神</t>
  </si>
  <si>
    <t>zp44pujZN</t>
  </si>
  <si>
    <t>看不懂这个中国</t>
  </si>
  <si>
    <t>鸦取蓝-打鸡血般恨不能砍死哦姐</t>
  </si>
  <si>
    <t>zp4kq5zVO</t>
  </si>
  <si>
    <t>脱口秀语录</t>
  </si>
  <si>
    <t>vivianclarissa</t>
  </si>
  <si>
    <t>zp4F0jDy6</t>
  </si>
  <si>
    <t>喜碧尛仙_V</t>
  </si>
  <si>
    <t xml:space="preserve">别用正在充电的手机接听电话，关爱自己，切记！！！               </t>
  </si>
  <si>
    <t>zp4Q1raHf</t>
  </si>
  <si>
    <t xml:space="preserve">#最近访客功能#据说，过几天新浪微博要开通查看最近访客功能了。这就意味着从此以后，你不能再去你前任的微博了，也不能去你前任的现任，你现任的前任，还有什么你暗恋的，你讨厌的这些人的微博了。但是！你们可以上『好友美食』去查他们的就餐记录啊亲！好使！@我的前任是极品 ' &gt;  </t>
  </si>
  <si>
    <t>刘畅cielo</t>
  </si>
  <si>
    <t>zp5dVFSza</t>
  </si>
  <si>
    <t>好友美食</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</si>
  <si>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</si>
  <si>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JMor肥恒_Lazarus_loveOKC</t>
  </si>
  <si>
    <t>zp5Pl0JA6</t>
  </si>
  <si>
    <t>补丁_主義</t>
  </si>
  <si>
    <t xml:space="preserve">3月20日，河南洛阳，57岁的妇人孙爱云脱光衣服站在法院的车上喊冤。20年前她的弟弟被杀害，凶手至今逍遥法外，她自己反而因为告状而多次被拘留劳教。在一个号称盛世的时代，一个普通的公民被逼用撕破自己尊严的方式抗议不公，这是我们每一个人的耻辱。 ' &gt;  </t>
  </si>
  <si>
    <t>zp5PJsCZS</t>
  </si>
  <si>
    <t>吃饭ted</t>
  </si>
  <si>
    <t xml:space="preserve">【河南一名28岁副局长用枪顶头威胁记者】3月记者前去采访漯河违章别墅群，结果被漯河市召陵区房管局副局长牛豪带人劫持到一片麦田狂殴，记者被牛豪用手枪顶住脑袋，威胁说先在大腿上开一枪。让记者写下保证书，承认敲诈勒索，保证不再追究此事....http://t.cn/zOKOw7d ' &gt;  </t>
  </si>
  <si>
    <t>zp6rViBLx</t>
  </si>
  <si>
    <t>行业微观察</t>
  </si>
  <si>
    <t xml:space="preserve">北京，一名外国大姐挡在一辆驶入非机动车道的京HL2021车前，微笑着劝说司机回到机动车道去，司机先是鸣喇叭，再谩骂，后推搡，要老外让开，老外坚持着不让。司机最后夺过自行车丢在了路边，在非机动车道上扬长驶去。围观的国人在边上笑看不知所措的外国大姐。。。 @厦门碎碎念 ' &gt;  </t>
  </si>
  <si>
    <t>Valfar</t>
  </si>
  <si>
    <t>zp6LUfNvt</t>
  </si>
  <si>
    <t>厦门碎碎念</t>
  </si>
  <si>
    <t xml:space="preserve">#图片新闻#【这是一个外国人无法理解的国家】据欧洲时报：北京，一名外国大姐挡在一辆驶入非机动车道的京HL2021车前，微笑劝说司机回到机动车道去，司机先是鸣喇叭，再谩骂，后推搡，要老外让开，老外坚持着不让。司机最后夺过自行车丢在了路边，在非机动车道上扬长驶去。围观的国人在边上笑看西洋镜。 ' &gt;  </t>
  </si>
  <si>
    <t>zp7pahj7P</t>
  </si>
  <si>
    <t>天涯后面的天空正在向学霸转型</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</si>
  <si>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大师兄西天见！ 我在:http://t.cn/zYBkT8y ' &gt;  </t>
  </si>
  <si>
    <t>乐桃桃ltt</t>
  </si>
  <si>
    <t>zp8mQ7xSz</t>
  </si>
  <si>
    <t>房产资三</t>
  </si>
  <si>
    <t xml:space="preserve">请大家一定5月12日别进影院，大家一起为《贞子》票房为零，做努力！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5月12日票房为零？须转起 ' &gt;  </t>
  </si>
  <si>
    <t>老妖有人要查你水表</t>
  </si>
  <si>
    <t>zp8Dirqww</t>
  </si>
  <si>
    <t>樱樱樱樱樱樱樱樱樱</t>
  </si>
  <si>
    <t xml:space="preserve">【今天凌晨消息：李天一终于逃过法律制裁，李双江四大名爹名不虚传】昨天，警方一位知情人向记者透露，李天一等人涉嫌强奸案在经过检察机关批捕程序后，目前，正在由公安机关开展继续侦查，该起案件尚未进入审查起诉阶段。爆料王表示6月起诉，物证都可以毁光了，报案人也可以处理好了，厉害！ ' &gt;  </t>
  </si>
  <si>
    <t>王垚翔律师YAO</t>
  </si>
  <si>
    <t>zpbfbn7Od</t>
  </si>
  <si>
    <t>无敌爆料王</t>
  </si>
  <si>
    <t>经查，此微博称“今天凌晨消息，李天一终于逃过法律制裁”，但此事实为李天一案仍在继续侦查，最晚6月初入审查起诉阶段，详情：</t>
  </si>
  <si>
    <t>麥克旅</t>
  </si>
  <si>
    <t>zpbxkjqUo</t>
  </si>
  <si>
    <t>juliajinzh</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</si>
  <si>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</si>
  <si>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zpbHUEJWU</t>
  </si>
  <si>
    <t>杨加捷-中国攻队</t>
  </si>
  <si>
    <t xml:space="preserve">1949年，中国的人均收入是韩国的3倍，比日本略高。但经过63年“翻天覆地”的增长，据2008年数据：韩国已是我们的29倍，日本是我们的33倍！够令人震惊吧！ 美国总统奥巴马日前接受采访说：中国人的平均生活水平大致相当于美国1910年的标准。但是其官员的生活水平超越美国50年。 ' &gt;  </t>
  </si>
  <si>
    <t>谁家牧笛</t>
  </si>
  <si>
    <t>zpcawaSln</t>
  </si>
  <si>
    <t>经查，此微博称“2008年韩国人均GDP是我国的29倍，日本为我国的33倍”，据世界银行数据2008年人均国民收入（现价美元），中国3040，日本37840（约中国的12倍），韩国21430（约中国的7倍），详情：</t>
  </si>
  <si>
    <t xml:space="preserve">新浪你真的要开启微博可查看最近访客功能了么[围观] @小哲的天空               </t>
  </si>
  <si>
    <t>马娜</t>
  </si>
  <si>
    <t>zpccZx3Hg</t>
  </si>
  <si>
    <t>我爱北京</t>
  </si>
  <si>
    <t>zpclNCqWh</t>
  </si>
  <si>
    <t>吃货玩遍扬州</t>
  </si>
  <si>
    <t xml:space="preserve">通知：一定不去影院，大家一起为《贞子》票房为零，做努力！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朋友们，必须转起转起来！ ' &gt;  </t>
  </si>
  <si>
    <t>俞小白童鞋</t>
  </si>
  <si>
    <t>zpcnZuFNU</t>
  </si>
  <si>
    <t>齐天大圣v2011</t>
  </si>
  <si>
    <t xml:space="preserve">认识我的能转一下么？ 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</si>
  <si>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淑蘭興寶</t>
  </si>
  <si>
    <t>zpcNXDyp7</t>
  </si>
  <si>
    <t>杨新斌</t>
  </si>
  <si>
    <t xml:space="preserve">5月12日不要去电影院。 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</si>
  <si>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5洋无限好</t>
  </si>
  <si>
    <t>zpcT02bro</t>
  </si>
  <si>
    <t>随缘圆军</t>
  </si>
  <si>
    <t xml:space="preserve">5.12一定不要去电影院看《贞子》，中国人，为让它零票房而努力！！！中国人拍的《金陵十三钗》在倭国是零票房，而倭国的3D版《贞子》要于5.12日在中国大陆上映。5.12是南京大屠杀纪念日！！！如果你是有血性的中国人，请将此博转起来！！！ ' &gt;  </t>
  </si>
  <si>
    <t>施俊鑫</t>
  </si>
  <si>
    <t>zpd4fEhHG</t>
  </si>
  <si>
    <t>依旧作闲人</t>
  </si>
  <si>
    <t xml:space="preserve">全球发出警示！请传出去！隐翅虫，在你身上时绝对不要打，她身上有毒液，接触到皮肤，就死定了！跟你的孩子、朋友讲，万一身上有这虫，用嘴巴轻轻吹走就好。绝对不要用手打。 医师强调，如果每个收到这份微博的人,能够转发十份给其他人,肯定至少有一条生命将会被挽救回来,请转发 ' &gt;  </t>
  </si>
  <si>
    <t>万万kevin</t>
  </si>
  <si>
    <t>zpdcGE0gw</t>
  </si>
  <si>
    <t>两性学院</t>
  </si>
  <si>
    <t xml:space="preserve">【美国调查发现易拉罐上的细菌比马桶多】一妇女喝了罐饮料，被送进医院，离开了世界。验尸死于於细螺旋体病，追踪她喝的饮料，是直接用罐对嘴饮用。实验证明罐头受到鼠尿感染细螺旋体病毒。鼠尿含有毒性和致命物质。因罐头运输过程没有清洗的。喝易拉罐一定要用吸管！请转给你关心的朋友。 ' &gt;  </t>
  </si>
  <si>
    <t>我不是崔崔我是玥哥</t>
  </si>
  <si>
    <t>zpeg4vNTA</t>
  </si>
  <si>
    <t>跟我学美容瘦身</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</si>
  <si>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</si>
  <si>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_Botasky_</t>
  </si>
  <si>
    <t>zpehvsQrO</t>
  </si>
  <si>
    <t>胡永康_</t>
  </si>
  <si>
    <t xml:space="preserve">通知一定不去影院，大家一起为《贞子》票房为零做努力！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</si>
  <si>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小宁古古</t>
  </si>
  <si>
    <t>zpek81YvH</t>
  </si>
  <si>
    <t>薇薇安是只猫咪</t>
  </si>
  <si>
    <t xml:space="preserve">洛阳女劫警车裸体抗议 千人围堵阻警抓人 助讨说法 组图：洛阳市委书记侄子砍死人， 判三缓三， 老人北京上访被抓，黑监狱20年受尽虐待。一名五十多岁的女子星期三裸体站在一辆警车顶上抗议政府... http://t.cn/zYkBa68 （使用新浪长微博工具发布 http://t.cn/zOXAaic） ' &gt;  </t>
  </si>
  <si>
    <t>zpeNlmxU3</t>
  </si>
  <si>
    <t>吴晓伟</t>
  </si>
  <si>
    <t xml:space="preserve">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</si>
  <si>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-江山图一快-</t>
  </si>
  <si>
    <t>zpfkbzWT5</t>
  </si>
  <si>
    <t>淘宝购物天猫特卖</t>
  </si>
  <si>
    <t xml:space="preserve">请大家5月13号一定别进影院，大家一起为《贞子》票房为零，做努力！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</si>
  <si>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程盟盟</t>
  </si>
  <si>
    <t>zpfEs2YNX</t>
  </si>
  <si>
    <t>精选新鲜事</t>
  </si>
  <si>
    <t xml:space="preserve">紧急通知：5.12一定不去影院，大家一起为《贞子》票房为零， 中国人拍的《金陵十三钗》在日本小鬼子票房为零。小日本拍的《贞子》3D将于5月12日在中国大陆上映。而5月12日既是南京大屠杀纪念日，又是国难日。勿忘国耻！！作为中国人，敢不敢让贞子3D 5月12日票房为零。 同胞们，必须转发起来！ ' &gt;  </t>
  </si>
  <si>
    <t>巽仔_</t>
  </si>
  <si>
    <t>zpfHoBO6R</t>
  </si>
  <si>
    <t>Virginia_oO</t>
  </si>
  <si>
    <t xml:space="preserve">#家和提醒#【紧急通知】如收到371、372或375字頭電話號碼不要聽或回覆，因會收取你120~320元费用，另外他們可三秒內盗取你電話内資料，他們是外國的集團，專盗取人的電話，银行資料。請轉給其他朋友！ ' &gt;  </t>
  </si>
  <si>
    <t>假装在安徽</t>
  </si>
  <si>
    <t>zpfPS52mh</t>
  </si>
  <si>
    <t>家和电讯</t>
  </si>
  <si>
    <t>经查，此微博称“收到371、372或375字頭電話号碼不要聽或回覆，因會收取你120~320元费用，另外他們可三秒內盗取你電話内資料”，实际上，电话收费跟来电无关，计费系统只跟运营商通话收费模式相关，也不存在盗取银行资料的说法，详情：</t>
  </si>
  <si>
    <t xml:space="preserve">5月12日请大家一定别进影院，大家一起为《贞子》票房为零，做努力！ 中国人拍的《金陵十三钗》在日本小鬼子票房为零。小日本拍的《贞子》3D将于5月12日在中国大陆上映。而5月12日既是南京大屠杀纪念日，又是国难日。勿忘国耻！！作为中国人，必让贞子3D 5月12日票房为零。 朋友们，必须转起转起！！！ ' &gt;  </t>
  </si>
  <si>
    <t>coldog</t>
  </si>
  <si>
    <t>zpfSR32bg</t>
  </si>
  <si>
    <t>-Q娘-</t>
  </si>
  <si>
    <t xml:space="preserve">北京出了这号畜生，百度车牌前仨字自动出来了。 http://t.cn/zTPVuz4               </t>
  </si>
  <si>
    <t>老宁驾到</t>
  </si>
  <si>
    <t>zpfYz0Loc</t>
  </si>
  <si>
    <t>50年矛苔</t>
  </si>
  <si>
    <t xml:space="preserve">【山西官场太荒唐 轮奸犯竟然当县长】http://t.cn/z0DLITo 据群众举报：临汾市一位声名狼藉的轮奸犯嫌疑人摇身一变“当上”山西大宁县长，它是一位市委原书记的儿子。其父樊纪亨曾任权势滔天的临汾市委书记。在樊纪亨的公然干预下，受害人冤情石沉大海。请山西省纪委调查还大宁县长樊宇清白 ' &gt;  </t>
  </si>
  <si>
    <t>zpgd1wETT</t>
  </si>
  <si>
    <t xml:space="preserve">一个19岁姑娘被毒打、强奸、还被逼当做小姐，谁之过？现在她为了逃出火海摔伤致残！谁来帮她讨公道？请拿起鼠标转发扩散！让更多的人知道，这个社会并不和谐，在某一个角落还隐藏着邪恶！ ' &gt;  </t>
  </si>
  <si>
    <t>泪珠砂华</t>
  </si>
  <si>
    <t>zpgkSt8Tt</t>
  </si>
  <si>
    <t>经查，此微博所称“19岁女子遭性侵被威胁卖淫”一事，实际发生于2012年7月，两名犯罪嫌疑人已被抓获并判刑，社会好心人对受害人多次捐助，详情：</t>
  </si>
  <si>
    <t>豪帆Heaven</t>
  </si>
  <si>
    <t>zph2FbWqo</t>
  </si>
  <si>
    <t>大白莎</t>
  </si>
  <si>
    <t xml:space="preserve">【芙蓉溪惊现男尸，死者被割喉挖肾】传闻，今天在黄家坝芙蓉溪附近，一位老大爷钓鱼时发现一具男尸，年龄二十岁左右，尸体开始腐烂。目前，绵阳师范学院正在清查在校男生数量。据说，死者被割喉挖肾！！！@平安绵阳 ' &gt;  </t>
  </si>
  <si>
    <t>猎鹿者</t>
  </si>
  <si>
    <t>zph8blqjQ</t>
  </si>
  <si>
    <t>IN涪城</t>
  </si>
  <si>
    <t>经查，此微博中图死者实为2011年6月在提审时猝死的湖北省恩施州巴东县干部冉建新，与所谓今日“芙蓉溪惊现男尸”无关，详情：</t>
  </si>
  <si>
    <t xml:space="preserve">[话筒][话筒] 紧急通知：暂时别吃牛肉或牛肉制品，因辽宁到苏州570.头牛感染了炭疽杆菌。苏卅刚开完紧急会议。请尽量多通知亲朋好友。（[爱你]親們: [月亮]安！）      </t>
  </si>
  <si>
    <t>蕪名尛卒</t>
  </si>
  <si>
    <t>茶仙子</t>
  </si>
  <si>
    <t>经查，此微博称“近日从辽宁运往苏州的570头牛，感染了炭疽杆菌”，此不实信息于去年8月就在网上流传，且江苏省卫生厅证实“苏州未发现炭疽病牛肉”，详情：</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</si>
  <si>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5月12日票房为零。我发誓 ：我敢！ ' &gt;  </t>
  </si>
  <si>
    <t>zpihrAYT8</t>
  </si>
  <si>
    <t>Canny妍妍</t>
  </si>
  <si>
    <t xml:space="preserve">通知：一定不去影院，大家一起为《贞子》票房为零，做努力！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</si>
  <si>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裙子就是裙子</t>
  </si>
  <si>
    <t>zpklWjpif</t>
  </si>
  <si>
    <t>汤汤-Dolphin</t>
  </si>
  <si>
    <t xml:space="preserve">值得一看，值得深思，值得扩散；啊！《北京畜牲——牛树亭》。               </t>
  </si>
  <si>
    <t>苑丽丹</t>
  </si>
  <si>
    <t>zpkC62Fcj</t>
  </si>
  <si>
    <t>新绍兴师爷</t>
  </si>
  <si>
    <t xml:space="preserve">北京爷们儿，牛树亭！[弱] @大学生讲坛 @费明微博 @但斌 @徐昕 @北京厨子 @袁裕来律师                </t>
  </si>
  <si>
    <t>LarryLain</t>
  </si>
  <si>
    <t>zplkjBiTL</t>
  </si>
  <si>
    <t xml:space="preserve">请大家一起为《贞子》票房为零，做努力！ 中国人拍的《金陵十三钗》在日本小鬼子票房为零。小日本拍的《贞子》3D将于5月12日在中国大陆上映。而5月12日既是南京大屠杀纪念日，又是国难日。勿忘国耻！！作为中国人，让贞子3D 5月12日票房为零。 朋友们，必须转起转起！！！ ' &gt;  </t>
  </si>
  <si>
    <t>小歪Carina</t>
  </si>
  <si>
    <t>zplw88EhN</t>
  </si>
  <si>
    <t>Toby_ting</t>
  </si>
  <si>
    <t xml:space="preserve">5月12日不要去电影院,请大家一定别进影院，大家一起为《贞子》票房为零，做努力！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必须转起来 ' &gt;  </t>
  </si>
  <si>
    <t>马佳昇</t>
  </si>
  <si>
    <t>zplD8uvI4</t>
  </si>
  <si>
    <t>小山沟的大女人</t>
  </si>
  <si>
    <t xml:space="preserve">5月12日不要去电影院。 请大家一定别进影院，大家一起为《贞子》票房为零，做努力！ 中国人拍的《金陵十三钗》在日本小鬼子票房为零。小日本拍的《贞子》3D将于5月12日在中国大陆上映。而5月12日既是南京大屠杀纪念日，又是国难日。勿忘国耻！！作为中国人，让贞子3D 票房为零吧！ ' &gt;  </t>
  </si>
  <si>
    <t>沉寂的夜</t>
  </si>
  <si>
    <t>zplZU7rCn</t>
  </si>
  <si>
    <t>强势凌人</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</si>
  <si>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</si>
  <si>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zpmnhtszw</t>
  </si>
  <si>
    <t>姚姚--yy</t>
  </si>
  <si>
    <t xml:space="preserve">@东风周密 @政经观察员范利祥 @杜艳 :全国人口普查最新结果公布：惊人！ 网上接连爆出“房姐”、“房妹”、“房叔”、“房婶”事件后，公安部对“房事”涉及的户籍管理问题展开彻查。经过全国56.71万管理户籍的民警48小时彻夜核查，发现重叠户口3.5亿多，其中最多的一人同时拥有176个不同城镇的户口。 ' &gt;  </t>
  </si>
  <si>
    <t>于水涵_全麦同学</t>
  </si>
  <si>
    <t>zpmzRxLsD</t>
  </si>
  <si>
    <t>鱼天余地</t>
  </si>
  <si>
    <t>经查，根据《全国人口普查条例》规定：人口普查每10年进行一次，尾数逢0的年份为普查年度。上一次全国人口普查是2010年施行的，下一次应该于2020年施行，故2013年我国并未进行全国人口普查，详情：</t>
  </si>
  <si>
    <t xml:space="preserve">为了家人和朋友请立即扩散，切记，切记！！紧急通知：暂时别吃牛肉或牛肉制品，因辽宁到苏州570头牛感染了炭疽杆菌。苏卅刚开完紧急会议。请尽量多通知亲朋好友。 （消息没有得到官方确认，但这个险还是不要冒的好）[炸弹]  ' &gt;  </t>
  </si>
  <si>
    <t>潜水中的大叔</t>
  </si>
  <si>
    <t>大连饭哥</t>
  </si>
  <si>
    <t xml:space="preserve">[泪]喜欢吃牛肉的朋友注意下哦，紧急通知：暂时别吃牛肉或牛肉制品，因辽宁到苏州570头牛感染了炭疽杆菌。苏卅刚开完紧急会议。请尽量多通知亲朋好友。      </t>
  </si>
  <si>
    <t>娟儿更衣室</t>
  </si>
  <si>
    <t xml:space="preserve">！【李天一取保获释！】李双江----戏子将军再次搞定中国法律！      </t>
  </si>
  <si>
    <t>杂七七和杂八八智商余额不足中</t>
  </si>
  <si>
    <t>zpnuXwOlx</t>
  </si>
  <si>
    <t>经查，李天一案仍在继续侦查，最晚6月初入审查起诉阶段，详情：</t>
  </si>
  <si>
    <t xml:space="preserve">太危险了！ 几天前，一人在家中给手机充电。电话铃响，他没有拔下充电器直接接听。几秒后，强大电源流过手机，年轻人被击倒在地。他的父母沖进房间，发现他已失去意识，心跳微弱，手指烧焦。立即送往医院，但是到达时即被宣布死亡。 为了生命安全，请把此文转发给您关爱的人！ ' &gt;  </t>
  </si>
  <si>
    <t>丁MX</t>
  </si>
  <si>
    <t>zpnBs0CrM</t>
  </si>
  <si>
    <t>北大医院迟春花医生</t>
  </si>
  <si>
    <t xml:space="preserve">5.12一定不去影院，大家一起为《贞子》票房为零努力！ 中国人拍的《金陵十三钗》在日本票房为零。小日本拍的《贞子》3D将于512在大陆上映。而512日既是南京大屠杀纪念日，又是国难日。作为中国人，敢不敢让贞子3D 5月12日票房为零。 朋友们，必须转起转起！ ' &gt;  </t>
  </si>
  <si>
    <t>zpogLDFz6</t>
  </si>
  <si>
    <t>小呀嘛小白雪</t>
  </si>
  <si>
    <t xml:space="preserve">请大家一定5月12日别进影院，大家一起为《贞子》票房为零，做努力！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5月12日票房为零。必须转起转起！就看你的了！ ' &gt;  </t>
  </si>
  <si>
    <t>LicGrady_LeeAJ</t>
  </si>
  <si>
    <t>zpovBfn3M</t>
  </si>
  <si>
    <t>葉惠红</t>
  </si>
  <si>
    <t xml:space="preserve">通知：一定不去影院，大家一起为《贞子》票房为零，做努力！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</si>
  <si>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醋溜便当西瓜</t>
  </si>
  <si>
    <t>zpoxv7AhV</t>
  </si>
  <si>
    <t>钓的不是鱼是龟</t>
  </si>
  <si>
    <t xml:space="preserve">老照片了，来看看什么是真正的无耻。记住这个＂人＂。               </t>
  </si>
  <si>
    <t>zpoG23QbQ</t>
  </si>
  <si>
    <t>FM909徐峰</t>
  </si>
  <si>
    <t xml:space="preserve">求证：@鱼天余地 爆料：全国人口普查最新结果公布：惊人！ 网上接连爆出“房姐”、“房妹”、“房叔”、“房婶”事件后，公安部对“房事”涉及的户籍管理问题展开彻查。经过全国56.71万管理户籍的民警48小时彻夜核查，发现重叠户口3.5亿多，其中最多的一人同时拥有176个不同城镇的户口。  ' &gt;  </t>
  </si>
  <si>
    <t>BackToCourtyardNo5</t>
  </si>
  <si>
    <t>zpoSkoLUy</t>
  </si>
  <si>
    <t xml:space="preserve">5月12日不要去电影院。 请大家一定别进影院，大家一起为《贞子》票房为零，做努力！ 中国人拍的《金陵十三钗》在日本小鬼子票房为零。小日本拍的《贞子》3D将于5月12日在中国大陆上映。而5月12日既是南京大屠杀纪念日，又是国难日。勿忘国耻！！作为中国人，一定要支持! ' &gt;  </t>
  </si>
  <si>
    <t>YmayBe名彬</t>
  </si>
  <si>
    <t>zpphCCxfP</t>
  </si>
  <si>
    <t>纯正妻管严</t>
  </si>
  <si>
    <t xml:space="preserve">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必须转起！ ' &gt;  </t>
  </si>
  <si>
    <t>小色略斯丢皮的</t>
  </si>
  <si>
    <t>zppljzNr9</t>
  </si>
  <si>
    <t>叁小屁</t>
  </si>
  <si>
    <t xml:space="preserve">【中央政治局：惊人的2013年全国人口普查最新结果】中国2013年的最新人口是10.1亿，2013年1月22日10时公安部户籍管理网统一注销了近3亿多出的户口。其中详情请看图。               </t>
  </si>
  <si>
    <t>地球跑步者</t>
  </si>
  <si>
    <t>zppy17HJJ</t>
  </si>
  <si>
    <t>七色神仙</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</si>
  <si>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</si>
  <si>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多洛_</t>
  </si>
  <si>
    <t>zppFKnFim</t>
  </si>
  <si>
    <t>-coffee-</t>
  </si>
  <si>
    <t xml:space="preserve">【牛树亭，咋不叫牛B亭？】北京出一垃圾开车装B。自己违规不说，不认错还牛B。关键是他丢脸丢的谁的脸？阻止他的是位外国女士。那么牛B干什么，装B。今天忽然想，丫被人肉出来了没？百度他车牌，丫的，输入前边几个字母，一下有结果了。这人叫牛树亭，咋不叫牛B亭那？http://t.cn/zThjPaT ' &gt;  </t>
  </si>
  <si>
    <t>zppP5dGse</t>
  </si>
  <si>
    <t xml:space="preserve"> @厦门成兵 说: 今天台湾地震把厦门一高层震歪了！请@厦门大城小事 求证。。。似乎有PS痕迹啊。。。有人调侃说：过段时间，两油再一涨价，又会变直的，别着急。               </t>
  </si>
  <si>
    <t>你们小屋</t>
  </si>
  <si>
    <t>zpq6SzSr2</t>
  </si>
  <si>
    <t>高汉明</t>
  </si>
  <si>
    <t>经查，台湾南投地震时，福州某居民楼的确发生倾斜，经测绘专家现场测绘后，楼体偏差只有一公分，在合理范围内；被举报微博中的图片是经过电脑编辑的，且该居民楼位于福州而非厦门，详情：</t>
  </si>
  <si>
    <t xml:space="preserve">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我在:http://t.cn/zThTsYD ' &gt;  </t>
  </si>
  <si>
    <t>Catchen_幼稚的危险人物</t>
  </si>
  <si>
    <t>zpqbJaTSM</t>
  </si>
  <si>
    <t>XDF周琪雯</t>
  </si>
  <si>
    <t xml:space="preserve">紧急通知：5.12一定不去影院，大家一起为《贞子》票房为零！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</si>
  <si>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杨三索</t>
  </si>
  <si>
    <t>zpqecvUKs</t>
  </si>
  <si>
    <t>DC石头</t>
  </si>
  <si>
    <t xml:space="preserve">今天台湾地震把厦门一高层震歪了！台湾震中的楼没歪，厦门的楼被震歪了，这叫啥事，且看政府和专家又有何雷人解释？[抓狂][抓狂] @阅读社会 @作家-天佑 @任卫新                </t>
  </si>
  <si>
    <t>磊球</t>
  </si>
  <si>
    <t>zpqFRuLFn</t>
  </si>
  <si>
    <t xml:space="preserve">5月12日不要去电影院。请大家一定别进影院，大家一起为《贞子》票房为零，做努力！中国人拍的《金陵十三钗》在日本小鬼子票房为零。小日本拍的《贞子》3D将于5月12日在中国大陆上映。而5月12日既是南京大屠杀纪念日，又是国难日。勿忘国耻！作为中国人，敢不敢让贞子3D 5月12日票房为零。必须转起转起 ' &gt;  </t>
  </si>
  <si>
    <t>zpqKi3uMe</t>
  </si>
  <si>
    <t>Maggie瓊魚</t>
  </si>
  <si>
    <t xml:space="preserve">今天台湾地震把厦门一高层震歪了！ 拈花：那要是厦门本地地震的话，还有楼能站起来吗？               </t>
  </si>
  <si>
    <t>zpqXgmbjn</t>
  </si>
  <si>
    <t>心香一脉美黛</t>
  </si>
  <si>
    <t>公路白</t>
  </si>
  <si>
    <t>zprtVmxFY</t>
  </si>
  <si>
    <t>Vincentlam228</t>
  </si>
  <si>
    <t xml:space="preserve">福州江南水都美域小区35号楼被曝震歪。开发商融侨集团请人检测之后，举行答辩会称：初步结论为楼体各项指标正常。福建省地质测绘院魏总工程师说“经过大致测算结果，大楼倾斜角度在正常范围内。居民看到的大楼严重倾斜可能和其站位及视觉角度有关系，因此还是要以仪器测算为准。”@潘石屹 ，您怎么看？ ' &gt;  </t>
  </si>
  <si>
    <t>zhuangpeiyuan</t>
  </si>
  <si>
    <t>zpsUYD1dz</t>
  </si>
  <si>
    <t>麦壳的世界</t>
  </si>
  <si>
    <t>周靠墙</t>
  </si>
  <si>
    <t>zptJIatHN</t>
  </si>
  <si>
    <t>GL玲玲儿</t>
  </si>
  <si>
    <t xml:space="preserve">【求证】@孙小宁在三月_: 全国人口普查最新结果公布：惊人！ 网上接连爆出“房姐”、“房妹”、“房叔”、“房婶”事件后，公安部对“房事”涉及的户籍管理问题展开彻查。经过全国56.71万管理户籍的民警48小时彻夜核查，发现重叠户口3.5亿多，其中最多的一人同时拥有176个不同城镇的户口。 ' &gt;  </t>
  </si>
  <si>
    <t>zpu0cf4ad</t>
  </si>
  <si>
    <t>廉者无敌-2012k</t>
  </si>
  <si>
    <t xml:space="preserve">台湾地震，福州楼歪？地震发生后，福州融侨江南水都·美域的部分业主反映，小区内35号楼发生了明显倾斜。消息上网后，引爆网络。               </t>
  </si>
  <si>
    <t>Flora_嗳呀</t>
  </si>
  <si>
    <t>zpuEP1OY3</t>
  </si>
  <si>
    <t>醉后留恋</t>
  </si>
  <si>
    <t>zpvTWFOvj</t>
  </si>
  <si>
    <t>Melbourne-PLA</t>
  </si>
  <si>
    <t xml:space="preserve">紧急通知：5.12一定不去影院，大家一起为《贞子》票房为零，做努力！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朋友们，转起！ ' &gt;  </t>
  </si>
  <si>
    <t>_kiwi4</t>
  </si>
  <si>
    <t>zpwWOAS1c</t>
  </si>
  <si>
    <t>臭臉女王yw</t>
  </si>
  <si>
    <t xml:space="preserve">海关总署中国电子口岸数据中心单一来源采购IBM中高端设备维保服务，600亿人民币！！！维保服务600亿？懂这行的人评价下。请看中国政府采购网公示：http://t.cn/zT7ipvh @李承鹏 你怎么看？ ' &gt;  </t>
  </si>
  <si>
    <t>小老虎的后花园</t>
  </si>
  <si>
    <t>zpx2loHd5</t>
  </si>
  <si>
    <t>零壹映画_流沙</t>
  </si>
  <si>
    <t>经查，海关总署中国电子口岸数据中心单一来源采购IBM中高端设备维保服务的项目金额为600万元，而并非被举报微博中所谓的“600亿元”，详情：</t>
  </si>
  <si>
    <t xml:space="preserve">这两个女婴是被人贩子带上火车，后被乘警发现解救下来的，目前在昆明附近安宁的一家医院中，已经做过检查，身体健康，此微博有两个目的：1• 寻亲，请大家帮忙转发，帮助两个女婴寻找亲生父母。2• 如寻亲未果，寻领养。（只需动动手，孩子就多一个机会！） ' &gt;  </t>
  </si>
  <si>
    <t>扁粉豆</t>
  </si>
  <si>
    <t>zpxeUAZft</t>
  </si>
  <si>
    <t>经查，此微博所称“这两个女婴是被人贩子带上火车，后被乘警发现解救下来的，目前在昆明附近安宁的一家医院中”一事，实际发生于2012年7月3日，并非发生于“目前”，且打拐解救的孩子不支持领养。详情：</t>
  </si>
  <si>
    <t xml:space="preserve">阿里席学刚 @止于至善1957 【早上台湾地震，把福州的楼都震歪了】新短子又续上啦！轮胎没压垮，桥压垮啦！猪吃死了！人还没吃死！台湾地震！大陆的楼歪了！图为被台湾地震震歪的福州融侨江南水都美域35号楼 ' &gt;  </t>
  </si>
  <si>
    <t>cutesophie</t>
  </si>
  <si>
    <t>zpxicciII</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</si>
  <si>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</si>
  <si>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入夏兒_BH1NLB</t>
  </si>
  <si>
    <t>zpxyqEoL5</t>
  </si>
  <si>
    <t>大狼wolfprince</t>
  </si>
  <si>
    <t xml:space="preserve">台湾地震把厦门一高层震歪了！台湾震中的楼没歪，厦门的楼被震歪了，这叫啥事，且看政府和专家又有何雷人解释。只能说这是个奇迹！但话说回来，歪的好啊，至少不是塌..... ' &gt;  </t>
  </si>
  <si>
    <t>zpxBjs41D</t>
  </si>
  <si>
    <t xml:space="preserve">1【兰州拉面】不能吃了!  南京电视台做了一个关于它的节目.所有兰州拉面馆都在使用拉面剂,其主要成份是蓬灰,这种化学物质含有大量致癌物质—砷!  所有兰州拉面都用这种制剂来使得面粉更有弹性.... http://t.cn/zT7pyze （使用新浪长微博工具发布 http://t.cn/zOXAaic） ' &gt;  </t>
  </si>
  <si>
    <t>zpyiPhu6J</t>
  </si>
  <si>
    <t>小小nash</t>
  </si>
  <si>
    <t>经查，此微博称拉面剂“其主要成份是蓬灰,这种化学物质含有大量致癌物质—砷! ”，实际上兰州拉面中蓬灰属于纯天然传统食品添加剂，不存在安全问题，详情：</t>
  </si>
  <si>
    <t xml:space="preserve">[调皮]通知：5.12一定不去影院，大家一起为《贞子》票房为零，做努力！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</si>
  <si>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Yoga-李鑫</t>
  </si>
  <si>
    <t>zpyj2hG3m</t>
  </si>
  <si>
    <t>大众交友</t>
  </si>
  <si>
    <t>zpywh8cIw</t>
  </si>
  <si>
    <t>Goog1es</t>
  </si>
  <si>
    <t xml:space="preserve">！【李天一取保获释！】李双江----戏子将军再次搞定中国法律！拈花：第一局李“将军”完胜！               </t>
  </si>
  <si>
    <t>310個OK51</t>
  </si>
  <si>
    <t>zpyHYAVpI</t>
  </si>
  <si>
    <t>德三老大</t>
  </si>
  <si>
    <t xml:space="preserve">紧急通知：5.12一定不去影院，大家一起为《贞子》票房为零，做努力！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</si>
  <si>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淡似尘埃</t>
  </si>
  <si>
    <t>zpyY7r1G5</t>
  </si>
  <si>
    <t>KIKI__Leung</t>
  </si>
  <si>
    <t>如许江山</t>
  </si>
  <si>
    <t>zpzC85Wyy</t>
  </si>
  <si>
    <t>神秘事件全接触</t>
  </si>
  <si>
    <t xml:space="preserve">上海地铁2号线晚22点左右，这小孩唯一不同其它的是，他根本不会去要钱，只是捧着杯子一直往前走，眼睛里充满无辜与渴望，特别可怜。此时欲收工，杯子好像是被粘在手上的，杯子拿下来时，明显感觉特别疼；该男不停责骂。确定这不是一位父亲。这孩子白白嫩嫩的，一看是娇生惯养，是不是被拐卖了？！ ' &gt;  </t>
  </si>
  <si>
    <t>大过天嗷</t>
  </si>
  <si>
    <t>zpzIJAXjn</t>
  </si>
  <si>
    <t>长发魔女茜茜</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</si>
  <si>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</si>
  <si>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-shanshanren-闪闪人-</t>
  </si>
  <si>
    <t>zpzNb2ohF</t>
  </si>
  <si>
    <t>叶少猪喔</t>
  </si>
  <si>
    <t xml:space="preserve">这就是种水螳螂，生活在下水道中，以老鼠为食。头部有剧毒，为河豚的2-3倍。中毒后无解，只能保守治疗。中毒后五年存活率为0.032。没要小心！               </t>
  </si>
  <si>
    <t>咸虾姑</t>
  </si>
  <si>
    <t>zpA06nEji</t>
  </si>
  <si>
    <t>孑000孓</t>
  </si>
  <si>
    <t>经查，此微博图中动物为皮皮虾，学名虾蛄，是常见的海鲜食物之一，无毒。被举报人言论构成“发布不实信息”。现根据《新浪微博社区管理规定(试行)》（</t>
  </si>
  <si>
    <t xml:space="preserve">山西榆次城区一妇女周日喝了3罐可乐,周一被送进医院,周三离开了这个世界。验尸结果是她死于细螺旋体病,她直接用嘴对罐饮用。实验证明罐体受到鼠尿污染,鼠尿含有至命的细螺旋病毒。罐装可乐从仓库运送到商店没有清洗的。另外，最好也不要对啤酒瓶直吹，那里有铁锈和肠胃致病菌。 ' &gt;  </t>
  </si>
  <si>
    <t>晋中公安</t>
  </si>
  <si>
    <t>zpA0Ummfa</t>
  </si>
  <si>
    <t>记锋Colin</t>
  </si>
  <si>
    <t xml:space="preserve">@水陆橘洲:今天台湾地震把厦门一高层震歪了！台湾震中的楼没歪，厦门的楼被震歪了，这叫啥事，且看政府和专家又有何雷人解释。//只能说这是个奇迹 .               </t>
  </si>
  <si>
    <t>zpA6EFdzP</t>
  </si>
  <si>
    <t>岛主120117</t>
  </si>
  <si>
    <t>AntonyWang</t>
  </si>
  <si>
    <t>zpCTywnUE</t>
  </si>
  <si>
    <t>光伏雅典娜</t>
  </si>
  <si>
    <t xml:space="preserve">有消息称日本的３Ｄ版贞子要在５．１２那天上映，那天正好是汶川大地震纪念日，这帮小日本鬼子！！！我虽然觉得你的漫画事业做的很好，但是在这种民族情感上，我还是坚定地站在祖国这边！希望你大爷的零票房灵票房！！ ' &gt;  </t>
  </si>
  <si>
    <t>zpDsPbYTq</t>
  </si>
  <si>
    <t>卢卡斯猩猩</t>
  </si>
  <si>
    <t xml:space="preserve">[兰州拉面]不能食！南京电视台做了一个关于它的作目，所有兰州拉面馆都在使用拉面剂，其主要成份是蓬灰，这种化学物质含有大量的致癌质-砷！所有兰州拉面都使用这种制剂来使得面粉更有弹性。若将蓬灰倒入纸杯会出现氧化，把拉面剂溶液倒在光滑的地板上会出现更恐怖的现象。 ' &gt;  </t>
  </si>
  <si>
    <t>真相大揭露</t>
  </si>
  <si>
    <t>zpDL67mBw</t>
  </si>
  <si>
    <t>欢山悦岭</t>
  </si>
  <si>
    <t xml:space="preserve">朋友们！刚刚得到信息：紧急通知：暂时别吃牛肉或牛肉制品，因辽宁到苏州570头牛感染了炭疽杆菌。朋友苏卅刚开完紧急会议。请尽量多通知亲朋好友。这是我一个警察朋友告诉我的啊！ ' &gt;  </t>
  </si>
  <si>
    <t>不靠谱的丫头</t>
  </si>
  <si>
    <t>顾lulu麻麻</t>
  </si>
  <si>
    <t xml:space="preserve">【4月起上海交通卡扩大异地使用范围】自4月18日起，南昌、永州、葫芦岛、锦州、江油、抚顺、昆山、江阴、淮安这九个城市加入交通卡互联互通的系统。这意味着连同第一批的7个城市，上海交通卡将可在16座城市使用。需要提醒的是，在这些城市必须使用以C或U开头的交通卡（via@上海轨道交通俱乐部） ' &gt;  </t>
  </si>
  <si>
    <t>never-m-o-r-e</t>
  </si>
  <si>
    <t>zpEg6knDo</t>
  </si>
  <si>
    <t>经查，上海公共交通卡股份有限公司相关负责人表示，“上海公交卡现在没有进一步扩大在外地的使用范围。 ” 详情：</t>
  </si>
  <si>
    <t xml:space="preserve">5月12日请大家一定别进影院，中国人拍的《金陵十三钗》在日本的票房为零。小日本拍的《贞子》3D将于5月12日在中国大陆上映。而5月12日既是南京大屠杀纪念日，又是国难日。勿忘国耻！！作为中国人，敢不敢让贞子3D 5月12日票房为零。 朋友们，必须？转起转起！！！ ' &gt;  </t>
  </si>
  <si>
    <t>VIC_6</t>
  </si>
  <si>
    <t>zpEyT94PC</t>
  </si>
  <si>
    <t>百分时尚婚礼会馆</t>
  </si>
  <si>
    <t xml:space="preserve">l通知：5.12一定不去影院，大家一起为《贞子》票房为零，做努力！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</si>
  <si>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Huang_Raymond</t>
  </si>
  <si>
    <t>zpF6GaKFU</t>
  </si>
  <si>
    <t>田甜-429</t>
  </si>
  <si>
    <t xml:space="preserve">今天台湾地震把厦门一高层震歪了！台湾震中的楼没歪，厦门的楼被震歪了，这叫啥事，且看政府和专家又有何雷人解释。//只能说这是个奇迹               </t>
  </si>
  <si>
    <t>Jack-Theo</t>
  </si>
  <si>
    <t>zpF8IBn5g</t>
  </si>
  <si>
    <t>冰在手心</t>
  </si>
  <si>
    <t xml:space="preserve">紧急通知：5.12一定不去影院，大家一起为《贞子》票房为零，做努力！ 中国人拍的《金陵十三钗》在日本票房为零。日本拍的《贞子》3D将于5月12日在中国大陆上映。而5月12日既是南京大屠杀纪念日，又是国难日。勿忘国耻！！作为中国人，敢不敢让贞子5月12日票房为零。 朋友们，转起转起!!! ' &gt;  </t>
  </si>
  <si>
    <t>tangoooooooooo</t>
  </si>
  <si>
    <t>zpFedDF5y</t>
  </si>
  <si>
    <t>Miss_小江33</t>
  </si>
  <si>
    <t xml:space="preserve">5月12日不要去电影院 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</si>
  <si>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听小瓶子唱歌</t>
  </si>
  <si>
    <t>zpFtz5SKX</t>
  </si>
  <si>
    <t>草莓笑笑的爸爸</t>
  </si>
  <si>
    <t xml:space="preserve">各位《焦点访谈》已经播出，务必把这条信息发给你知道的群。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</si>
  <si>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zpFxZkH8L</t>
  </si>
  <si>
    <t>孤胆漂流</t>
  </si>
  <si>
    <t>经查，此微博称“《焦点访谈》已经播出,可口可乐承认旗下(果粒橙)含有美国禁用农药「多菌灵」”，央视已澄清此事为蓄意造谣（</t>
  </si>
  <si>
    <t xml:space="preserve">[泪][泪] 听说吴孟达叔叔早上在去世了，求内行人辟谣！[蜡烛][蜡烛]      </t>
  </si>
  <si>
    <t>徐雨鸿</t>
  </si>
  <si>
    <t>zpFCY6CKJ</t>
  </si>
  <si>
    <t>四牌楼的老中医</t>
  </si>
  <si>
    <t>经查，此微博称“吴孟达叔叔早上在去世了”，截止2013年3月29日20时，未见各大主流媒体有相关报道，被举报人言论构成“发布不实信息”。现根据《新浪微博社区管理规定(试行)》（</t>
  </si>
  <si>
    <t xml:space="preserve">请大家5月13号一定别进影院，大家一起为《贞子》票房为零，做努力！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</si>
  <si>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笨笨熊的夫夫生活</t>
  </si>
  <si>
    <t>zpGoy00kW</t>
  </si>
  <si>
    <t>熊康爷</t>
  </si>
  <si>
    <t>蓝天_无垠</t>
  </si>
  <si>
    <t>zpGpgme1h</t>
  </si>
  <si>
    <t>甜心妈妈sweet</t>
  </si>
  <si>
    <t xml:space="preserve">北京时间3月12日消息，在83版《西游记》中扮演孙悟空的演员六小龄童（章金莱），3月12日早上八点半病逝于浙江绍兴慈济医院，享年53岁。如果他给你的童年带去了无数欢乐，如果你觉得他是无可超越的经典…… 生活 (来自 ' &gt;  </t>
  </si>
  <si>
    <t>童丝阿姐</t>
  </si>
  <si>
    <t>zpGIttISL</t>
  </si>
  <si>
    <t>覃勉</t>
  </si>
  <si>
    <t xml:space="preserve">【4月起学生火车票将暂停半价优惠】从铁路部门了解，凭学生证购买半价火车票的优惠到本月底截止。从4月份起，大中专院校的学生持学生证买火车票暂时无法享受半价优惠。终于，终于，涨价开始了！！从学生开始，从娃娃着手！@刘刚吃亏是福 @杂谈五味 @丰乳肥臀v @论史者 @元芳时评 ' &gt;  </t>
  </si>
  <si>
    <t>邬昔</t>
  </si>
  <si>
    <t>zpGY7gzWr</t>
  </si>
  <si>
    <t>蓉城往事stone</t>
  </si>
  <si>
    <t>经查，根据《学生往返票管理办法》学生票办理时间为寒假1月1日到3月31日，学生在其他时间乘车，将不能享受票价半价优惠，而原价购票并非“涨价”，详情：</t>
  </si>
  <si>
    <t xml:space="preserve">【这个要火！河南虞城教育局长与妇约会艳照曝光！】河南省虞城县是长期欠发教师工资，连上级财政拔付的教师工资他们都给扣下。然而这里的教育局长张洪涛却几百万在上海买房并大量包养女教师。报料人多次向纪委、检察机关反映，无奈才将教育局长张洪涛的艳照发到网上，以借社会力量将腐败分子绳之于法。 ' &gt;  </t>
  </si>
  <si>
    <t>乐评教育6</t>
  </si>
  <si>
    <t>经查，微博中图片来源于色情网站，与河南虞城教育局长无关，且河南虞城县教育局长“艳照门”事件已被证实为诬陷， 详情：</t>
  </si>
  <si>
    <t xml:space="preserve">q 通知：5.12一定不去影院，大家一起为《贞子》票房为零，做努力！ 中国人拍的《金陵十三钗》在日本小鬼子票房为零。小日本拍的《贞子》3D将于5月12日在中国大陆上映。作为中国人，敢不敢让贞子3D 5月12日票房为零。 朋友们，必须转起转起！ 我在:http://t.cn/zTzpYIf ' &gt;  </t>
  </si>
  <si>
    <t>zpI0ggRcO</t>
  </si>
  <si>
    <t>爱上末陌</t>
  </si>
  <si>
    <t xml:space="preserve">我反对脑残爱国，但人生无脑残不完整。5.12一定不去影院，大家一起为《贞子》票房为零，做努力。中国人拍的《金陵十三钗》在日本小鬼子票房为零。小日本拍的《贞子》3D将于5月12日在中国大陆上映。而5月12日既是南京大屠杀纪念日，又是国难日。勿忘国耻。作为中国人，敢不敢让贞子3D 5月12日票房为零？ ' &gt;  </t>
  </si>
  <si>
    <t>zpI74gpeO</t>
  </si>
  <si>
    <t>Alien喵東</t>
  </si>
  <si>
    <t>yvonne_Imaking</t>
  </si>
  <si>
    <t>zpIvUFQWA</t>
  </si>
  <si>
    <t>C-c佳</t>
  </si>
  <si>
    <t xml:space="preserve">请大家一定5月12日别进影院，大家一起为《贞子》票房为零，做努力！ 中国人拍的《金陵十三钗》在日本小鬼子票房为零。小日本拍《贞子》3D将于5月12日在中国大陆上映。而5月12日既是南京大屠杀纪念日，又是国难日。勿忘国耻！作为中国人，敢不敢让贞子3D 5月12日票房为零。 中国13亿人能否转发1300万。 ' &gt;  </t>
  </si>
  <si>
    <t>月亮夜猫</t>
  </si>
  <si>
    <t>zpJ0f9ilJ</t>
  </si>
  <si>
    <t>佛山PP86103574周明媚</t>
  </si>
  <si>
    <t xml:space="preserve">请大家一定5月12日别进影院，大家一起为《贞子》票房为零，做努力！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</si>
  <si>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zpJpTe3n9</t>
  </si>
  <si>
    <t>伍_shang_坤</t>
  </si>
  <si>
    <t>吴亦几_二哥0408生日快乐</t>
  </si>
  <si>
    <t>zpJq80Oja</t>
  </si>
  <si>
    <t>LH12230713</t>
  </si>
  <si>
    <t>上上千up</t>
  </si>
  <si>
    <t>zpJMF3Z54</t>
  </si>
  <si>
    <t>施小蛮</t>
  </si>
  <si>
    <t xml:space="preserve">5月12日不要去电影院。 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</si>
  <si>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还是叫我陈佳荣吧</t>
  </si>
  <si>
    <t>zpKMuv3D7</t>
  </si>
  <si>
    <t>GN-LIN</t>
  </si>
  <si>
    <t>figher_TimeLeSs</t>
  </si>
  <si>
    <t>zpMXKfShS</t>
  </si>
  <si>
    <t>提拉米苏2142336135</t>
  </si>
  <si>
    <t xml:space="preserve">@乐评教育6 【这个要火！河南虞城教育局长与妇约会艳照曝光！】长期欠发教师工资，连上级财政拔付的教师工资他们都给扣下。然而这里的教育局长张洪涛却几百万在上海买房并大量包养女教师。报料人多次向纪委、检察机关反映，无奈才将教育局长张洪涛的艳照发到网上，以借社会力量将腐败分子绳之于法。 ' &gt;  </t>
  </si>
  <si>
    <t>好人卡灰太狼</t>
  </si>
  <si>
    <t>zpNnwxyV0</t>
  </si>
  <si>
    <t>陆阿陆阿陆云良</t>
  </si>
  <si>
    <t>zpNo3ot2l</t>
  </si>
  <si>
    <t>Eileen0616</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</si>
  <si>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 http://t.cn/zTZAOSc ' &gt;  </t>
  </si>
  <si>
    <t>冰糖葫芦五毛一串</t>
  </si>
  <si>
    <t>zpNDvCWBH</t>
  </si>
  <si>
    <t>虾溜达</t>
  </si>
  <si>
    <t xml:space="preserve">5月12日不要去电影院。 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</si>
  <si>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ZYS-尛豬孖</t>
  </si>
  <si>
    <t>zpNI0AWt1</t>
  </si>
  <si>
    <t>拥蓉</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</si>
  <si>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</si>
  <si>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黑桃老K2011</t>
  </si>
  <si>
    <t>zpOgT2KgC</t>
  </si>
  <si>
    <t>LiG-Chan</t>
  </si>
  <si>
    <t xml:space="preserve">【让《贞子》3D的票房为零！】中国人拍的《金陵十三钗》在日本小鬼子票房为零。小日本拍的《贞子》3D将于5月12日在中国大陆上映。5月12日是南京大屠杀纪念日，更是中国的难日。——勿忘国耻！作为中国人，拒绝《贞子》，敢让贞子3D 5月12日票房为零的，请转发！ ' &gt;  </t>
  </si>
  <si>
    <t>zpOMcEEIN</t>
  </si>
  <si>
    <t xml:space="preserve">通知：5.12不去影院，大家一起为《贞子》票房为零做努力！ 中国拍的《金陵十三钗》在日本鬼子票房为零。小日本拍的《贞子》3D将于5月12日在中国大陆上映。而5月12日既是南京大屠杀纪念日，又是国难日。勿忘国耻！作为中国人，敢不敢让贞子3D 5月12日票房为零？朋友们，必须转起！ http://t.cn/zj5bRS1 ' &gt;  </t>
  </si>
  <si>
    <t>西西西西西木子</t>
  </si>
  <si>
    <t>zpP5YFqps</t>
  </si>
  <si>
    <t>MS-onlygirl</t>
  </si>
  <si>
    <t xml:space="preserve">央视《焦点访谈》可口可乐承认旗下(果粒橙)含有美国禁用农药「多菌灵」，多菌灵可致脑麻痺、肝脏腫瘤等癌症。包括香港正在销售的（果粒橙），香港食环署正在了解此事件。 专家指出，（多菌灵）跟其他农药一样，对脑部影响最大，可引致局部麻痹，并会导致癌症。http://t.cn/zWyiZ3w  ' &gt;  </t>
  </si>
  <si>
    <t>zpPS0E9rC</t>
  </si>
  <si>
    <t xml:space="preserve">5月12日不要去电影院。 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</si>
  <si>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vister</t>
  </si>
  <si>
    <t>zpQ34wjEd</t>
  </si>
  <si>
    <t>李向LX</t>
  </si>
  <si>
    <t xml:space="preserve">前天下午发生在下伍堡的事情，这名天真无邪的小孩失踪了，父母欲哭无泪，请看到的朋友相互转告「轉發」…定有重谢…電话：137-7489-5533。动动你的手指，也许可以拯救一个小孩，一个家庭。 @宝贝回家 @晋江陈志东 @泉州公安 @微博打拐 ' &gt;  </t>
  </si>
  <si>
    <t>莫莫迷花</t>
  </si>
  <si>
    <t>zpQ8rg4ZG</t>
  </si>
  <si>
    <t>喜阳阳--</t>
  </si>
  <si>
    <t>经与微博中所提供号码联系，机主称并无此事，此信息系机主朋友获取机主孩子照片后发布且孩子并未走失，被举报人构成“发布不实信息”，虽无即时危险，但应予澄清，现根据《新浪微博社区管理规定(试行)》（</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</si>
  <si>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我在:http://t.cn/zTPIDsK ' &gt;  </t>
  </si>
  <si>
    <t>摄影9课官方微薄</t>
  </si>
  <si>
    <t>zpQvGBG8U</t>
  </si>
  <si>
    <t>L安靜了</t>
  </si>
  <si>
    <t xml:space="preserve">最近出现骗子让单独带孩子的家长帮忙照相，当家长拿着相机拍照的时候就会出现眩晕。然后孩子就被抱走了。沈阳出现两起了。请告诉周围妈妈们注意！ 如果愿意， 把这条信息发给你知道的群。现在丢一个孩子会要了一个家庭的命,请为了儿童转发！功德无量！这个必须转!@宋伟微博 ' &gt;  </t>
  </si>
  <si>
    <t>zpRXmz8HA</t>
  </si>
  <si>
    <t>电视台主持人丁洁</t>
  </si>
  <si>
    <t>yang_宏伟的宇宙</t>
  </si>
  <si>
    <t>zpS8BogGo</t>
  </si>
  <si>
    <t>广州微招聘</t>
  </si>
  <si>
    <t xml:space="preserve">转发通知：5.12一定不去影院，大家一起为《贞子》票房为零，做努力！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</si>
  <si>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SL65_AMG</t>
  </si>
  <si>
    <t>zpSaIgGYn</t>
  </si>
  <si>
    <t>媒体老口子谢镇鸿</t>
  </si>
  <si>
    <t xml:space="preserve">【央视员工爆料：广西惊现帝王局长】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</si>
  <si>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逍遥鱼鱼2012</t>
  </si>
  <si>
    <t>zpSItflzE</t>
  </si>
  <si>
    <t xml:space="preserve">信不信由你：如果你被匪徒挾持要求輸入提款機密碼， 你可以用倒轉輸入密碼的方式去間接知會警方。例如你的密碼是123456的話，你可以輸入654321，提款機會識別到你是以倒轉方式輸入密碼，提款機會按你要求秀出金額，但是會在匪徒不知情的情況下通知警方！ 转〜請尽可能告诉給每一個人。 ' &gt;  </t>
  </si>
  <si>
    <t>vrcs</t>
  </si>
  <si>
    <t>zpT9E8sSx</t>
  </si>
  <si>
    <t>正牌三条</t>
  </si>
  <si>
    <t xml:space="preserve">【央视员工爆料：广西惊现帝王局长】广西都安民政局长黄某一个人吃着509份底保，九套房子，6个老婆。三老婆刘茹跟人偷情被局长打，不服，报料：各位后宫电话：江素：15078554853黄鹂：18777887596张晓：15078070889阿萍：13478865543丽丽：13877860659第二轮反腐开始，大家速速顶起 via明智维新 ' &gt;  </t>
  </si>
  <si>
    <t>zpWuj0VVd</t>
  </si>
  <si>
    <t>云海flip-flopper</t>
  </si>
  <si>
    <t xml:space="preserve">【人肉馅饼，此起彼伏】云南信息报30日报道 网友给本报记者爆料称，今上午湖北巴东一维权农民遭罐车碾压尸首不全。据目击者李先生介绍，事发地在巴东县沿渡河镇西边淌村宜巴高速29标段，属人为指使。以往当地有类似事件。微评：中国人的公民权利就是靠这种螳臂当车的勇气一点一点争取的。 ' &gt;  </t>
  </si>
  <si>
    <t>尔等速速退下_我有987万粉丝</t>
  </si>
  <si>
    <t>zpWEnlNhY</t>
  </si>
  <si>
    <t>李方平律师</t>
  </si>
  <si>
    <t>经查，此微博中图实为国外一场交通事故中受害者的图片，与被举报微博中所谓的“维权农民遭罐车碾压尸首不全”无关，详情：</t>
  </si>
  <si>
    <t xml:space="preserve">5月12日不要去电影院。请大家一起为《贞子》票房为零，做努力！ 中国人拍的《金陵十三钗》在日本小鬼子票房为零。小日本拍的《贞子》3D将于5月12日在‘‘i‘‘中国大陆上映。而5月12日既是南京大屠杀纪念日，又是国难日。勿忘国耻！！作为中国人，敢不敢让贞子3D 5月12日票房为零。 朋友们，必须转起 ' &gt;  </t>
  </si>
  <si>
    <t>Limo_M</t>
  </si>
  <si>
    <t>zpXm3eiwL</t>
  </si>
  <si>
    <t>秋天的树jack</t>
  </si>
  <si>
    <t xml:space="preserve">台湾地震了，整个台湾没事，隔海相望的厦门楼被震歪了，还是特色牛啊，资本主义患感冒，社 会主义打喷嚏，绝了！               </t>
  </si>
  <si>
    <t>zpXrGfvNU</t>
  </si>
  <si>
    <t xml:space="preserve">这个龟儿子太丢脸咯'狗日的[怒]               </t>
  </si>
  <si>
    <t>羞涩是条小龙人</t>
  </si>
  <si>
    <t>zpYmoiJmV</t>
  </si>
  <si>
    <t>爱唱爱跳的小旋风</t>
  </si>
  <si>
    <t xml:space="preserve"> @烂片通缉令 @六六 通知：5月12一定不去影院，大家一起为《贞子》票房为零，做努力！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票房为零。 ' &gt;  </t>
  </si>
  <si>
    <t>久远信市</t>
  </si>
  <si>
    <t>zpYDymEQY</t>
  </si>
  <si>
    <t>浔阳飞豹</t>
  </si>
  <si>
    <t xml:space="preserve">【央视员工爆料：广西惊现帝王局长】@中国记者杨慧峰：http://t.cn/zTwcCPA      </t>
  </si>
  <si>
    <t>zpZhCe2dM</t>
  </si>
  <si>
    <t xml:space="preserve">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</si>
  <si>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zpZkaEOZU</t>
  </si>
  <si>
    <t>purefee纯菲官方微博</t>
  </si>
  <si>
    <t>墨壹_立志扑倒崽崽一百年</t>
  </si>
  <si>
    <t>zq0ttwdF7</t>
  </si>
  <si>
    <t>神秘事件簿</t>
  </si>
  <si>
    <t xml:space="preserve">【央视员工爆料：广西惊现帝王局长】@中国记者杨慧峰： 广西都安民政局长黄某一个人吃着509份底保，九套房子，6个老婆。三老婆刘茹跟人偷情被局长打，不服，报料：各位后宫电话：江素：15078554853黄鹂：18777887596张晓：15078070889阿萍：13478865543丽丽：1387786065... http://t.cn/zTwSEZt ' &gt;  </t>
  </si>
  <si>
    <t>zq0Kz6zJX</t>
  </si>
  <si>
    <t>贱货日记</t>
  </si>
  <si>
    <t xml:space="preserve">.通知：切记!5月12日一定不去影院，大家一起为《贞子》票房为零，做努力！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朋友们，转起！ ' &gt;  </t>
  </si>
  <si>
    <t>NNNNNNeko经营养成一生推</t>
  </si>
  <si>
    <t>zq0YqpYSy</t>
  </si>
  <si>
    <t>YooY_Tang</t>
  </si>
  <si>
    <t xml:space="preserve">分享一篇帖子《【央视员工爆料：广西惊现帝王局长》给大家，快去看看吧，请点击：http://t.cn/zTwSEZt      </t>
  </si>
  <si>
    <t>zq12JhHpa</t>
  </si>
  <si>
    <t>看风景的人3277038045</t>
  </si>
  <si>
    <t xml:space="preserve">请大家5月13号一定别进影院，一起为《贞子》票房为零，做努力！ 中国人拍《金陵十三钗》在日本小鬼子票房为零。小日本拍《贞子》3D将于5月12日在中国大陆上映。而5月12日既是南京大屠杀纪念日又是国难日。勿忘国耻！作为中国人就让贞子3D 5月12日票房为零。 朋友们，必须转起转起！看了死全家！ ' &gt;  </t>
  </si>
  <si>
    <t>白羊的小窝</t>
  </si>
  <si>
    <t>zq296DwTG</t>
  </si>
  <si>
    <t>maryma-love</t>
  </si>
  <si>
    <t xml:space="preserve">紧急通知：5.12一定不去影院，大家一起为《贞子》票房为零，做努力！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</si>
  <si>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赤那-D-扬</t>
  </si>
  <si>
    <t>zq2N98E78</t>
  </si>
  <si>
    <t>曼大柒</t>
  </si>
  <si>
    <t xml:space="preserve">「转」紧急通知：暂时别吃牛肉或牛肉制品，因辽宁到苏州570.头牛感染了炭疽杆菌。苏卅刚开完紧急会议。请尽量多通知亲朋好友。      </t>
  </si>
  <si>
    <t>失眠兔大闹泉州府</t>
  </si>
  <si>
    <t>Windy朱小姐</t>
  </si>
  <si>
    <t xml:space="preserve">#生活热点# 【信不信由你】如果你被匪徒挟持要求输入提款机密码， 你可以用倒输入密码的方式去间接报警。例如你的密码是123456的話，你可以输入654321，提款机会识别到你是以倒输方式输入密码，提款机会按你要求吐出金额，但是会在匪徒不知情的情況下通知警方！ 請尽可能告诉給每一個人~~~~~~~~~ ' &gt;  </t>
  </si>
  <si>
    <t>毛毛怪兽V</t>
  </si>
  <si>
    <t>zq6KtwXyc</t>
  </si>
  <si>
    <t>一个人的OK绷</t>
  </si>
  <si>
    <t>zq6Kv1lqi</t>
  </si>
  <si>
    <t>宁波优惠通</t>
  </si>
  <si>
    <t xml:space="preserve">各位注意：5月12日不要去电影院。 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</si>
  <si>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厚黑三公子</t>
  </si>
  <si>
    <t>zq9lDkpR8</t>
  </si>
  <si>
    <t>丽江边屯汉子</t>
  </si>
  <si>
    <t>zq9vZaCbk</t>
  </si>
  <si>
    <t>七彩冰舞</t>
  </si>
  <si>
    <t>经查，此微博中所谓“六小龄童（章金莱），3月12日早上八点半病逝于浙江绍兴慈济医院”消息不实，@六小龄童 在2013年4月2日13:21还在更新微博，详情：</t>
  </si>
  <si>
    <t xml:space="preserve">北京时间4月1日消息，在83版《西游记》中扮演孙悟空的演员六小龄童(章金莱)，4月1日早上八点半病逝于浙江绍兴慈济医院，享年54岁。如果他给你的童年带去了无数欢乐，如果你觉得他是无可超越的经典，请默默地转发，让更多的人祝愿猴哥一路走好！ ' &gt;  </t>
  </si>
  <si>
    <t>zq9UfrOiP</t>
  </si>
  <si>
    <t>如此近这么远</t>
  </si>
  <si>
    <t>经查，此微博中所谓“六小龄童（章金莱），4月1日早上八点半病逝于浙江绍兴慈济医院”消息不实，@六小龄童 在2013年4月2日13:21还在更新微博，详情：</t>
  </si>
  <si>
    <t xml:space="preserve">【 调查地沟油的记者李翔，死了 】 身中10余刀，惨死。他为全国不能吃特供的十多亿百姓的食品安全努力过。他付出了年轻的生命。请动一下鼠标，转发，表达一下谢意！               </t>
  </si>
  <si>
    <t>zqan3qbQp</t>
  </si>
  <si>
    <t xml:space="preserve">转 /拈花笑评8: 【央视员工爆料：广西惊现帝王局长】广西都安民政局长黄某一个人吃着509份底保，九套房子，6个老婆。三老婆刘茹跟人偷情被局长打，不服，报料：各位后宫电话：江素：15078554853黄鹂：18777887596张晓：15078070889阿萍：[网易微博]　 ' &gt;  </t>
  </si>
  <si>
    <t>zqavnoMcO</t>
  </si>
  <si>
    <t>天-清-阁</t>
  </si>
  <si>
    <t xml:space="preserve"> （中央政治局：惊人的2013年全国人口普查最新结果）中国2013年的最新人口是10.1亿，2013年1月22日10时公安部户籍管理网统一注销了近3亿多出的户口。其中详请看图片。 ' &gt;  </t>
  </si>
  <si>
    <t>苏K维尼噗</t>
  </si>
  <si>
    <t>zqaJ7gjeM</t>
  </si>
  <si>
    <t>全球热门集锦</t>
  </si>
  <si>
    <t xml:space="preserve">这是一位94岁的老奶奶，老伴死了，两个儿子在外打工，每天捡垃圾捡到凌晨两点，不足五点又要去捡，每天只赚5、6块，生病了也不去医院。每转一次腾讯公益就会给她一毛钱，不勉强，有良心的人自然会转。帮帮这位可怜的老人吧，若觉得脏了你的微信可不转！http://t.cn/zjeR9ON ' &gt;  </t>
  </si>
  <si>
    <t>失迷__陈振怡</t>
  </si>
  <si>
    <t>zqbm2fsRp</t>
  </si>
  <si>
    <t>小女人有嘟嘟</t>
  </si>
  <si>
    <t xml:space="preserve">转发：卫生部我一位领导朋友发：特急转发，紧急通知：暂时别吃牛肉或牛肉制品，因辽宁到苏州570头牛感染了炭疽杆菌。朋友在苏州刚开完紧急会议。请尽量多通知亲朋好友。 ' &gt;  </t>
  </si>
  <si>
    <t>Lion_22</t>
  </si>
  <si>
    <t>反噶丫开呼</t>
  </si>
  <si>
    <t>zqceg3jZT</t>
  </si>
  <si>
    <t>万州郑伟</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</si>
  <si>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我在:http://t.cn/zTA1h3a ' &gt;  </t>
  </si>
  <si>
    <t>绝不止三分钟的凹凸曼PAWA</t>
  </si>
  <si>
    <t>zqghjF1Gq</t>
  </si>
  <si>
    <t>再贵不买</t>
  </si>
  <si>
    <t xml:space="preserve">【不该忘记】邹小帛举报公安副局长腐败被枪 杀、蒋卫锁揭露三鹿毒奶而被死亡、曝光地沟油李翔被乱刀砍 死、药品打假第一人高敬德进派出所离奇死亡。请牢记英雄！清明快到来，不该忘记他们。 ' &gt;  </t>
  </si>
  <si>
    <t>zqgN0sqiv</t>
  </si>
  <si>
    <t>廉政公署V</t>
  </si>
  <si>
    <t>天體戰士陳Break-It</t>
  </si>
  <si>
    <t>zqiBW8Ty0</t>
  </si>
  <si>
    <t>潮汕人嗒潮汕</t>
  </si>
  <si>
    <t xml:space="preserve">#CACY微新闻#重磅消息：在工信部，运营商双重压力下，马化腾最终没能顶住压力，微信收费将于7月1日开始，收费标准信息5分/条，语音1毛/条。【按照这样的标准，你还用微信吗？】 ' &gt;  </t>
  </si>
  <si>
    <t>自挂东南枝的不吐槽会死星人</t>
  </si>
  <si>
    <t>zqjMFmbUV</t>
  </si>
  <si>
    <t>诚毅学院计算机协会</t>
  </si>
  <si>
    <t>经查，此微博称“微信收费将于7月1日开始，收费标准信息5分/条，语音1毛/条”，实际上腾讯已表明“不会向用户收取微信基础服务费用”，详情：</t>
  </si>
  <si>
    <t xml:space="preserve">小马哥最终没能顶住三大运营商的鸭梨，微信于7月1日开始收费，收费标准信息5分/条，语音1毛/条，这样会有多少人放弃这个约炮神器。你还会用吗？@景德镇资讯 @景德镇同城会 ' &gt;  </t>
  </si>
  <si>
    <t>孟虎_</t>
  </si>
  <si>
    <t>zqk2rnWFd</t>
  </si>
  <si>
    <t>景德镇城市热点</t>
  </si>
  <si>
    <t>飯尐桶</t>
  </si>
  <si>
    <t>zqk7sxpnP</t>
  </si>
  <si>
    <t>周祎伟</t>
  </si>
  <si>
    <t xml:space="preserve">小马哥最终没能顶住，微信收费将于7月1日开始，收费标准信息5分/条，语音1毛/条。看来QQ又能开始新的一轮强大啦！哈哈      </t>
  </si>
  <si>
    <t>Ocean邵</t>
  </si>
  <si>
    <t>zqknHgAJL</t>
  </si>
  <si>
    <t>郑鸿海</t>
  </si>
  <si>
    <t xml:space="preserve">微信将于7月1日开始实行收费制度。收费标准信息5分/条，语音1毛/条，所以。微信再见。[懒得理你][挖鼻屎]      </t>
  </si>
  <si>
    <t>天使出狱水星人</t>
  </si>
  <si>
    <t>zqkqn3Mvd</t>
  </si>
  <si>
    <t>爱Sone_五毒兽</t>
  </si>
  <si>
    <t>yuu君_saverin酱的cnk</t>
  </si>
  <si>
    <t>zqkDsdo7i</t>
  </si>
  <si>
    <t>小绵果果</t>
  </si>
  <si>
    <t xml:space="preserve">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</si>
  <si>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江都皮五辣子</t>
  </si>
  <si>
    <t>zqkRUrhWf</t>
  </si>
  <si>
    <t>雪山飞狐2438</t>
  </si>
  <si>
    <t xml:space="preserve">#微信收费标准#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</si>
  <si>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_5555十傑z</t>
  </si>
  <si>
    <t>zql0JmiiL</t>
  </si>
  <si>
    <t>张驰新</t>
  </si>
  <si>
    <t>J神老豆</t>
  </si>
  <si>
    <t xml:space="preserve">请大家5月13号一定别进影院，大家一起为《贞子》票房为零，做努力！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</si>
  <si>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战三的渣渣</t>
  </si>
  <si>
    <t>zql1QgEmS</t>
  </si>
  <si>
    <t>姜磊Lv10</t>
  </si>
  <si>
    <t xml:space="preserve">#微信收费#腾讯终于做出了决定，微信将于7月1日起开始收费了，收费的标准是文字5分一条，语音1毛一条。大家不用担心，互联网的发展，等到微信收费了，自然会有有识之士开辟新的免费软件来取代微信的位置。腾讯也算是兵行险招，最终还是耐不住运营商的压迫，最后几个月，届时我第一个卸载微信！ ' &gt;  </t>
  </si>
  <si>
    <t>俞公子唔係俞姬</t>
  </si>
  <si>
    <t>zql5wnf7E</t>
  </si>
  <si>
    <t>兰子若</t>
  </si>
  <si>
    <t xml:space="preserve">在工信部，运营商双重压力下，小马哥最终没能顶住，微信收费将于7月1日开始，收费标准信息5分/条，语音1毛/条，按这样的标准有多少人会放弃微信，微信也被虚拟运营商的帽子给压弯了腰，为何有组织插手的地方永远都是一地鸡毛。 ' &gt;  </t>
  </si>
  <si>
    <t>文森盐</t>
  </si>
  <si>
    <t>zql8Byeep</t>
  </si>
  <si>
    <t>8618汽车模型之家</t>
  </si>
  <si>
    <t xml:space="preserve">在工信部，运营商双重压力下，小马哥最终没能顶住，微信收费将于7月1日开始，收费标准信息5分/条，语音1毛/条，按这样的标准有多少人会放弃微信，微信也被虚拟运营商的帽子给压弯了腰，为何有组织插手的地方永远都是一地鸡毛。求（转） ' &gt;  </t>
  </si>
  <si>
    <t>傑少Kid</t>
  </si>
  <si>
    <t>zqlRnngQS</t>
  </si>
  <si>
    <t>Vantinavip</t>
  </si>
  <si>
    <t xml:space="preserve">紧急通知：刚刚电视新闻己播出、暂时别吃牛肉或牛肉制品，因辽宁到苏州570头牛感染了炭疽杆菌。苏州刚开完紧急会议。请尽量多通知亲朋好友！！！收到请转      </t>
  </si>
  <si>
    <t>Mr_LordXXX</t>
  </si>
  <si>
    <t>汪芹-小屋</t>
  </si>
  <si>
    <t xml:space="preserve">据说福州这栋楼是被台湾327地震给震斜的。               </t>
  </si>
  <si>
    <t>福师大生活圈</t>
  </si>
  <si>
    <t>zqoMMpCpK</t>
  </si>
  <si>
    <t>永春论坛</t>
  </si>
  <si>
    <t xml:space="preserve"> @TWT要战胜老毕 ，中央电视台《焦点访谈》已经播出，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</si>
  <si>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zqoU3m8RO</t>
  </si>
  <si>
    <t>无私的爱MM</t>
  </si>
  <si>
    <t>上海甜菜</t>
  </si>
  <si>
    <t>吴江东方爱婴早教中心</t>
  </si>
  <si>
    <t xml:space="preserve">各位朋友：中央电视台《焦点访谈》已经播出，务必把这条信息发给你知道的群。 可口可乐承认旗下(果粒橙)含有美国禁用农药「多菌灵」，多菌灵可致脑麻痺、肝脏腫瘤等癌症。包括香港正在销售的（果粒橙），香港食环署正在了解此事件。 专家指出， 我在:http://t.cn/zT2HXu4 ' &gt;  </t>
  </si>
  <si>
    <t>febbraio</t>
  </si>
  <si>
    <t>zqpbqm4On</t>
  </si>
  <si>
    <t>jessicaxf</t>
  </si>
  <si>
    <t>W嘉彬</t>
  </si>
  <si>
    <t>zqpkVAFb2</t>
  </si>
  <si>
    <t>成人派</t>
  </si>
  <si>
    <t xml:space="preserve">在工信部，运营商双重压力下，小马哥最终没能顶住，微信收费将于7月1日开始，收费标准信息5分/条，语音1毛/条，按这样的标准有多少人会放弃微信？其实中国人的微信使用已经包含了流量费，大家转起来，让那些眼馋着不该眼馋的人士无地自容！这是要准备卸载微信了吗？ ' &gt;  </t>
  </si>
  <si>
    <t>八分</t>
  </si>
  <si>
    <t>zqpBLAZJw</t>
  </si>
  <si>
    <t>南昌帮帮帮</t>
  </si>
  <si>
    <t xml:space="preserve">在工信部，运营商双重压力下，小马哥最终没能顶住，微信收费可能将于7月1日开始，收费标准信息5分/条，语音1毛/条，按这样的标准有多少人会放弃微信？其实中国人的微信使用已经包含了流量费，如果微信收费那么微博没理由不收费。微信如果收费了，大家还用么？ ' &gt;  </t>
  </si>
  <si>
    <t>杭州老麦</t>
  </si>
  <si>
    <t>zqpEmjyK8</t>
  </si>
  <si>
    <t>绍兴市旅游委员会</t>
  </si>
  <si>
    <t xml:space="preserve">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</si>
  <si>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f-lame</t>
  </si>
  <si>
    <t>zqpQRoUfE</t>
  </si>
  <si>
    <t>SeSe小新</t>
  </si>
  <si>
    <t xml:space="preserve">微信收费将于7月1日开始，收费标准信息5分/条，语音1毛/条，大家怎么看？      </t>
  </si>
  <si>
    <t>zqpTQmTIs</t>
  </si>
  <si>
    <t>拉玛西亚的小老虎</t>
  </si>
  <si>
    <t xml:space="preserve">#微信收费标准# 在工信部，运营商双重压力下，小马哥最终没能顶住，微信收费将于7月1日开始，收费标准信息5分/条，语音1毛/条，按这样的标准有多少人会放弃微信？其实中国人的微信使用已经包含了流量费，如果微信收费，反正我会果断删除这个软件。 ' &gt;  </t>
  </si>
  <si>
    <t>JaneCreek</t>
  </si>
  <si>
    <t>zqpYEwiLi</t>
  </si>
  <si>
    <t>种菜的牙膏</t>
  </si>
  <si>
    <t xml:space="preserve">#微信收费标准#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</si>
  <si>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要当摄影师的IT男</t>
  </si>
  <si>
    <t>zqpZptmKD</t>
  </si>
  <si>
    <t>钟兴Lee</t>
  </si>
  <si>
    <t xml:space="preserve">ewq (评论给 @举报处理大厅 http://t.cn/zT2mUWk )      </t>
  </si>
  <si>
    <t>子涵楚</t>
  </si>
  <si>
    <t>zqpZqEd8M</t>
  </si>
  <si>
    <t>_杨紫慧</t>
  </si>
  <si>
    <t>zqq2LvViJ</t>
  </si>
  <si>
    <t>咖啡大湿</t>
  </si>
  <si>
    <t xml:space="preserve">#微信收费标准# 在工信部，运营商双重压力下，小马哥最终没能顶住，微信收费将于7月1日开始，收费标准信息5分/条，语音1毛/条，按这样的标准有多少人会放弃微信？其实中国人的微信使用已经包含了流量费。老百姓真的是伤不起啊！！！ ' &gt;  </t>
  </si>
  <si>
    <t>郭星星blingbling</t>
  </si>
  <si>
    <t>zqq2ZFWnV</t>
  </si>
  <si>
    <t>韶关新鲜料</t>
  </si>
  <si>
    <t>Daniel-Gulp2013</t>
  </si>
  <si>
    <t>zqq6roBc2</t>
  </si>
  <si>
    <t>天津吃货那点事</t>
  </si>
  <si>
    <t xml:space="preserve">「微信收费标准」在工信部，运营商双重压力下，小马哥最终没能顶住，微信收费将于7月1日开始，收费标准信息5分/条，语音1毛/条，按这样的标准有多少人会放弃微信？其实中国人的微信使用已经包含了流量费！via 网络 微信收费你还用吗？ ' &gt;  </t>
  </si>
  <si>
    <t>zqqepom2U</t>
  </si>
  <si>
    <t>重庆城中事</t>
  </si>
  <si>
    <t>考拉的胡言乱语</t>
  </si>
  <si>
    <t>zqqmSu0iy</t>
  </si>
  <si>
    <t>鲁南鲁南</t>
  </si>
  <si>
    <t xml:space="preserve">求辟谣！转条微信【微博原文@人称T客 ：在工信部，运营商双重压力下，小马哥最终没能顶住，微信收费将于7月1日开始，收费标准信息5分/条，语音1毛/条，按这样的标准有多少人会放弃微信，微信也被虚拟运营商的帽子给压弯了腰，为何有组织插手的地方永远都是一地鸡毛。】有朋友说，微信收费他就移民…… ' &gt;  </t>
  </si>
  <si>
    <t>zqqqExIev</t>
  </si>
  <si>
    <t>王永</t>
  </si>
  <si>
    <t xml:space="preserve">#微信收费标准#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</si>
  <si>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PMWx</t>
  </si>
  <si>
    <t>zqqu3xDwU</t>
  </si>
  <si>
    <t>美食达人TATA</t>
  </si>
  <si>
    <t xml:space="preserve">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 ' &gt;  </t>
  </si>
  <si>
    <t>陆树燊Shens</t>
  </si>
  <si>
    <t>zqqw3kWSc</t>
  </si>
  <si>
    <t>揭家以我为荣</t>
  </si>
  <si>
    <t>zqqAp9qtO</t>
  </si>
  <si>
    <t>汕尾每日情报</t>
  </si>
  <si>
    <t>迪臣</t>
  </si>
  <si>
    <t>zqqEBbehz</t>
  </si>
  <si>
    <t>纪中学生家教团</t>
  </si>
  <si>
    <t>熊猫而已</t>
  </si>
  <si>
    <t>zqqEKiOaD</t>
  </si>
  <si>
    <t>北京整形外科专家会诊中心</t>
  </si>
  <si>
    <t xml:space="preserve">在工信部，运营商双重压力下，微信收费将于7月1日开始，收费标准信息5分/条，语音1毛/条（官方已确认）      </t>
  </si>
  <si>
    <t>工人先疯号奶嘴</t>
  </si>
  <si>
    <t>zqqGRcN1i</t>
  </si>
  <si>
    <t>persevereZy</t>
  </si>
  <si>
    <t xml:space="preserve">#微信收费标准# 在工信部，运营商双重压力下，小马哥最终没能顶住，微信收费将于7月1日开始，收费标准信息5分/条，语音1毛/条。尼玛诶！主页君还想开微信呢，你这不是让我放弃嘛！小马哥你怎么能这样！ ' &gt;  </t>
  </si>
  <si>
    <t>zqqP3rqBD</t>
  </si>
  <si>
    <t>英国吐槽君</t>
  </si>
  <si>
    <t xml:space="preserve">#微信收费标准# 在工信部，运营商双重压力下，马化腾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via. ' &gt;  </t>
  </si>
  <si>
    <t>黄钻浩</t>
  </si>
  <si>
    <t>zqqPOtmXL</t>
  </si>
  <si>
    <t>神經教授</t>
  </si>
  <si>
    <t xml:space="preserve">#微信收费标准#已曝光，大概7月1号执行：文字信息5分/条，语音信息1毛/条。在央企三大通信商和工信部压力之下，马哥最终无奈没顶住。这样搞垄断，真的无耻到家，流量费我们没花钱吗？！我已准备做好投入talkbox阵营，大家有啥想法？！ ' &gt;  </t>
  </si>
  <si>
    <t>zqqQ3doAA</t>
  </si>
  <si>
    <t>树上的男爵四爷</t>
  </si>
  <si>
    <t>奋斗在佛山</t>
  </si>
  <si>
    <t>zqqSj25zj</t>
  </si>
  <si>
    <t>安静的万震</t>
  </si>
  <si>
    <t xml:space="preserve">在工信部、运营商双重压力下，小马哥最终没能扛住，微信收费将于7月1日开始，收费标准：信息5分/条，语音1角/条，按这样的标准有多少人会放弃微信？微信使用已包含了流量费，再收费就是双重收费了。你还会再用微信吗？ ' &gt;  </t>
  </si>
  <si>
    <t>zqqVixjtk</t>
  </si>
  <si>
    <t>炳硕先森</t>
  </si>
  <si>
    <t xml:space="preserve">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</si>
  <si>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小小小小小米米米</t>
  </si>
  <si>
    <t>zqqW8wOp3</t>
  </si>
  <si>
    <t>周靖1991</t>
  </si>
  <si>
    <t xml:space="preserve">#微信收费标准#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via@美食达人TATA ' &gt;  </t>
  </si>
  <si>
    <t>zqqZnvBLK</t>
  </si>
  <si>
    <t>广东靓仔靓女</t>
  </si>
  <si>
    <t>Heartrate</t>
  </si>
  <si>
    <t>zqr7YeTlV</t>
  </si>
  <si>
    <t>桂城巧克力DIY作坊</t>
  </si>
  <si>
    <t xml:space="preserve">#龙华关注#@张驰新 发微博: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</si>
  <si>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PonyStark丶</t>
  </si>
  <si>
    <t>zqrbj7QAy</t>
  </si>
  <si>
    <t>龙华新区资讯网</t>
  </si>
  <si>
    <t xml:space="preserve">#微信收费标准# 在工信部，运营商双重压力下，小马哥最终没能顶住，微信收费将于7月1日开始，收费标准信息5分/条，语音1毛/条，按这样的标准有多少人会放弃微信？      </t>
  </si>
  <si>
    <t>我是表好胚</t>
  </si>
  <si>
    <t>zqrcA17lW</t>
  </si>
  <si>
    <t>零售商业</t>
  </si>
  <si>
    <t xml:space="preserve">揭露地沟油的记者李翔，身中10余刀惨死，他的死是为了我们的健康。请把家里的油放到冰箱冻两小时，如果出现白色泡沫就是地沟油。检测地沟油的最简单方法是，炒菜时放一颗剥皮的蒜头，如果蒜头变红色,就是用地沟油，含有大量黄曲霉素，超级致癌。转给亲人和朋友吧！ 我在:http://t.cn/zT2Fh3I ' &gt;  </t>
  </si>
  <si>
    <t>zqrg4CEOT</t>
  </si>
  <si>
    <t>翁宏才</t>
  </si>
  <si>
    <t xml:space="preserve">#微信收费标准# 在工信部，运营商双重压力下，小马哥最终没能顶住，微信收费将于7月1日开始，收费标准信息5分/条，语音1毛/条，按这样的标准有多少人会放弃微信？其实中国人的微信使用已经包含了流量费。老百姓真的是伤不起啊！！！你还会继续用吗？你想对工信部，运营商说什么？ ' &gt;  </t>
  </si>
  <si>
    <t>四号x</t>
  </si>
  <si>
    <t>zqrkAqmfN</t>
  </si>
  <si>
    <t>海丰炒米班V</t>
  </si>
  <si>
    <t>某彤彤君</t>
  </si>
  <si>
    <t>zqrlavAJ1</t>
  </si>
  <si>
    <t>吃货玩遍江门</t>
  </si>
  <si>
    <t xml:space="preserve">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</si>
  <si>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回寝室就会挂科</t>
  </si>
  <si>
    <t>zqrnGd1iK</t>
  </si>
  <si>
    <t>仙芋奇圆南京总店</t>
  </si>
  <si>
    <t xml:space="preserve">: #微信收费标准#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</si>
  <si>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羊员外</t>
  </si>
  <si>
    <t>zqrrz34hh</t>
  </si>
  <si>
    <t>曲岩炜</t>
  </si>
  <si>
    <t xml:space="preserve">#微信收费标准# 在工信部，运营商双重压力下，微信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</si>
  <si>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低吟那微笑浅唱那忧伤</t>
  </si>
  <si>
    <t>zqrsrFvv1</t>
  </si>
  <si>
    <t>皮皮鲁1102</t>
  </si>
  <si>
    <t xml:space="preserve">#微信收费标准# 在工信部，运营商双重压力下，小马哥最终没能顶住，微信收费将于7月1日开始，收费标准信息5分/条，语音1毛/条，按这样的标准有多少人会放弃微信？其实中国人的微信使用已经包含了流量费，如果微信收费，反正我会果断删除这个软件@龙港百事通 ' &gt;  </t>
  </si>
  <si>
    <t>zqrtA2m4u</t>
  </si>
  <si>
    <t>屋里里里</t>
  </si>
  <si>
    <t xml:space="preserve">【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坚决反对收费！支持者请转！大力转！@章立凡@杂谈五味 ' &gt;  </t>
  </si>
  <si>
    <t>Herinetta</t>
  </si>
  <si>
    <t>zqrtzqIa4</t>
  </si>
  <si>
    <t xml:space="preserve">【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咋整了？ ' &gt;  </t>
  </si>
  <si>
    <t>向日葵下c</t>
  </si>
  <si>
    <t>zqruprr9d</t>
  </si>
  <si>
    <t xml:space="preserve">听闻微信收费将于7月1日开始，收费标准信息5分/条，语音1毛/条。               </t>
  </si>
  <si>
    <t>湘楚人士</t>
  </si>
  <si>
    <t>zqrBzfnyK</t>
  </si>
  <si>
    <t>看图说话邓庆</t>
  </si>
  <si>
    <t xml:space="preserve">#微信收费标准#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</si>
  <si>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zqrCfdhxd</t>
  </si>
  <si>
    <t>-孙嘉泽-</t>
  </si>
  <si>
    <t xml:space="preserve">#微信收费标准#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落落之滋 @辣油白菜 @戴着向日葵的小鱼 @细胞21 ' &gt;  </t>
  </si>
  <si>
    <t>zqrKEserj</t>
  </si>
  <si>
    <t>那谁谁你在吃什么</t>
  </si>
  <si>
    <t xml:space="preserve">#微信收费标准# 在工信部，运营商双重压力下，小马哥马化腾最终没能顶住，微信收费将于7月1日开始。收费标准信息5分/条，语音1毛/条，按这样的标准有多少人会放弃微信？其实微信的使用已经包含了流量费。如果微信收费，那么微博没理由不收费（转）趁着没收费呢多发几条吧 ' &gt;  </t>
  </si>
  <si>
    <t>zqrO1EQ9Q</t>
  </si>
  <si>
    <t>MISSC33</t>
  </si>
  <si>
    <t xml:space="preserve"> @张驰新: #微信收费标准#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 我在:http://t.cn/zTLhDp3 ' &gt;  </t>
  </si>
  <si>
    <t>zqrOR5fTZ</t>
  </si>
  <si>
    <t>澳大利亚XAAP雪黎造-席欢</t>
  </si>
  <si>
    <t xml:space="preserve">#微信收费标准# 在工信部，运营商双重压力下，小马哥最终没能顶住，微信收费将于7月1日开始，收费标准信息5分/条，语音1毛/条，按这样的标准你们会放弃微信吗？中国人的微信使用已经包含了流量费，为什么还要收费？这样来说，短信是不是也要考虑耗费流量了？嘿嘿，真逗！！！ ' &gt;  </t>
  </si>
  <si>
    <t>zqrVPFuA8</t>
  </si>
  <si>
    <t>安徽工业大学那些事儿</t>
  </si>
  <si>
    <t xml:space="preserve"> @张驰新: #微信收费标准# 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</si>
  <si>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zqrXUvkf6</t>
  </si>
  <si>
    <t>-nancy_nan-</t>
  </si>
  <si>
    <t xml:space="preserve">【微信收费标准】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让那些眼馋着不该眼馋的人士无地自容 ' &gt;  </t>
  </si>
  <si>
    <t>Kinsley金启斌</t>
  </si>
  <si>
    <t>zqs3zxWqA</t>
  </si>
  <si>
    <t>高明人高明事</t>
  </si>
  <si>
    <t>顾某人_</t>
  </si>
  <si>
    <t>zqsbIzRMw</t>
  </si>
  <si>
    <t>IDP上海</t>
  </si>
  <si>
    <t xml:space="preserve">最新内部消息：中移动已确认将对微信收费，从今年9月1日起，移动对微信单独计费，分为包月和实时流量计算两种方式，包月费用为10元，流量计费的具体政策还在商议中。内线透露，联通会跟微信合作，可能继续免费，据说联通准备对新用户赠送每月500兆流量。电信收不收费还不好说。总之，移动用户悲催了！ ' &gt;  </t>
  </si>
  <si>
    <t>LinuxNerd爱上糯米糍</t>
  </si>
  <si>
    <t>zqsdN6Mqb</t>
  </si>
  <si>
    <t>环球科技连线</t>
  </si>
  <si>
    <t xml:space="preserve"> 经查，此微博称“据传移动9月1日开始对微信微博进行收费”，中国移动表示该“发布内容没有真实性”，且腾讯已表明“不会向用户收取微信基础服务费用”，详情：</t>
  </si>
  <si>
    <t>喂_外外外</t>
  </si>
  <si>
    <t>zqshwtMQt</t>
  </si>
  <si>
    <t>不懂装懂仙森</t>
  </si>
  <si>
    <t xml:space="preserve">【求证】 在工信部，运营商双重压力下，小马哥最终没能顶住，微信收费将于7月1日开始，收费标准信息5分/条，语音1毛/条，按这样的标准有多少人会放弃微信？（互联网信息） ' &gt;  </t>
  </si>
  <si>
    <t>海口声宏</t>
  </si>
  <si>
    <t>zqsoS9dpT</t>
  </si>
  <si>
    <t>海南天翼飞young</t>
  </si>
  <si>
    <t xml:space="preserve">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放手机里占内存，早就想卸载了。 ' &gt;  </t>
  </si>
  <si>
    <t>南宫蓦</t>
  </si>
  <si>
    <t>zqsvVamgG</t>
  </si>
  <si>
    <t>平潭御用闲人</t>
  </si>
  <si>
    <t>晦挚嘉杰</t>
  </si>
  <si>
    <t>zqsICoM7c</t>
  </si>
  <si>
    <t>非凡魅力微博</t>
  </si>
  <si>
    <t>丸子_Krystal</t>
  </si>
  <si>
    <t>夜管家网</t>
  </si>
  <si>
    <t xml:space="preserve">质疑？（中央政治局：惊人的2013年全国人口普查最新结果）中国2013年的最新人口是10.1亿，2013年1月22日10时公安部户籍管理网统一注销了近3亿多出的户口。其中详请看图片。 ' &gt;  </t>
  </si>
  <si>
    <t>津梅絵蘭-</t>
  </si>
  <si>
    <t xml:space="preserve">紧急通知：刚刚电视新闻己播出、暂时别吃牛肉或牛肉制品，因辽宁到苏州570头牛感染了炭疽杆菌。苏州刚开完紧急会议。请尽量多通知亲朋好友！！！@10市營紅了沒 💬💬 ' &gt;  </t>
  </si>
  <si>
    <t>zheng汉雄</t>
  </si>
  <si>
    <t>广师快充</t>
  </si>
  <si>
    <t>噼咔啾</t>
  </si>
  <si>
    <t>zqsSnfbRd</t>
  </si>
  <si>
    <t>健康减肥纤果橙顾问</t>
  </si>
  <si>
    <t xml:space="preserve">求证：#微信收费标准# 在工信部，运营商双重压力下，小马哥最终没能顶住，微信收费将于7月1日开始，收费标准信息5分/条，语音1毛/条，按这样的标准有多少人会放弃微信？其实中国人的微信使用已经包含了流量费 ' &gt;  </t>
  </si>
  <si>
    <t>iceadon</t>
  </si>
  <si>
    <t>zqt4Igftg</t>
  </si>
  <si>
    <t>潮人徐峰立</t>
  </si>
  <si>
    <t xml:space="preserve">请大家5月13号一定别进影院，大家一起为《贞子》票房为零！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</si>
  <si>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Air梁宇轩</t>
  </si>
  <si>
    <t>zqtpga4Xt</t>
  </si>
  <si>
    <t>刘zhu-秋tian影zi</t>
  </si>
  <si>
    <t xml:space="preserve">#微话题#@张驰新：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 小编：逼我卸载吗？流量就不是钱么？ ' &gt;  </t>
  </si>
  <si>
    <t>jiabin868</t>
  </si>
  <si>
    <t>zqtAWozT1</t>
  </si>
  <si>
    <t>萧山人网</t>
  </si>
  <si>
    <t xml:space="preserve">律师称：女方改口自愿，李天一将无罪释放。（腾讯网）               </t>
  </si>
  <si>
    <t>雪山包包包包</t>
  </si>
  <si>
    <t>zqtUEem1m</t>
  </si>
  <si>
    <t>经查，此微博称“女方改口自愿，李天一将无罪释放。（腾讯网）”，实际上腾讯网相关报导标题为“若女方改口称自愿 李天一将被无罪释放”,被举报人故意隐去“若”字，改变原文意思，详情：</t>
  </si>
  <si>
    <t xml:space="preserve">【微信确认7月1日开始收费】信息5分/条，语音1毛/条！！真的还是假的？ 在工信部，运营商双重压力下，小马哥最终没能顶住，微信收费将于7月1日开始，收费标准信息5分/条，语音1毛/条，按这样的标准有多少人会放弃微信？其实中国人的微信使用已经包含了流量费?大家还玩吗？ ' &gt;  </t>
  </si>
  <si>
    <t>胡成建</t>
  </si>
  <si>
    <t>zqu5EeqQC</t>
  </si>
  <si>
    <t>潮流妞时尚仔</t>
  </si>
  <si>
    <t xml:space="preserve">紧急通知：刚刚电视新闻己播出、暂时别吃牛肉或牛肉制品，因辽宁到苏州570头牛感染了炭疽杆菌。苏州刚开完紧急会议。请尽量多通知亲朋好友！收到请转！      </t>
  </si>
  <si>
    <t>张虎-副导演</t>
  </si>
  <si>
    <t xml:space="preserve">【微信确认7月1日开始收费】信息5分/条，语音1毛/条！！ http://t.cn/zTLIV4G (UC浏览器)      </t>
  </si>
  <si>
    <t>亻匕</t>
  </si>
  <si>
    <t>zquqBxGT9</t>
  </si>
  <si>
    <t>Nai乃</t>
  </si>
  <si>
    <t xml:space="preserve">在工信部，运营商双重压力下，小马哥最终没能顶住，微信收费将于7月1日开始，收费标准信息5分/条，语音1毛/条，按这样的标准有多少人会放弃微信？其实中国人的微信使用已经包含了流量费，如果微信收费那么微博没理由不收费。大家转起来（不要评论，谢谢！）相信不相信是你自己的事 ' &gt;  </t>
  </si>
  <si>
    <t>MIUI-Flutepony</t>
  </si>
  <si>
    <t>zquAB8UcW</t>
  </si>
  <si>
    <t>王盆盆童靴</t>
  </si>
  <si>
    <t xml:space="preserve">素食时代的到来紧急通知：刚刚电视新闻己播出、暂时别吃牛肉或牛肉制品，因辽宁到苏州570头牛感染了炭疽杆菌。苏州刚开完紧急会议。请尽量多通知亲朋好友！！！收到请转！！  你们也顺便戒食牛吧！反正也多吃无益！ ' &gt;  </t>
  </si>
  <si>
    <t>Mandy_忻</t>
  </si>
  <si>
    <t xml:space="preserve">「紧急通知2」暂时别吃牛肉或牛肉制品，因辽宁到苏州570头牛感染了炭疽杆菌。朋友在苏州刚开完紧急会议。请尽量多通知亲朋好友。      </t>
  </si>
  <si>
    <t>太仓南洋广场购物中心</t>
  </si>
  <si>
    <t>车峰Justin</t>
  </si>
  <si>
    <t xml:space="preserve">想狠狠地爆粗口。。。申纪兰大妈开微博又吐神仙语啦！！！！！！！！！！！！！！ @杨长庚 @司令本 @V微动力 @杂谈五味 @袁裕来律师 @人权监察员 @中国微闻 @饮水居士 @观点联播V @真相聚焦 @志士仁心 @经典传奇X @摆古论今 ' &gt;  </t>
  </si>
  <si>
    <t>冬天過後有春光</t>
  </si>
  <si>
    <t>zqwbx06yY</t>
  </si>
  <si>
    <t>V微观点</t>
  </si>
  <si>
    <t>经查，此微博配图为用户@申纪兰V 相关微博内容，@申纪兰V 冒充申纪兰本人，账号已被处理，详情：</t>
  </si>
  <si>
    <t xml:space="preserve">特急转发，紧急通知：暂时别吃牛肉或牛肉制品，还有鸡肉，因辽宁到苏州570头牛感染了炭疽杆菌。朋友在苏卅刚开完紧急会议。      </t>
  </si>
  <si>
    <t>林夕V语录</t>
  </si>
  <si>
    <t xml:space="preserve">请大家5月13号一定别进影院，大家一起为《贞子》票房为零做努力！ 中国人拍的《金陵十三钗》在日本鬼子票房为零。小日本拍的《贞子》3D于5月12日在中国大陆上映。而5月12日既是南京大屠杀纪念日又是国难日勿忘国耻！是中国人，让贞子3D 5月12日票房为零。 朋友们必须转起！中国13亿人能否转发1300万呢 ' &gt;  </t>
  </si>
  <si>
    <t>追小随</t>
  </si>
  <si>
    <t>zqxwZBz8A</t>
  </si>
  <si>
    <t>楊杨杨疯疯子子</t>
  </si>
  <si>
    <t xml:space="preserve">在工信部，运营商双重压力下，小马哥最终没能顶住，微信收费将于7月1日开始，收费标准信息5分/条，语音1毛/条 我在:http://t.cn/zTLYpP7      </t>
  </si>
  <si>
    <t>zqzevgaSH</t>
  </si>
  <si>
    <t>扳子1029</t>
  </si>
  <si>
    <t xml:space="preserve">用移动的哥们悲催了！移动已确认在9月1日之后对微信用户收费，小道消息称收费可能还包括微博用户。两种收费：包月10元/月和按收发条数收费，100条以下免费，100-600条5元，600-1200条10元，超过1200条每条0.02元。而联通选择免费跟微信合作，将对新用户每月赠送500M流量的优惠活动。电信如何尚且不知。 ' &gt;  </t>
  </si>
  <si>
    <t>910记者陈豪</t>
  </si>
  <si>
    <t>zqzg0DyTg</t>
  </si>
  <si>
    <t>吉安论坛</t>
  </si>
  <si>
    <t>经查，此微博称“据传移动9月1日开始对微信微博进行收费”，中国移动表示该“发布内容没有真实性”，且腾讯已表明“不会向用户收取微信基础服务费用”，详情：</t>
  </si>
  <si>
    <t xml:space="preserve">最新消息，高通宣布收购AMD。      </t>
  </si>
  <si>
    <t>yupnfy</t>
  </si>
  <si>
    <t>zqzim06I4</t>
  </si>
  <si>
    <t>集微网官网</t>
  </si>
  <si>
    <t>经查，此微博称“高通收购AMD”，实际上，AMD否认被高通收购且AMD大中华区董事总经理潘晓明刚刚向新浪科技表示，没有听说高通收购AMD的消息。详情：</t>
  </si>
  <si>
    <t xml:space="preserve">高通收购AMD，一来因为够便宜，虽然还没有公布收购价格，不过AMD市值只有20亿美元，想必也贵不到那去，二者高通可以借助AMD进入电脑、服务器市场，提供全平台的芯片方案，移动互联新霸主与老霸主intel进入全面抗衡 ' &gt;  </t>
  </si>
  <si>
    <t>九刀大魔王</t>
  </si>
  <si>
    <t>zqzmGioEQ</t>
  </si>
  <si>
    <t>老杳</t>
  </si>
  <si>
    <t xml:space="preserve">高通宣布收购AMD！[闭嘴]      </t>
  </si>
  <si>
    <t>糖草粒子</t>
  </si>
  <si>
    <t>zqzmTixZ2</t>
  </si>
  <si>
    <t>猴大宝</t>
  </si>
  <si>
    <t xml:space="preserve">高通宣布收购AMD。      </t>
  </si>
  <si>
    <t>临沂的那些事儿</t>
  </si>
  <si>
    <t>zqzt0so82</t>
  </si>
  <si>
    <t xml:space="preserve">紧急通知：刚刚电视新闻己播出、暂时别吃牛肉或牛肉制品，因辽宁到苏州570头牛感染了炭疽杆菌。苏州刚开完紧急会议。请尽量多通知亲朋好友！！！收到请转！！ ' &gt;  </t>
  </si>
  <si>
    <t>韩锋就是喜欢陈冠希</t>
  </si>
  <si>
    <t>Miss吴棉花_Cri</t>
  </si>
  <si>
    <t xml:space="preserve">最新消息：高通收购AMD！我看，移动反噬PC之势不可阻挡！这将是Google收购摩托罗拉之后又一起影响全产业的大事件。我准备出手一篇，大家怎么看？      </t>
  </si>
  <si>
    <t>zqzKPARVA</t>
  </si>
  <si>
    <t>互联网信徒王冠雄</t>
  </si>
  <si>
    <t xml:space="preserve">移动被爆确定对微信收费，新计费标准将从今年9月1日起执行。计费或按照包月流量和实时流量两种计算：包月10元/月；实时按照收发信息条数收费，100条以下免费，100-600条按5元收费，600-1200条按10元收费，超过1200条按照每条0.02元收费。移动太霸道了，这不是逼我们这些移动用户转网联通3G吗？ ' &gt;  </t>
  </si>
  <si>
    <t>zqzQphnkB</t>
  </si>
  <si>
    <t>妙手老书生</t>
  </si>
  <si>
    <t xml:space="preserve">今天不是愚人节，高通收购AMD，Intel收购NVIDIA！最新消息，后续事态请留意我站报道，不是空穴来风的      </t>
  </si>
  <si>
    <t>MaxEnvy-範平毅</t>
  </si>
  <si>
    <t>zqzUl4Lta</t>
  </si>
  <si>
    <t>PCINLIFE</t>
  </si>
  <si>
    <t xml:space="preserve">勿忘国耻！！！ 中国人拍的《金陵十三钗》在日本小鬼子票房为零。小日本拍的《贞子》3D将于5月12日在中国大陆上映。而5月12日既是南京大屠杀纪念日，又是国难日。勿忘国耻！！作为中国人，敢不敢让贞子3D 5月12日票房为零。 朋友们 转起转起！@又因何Eddie学开车 @22的小蔡 @xiuwen幸福 ' &gt;  </t>
  </si>
  <si>
    <t>好好学习细软跑</t>
  </si>
  <si>
    <t>zqzWUBuwI</t>
  </si>
  <si>
    <t>Miss莫里亚蒂</t>
  </si>
  <si>
    <t xml:space="preserve">重庆解放碑地区一妇女卖水果辛苦拉扯3个孩子，告诉孩子，街上卖山竹给孩子买点肉吃，孩子1星期没吃到肉。孩子开心：好啊，中午我在家先洗菜淘米，等你回家来烧饭哦”。女人：乖孩子，好好读书，将来才有出息，娘走了。——想不到半路上遇到城管执法把她推下台阶！竟成了永别！。http://t.cn/zTL0B5Y ' &gt;  </t>
  </si>
  <si>
    <t>穷鬼乙</t>
  </si>
  <si>
    <t>zqzXFAHb9</t>
  </si>
  <si>
    <t xml:space="preserve">【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坚决反对收费！支持者请转！ 操！gprs都喂狗了? ' &gt;  </t>
  </si>
  <si>
    <t>zqA3f5GHL</t>
  </si>
  <si>
    <t>感性老夏</t>
  </si>
  <si>
    <t>zqAaykjFr</t>
  </si>
  <si>
    <t>李谧_fiona</t>
  </si>
  <si>
    <t xml:space="preserve">紧急通知：刚刚电视新闻己播出、暂时别吃牛肉或牛肉制品，因辽宁到苏州570头牛感染了炭疽杆菌。苏州刚开完紧急会议。请尽量多通知亲朋好友！！！收到请转、、、还有猪肉、禽类、海鲜。还有啥请补充 ' &gt;  </t>
  </si>
  <si>
    <t>张勃ZYC</t>
  </si>
  <si>
    <t xml:space="preserve">孩子啊，妈去街上卖点山竹，挣完钱了给你买点肉吃，娘知道你一星期没吃到肉啦。”重庆一妇女对她孩子说。孩子开心回答：“好啊，好啊，中午我在家先洗菜淘米，等你回家来烧饭哦”,想不到半路上遇到城管执法把她推下台阶成了永别！旁边的小贩说，这名妇女卖水果辛苦拉扯3个孩子。如果有心，痛恨请转发！ ' &gt;  </t>
  </si>
  <si>
    <t>小兵休休</t>
  </si>
  <si>
    <t>zqAuGe8sn</t>
  </si>
  <si>
    <t>淺淺莫璃</t>
  </si>
  <si>
    <t xml:space="preserve">紧急通知：刚刚电视新闻己播出、暂时别吃牛肉或牛肉制品，因辽宁到苏州570头牛感染了炭疽杆菌。苏州刚开完紧急会议。请尽量多通知亲朋好友！！！收到请转[吃惊][吃惊]      </t>
  </si>
  <si>
    <t>苗小浪</t>
  </si>
  <si>
    <t xml:space="preserve">移动9月1日开始对微信微博进行收费：1、包月10元/月；2、按收发条数收费，100条以下免费，100-600条5元，600-1200条10元，超过1200条每条0.02元。联通暂不针对微信等产品收费，将对新入网用户赠送为期一年免费流量，每个月送500M的国内流量，超出部分按0.0003元/KB收费。据传，电信最近正在接洽微信。 ' &gt;  </t>
  </si>
  <si>
    <t>zqASFq70k</t>
  </si>
  <si>
    <t>庐陵网</t>
  </si>
  <si>
    <t xml:space="preserve">？请帮忙转一下：一个重庆打工者，22岁，叫骆婕，不知道在什么地方，请他速回重庆万州，直接到三峡中心医院。家中失火，父母双亡，弟弟伤势很严重，想见她最后一面。舅舅：187165 ' &gt;  </t>
  </si>
  <si>
    <t>世界的主宰者--黄立龙</t>
  </si>
  <si>
    <t>zqBwBk57q</t>
  </si>
  <si>
    <t>冯涧盈y</t>
  </si>
  <si>
    <t>因纽特的灯火</t>
  </si>
  <si>
    <t>zqBGtA9QE</t>
  </si>
  <si>
    <t>王帅民</t>
  </si>
  <si>
    <t xml:space="preserve">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我就那么转发吧！ ' &gt;  </t>
  </si>
  <si>
    <t>半熟hizaki</t>
  </si>
  <si>
    <t>zqBLtA4o5</t>
  </si>
  <si>
    <t>_MrRiNg</t>
  </si>
  <si>
    <t xml:space="preserve">据传移动9月1日开始对微信微博进行收费：1、包月10元/月；2、按收发条数收费，100条以下免费，100-600条5元，600-1200条10元，超过1200条每条0.02元。联通暂不针对微信等产品收费，将对新入网用户赠送为期一年免费流量，每个送500M的国内流量，超出部分按0.0003元/KB收费。又传电信正在积极接洽微信。 ' &gt;  </t>
  </si>
  <si>
    <t>我是冬妮</t>
  </si>
  <si>
    <t>zqC9UfI60</t>
  </si>
  <si>
    <t>中国电商行业网</t>
  </si>
  <si>
    <t>张亚双双双</t>
  </si>
  <si>
    <t>zqCgNx3YF</t>
  </si>
  <si>
    <t xml:space="preserve">紧急通告：朋友说温州已有七人感染新型禽流感死亡，上百人住院治疗，现市卫生局、个大医院已开始部署各项工作，由于大量死猪肉流入市场，大家一定要小心尽量少吃猪肉，鸽类厂品，特别注意个人卫生，勤洗手，请互相告知，珍惜生命〜（不知道情况是否属实'但还是要引起注意）！ ' &gt;  </t>
  </si>
  <si>
    <t>温州88后</t>
  </si>
  <si>
    <t>zqCmpnhSO</t>
  </si>
  <si>
    <t>孙温妮-龍鳳传童装</t>
  </si>
  <si>
    <t>经查，此微博称“4月4日温州已有七人感染新型禽流感死亡”，据@温州晚报 4月6日报道：温州上午报告H7N9疫情为零，详情：</t>
  </si>
  <si>
    <t xml:space="preserve">【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坚决反对收费！ ' &gt;  </t>
  </si>
  <si>
    <t>脚底角落</t>
  </si>
  <si>
    <t>zqCNMBy5r</t>
  </si>
  <si>
    <t>飞鹤凌云</t>
  </si>
  <si>
    <t xml:space="preserve">真的吗？中国著名表演艺术家、中国一级演员 赵本山 于2013年4月3日晚23时在北京协和医院突发心肌梗塞，由于抢救不及时身亡，享年64岁。by张磊天津               </t>
  </si>
  <si>
    <t>你了已经</t>
  </si>
  <si>
    <t>zqD728WGV</t>
  </si>
  <si>
    <t>靳上</t>
  </si>
  <si>
    <t>经查，各大媒体均无“赵本山于2013年4月3日晚”的报道，被举报人言论构成“发布不实信息”。现根据《新浪微博社区管理规定(试行)》（</t>
  </si>
  <si>
    <t xml:space="preserve">在工信部、运营商双重压力下，小马哥最终没能顶住，微信收费将于7月1日开始，收费标准信息5分/条，语音1毛/条，按这样的标准有多少人会放弃微信？其实中国人的微信使用已经包含了流量费，如果微信收费，那么微博也没理由不收费。大家转起来让那些眼馋着不该眼馋的人士无地自容 @薛蛮子 @李开复 真的？ ' &gt;  </t>
  </si>
  <si>
    <t>zqD7jhD0I</t>
  </si>
  <si>
    <t>伤不起伤不起我伤不起</t>
  </si>
  <si>
    <t>zqDkhkgNy</t>
  </si>
  <si>
    <t>运营商歪论</t>
  </si>
  <si>
    <t xml:space="preserve">紧急通知：刚刚电视新闻己播出、暂时别吃牛肉或牛肉制品，因辽宁到苏州570头牛感染了炭疽杆菌。苏州刚开完紧急会议。请尽量多通知亲朋好友！！！收到请转……！！      </t>
  </si>
  <si>
    <t>dingopan</t>
  </si>
  <si>
    <t>饭小猫yumi</t>
  </si>
  <si>
    <t xml:space="preserve">转！ 紧急通知：刚刚电视新闻己播出、暂时别吃牛肉或牛肉制品，因辽宁到苏州570头牛感染了炭疽杆菌。苏州刚开完紧急会议。请尽量多通知亲朋好友！！！收到请转！ 我在:http://t.cn/zTyLZkS ' &gt;  </t>
  </si>
  <si>
    <t>虞董</t>
  </si>
  <si>
    <t>艾咋咋</t>
  </si>
  <si>
    <t xml:space="preserve">求证：❌❌❌紧急通知：刚刚电视新闻己播出、暂时别吃牛肉或牛肉制品，因辽宁到苏州570头牛感染了炭疽杆菌。苏州刚开完紧急会议。请尽量多通知亲朋好友！！！      </t>
  </si>
  <si>
    <t>dentist_johnson</t>
  </si>
  <si>
    <t>ziva子哇</t>
  </si>
  <si>
    <t xml:space="preserve">希望管理人员看看这些人留言和转发的留言，还有他们一贯言行，他们大骂满族，叫什么杀光满族，破坏民族团结，想否认满族是中国的少数民族，提出清朝不是中国。他们目的是要分裂中国，希望警惕慌汗分子。现在满汉一家，满族文化也是全人类的共同财产。希望管理人员能支持少数民族文化。 ' &gt;  </t>
  </si>
  <si>
    <t>静安清</t>
  </si>
  <si>
    <t>zqDDIA1qg</t>
  </si>
  <si>
    <t>满族文化网富察春兵</t>
  </si>
  <si>
    <t>经查，此微博称“4月2日，沈阳一群汉服党身穿汉服,到北陵皇太极陵前祭拜”，而该活动实为清明文明祭祀大型公益活动暨2013沈阳首届清明文化民俗节闭幕式，图中为辽宁大学学生身着汉服，行孝礼、诵孝经，详情：</t>
  </si>
  <si>
    <t xml:space="preserve">紧急通知：刚刚电视新闻己播出、暂时别吃牛肉或牛肉制品，因辽宁到苏州570头牛感染了炭疽杆菌。苏州刚开完紧急会议。请尽量多通知亲朋好友！！！收到请转！ 不知真假，小心为好。 ' &gt;  </t>
  </si>
  <si>
    <t>BugErr-佳桑</t>
  </si>
  <si>
    <t>绍兴金洪宇</t>
  </si>
  <si>
    <t xml:space="preserve">网传：微信收费将于7月1日开始，收费标准信息5分/条，语音1毛/条，按这样的标准有多少人会放弃微信，微信也被虚拟运营商的帽子给压弯了腰，为何有组织插手的地方永远都是一地鸡毛。 都是TMD什么玩意啊！运营商真混蛋！以后通讯靠吼了！同意的转起！！！ 真的吗?收费后你会不玩吗？ ' &gt;  </t>
  </si>
  <si>
    <t>SJ的小視界</t>
  </si>
  <si>
    <t>zqDEyDU5J</t>
  </si>
  <si>
    <t>回归茶本味</t>
  </si>
  <si>
    <t xml:space="preserve">【突发：广西柳州规划局长身亡】今日中午，柳州市规划局长在其家附近，被一名上访户炸死。当地警方证实：13时许，柳州市广场路2号2栋3-1单元发生命案，致1人死亡1人受伤，警方从嫌疑人罗某身上缴获仿“五四”式玩具手枪1支、牛角刀1把。死者何彬系柳州市规划局局长，伤者系何彬妻子。by@南都深度 ' &gt;  </t>
  </si>
  <si>
    <t>丅eLeMan</t>
  </si>
  <si>
    <t>zqDO5DGpH</t>
  </si>
  <si>
    <t>青鸟唤春</t>
  </si>
  <si>
    <t>经查，此微博中称“今日中午，柳州市规划局长在其家附近，被一名上访户炸死”，此案实际发生于2012年12月13日，广西柳州市规划局局长遇害，经警方初步调查为犯罪嫌疑人抢劫害命，详情：</t>
  </si>
  <si>
    <t xml:space="preserve">中国著名表演艺术家、中国一级演员 赵本山 于2013年4月3日晚23时在北京协和医院突发心肌梗塞，由于抢救不及时身亡，享年64岁。赵本山老师一生演绎了无数经典的小品、影视作品。曾连续22年登上“央视春晚”，被誉为东方的“卓别林”。　　　　 　　　　 　　　　　　　　　 　　　　　 ' &gt;  </t>
  </si>
  <si>
    <t>木頭Ricky</t>
  </si>
  <si>
    <t>zqDP3AOeF</t>
  </si>
  <si>
    <t>80年代我</t>
  </si>
  <si>
    <t>经查，各大媒体均无“赵本山于2013年4月3日晚”的报道，赵本山弟子“斥造谣缺德”，详情：</t>
  </si>
  <si>
    <t xml:space="preserve">传言！不知真假！中国著名表演艺术家、中国一级演员 赵本山 于2013年4月3日晚23时在北京协和医院突发心肌梗塞，由于抢救不及时身亡，享年64岁。　　　　　　　 　　 　　　　 　　　　 ' &gt;  </t>
  </si>
  <si>
    <t>吴云峰Rabbit</t>
  </si>
  <si>
    <t>zqE8HkR65</t>
  </si>
  <si>
    <t>开心D天天</t>
  </si>
  <si>
    <t xml:space="preserve">传言！中国著名表演艺术家、中国一级演员 赵本山 于2013年4月3日晚23时在北京协和医院突发心肌梗塞，由于抢救不及时身亡，享年64岁。　　　　　　　 　　 　　　　 　　　　 ' &gt;  </t>
  </si>
  <si>
    <t>zqElQzQcH</t>
  </si>
  <si>
    <t>长江报</t>
  </si>
  <si>
    <t xml:space="preserve">紧急通知：7小时前电视新闻己播出、暂时别吃牛肉或牛肉制品，因辽宁到苏州570头牛感染了炭疽杆菌。苏州刚开完紧急会议。请尽量多通知亲朋好友！！！收到请转。      </t>
  </si>
  <si>
    <t>还就叫执着吧</t>
  </si>
  <si>
    <t>罗雅文空间</t>
  </si>
  <si>
    <t xml:space="preserve">【但愿只是传言】@开心D天天: 传言！不知真假！赵本山于2013年4月3日晚23时在北京协和医院突发心肌梗塞，由于抢救不及时身亡，享年64岁。　      </t>
  </si>
  <si>
    <t>北派风水鱼</t>
  </si>
  <si>
    <t>zqErRd6Mz</t>
  </si>
  <si>
    <t xml:space="preserve">求证实。著名表演艺术家、中国一级演员 赵本山 于2013年4月3日晚23时在北京协和医院突发心肌梗塞，由于抢救不及时身亡，享年64岁。 我在:http://t.cn/zTytlom      </t>
  </si>
  <si>
    <t>zqEsvoBl8</t>
  </si>
  <si>
    <t>邓宗毅同学</t>
  </si>
  <si>
    <t xml:space="preserve">{网传，真假自行甄别}中国著名表演艺术家、中国一级演员 赵本山 于2013年4月3日晚23时在北京协和医院突发心肌梗塞，由于抢救不及时身亡，享年64岁。赵本山老师一生演绎了无数经典的小品、影视作品。曾连续22年登上“央视春晚”，被誉为东方的“卓别林”。 ' &gt;  </t>
  </si>
  <si>
    <t>丶Tattoos</t>
  </si>
  <si>
    <t>zqEvx3v0i</t>
  </si>
  <si>
    <t>吴建胜律师</t>
  </si>
  <si>
    <t xml:space="preserve">赵本山 于2013年4月3日晚23时在北京协和医院突发心肌梗塞，由于抢救不及时身亡，享年64岁。　　 　　 　　　　 　　　#看到这样一条微博、考考你们#      </t>
  </si>
  <si>
    <t>zqFTri9Wy</t>
  </si>
  <si>
    <t>了只兄</t>
  </si>
  <si>
    <t>懒人健</t>
  </si>
  <si>
    <t>zqGYY8kPe</t>
  </si>
  <si>
    <t>佛山新鲜事</t>
  </si>
  <si>
    <t>Dazzle陈苗</t>
  </si>
  <si>
    <t>zqH87pViE</t>
  </si>
  <si>
    <t>一0一林虹</t>
  </si>
  <si>
    <t xml:space="preserve">微信收费将于7月1日开始，收费标准信息5分/条，语音1毛/条。看吧，我就说微信收费趋势势不可挡。只是苦了各位爱玩微信的孩子了。               </t>
  </si>
  <si>
    <t>民国范儿-清敔April</t>
  </si>
  <si>
    <t>zqHlM23G6</t>
  </si>
  <si>
    <t>破破步</t>
  </si>
  <si>
    <t xml:space="preserve">　中国著名表演艺术家、中国一级演员 赵本山 于2013年4月3日晚23时在北京协和医院突发心肌梗塞，由于抢救不及时身亡，享年64岁。　　　　　　　 　　 　　　　 　　　　 　　　　 　　　　　　　　　 　　　　　　这是别人转给我的不知道真假。 我在:http://t.cn/zTyXuxU ' &gt;  </t>
  </si>
  <si>
    <t>zqHRinray</t>
  </si>
  <si>
    <t>ewon</t>
  </si>
  <si>
    <t xml:space="preserve">H7N9开始变异。。。人与人之间开始进行传染，根据病发地区分析。。。江浙沪是重灾区。到目前还未公布病源，应该和候鸟脱离不了关系。各位去太湖流域的要避免接触禽类。也不知道是不是阴谋剧看多了，总觉得这次像是境外敌对势力展开的生化战。 ' &gt;  </t>
  </si>
  <si>
    <t>十年一悟</t>
  </si>
  <si>
    <t>zqHTF1q9I</t>
  </si>
  <si>
    <t>月巴田</t>
  </si>
  <si>
    <t>经查，4月5日9点此微博称“H7N9开始变异，人与人之间开始进行传染”，但据新华社4月5日14点报道目前尚未发现H7N9开始人际传播，详情：</t>
  </si>
  <si>
    <t xml:space="preserve">【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坚决反对收费！大力转!再一次推薦大家用LINE，一萬個好用！用起來！ ' &gt;  </t>
  </si>
  <si>
    <t>程序员小杨</t>
  </si>
  <si>
    <t>zqHVy140A</t>
  </si>
  <si>
    <t>张子晗Mario</t>
  </si>
  <si>
    <t xml:space="preserve">【传移动9月1日开始对微信微博进行收费】1、包月10元/月；2、按收发条数收费，100条以下免费，100-600条5元，600-1200条10元，超过1200条每条0.02元。联通暂不针对微信等产品收费，将对新入网用户赠送为期一年免费流量，每个送500M的国内流量，超出部分按0.0003元/KB收费。又传电信正在积极接洽微信。 ' &gt;  </t>
  </si>
  <si>
    <t>_短短</t>
  </si>
  <si>
    <t>zqI3zz79W</t>
  </si>
  <si>
    <t>电商大战</t>
  </si>
  <si>
    <t xml:space="preserve">请大家注意:微信收费标准出台，在工信部，运营商双重压力下，小马哥最终没能顶住，微信收费将于七月一日开始，收费标准信息5分/条，语音1毛/条，按这样的标准有多少人会放弃微信？其实中国人的微信使用己经包含了流量费，如果微信收费那么微搏沒理由不收费。大家转起來，让那些不要脸的无地自窄！ ' &gt;  </t>
  </si>
  <si>
    <t>饭饭at大绿猪</t>
  </si>
  <si>
    <t>zqI7usDOb</t>
  </si>
  <si>
    <t>宅女高珊</t>
  </si>
  <si>
    <t>冰冻油瓶</t>
  </si>
  <si>
    <t>zqIsQB5gD</t>
  </si>
  <si>
    <t>李明燚丶</t>
  </si>
  <si>
    <t xml:space="preserve">预期的2分！还是百感交集！其实很清楚问题出在哪里，只是六小龄童都已经逝世了，没有人教我怎样可以变成孙悟空。               </t>
  </si>
  <si>
    <t>zqIA2dOkx</t>
  </si>
  <si>
    <t>新V樂敦</t>
  </si>
  <si>
    <t xml:space="preserve">好可惜，赵本山老师于2013年4月3日在北京突发心肌梗塞，因抢救不及时身亡，赵本山老师，您一路走好。。。      </t>
  </si>
  <si>
    <t>zqIGi9Iic</t>
  </si>
  <si>
    <t>家驹永在我心</t>
  </si>
  <si>
    <t xml:space="preserve">中国著名表演艺术家、中国一级演员 赵本山 于2013年4月3日晚23时在北京协和医院突发心肌梗塞，由于抢救不及时身亡，享年64岁。　　　　　　　 　　 　　　　 　　　网上传的，真的假的？感觉象六小龄童的克隆版！！！　　　 ' &gt;  </t>
  </si>
  <si>
    <t>zqIIni0gh</t>
  </si>
  <si>
    <t>晓知艺术</t>
  </si>
  <si>
    <t xml:space="preserve">敢收费我就敢卸载，大家共同速速转起！转发:在工信部，运营商双重压力下，腾讯小马哥最终没能顶住，微信收费将于7月1日开始，收费标准信息5分/条，语音1毛/条，按这样的标准有多少人会放弃微信，微信也被虚拟运营商的帽子给压弯了腰，为何有组织插手的地方永远都是一地鸡毛。都是TMD什么玩意啊！混蛋！ ' &gt;  </t>
  </si>
  <si>
    <t>嘘_小点声儿</t>
  </si>
  <si>
    <t>zqIMSyuDh</t>
  </si>
  <si>
    <t>吴冰冰冰冰冰冰</t>
  </si>
  <si>
    <t>zqIUl0QdC</t>
  </si>
  <si>
    <t>余姚威风</t>
  </si>
  <si>
    <t xml:space="preserve">中国著名表演艺术家、中国一级演员 赵本山 于2013年4月3日晚23时在北京协和医院突发心肌梗塞，由于抢救不及时身亡，享年64岁。赵本山老师一生演绎了无数经典的小品影视作品。曾连续22年登上“央视春晚”，连续15年荣获“春晚小品王”称号被誉为东方的“卓别林，起祝本山一路走好，在天堂里能够幸福 ' &gt;  </t>
  </si>
  <si>
    <t>Joey安得Nobby</t>
  </si>
  <si>
    <t>zqIVlm7WM</t>
  </si>
  <si>
    <t>Carrie_奔跑吧姑娘</t>
  </si>
  <si>
    <t xml:space="preserve">第一次听到这个事情是成都一个女孩子说的，当时她机灵，就逃脱了厄运，今早看到另一个女孩子，被这么惨绝人寰地方法夺走了肾脏。。。女孩们一定要小心。危险无处不在               </t>
  </si>
  <si>
    <t>雯雯李-</t>
  </si>
  <si>
    <t>zqIZ8xyPt</t>
  </si>
  <si>
    <t>小模样</t>
  </si>
  <si>
    <t>经查，此微博称“今早看到另一个女孩子，被这么惨绝人寰地方法夺走了肾脏”，实际上肾移植需要配型，以减少排异反应；肾脏摘除后缺少血液和氧气供应，几小时内会坏死；且肾脏随机配对的概率为百万分之一，不进行配型而摘除肾脏，移植手术成功的概率很低，详情：</t>
  </si>
  <si>
    <t xml:space="preserve">中国著名表演艺术家、中国一级演员 赵本山 于2013年4月3日晚23时在北京协和医院突发心肌梗塞，由于抢救不及时身亡，享年64岁。　　　　　赵本山老师一生演绎了无数经典的小品、影视作品。曾连续22年登上“央视春晚”，连续15年荣获“春晚小品王”称号，被誉为东方的“卓别林”。 yuan876213698  ' &gt;  </t>
  </si>
  <si>
    <t>zqIZnlSOJ</t>
  </si>
  <si>
    <t>Miracle-妮</t>
  </si>
  <si>
    <t xml:space="preserve">中国著名表演艺术家、中国一级演员 赵本山 于2013年4月3日晚23时在北京协和医院突发心肌梗塞，由于抢救不及时身亡，享年64岁。赵本山老师一生演绎了无数经典的小品影视作品。我们也不知道这究竟是谣传还是真实，但我们希望这仅仅是观众关心赵本山老师身体健康的过激反应，祝赵本山老师早日康复。 ' &gt;  </t>
  </si>
  <si>
    <t>zqJ5WdcBE</t>
  </si>
  <si>
    <t>文艺复兴杂志社</t>
  </si>
  <si>
    <t xml:space="preserve">中国著名表演艺术家、中国一级演员 赵本山 于2013年4月3日晚23时在北京协和医院突发心肌梗塞，由于抢救不及时身亡，享年64岁。　赵本山老师一生演绎了无数经典的小品、影视作品。曾连续22年登上“央视春晚”，连续15年荣获“春晚小品王”称号，被誉为东方的“卓别林。 ' &gt;  </t>
  </si>
  <si>
    <t>王磊-三石而立</t>
  </si>
  <si>
    <t>zqJ6x8HSH</t>
  </si>
  <si>
    <t>榆林陈迎春</t>
  </si>
  <si>
    <t xml:space="preserve">#爆料杂谈#据传移动9月1日开始对微信微博进行收费：1、包月10元/月；2、按收发条数收费，100条以下免费，100-600条5元，600-1200条10元，超过1200条每条0.02元。联通暂不针对微信等产品收费，将对新入网用户赠送为期一年免费流量，每个送500M的国内流量，又传电信正在积极接洽微信。 ' &gt;  </t>
  </si>
  <si>
    <t>尛輝籽-FSSJJL</t>
  </si>
  <si>
    <t>zqJaEbDzu</t>
  </si>
  <si>
    <t>三水爆料</t>
  </si>
  <si>
    <t xml:space="preserve">大家好，请大家5月13号一定别进影院看日本电影《贞子》，大家一起为《贞子》票房为零做努力！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</si>
  <si>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XuYunn</t>
  </si>
  <si>
    <t>zqJcfaKwR</t>
  </si>
  <si>
    <t>Xiaohulinzi</t>
  </si>
  <si>
    <t xml:space="preserve">#微信收费# 网上热传，微信收费将于7月1日开始，收费标准信息5分条，语音1毛条。如果是真的，你还会用吗？[泪]               </t>
  </si>
  <si>
    <t>___花臂怪咖</t>
  </si>
  <si>
    <t>zqJh3h9D8</t>
  </si>
  <si>
    <t xml:space="preserve">中国著名表演艺术家、中国一级演员 赵本山 于2013年4月3日晚23时在北京协和医院突发心肌梗塞，由于抢救不及时身亡，享年64岁。　赵本山老师一生演绎了无数经典的小品、影视作品。曾连续22年登上“央视春晚”，连续15年荣获“春晚小品王”称号，被誉为东方的“卓别林。这是真的么？ ' &gt;  </t>
  </si>
  <si>
    <t>zqJigmQHB</t>
  </si>
  <si>
    <t>司徒位金</t>
  </si>
  <si>
    <t xml:space="preserve">中国著名表演艺术家、中国一级演员 赵本山 于2013年4月3日晚23时在北京协和医院突发心肌梗塞，由于抢救不及时身亡，享年64岁。 赵本山老师一生演绎了无数经典的小品、影视作品。无论你喜欢他还是讨厌他，都一起祝 本山大叔 一路走好，在天堂里能够幸福 我在:http://t.cn/zTyWtAb ' &gt;  </t>
  </si>
  <si>
    <t>zqJlYhwoM</t>
  </si>
  <si>
    <t>Baby-lu0521</t>
  </si>
  <si>
    <t xml:space="preserve">中国著名表演艺术家、中国一级演员 赵本山 于2013年4月3日晚23时在北京协和医院突发心肌梗塞，抢救不及时身亡，享年64岁.赵老师一生演绎了无数小品、影视作品。曾连续22年登上“央视春晚”连续15年获“春晚小品王”称号，希望您看到这条微博时，能动手转一下,一起祝 本山大叔 一路走好，在天堂能够幸福 ' &gt;  </t>
  </si>
  <si>
    <t>zqJryxqON</t>
  </si>
  <si>
    <t>可爱孙昊昱</t>
  </si>
  <si>
    <t xml:space="preserve">再爆【河南许昌房屋遭强拆 20岁少女讨说法被扒光上衣受辱】 河南许昌市东城区“恒达·名门尚居”强拆现场，禽兽拆迁人员扒掉戚小芳（22岁）的上衣羞辱。记者连线打人者，打人者称：“我以一个共产党员保证，没有打她。”戚小芳报案，警方也不给任何说法。 ' &gt;  </t>
  </si>
  <si>
    <t>蓝鼠嘻嘻</t>
  </si>
  <si>
    <t>zqJy6hiuS</t>
  </si>
  <si>
    <t>经查，此微博称“【河南许昌房屋遭强拆 20岁少女讨说法被扒光上衣受辱】”，但微博配图实为2011年贵州六盘水盘县女子因拆迁裸奔而导致堵车事件，详情：</t>
  </si>
  <si>
    <t xml:space="preserve">赵小平 这是一个邪恶的社会吗？河南强拆：22岁少女讨说法被禽兽马路上扒光衣裳示众。河南许昌房屋遭强拆 20岁少女讨说法被扒光上衣受辱 河南许昌市东城区“恒达·名门尚居”强拆现场，禽兽拆迁人员扒掉戚小芳（22岁）的上衣羞辱。记者连线打人者，打人者称... http://t.cn/zTyjcXF ' &gt;  </t>
  </si>
  <si>
    <t>孤独的大侠</t>
  </si>
  <si>
    <t>zqJE62qf6</t>
  </si>
  <si>
    <t>果子狸闯天涯</t>
  </si>
  <si>
    <t xml:space="preserve">赵本山大叔一路走好[伤心][伤心][伤心]2013年4月3日，于晚上23小时，突发心肌梗塞，由于没有及时救援，而死去。[伤心][伤心][悲伤][悲伤][悲伤]      </t>
  </si>
  <si>
    <t>zqJGtcxol</t>
  </si>
  <si>
    <t>这是伦家的航航</t>
  </si>
  <si>
    <t xml:space="preserve">#抗击H7N9#病毒传播链惊爆内幕！浙江萧山死猪处理过程中，曾发生过死猪被做成饲料出售给养鸭场的惊人案件！详见浙江经视《新闻追击令》曝光视频！http://t.cn/zTyYJ5L @央视新闻 @CCTV焦点访谈 ' &gt;  </t>
  </si>
  <si>
    <t>旦旦爱麻麻</t>
  </si>
  <si>
    <t>zqJTf4GLO</t>
  </si>
  <si>
    <t>经查，此微博中所谓“#抗击H7N9#病毒传播链惊爆内幕！浙江萧山死猪处理过程中，曾发生过死猪被做成饲料出售给养鸭场的惊人案件！详见浙江经视《新闻追击令》曝光视频！”该新闻播出时间为2009年1月，与2013年出现的H7N9病例无关，被举报人言论属于“过期信息”，构成“发布不实信息”，且情节恶劣。现根据《新浪微博社区管理规定(试行)》（</t>
  </si>
  <si>
    <t xml:space="preserve">【#抗击H7N9#病毒传播链惊爆内幕！】浙江萧山死猪处理过程中，曾发生过死猪被做成饲料出售给养鸭场的惊人案件！详见浙江经视《新闻追击令》曝光视频！http://t.cn/zTyYJ5L (by长安县令）@徐昕@何兵@袁裕来律师@薛蛮子@左小祖咒@任志强@袁腾飞@米瑞蓉@李开复@纪许光 ' &gt;  </t>
  </si>
  <si>
    <t>zqK1wC81T</t>
  </si>
  <si>
    <t>思想汇聚人生</t>
  </si>
  <si>
    <t xml:space="preserve">#抗击H7N9#病毒传播链惊爆内幕！浙江萧山死猪处理过程中，曾发生过死猪被做成饲料出售给养鸭场的惊人案件！详见浙江经视《新闻追击令》曝光视频！（via.长安县令）http://t.cn/zTyYJ5L ' &gt;  </t>
  </si>
  <si>
    <t>zqK2e65P0</t>
  </si>
  <si>
    <t>广东虎门</t>
  </si>
  <si>
    <t xml:space="preserve">中国著名表演艺术家、中国一级演员 赵本山 于2013年4月3日晚23时在北京协和医院突发心肌梗塞，由于抢救不及时身亡，享年64岁。　　　　　　　 　　 　　　　 　　　　　　 赵本山老师一生演绎了无数经典的小品、影视作品。曾连续22年登上“央视春晚”，连续15年荣获“春晚小品王”称号。 ' &gt;  </t>
  </si>
  <si>
    <t>zqK8YvpLL</t>
  </si>
  <si>
    <t>海谊宝宝</t>
  </si>
  <si>
    <t xml:space="preserve">紧急通知：刚刚电视新闻己播出、暂时别吃牛肉或牛肉制品，因辽宁到苏州570头牛感染了炭疽杆菌。苏州刚开完紧急会议。请尽量多通知亲朋好友！      </t>
  </si>
  <si>
    <t>想唱歌的至尊bao</t>
  </si>
  <si>
    <t>lalala_hahaha</t>
  </si>
  <si>
    <t xml:space="preserve">中国著名表演艺术家、中国一级演员 赵本山 于2013年4月3日晚23时在北京协和医院突发心肌梗塞，由于抢救不及时身亡，享年64岁。求证！      </t>
  </si>
  <si>
    <t>屈彪007</t>
  </si>
  <si>
    <t>zqKgn7SR1</t>
  </si>
  <si>
    <t>陕西上官云清</t>
  </si>
  <si>
    <t xml:space="preserve">紧急通知：刚刚电视新闻己播出、暂时别吃牛肉或牛肉制品，因辽宁到苏州570头牛感染了炭疽杆菌。苏州刚开完紧急会议。请尽量多通知亲朋好友！！！转！      </t>
  </si>
  <si>
    <t>BearSand</t>
  </si>
  <si>
    <t>下崗專業戶騎東東</t>
  </si>
  <si>
    <t xml:space="preserve">中文台张婉:党内奇闻!书记实名举报市长！河南息县项店镇书记洪友强举报息县书记张富治:张贪污受贿4.6亿!勾结黑社贩卖毒品 开赌场！强迫少女卖淫 ！包养有三名二奶 奸淫幼女8人！后耗费9600万向省领导买得信阳市副市长官帽！张把政府工程承包给其兄张富山 获利三个亿！张时常把女下属叫办公室进行开光! ' &gt;  </t>
  </si>
  <si>
    <t>一个普通的网民</t>
  </si>
  <si>
    <t>zqKBjtFr9</t>
  </si>
  <si>
    <t>经查，此微博称：“河南息县项店镇书记洪友强举报息县书记张富治贪污受贿、包养二奶”。但网帖中的“实名举报人”洪有强表示：此帖并非自己所发，已向警方报案；且几年前纪检部门已就此事查过不止一次，并未查实张富治存在上述问题。详情：</t>
  </si>
  <si>
    <t xml:space="preserve">咱们老百姓......在工信部， 运营商双重压力下，小马哥最终没能顶 住，微信收费将于7月1日开始，收费标 准信息5分/条，语音1毛/条，按这样的 标准有多少人会放弃微信？「放弃的请 转发」 我在:http://t.cn/zYKWYHm ' &gt;  </t>
  </si>
  <si>
    <t>刘大屌</t>
  </si>
  <si>
    <t>zqKCV53Cn</t>
  </si>
  <si>
    <t>路边首席算命大师</t>
  </si>
  <si>
    <t xml:space="preserve">转自洪先生：抗议收费 【微信收费标准】在工信部、运营商双重压力下，小马终没顶住，微信收费将于7月1日开始，信息5分/条，语音1毛/条，按这样的标准我们马上卸载放弃微信？我们用的微信使用已经付了高额的流量费，若微信收费那么微博没理由不收费。真要垄断得如此过分？坚决反对收费！支持者请转！ ' &gt;  </t>
  </si>
  <si>
    <t>梁斯特</t>
  </si>
  <si>
    <t>zqKI7aVIP</t>
  </si>
  <si>
    <t>蓝凤凰刘蔷</t>
  </si>
  <si>
    <t xml:space="preserve">【爆炸消息：中国移动9月1日起对微信微博收费】两种收费标准：1，包月10元/月；2、按条数收费，100条以下免费，600条5元，600至1200条10元，超过1200条每条收两分钱。联通牵手百度制衡微信，电信与网易合作以翼信对抗微信；中移动对微信收费的同时，还要给电信上缴长途光缆租赁费以及流量网间结算费。 ' &gt;  </t>
  </si>
  <si>
    <t>zqKJejaqX</t>
  </si>
  <si>
    <t>当代章鱼哥</t>
  </si>
  <si>
    <t xml:space="preserve">这是怎么回事？？本山大叔怎么了，@赵本山               </t>
  </si>
  <si>
    <t>zqKYca2AT</t>
  </si>
  <si>
    <t>SCC爽子</t>
  </si>
  <si>
    <t xml:space="preserve">在工信部，运营商双重压力下，小马哥最终没能顶住，微信收费将于7月1日开始，收费标准信息5分/条，语音1毛/条，按这样的标准有多少人会放弃微信？「放弃的请转发」。反正我是不用了。6月30日晚11点59删除。 ' &gt;  </t>
  </si>
  <si>
    <t>羅靖_</t>
  </si>
  <si>
    <t>zqKYvkESF</t>
  </si>
  <si>
    <t>关大成18</t>
  </si>
  <si>
    <t xml:space="preserve">真TMD【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坚决反对收费！支持者请转！ ' &gt;  </t>
  </si>
  <si>
    <t>忌_廉</t>
  </si>
  <si>
    <t>zqL1vuTPc</t>
  </si>
  <si>
    <t>DreamRealKitty</t>
  </si>
  <si>
    <t xml:space="preserve">#微信收费你卸载吗#据消息传出：微信收费将于7月1日开始，收费标准信息5分/条，语音1毛/条，按这样的标准有多少人会放弃微信？如果微信真的要收费了，你会卸载吗？(来自：@朱武源) ' &gt;  </t>
  </si>
  <si>
    <t>陈理特________________</t>
  </si>
  <si>
    <t>zqLio9acI</t>
  </si>
  <si>
    <t>温州微友</t>
  </si>
  <si>
    <t xml:space="preserve">【爆炸消息：中国移动9月1日起对微信微博收费】两种收费标准：1，包月10元/月；2、按条数收费，100条以下免费，600条5元，600至1200条10元，超过1200条每条收两分钱。联通牵手百度制衡微信，电信与网易合作以翼信对抗微信；转发自@当代章鱼哥 ' &gt;  </t>
  </si>
  <si>
    <t>章章章章子</t>
  </si>
  <si>
    <t>zqLkkr1ki</t>
  </si>
  <si>
    <t>深圳手机圈</t>
  </si>
  <si>
    <t xml:space="preserve">刚看到的消息：在工信部，运营商双重压力下，小马哥最终没能顶住，微信收费将于7月1日开始，收费标准信息5分/条，语音1毛/条，按这样的标准有多少人会放弃微信？微信也被虚拟运营商的帽子给压弯了腰 。。。如果你反对微信收费，请努力转发，也许不见得能阻止，至少表达了我们的心声！（真的假的？） ' &gt;  </t>
  </si>
  <si>
    <t>八儿三</t>
  </si>
  <si>
    <t>zqLldFGby</t>
  </si>
  <si>
    <t>源源本本范儿</t>
  </si>
  <si>
    <t xml:space="preserve">据说：微信从七月一日开始收费，标准信息5分/条，语音1毛/条。如属实，老虎个人强烈谴责并抗议垄国有断企业及工信发改委的做法，此可谓无恥行径。               </t>
  </si>
  <si>
    <t>壹周立波秀下限</t>
  </si>
  <si>
    <t>zqLvlkb8z</t>
  </si>
  <si>
    <t>老虎不吃飯飯</t>
  </si>
  <si>
    <t xml:space="preserve">太恶心了，#微信收费标准# 在工信部，运营商双重压力下，小马哥最终没能顶住，微信收费将于7月1日开始，收费标准信息5分/条，语音1毛/条，按这样的标准有多少人会放弃微信？「放弃的请转发」起码我还能用到6月31号哈哈 ' &gt;  </t>
  </si>
  <si>
    <t>奈何相思-小郭是小卷子的</t>
  </si>
  <si>
    <t>zqLxhgnsN</t>
  </si>
  <si>
    <t>我叫波波脆</t>
  </si>
  <si>
    <t xml:space="preserve">在工信部，运营商双重压力下，腾讯小马哥最终没能顶住，微信收费将于7月1日开始，收费标准信息5分/条，语音1毛/条，按这样的标准有多少人会放弃微信，为何有组织插手的地方永远都是一地鸡毛。 是狼狈为奸还是另有隐情，总之这是淫威之下的社会倒退！@薛蛮子@电影人程青松 @舒淇 ' &gt;  </t>
  </si>
  <si>
    <t>bobbytam</t>
  </si>
  <si>
    <t>zqLCNaCcE</t>
  </si>
  <si>
    <t>刘鸿苇</t>
  </si>
  <si>
    <t xml:space="preserve">在工信部，运营商双重压力下，小马哥最终没能顶住，微信收费将于7月1日开始，收费标准信息5分/条，语音1毛/条，按这样的标准有多少人会放弃微信？「放弃的请转发」妈的，移动收的流量费还不得！！法克你大爷 ' &gt;  </t>
  </si>
  <si>
    <t>帆总_Aaron</t>
  </si>
  <si>
    <t>zqLHBiO5f</t>
  </si>
  <si>
    <t>Sookie我不是洋芋</t>
  </si>
  <si>
    <t xml:space="preserve">微信收费标准】在工信部、运营商双重压力下，小马终没顶住，微信收费将于7月1日开始，信息5分/条，语音1毛/条，按这样的标准我们马上卸载放弃微信？我们用的微信使用已经付了高额的流量费，若微信收费那么微博没理由不收费。真要垄断得如此过分？坚决反对收费！支持者请转！ ' &gt;  </t>
  </si>
  <si>
    <t>zqLLgxywt</t>
  </si>
  <si>
    <t>L1n-廣譚_</t>
  </si>
  <si>
    <t>zqLLlhojc</t>
  </si>
  <si>
    <t xml:space="preserve">'在工信部，运营商双重压力下，小马哥最终没能顶住，微信收费将于7月1日开始，收费标准信息5分/条，语音1毛/条，按这样的标准有多少人会放弃微信？' 太贵了 果断放弃 呵呵 都TM是流氓 没一个好东西 ' &gt;  </t>
  </si>
  <si>
    <t>zqLTl5d4H</t>
  </si>
  <si>
    <t>我叫control加s</t>
  </si>
  <si>
    <t xml:space="preserve">【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坚决反对收费！支持者请转！大力转！ ' &gt;  </t>
  </si>
  <si>
    <t>爱唱歌20122012</t>
  </si>
  <si>
    <t>zqMcxF5Fq</t>
  </si>
  <si>
    <t>小米哥的围脖</t>
  </si>
  <si>
    <t xml:space="preserve">【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乐居君坚决反对收费！支持者请转！大力转！ ' &gt;  </t>
  </si>
  <si>
    <t>zqMeehoxQ</t>
  </si>
  <si>
    <t>新浪乐居滁州站</t>
  </si>
  <si>
    <t xml:space="preserve">【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坚决反对收费！坚决转！！！！ ' &gt;  </t>
  </si>
  <si>
    <t>Vic-刘一晨</t>
  </si>
  <si>
    <t>zqMsFk2u4</t>
  </si>
  <si>
    <t>黑小黑纠结做朴夫人还是郑太太</t>
  </si>
  <si>
    <t xml:space="preserve">在工信部、运营商双重压力下，小马哥最终没能顶住，微信收费将于7月1日开始，收费标准信息5分/条，语音1毛/条。众所周知，微信其实是占用了流量，我们绝对不是在免费使用。如果微信还要重复收费这个恶端开启后，那微博是不是也要收费？那各种导航软件是不是要收费，因为占用了国家的卫星资源... ' &gt;  </t>
  </si>
  <si>
    <t>潘雅雯爱SS</t>
  </si>
  <si>
    <t>zqMut0r9c</t>
  </si>
  <si>
    <t>好酒好蔡</t>
  </si>
  <si>
    <t>拿个破碗流浪去</t>
  </si>
  <si>
    <t>zqMvtBhPX</t>
  </si>
  <si>
    <t>数码科技的星空</t>
  </si>
  <si>
    <t xml:space="preserve">【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 ' &gt;  </t>
  </si>
  <si>
    <t>百分之一百纯帅</t>
  </si>
  <si>
    <t>zqMTx0WMo</t>
  </si>
  <si>
    <t>Jason蓝星</t>
  </si>
  <si>
    <t xml:space="preserve">紧急通知:刚刚电视新闻己播出，暂时别吃牛肉及牛肉制品，因辽宁到苏州570 头牛感染了炭疽杆菌，苏州刚开完紧急会议，请尽量多通知亲朋好友！！！      </t>
  </si>
  <si>
    <t>焦姐Linda</t>
  </si>
  <si>
    <t>经查，此微博称“近日从辽宁运往苏州的570头牛，感染了炭疽杆菌”，此不实信息于2012年8月就在网上流传，且江苏省卫生厅证实“苏州未发现炭疽病牛肉”，详情：</t>
  </si>
  <si>
    <t xml:space="preserve">#微信收费标准# 在工信部，运营商双重压力下，微信收费将于7月1日开始，收费标准信息5分/条，语音1毛/条，按这样的标准有多少人会放弃微信...... ┌这个实属有点次奥淡啊┘ ' &gt;  </t>
  </si>
  <si>
    <t>阿拉蕾小齐</t>
  </si>
  <si>
    <t>zqMX1jxad</t>
  </si>
  <si>
    <t>在榕树下的花</t>
  </si>
  <si>
    <t xml:space="preserve">＂微信收费将于7月1日开始，收费标准信息5分/条，语音1毛/条＂霸王条款，收了流量费了，还一条条收费，坚决抵制！收费都不玩了，，同意的转！！！[怒][怒][怒]               </t>
  </si>
  <si>
    <t>张金坤jimmy</t>
  </si>
  <si>
    <t>zqMXv9oTQ</t>
  </si>
  <si>
    <t>Charles薯條</t>
  </si>
  <si>
    <t xml:space="preserve">传闻中国移动9月1日起率先对微信微博收费，两种收费标准：1，包月10元/月；2、按条数收费，100条以下免费，600条5元，600至1200条10元，超过1200条每条收两分钱。      </t>
  </si>
  <si>
    <t>Bernard_Blackie</t>
  </si>
  <si>
    <t>zqMXNbe9f</t>
  </si>
  <si>
    <t>蒹葭苍苍_lau</t>
  </si>
  <si>
    <t>zqN5NBg6f</t>
  </si>
  <si>
    <t>境界格局</t>
  </si>
  <si>
    <t>经查，“记者李翔案”已于2011年9月告破，警方认定案件与地沟油无关，查看详情：</t>
  </si>
  <si>
    <t xml:space="preserve">在工信部、 运营商双重压力下，小马哥最终没能顶住，微信收费将于7月1日开始，收费标 准信息5分/条，语音1毛/条，按这样的 标准有多少人会放弃微信？「放弃的请 转发」主页君肯定放弃 ' &gt;  </t>
  </si>
  <si>
    <t>最好的Qz</t>
  </si>
  <si>
    <t>zqN6lyHAs</t>
  </si>
  <si>
    <t>华厦学院新鲜事</t>
  </si>
  <si>
    <t xml:space="preserve">在工信部，运营商双重压力下，小马哥最终没能顶住，微信收费将于7月1日开始，收费标准信息5分/条，语音1毛/条，按这样的标准有多少人会放弃微信？其实中国人的微信使用已经包含了流量费了，如果微信收费'那么微博没理由不收费了。转起来抗议！！ ' &gt;  </t>
  </si>
  <si>
    <t>-基德佬-</t>
  </si>
  <si>
    <t>zqN7AmmQ3</t>
  </si>
  <si>
    <t>H_小小叔</t>
  </si>
  <si>
    <t xml:space="preserve">永康中医院，今天死亡一例外地归来患者（永康本地人），死因：发烧头痛。没做病毒培养、没有送省卫生厅。大家相互转告，注意预防H7N9 @永康新青年      </t>
  </si>
  <si>
    <t>东方曦白</t>
  </si>
  <si>
    <t>zqN8ejall</t>
  </si>
  <si>
    <t>小Mo小清新</t>
  </si>
  <si>
    <t>经查，此微博称“永康中医院，今天死亡一例外地归来患者（永康本地人），死因：发烧头痛。没做病毒培养、没有送省卫生厅。大家相互转告，注意预防H7N9”，@永康发布 证实该病人于2013年4月5日死亡，4月6日确诊为细菌性大叶性肺炎，且4日该市已启动不明原因肺炎死亡病例进行报告和专家会诊制度，详情：</t>
  </si>
  <si>
    <t xml:space="preserve">#抗击H7N9#病毒传播链惊爆内幕！浙江萧山死猪处理过程中，曾发生过死猪被做成饲料出售给养鸭场的惊人案件！详见浙江经视《新闻追击令》曝光视频！http://t.cn/zTyYJ5L ' &gt;  </t>
  </si>
  <si>
    <t>zqNdByuAz</t>
  </si>
  <si>
    <t>中国哏儿都</t>
  </si>
  <si>
    <t xml:space="preserve">紧急通知 和十年前SATAS的传播差不多。多洗手，尽量避免饮用自来水和家禽肉！多透气注意保暖增加抵抗力！最可怕的是还没有药治疗！这是真的！告知下身边的好友和他们的家人！预防大于治疗！ 暂时别吃牛肉或牛肉制品，因为辽宁到苏州570头牛感染了炭疽杆菌。请尽量多通知家人。 ' &gt;  </t>
  </si>
  <si>
    <t>JUNE-LENG</t>
  </si>
  <si>
    <t>我是FYD-达</t>
  </si>
  <si>
    <t>zqNeQ9ztE</t>
  </si>
  <si>
    <t>每天学点经济学</t>
  </si>
  <si>
    <t xml:space="preserve">#抗击H7N9#病毒传播链惊爆内幕！浙江萧山死猪处理过程中，曾发生过死猪被做成饲料出售给养鸭场的惊人案件！详见浙江经视《新闻追击令》曝光视频！http://t.cn/zTyYJ5L（转并评论：这个消息难辨真伪，因为视频已被删除！） ' &gt;  </t>
  </si>
  <si>
    <t>zqNAxbgbf</t>
  </si>
  <si>
    <t>天天有贼</t>
  </si>
  <si>
    <t xml:space="preserve">和好友上海感染h7n9已经上百人！别在轻信官方新闻了！大家也重视下！注意好身体！微博盖不住事实的！不！要！再！吃！小！杨！生！煎等低廉的猪肉了！猪肉鸡肉都在半年里别吃！！转发让你身边的人都注意一下！！ （转自人人） ' &gt;  </t>
  </si>
  <si>
    <t>飘飘兮若清风之回雪</t>
  </si>
  <si>
    <t>cherry_ssbaby</t>
  </si>
  <si>
    <t>经查，此微博发布于4月5日23时50分，称“上海感染H7N9已经上百人”，据@上海发布 4月6日19时许最新报道：截至目前上海共发现8例人感染H7N9禽流感确诊病例，详情：</t>
  </si>
  <si>
    <t xml:space="preserve">如果真的这么严重 我们不是只能吃素了？ 怀疑真实性 但还是要警惕 不如趁这个时候我们吃吃素减减肥吧〜 @黑-黑黑 @99vvvv @唐唐唐candy @牙尖的熊尼玛 @三哥233 @黑-黑黑 @陈佩宇喜欢长颈鹿 @偷摸咪的少年啊 @袋鼠_Aint_to_joke @李咪尼 @凯西宝贝妈妈 ' &gt;  </t>
  </si>
  <si>
    <t>就是万万</t>
  </si>
  <si>
    <t>zqNFHxDZm</t>
  </si>
  <si>
    <t>可乐不加冰和糖</t>
  </si>
  <si>
    <t xml:space="preserve">转 在工信部，运营商双重压力下，小马哥最终没能顶住，微信收费将于7月1日开始，收费标准信息5分/条，语音1毛/条，按这样的标准有多少人会放弃微信，微信也被虚拟运营商的帽子给压弯了腰，为何有组织插手的地方永远都是一地鸡毛。 都是TMD什么玩意啊！运营商真混蛋！以后通讯靠吼了！同意的转起！！！ ' &gt;  </t>
  </si>
  <si>
    <t>zqNI0gA33</t>
  </si>
  <si>
    <t>Aileen0801</t>
  </si>
  <si>
    <t xml:space="preserve">#重要消息#微信收费将于7月1日开始，收费标准信息5分/条，语音1毛/条＂霸王条款，收了流量费了，还一条条收费。 # 看來衹有發發朋友圈還有微博了[嘻嘻]#      </t>
  </si>
  <si>
    <t>林汐丶</t>
  </si>
  <si>
    <t>zqO03xC1u</t>
  </si>
  <si>
    <t>下沙通</t>
  </si>
  <si>
    <t xml:space="preserve">中国著名表演艺术家、中国一级演员 赵本山 于2013年4月3日晚23时在北京协和医院突发心肌梗塞，由于抢救不及时身亡，享年64岁。赵本山老师一生演绎了无数经典的小品、影视作品。曾连续22年登上“央视春晚”，连续15年荣获“春晚小品王”称号，被誉为东方的“卓别林”。　　　　 　 ' &gt;  </t>
  </si>
  <si>
    <t>杨阳抽抽王</t>
  </si>
  <si>
    <t>zqPcL99vG</t>
  </si>
  <si>
    <t>xj梅子</t>
  </si>
  <si>
    <t xml:space="preserve">拉面不能吃了！南京电视台做了一个关于它的节目。一般拉面馆都在使用拉面剂，拉面剂主要成份是蓬灰，这种化学物质含有大量致癌物质--砷。现在大部分拉面都用这种制剂来使得面粉更有弹性。如果将蓬灰放入纸杯会出现氧化，而把拉面剂溶液倒在光滑地板上会出现更恐怖的腐蚀现象。 ' &gt;  </t>
  </si>
  <si>
    <t>木子_磊</t>
  </si>
  <si>
    <t>zqPj0bOdL</t>
  </si>
  <si>
    <t>大歌星老孟</t>
  </si>
  <si>
    <t xml:space="preserve">【生活防骗小招】如果你收到任何一个电话（包括1008600）说在检查你的手机线路，并要求你按“#”或其他任何键，不要按键，并结束通话。那是一家欺诈公司，他们的机器能在你按键后连接到你的SIM卡，并用你的钱来打电话。 ' &gt;  </t>
  </si>
  <si>
    <t>瞎想家晴天</t>
  </si>
  <si>
    <t>zqPHgxRLf</t>
  </si>
  <si>
    <t>手机用户3249519281</t>
  </si>
  <si>
    <t xml:space="preserve">李响: 江苏宿迁沭阳县桑虚镇今天早上7:00被禁严，昨日晚上发现一板厂员工感染新型禽流感病毒，经抢救无效死亡，截止今天早上已被隔离近135人。      </t>
  </si>
  <si>
    <t>宿迁宣传</t>
  </si>
  <si>
    <t>zqQ45CTA6</t>
  </si>
  <si>
    <t>不锈钢老鼠XBJ</t>
  </si>
  <si>
    <t>经查，被举报微博在4月6日称宿迁有一名禽流感患者死亡，但江苏省卫生厅4月9日通报，江苏省首例人感染H7N9禽流感确诊病例经抢救无效后死亡，该患者为苏州人；被举报人言论构成“发布不实信息”。现根据《新浪微博社区管理规定(试行)》（</t>
  </si>
  <si>
    <t xml:space="preserve">【微信收费标准，变双重收费？】在工信部、运营商双重压力下，小马哥终没顶住，7月1日开始收费信息5分/条，语音1毛/条。流量费不是已交吗？@央视新闻 央视，你敢炮轰一下中国移动、联通和电信吗？凭啥我们每月的流量超过包月就要多收钱，而没用完的就清空不能下月续用。比苹果只多不少…支持请转发！ ' &gt;  </t>
  </si>
  <si>
    <t>zqQKuCi42</t>
  </si>
  <si>
    <t>IM朱灰灰</t>
  </si>
  <si>
    <t xml:space="preserve">第一次听到这个事情是成都一个女孩子说的，当时她机灵，就逃脱了厄运。今早看到另一个女孩子，被这么惨绝人寰地方法夺走了肾脏。。。女孩们一定要小心再小心，危险无处不在！！！BY小模样…呃，下一篇继续～～ ' &gt;  </t>
  </si>
  <si>
    <t>抖M明不高兴</t>
  </si>
  <si>
    <t>zqQPW6LJT</t>
  </si>
  <si>
    <t>正常人办不出这种事儿</t>
  </si>
  <si>
    <t xml:space="preserve">第一次听到这个事情是成都一个女孩子说的，当时她机灵，就逃脱了厄运，今早看到另一个女孩子，被这么惨绝人寰地方法夺走了肾脏。。。女孩们一定要小心。危险无处不在 我在:http://t.cn/zTUGbey ' &gt;  </t>
  </si>
  <si>
    <t>zqQSPaxyc</t>
  </si>
  <si>
    <t>狂Yao</t>
  </si>
  <si>
    <t xml:space="preserve">再爆【河南许昌房屋遭强拆 20岁少女讨说法被扒光上衣受辱】 河南许昌市东城区“恒达·名门尚居”强拆现场，禽兽拆迁人员扒掉戚小芳（22岁）的上衣羞辱。记者连线打人者，打人者称：“我以一个共产党员保证，没有打她。”戚小芳报案，警方也不给任何说法。via@第一现场微播 ' &gt;  </t>
  </si>
  <si>
    <t>多啦A梦百宝箱</t>
  </si>
  <si>
    <t>zqQVXCTMr</t>
  </si>
  <si>
    <t xml:space="preserve">【反对微信收费】一个微信，在几个月内，把巨头的电话短信收费逼死。难怪急的跳脚，做出没水平举动。在有关部门和运营商双重压力下，企鹅没顶住。微信收费将于7月1日开始，信息5分/条，语音1毛/条，其实微信使用已经包含了流量费。中国不差这点钱，但不应该为垄断商干预市场。反对微信收费者大力转！ ' &gt;  </t>
  </si>
  <si>
    <t>erke-new</t>
  </si>
  <si>
    <t>zqR6YbTvl</t>
  </si>
  <si>
    <t>庄一强</t>
  </si>
  <si>
    <t xml:space="preserve">听说微信于7月1日开始收费[泪][怒][怒]去你妈的移动，联通，电信。。。。小马哥最终还是没能顶住这三个扑母运营商[怒][怒][怒]      </t>
  </si>
  <si>
    <t>金昱--</t>
  </si>
  <si>
    <t>zqRdRa7sU</t>
  </si>
  <si>
    <t>Yo-陳澤Xin</t>
  </si>
  <si>
    <t xml:space="preserve">紧急通知：暂时别吃牛肉或牛肉制品，因辽宁到苏州570头牛感染了炭疽杆菌。苏州刚开完紧急会议。请通知你的亲人,祝你健康快乐!。注：炭疽杆菌为烈性传染病。      </t>
  </si>
  <si>
    <t>不要用真名啦坏人多</t>
  </si>
  <si>
    <t>觅觅丢丢</t>
  </si>
  <si>
    <t xml:space="preserve">「紧急通知1」这次的禽流感很严重！和十年前sars的传播差不多。所以特地通知我，多洗手，尽量避免饮用自来水和家禽肉！多透气注意保暖增加抵抗力！最可怕的是还没有药治疗！ 「紧急通知2」暂时别吃牛肉或牛肉制品，因辽宁到苏州570头牛感染了炭疽杆菌。江阴有个H7N9的人已经死了！ http://t.cn/zlsL5pU ' &gt;  </t>
  </si>
  <si>
    <t>山从水势</t>
  </si>
  <si>
    <t>pox-dose的诱惑</t>
  </si>
  <si>
    <t xml:space="preserve">#微信收费标准# 在工信部，运营商双重压力下，小马哥最终没能顶住，微信收费将于7月1日开始，收费标准信息5分/条，语音1毛/条，按这样的标准有多少人会放弃微信？「放弃的请转发」 ' &gt;  </t>
  </si>
  <si>
    <t>李rose</t>
  </si>
  <si>
    <t>zqRSglLIG</t>
  </si>
  <si>
    <t>十画先生</t>
  </si>
  <si>
    <t xml:space="preserve">紧急通知「1」医院朋友打电话说，这次禽流感很严重媒体封锁消息，和十年前sars的传播差不多大家多洗手，尽量避免饮用自来水和吃家禽肉，多透气注意保暖增加抵抗力。最可怕：现在没有药治疗 2」暂时别吃牛肉或牛肉制品，辽宁到苏州570头牛感染了炭疽杆菌。朋友在苏州刚开完紧急会议。请尽量通知亲朋好友 ' &gt;  </t>
  </si>
  <si>
    <t>jafs蕉明</t>
  </si>
  <si>
    <t>muly的天空</t>
  </si>
  <si>
    <t xml:space="preserve">#微信收费标准# 在工信部，运营商双重压力下，腾讯最终没能顶住，微信收费将于7月1日开始，收费标准信息5分/条，语音1毛/条，按这样的标准有多少人会放弃微信？               </t>
  </si>
  <si>
    <t>zqS3dqN5v</t>
  </si>
  <si>
    <t>欧耿豪-</t>
  </si>
  <si>
    <t xml:space="preserve">紧急通告：温州已有七人感染新型禽流感死亡，上百人住院治疗，现市卫生局、个大医院已开始部署各项工作，由于大量死猪肉流入市场，大家一定要小心尽量少吃猪肉，鸽类'鸡类厂品，特别注意个人卫生，勤洗手，请互相告知，珍惜生命〜流感蔓延的好快.......... ' &gt;  </t>
  </si>
  <si>
    <t>zqS8pw5R3</t>
  </si>
  <si>
    <t>Jenny--zheng</t>
  </si>
  <si>
    <t>经查，此微博称“温州已有七人感染新型禽流感死亡”，截止4月7日17点，全国共报告20例人感染H7N9禽流感确诊病例，其中，上海10例，江苏6例，安徽1例，浙江3例，温州H7N9病例为零，详情：</t>
  </si>
  <si>
    <t xml:space="preserve">我爸说的，上海应该是去不了了！               </t>
  </si>
  <si>
    <t>破鞋大王_</t>
  </si>
  <si>
    <t>zqSpzxmfx</t>
  </si>
  <si>
    <t xml:space="preserve">七月一号就是我们卸载微信的日子！#微信收费标准# 在工信部，运营商双重压力下，小马哥最终没能顶住，微信收费将于7月1日开始，收费标准信息5分/条，语音1毛/条，按这样的标准有多少人会放弃微信？「放弃的请转发」 我在:http://t.cn/zTUXsAf ' &gt;  </t>
  </si>
  <si>
    <t>蕭邦的夜曲只為紀念我死去的愛情</t>
  </si>
  <si>
    <t>zqSwenkxf</t>
  </si>
  <si>
    <t>街头专撩初吻</t>
  </si>
  <si>
    <t xml:space="preserve">敢收费我就敢卸载，在工信部，运营商双重压力下，腾讯小马哥最终没能顶住，微信收费将于7月1日开始，收费标准信息5分/条，语音1毛/条，按这样的标准有多少人会放弃微信，微信也被虚拟运营商的帽子给压弯了腰，都是TMD什么玩意啊！运营商真混蛋！以后通讯靠吼了！同意的转起！ http://t.cn/zjqrCkj ' &gt;  </t>
  </si>
  <si>
    <t>zqSynDX1S</t>
  </si>
  <si>
    <t>双双双行</t>
  </si>
  <si>
    <t xml:space="preserve">紧急通告：温州已有七人感染新型禽流感死亡，上百人住院治疗，现市卫生局、个大医院已开始部署各项工作，由于大量死猪肉流入市场，大家一定要小心尽量少吃猪肉，鸽类'鸡类厂品，特别注意个人卫生，勤洗手，请互相告知，珍惜生命〜 ' &gt;  </t>
  </si>
  <si>
    <t>zqSyOfZhr</t>
  </si>
  <si>
    <t>ChenY阿丑</t>
  </si>
  <si>
    <t xml:space="preserve">紧急通知：刚刚电视中央新闻已播出、暂时别吃牛肉或牛肉制品，因辽宁到苏州、常州570头牛感染了炭疽杆菌。苏州、常州刚开完紧急会议。请尽量多通知亲朋好友‼! 收到请转‼!这几天都不要吃荤，吃素！@水瓶一休 @漠卡咖啡 @吉祥如意龙2007 @咔萌呗吡loss ' &gt;  </t>
  </si>
  <si>
    <t>吴志坚有重名</t>
  </si>
  <si>
    <t>我行我素2309321567</t>
  </si>
  <si>
    <t xml:space="preserve">刚刚电视中央新闻已播出、暂时别吃牛肉或牛肉制品，因辽宁到苏州、常州570头牛感染了炭疽杆菌。苏州、常州刚开完紧急会议。      </t>
  </si>
  <si>
    <t>大雄有宝殿</t>
  </si>
  <si>
    <t>Rsssc-</t>
  </si>
  <si>
    <t xml:space="preserve">恭喜镇江的朋友们，昨晚在镇江市区医院确诊了一名H7N9患者，病情不稳定，现已隔离，情况属实，请各位朋友板蓝根的干活！      </t>
  </si>
  <si>
    <t>黑洞里</t>
  </si>
  <si>
    <t>zqSPTfGdf</t>
  </si>
  <si>
    <t>小木不忧伤</t>
  </si>
  <si>
    <t>经查，此微博称“昨晚在镇江市区医院确诊了一名H7N9患者”，截止4月7日17点，全国共报告20例人感染H7N9禽流感确诊病例，其中，上海10例，江苏6例，安徽1例，浙江3例，镇江H7N9病例为零，详情：</t>
  </si>
  <si>
    <t xml:space="preserve">【一张照片改变一生的命运！】渴望读书的“大眼睛”苏明娟.91年希望工作的代表照片;97年已最小年龄参加团十四大,成为候补委员;03年-04年到摩托罗拉总部人力部和财务部实习;安徽大学金融专业毕业后在第一张照片的摄影师谢海龙的建议下到中国工商银行安徽省分行工作.10年结婚,丈夫是一位美籍华人 ' &gt;  </t>
  </si>
  <si>
    <t>zqSUzrWdH</t>
  </si>
  <si>
    <t>经查，此微博称“渴望读书的“大眼睛”苏明娟的丈夫是一位美籍华人”，但实际上苏明娟的爱人是她的高中校友，并非美籍华人。详情：</t>
  </si>
  <si>
    <t xml:space="preserve">收费俺就坚决不玩了【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坚决反对收费！支持者请转！大力转！ ' &gt;  </t>
  </si>
  <si>
    <t>Nevin_xdeduzb</t>
  </si>
  <si>
    <t>zqSZMpAlu</t>
  </si>
  <si>
    <t>东田造型JJianghai</t>
  </si>
  <si>
    <t xml:space="preserve">昨天给家里打电话，老妈说绍兴出现了1例H7N9感染。家人们，朋友们希望你们好好的。      </t>
  </si>
  <si>
    <t>USA_UrSisterA</t>
  </si>
  <si>
    <t>zqTbbuSFu</t>
  </si>
  <si>
    <t>面包泡面001</t>
  </si>
  <si>
    <t>经查，此微博称“绍兴出现了1例H7N9感染”，截止4月7日17点，全国共报告20例人感染H7N9禽流感确诊病例，其中，上海10例，江苏6例，安徽1例，浙江3例，绍兴H7N9病例为零，详情：</t>
  </si>
  <si>
    <t xml:space="preserve">紧急通知：5.12一定不要去影院，大家一起为《贞子》票房为零，做努力！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</si>
  <si>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来自成都的老邓</t>
  </si>
  <si>
    <t>zqTDnlDDn</t>
  </si>
  <si>
    <t>手机用户2934701993</t>
  </si>
  <si>
    <t xml:space="preserve">微信从七月一日开始收费，标准信息5分/条，语音1毛/条。屆時你還繼續使用微信嗎？坑爹的收費，那我的流量收費又怎樣呢？[抓狂]               </t>
  </si>
  <si>
    <t>郑文浠Die</t>
  </si>
  <si>
    <t>zqTEbC1MO</t>
  </si>
  <si>
    <t>中山生活达人</t>
  </si>
  <si>
    <t xml:space="preserve">「紧急通知2」暂时别吃牛肉或牛肉制品，因辽宁到苏州570头牛感染了炭疽杆菌。朋友在苏州刚开完紧急会议。请尽量多通知亲朋好友。 （来自南京朋友）（转）      </t>
  </si>
  <si>
    <t>shouhm530</t>
  </si>
  <si>
    <t>伯牙绝弦刘少卿</t>
  </si>
  <si>
    <t xml:space="preserve">[给力]【小道消息】在工信部和三大网络运营商的双重压力下，腾讯最终没能顶住。微信将于今年7月1日起开始收费，收费标准：文字信息5分/条，语音信息0.1元/条。               </t>
  </si>
  <si>
    <t>zqTSoq05v</t>
  </si>
  <si>
    <t>电子商务网络研究</t>
  </si>
  <si>
    <t xml:space="preserve">再次声明：本人医科大的，夫人乃区医院员工，本着提醒的态度想提前告知各位没想到却搞了个莫须有的罪名。现强调下，病人在区医院急诊ICU，确诊为禽流感病毒感染。      </t>
  </si>
  <si>
    <t>林海剑侠</t>
  </si>
  <si>
    <t>zqUowEceG</t>
  </si>
  <si>
    <t>威廉KingLee</t>
  </si>
  <si>
    <t>经查，此微博称“病人在区医院急诊ICU，确诊为禽流感病毒感染。”，据广西卫生厅新闻办4月6日介绍：广西壮族自治区人民医院于4月5日确诊一甲型H1N1流感病例，并非网上所传的H7N9禽流感病例，详情：</t>
  </si>
  <si>
    <t xml:space="preserve">紧急通告：温州已有七人感染新型禽流感死亡，上百人住院治疗，现市卫生局、个大医院已开始部署各项工作，由于大量死猪肉流入市场，大家一定要小心尽量少吃猪肉，鸽类'鸡类厂品，特别注意个人卫生，勤洗手，请互相告知，珍惜生命〜 我在:http://t.cn/zTUH1QC ' &gt;  </t>
  </si>
  <si>
    <t>zqUoR6a6G</t>
  </si>
  <si>
    <t>她愛祂zz</t>
  </si>
  <si>
    <t xml:space="preserve">𠆢紧急通告：温州已有七人感染新型禽流感死亡，上百人住院治疗，现市卫生局、个大医院已开始部署各项工作，由于大量死猪肉流入市场，大家一定要小心尽量少吃猪肉，鸽类'鸡类厂品，特别注意个人卫生，勤洗手，请互相告知，珍惜生命〜上帝啊！ ' &gt;  </t>
  </si>
  <si>
    <t>zqUpKCl9y</t>
  </si>
  <si>
    <t>Amingdan</t>
  </si>
  <si>
    <t xml:space="preserve">紧急通知:刚刚电视新闻己播出 暂时别吃牛肉或牛肉制品 因辽宁到苏州570头牛感染了炭疽杆菌 苏州刚开完紧急会议 请尽量多通知亲朋好友 收到请转 转自朋友:亲们 刚刚一个朋友打电话跟我说 这次的禽流感很严重的！晚上他和北京协和医院领导吃饭时得知的消息 外界媒体封锁了消息 和十年前sars的传播差不多 ' &gt;  </t>
  </si>
  <si>
    <t>吃肉养仓鼠的兔子</t>
  </si>
  <si>
    <t>梦想家多啦D梦</t>
  </si>
  <si>
    <t xml:space="preserve">最新H7N9疫情播报：深圳今天对外公布，已确认3名H7N9患者，目前疫情有向各省扩散趋势      </t>
  </si>
  <si>
    <t>马儿奔奔ing</t>
  </si>
  <si>
    <t>zqUsrg5ub</t>
  </si>
  <si>
    <t>农村焦点新闻</t>
  </si>
  <si>
    <t>经查，此微博称深圳今天对外公布，已确认3名H7N9患者”，截止4月7日17点，全国共报告20例人感染H7N9禽流感确诊病例，其中，上海10例，江苏6例，安徽1例，浙江3例，深圳H7N9病例为零，详情：</t>
  </si>
  <si>
    <t xml:space="preserve">#四川H1N1# 亲们注意身体，四川广西发现甲型H1N1流感，广东深圳江苏浙江发现H7N9禽流感。请大家注意身体健康！近期不要接触禽鸟类动物，不吃生食，出现发热症状请及时就医！！！ 详情:http://t.cn/zTy03LB ' &gt;  </t>
  </si>
  <si>
    <t>zqUyrjHOt</t>
  </si>
  <si>
    <t>hank20011024</t>
  </si>
  <si>
    <t>经查，此微博称“深圳发现H7N9患者”，截止4月7日17点，全国共报告20例人感染H7N9禽流感确诊病例，其中，上海10例，江苏6例，安徽1例，浙江3例，深圳H7N9病例为零，详情：</t>
  </si>
  <si>
    <t xml:space="preserve">今天在微信好友信息里看到这：紧急通告：温州已有七人感染新型禽流感死亡，上百人住院治疗，现市卫生局、个大医院已开始部署各项工作，由于大量死猪肉流入市场，大家一定要小心尽量少吃猪肉，鸽类'鸡类厂品，特别注意个人卫生，勤洗手，请互相告知，珍惜生命〜是真是假? 我在:http://t.cn/zTU8hvL ' &gt;  </t>
  </si>
  <si>
    <t>zqUAaz24b</t>
  </si>
  <si>
    <t>乐清律师南建忠</t>
  </si>
  <si>
    <t xml:space="preserve">沈阳已经发现三例禽流感病例，还在传染中，请大家注意千万不要吃家禽类的食物，如，鸡一类等，，，，，      </t>
  </si>
  <si>
    <t>zqUIYBObn</t>
  </si>
  <si>
    <t>重走青春的爱情</t>
  </si>
  <si>
    <t>经查，此微博称“沈阳已经发现三例禽流感病例”，截止4月7日17点，全国共报告20例人感染H7N9禽流感确诊病例，其中，上海10例，江苏6例，安徽1例，浙江3例，沈阳H7N9病例为零，详情：</t>
  </si>
  <si>
    <t xml:space="preserve">台州玉环4月6日电（记者陈凡）记者从台州市获悉，浙江省卫生厅5日确诊的第三例人感染H7N9禽流感患者病前在玉环县城关菜市场购买山鸡。台州疾控中心6日已从该活禽鸡摊点上的鸡中检出H7N9病毒。目前该病毒样品已送国家疾控中心复检，并等待最后确认。 ' &gt;  </t>
  </si>
  <si>
    <t>犀利_V</t>
  </si>
  <si>
    <t>zqUJ4y9og</t>
  </si>
  <si>
    <t>余余余余余guangbing</t>
  </si>
  <si>
    <t>查，此微博称“台州已经发现浙江三例禽流感病例”，截止4月7日17点，全国共报告20例人感染H7N9禽流感确诊病例，其中，上海10例，江苏6例，安徽1例，浙江3例，台州H7N9病例为零，详情：</t>
  </si>
  <si>
    <t xml:space="preserve">发布虚假信息&amp;quot;最新H7N9疫情播报：深圳今天对外公布，已确认3名H7N9患者，目前疫情有向各省扩散趋势&amp;quot;      </t>
  </si>
  <si>
    <t>zqUN8Ab9B</t>
  </si>
  <si>
    <t>真实是可贵的</t>
  </si>
  <si>
    <t>经查，此微博称“深圳今天对外公布，已确认3名H7N9患者”，截止4月7日17点，全国共报告20例人感染H7N9禽流感确诊病例，其中，上海10例，江苏6例，安徽1例，浙江3例，深圳H7N9病例为零，详情：</t>
  </si>
  <si>
    <t xml:space="preserve">【微信收费标准】在工信部、运营商双重压力下，小马哥终没顶住，微信收费将于7月1日开始，信息5分/条，语音1毛/条，按这样的标准有多少人会放弃微信？哪位了解内情的，求证这条信息的真假… ' &gt;  </t>
  </si>
  <si>
    <t>zqV3a1Jkl</t>
  </si>
  <si>
    <t>阿兹男</t>
  </si>
  <si>
    <t xml:space="preserve">大连发现H7N9禽流感患者？：有网友传言，大连东软信息学院已经出现H7N9禽流感患者，学校已经封闭，但消息未经官方确认！但愿，只是谣传！               </t>
  </si>
  <si>
    <t>双双的抽屉</t>
  </si>
  <si>
    <t>zqVghebPD</t>
  </si>
  <si>
    <t>大连第一时间</t>
  </si>
  <si>
    <t>经查，此微博称“大连东软信息学院已经出现H7N9禽流感患者”，截止4月7日17点，全国共报告20例人感染H7N9禽流感确诊病例，其中，上海10例，江苏6例，安徽1例，浙江3例，大连H7N9病例为零，详情：</t>
  </si>
  <si>
    <t xml:space="preserve">大家注意拉！！ 宁德市人民政府宣：2013年4月5日上午10.30分福建首宁德市首次发现H7N9禽流感病毒阳性，已隔离调查患者得病后出现发热，流涕，咽痒。和患者密切接触的有三十人尚未发现感染者，请大家做好防范工作，是宁德地区福安的转起来。 我在:http://t.cn/zTUm1bS ' &gt;  </t>
  </si>
  <si>
    <t>啊武呆</t>
  </si>
  <si>
    <t>zqVmtEDAW</t>
  </si>
  <si>
    <t>是谁用香烟做的云</t>
  </si>
  <si>
    <t>经查，此微博称“福建首宁德市首次发现H7N9禽流感病毒阳性”，截止4月7日17点，全国共报告20例人感染H7N9禽流感确诊病例，其中，上海10例，江苏6例，安徽1例，浙江3例，福建H7N9病例为零，详情：</t>
  </si>
  <si>
    <t xml:space="preserve">【高考阅卷老师冒死揭露内幕】新浪博友波涛万顷：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 via内幕曝光台 ' &gt;  </t>
  </si>
  <si>
    <t>水泥加冰</t>
  </si>
  <si>
    <t>zqVO4iwYH</t>
  </si>
  <si>
    <t xml:space="preserve">江阴也有人禽流感了[感冒]大家都要注意安全阿，一起减肥，多吃蔬菜阿，我都开始戴口罩了[感冒]无锡都死人了……[感冒]      </t>
  </si>
  <si>
    <t>天才小高</t>
  </si>
  <si>
    <t>zqWb5uUPY</t>
  </si>
  <si>
    <t>二条森DoDo</t>
  </si>
  <si>
    <t>经查，此微博称“江阴也有人禽流感了”，截止4月7日17点，全国共报告20例人感染H7N9禽流感确诊病例，其中，上海10例，江苏6例，安徽1例，浙江3例，江阴H7N9病例为零，详情：</t>
  </si>
  <si>
    <t xml:space="preserve">深圳发现3例H7N9      </t>
  </si>
  <si>
    <t>zqWgvcIYo</t>
  </si>
  <si>
    <t>沧月andCA</t>
  </si>
  <si>
    <t xml:space="preserve">收费就停用！【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坚决反对收费！支持者请转！大力转！ ' &gt;  </t>
  </si>
  <si>
    <t>pure-lily-纯洁小百合</t>
  </si>
  <si>
    <t>zqWscjON1</t>
  </si>
  <si>
    <t>虎门润洪</t>
  </si>
  <si>
    <t>Jy_Chia</t>
  </si>
  <si>
    <t>zqWCoFys4</t>
  </si>
  <si>
    <t>肥豪_</t>
  </si>
  <si>
    <t xml:space="preserve">乌海有一H7N9死的。。。是我爸一朋友的亲戚。。昨天死的。。这个世界好小。。肿么这事儿就发生在我身边 真可怕 大家注意身体 别在外面吃了。。。      </t>
  </si>
  <si>
    <t>草原儿女_cc</t>
  </si>
  <si>
    <t>晒脑子</t>
  </si>
  <si>
    <t>经查，此微博称“乌海有一H7N9死的”，截止4月7日17点，全国共报告20例人感染H7N9禽流感确诊病例，其中，上海10例，江苏6例，安徽1例，浙江3例，乌海H7N9病例为零，详情：</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</si>
  <si>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 ' &gt;  </t>
  </si>
  <si>
    <t>zqX9j1RGZ</t>
  </si>
  <si>
    <t>家有吉祥三宝宝</t>
  </si>
  <si>
    <t xml:space="preserve">在工信部，运营商双重压力下，小马哥最终没能顶住，微信收费将于7月1日开始，收费标准信息5分/条，语音1毛/条……………………微信其实是占用了流量，我们绝对不是在免费使用。如果微信还要重复收费这个恶端开启后，那微博是不是也要收费？…………………………………………如果你反对微信收费，请转发 ' &gt;  </t>
  </si>
  <si>
    <t>扁仔x</t>
  </si>
  <si>
    <t>zqXcKpkQD</t>
  </si>
  <si>
    <t>ooEKoo</t>
  </si>
  <si>
    <t xml:space="preserve">[汗]H7N9竟然在我省诞生了[生病][生病][生病]，听说是在宁德福安[衰][衰][衰]，看来末日只是延迟了啦[钟][钟][钟] 我在#厦门市湖里区枋湖村# http://t.cn/zjIJAOF      </t>
  </si>
  <si>
    <t>xxxxx_怨怨</t>
  </si>
  <si>
    <t>zqXf1ir8J</t>
  </si>
  <si>
    <t>Chocolate--lili</t>
  </si>
  <si>
    <t>经查，此微博称“福建省有H7N9病例”，截止4月7日17点，全国共报告20例人感染H7N9禽流感确诊病例，其中，上海10例，江苏6例，安徽1例，浙江3例，福建H7N9病例为零，详情：</t>
  </si>
  <si>
    <t xml:space="preserve">再见，微信！在工信部，运营商双重压力下，小马哥最终没能顶住，微信收费将于7月1日开始，收费标准信息5分/条，语音1毛/条，按这样的标准有多少人会放弃微信？微信也被虚拟运营商的帽子给压弯了腰 。。。如果你反对微信收费，请努力转发，也许不见得能阻止，至少表达了我们的心声！[擦汗] ' &gt;  </t>
  </si>
  <si>
    <t>凯哥___</t>
  </si>
  <si>
    <t>zqXftqM4K</t>
  </si>
  <si>
    <t>咸着姆高事件</t>
  </si>
  <si>
    <t>zqXfGFE3D</t>
  </si>
  <si>
    <t>Monica86i</t>
  </si>
  <si>
    <t xml:space="preserve">再见，微信！在工信部，运营商双重压力下，微信收费将于7月1日开始，收费标准信息5分/条，语音1毛/条，按这样的标准有多少人会放弃微信？如果你反对微信收费，请努力转发，同时也请央视，各大媒体，炮轰一下中国移动、联通和电信吧，凭什么我们付了流量费，还要窜动着微信要收费！支持请转发！真的火了 ' &gt;  </t>
  </si>
  <si>
    <t>周校滨滨滨</t>
  </si>
  <si>
    <t>zqXP301dE</t>
  </si>
  <si>
    <t>璐璐璐璐琳</t>
  </si>
  <si>
    <t xml:space="preserve">微信收费的时候就是我停止使用的时候 【微信收费标准】在工信部、运营商双重压力下，小马哥终没顶住，微信收费将于7月1日开始，信息5分/条，语音1毛/条，按这样的标准有多少人会放弃微信？其实中国人的微信使用已经包含了流量费，如果微信收费那么微博没理由不收费。中国不差这点钱！坚决反对收费！ ' &gt;  </t>
  </si>
  <si>
    <t>唐山房产交易会</t>
  </si>
  <si>
    <t>zqZX8cNHY</t>
  </si>
  <si>
    <t>书法家梁敬</t>
  </si>
  <si>
    <t xml:space="preserve">紧急情况，台州玉环4月6日电（记者陈凡）记者从台州市获悉，浙江省卫生厅5日确诊的第三例人感染H7N9禽流感患者病前在玉环县城关菜市场购买山鸡。台州疾控中心6日已从该活禽鸡摊点上的鸡中检出N7H9病毒。目前该病毒样品已送国家疾控中心复检，并等待最后确认。注意注意 ' &gt;  </t>
  </si>
  <si>
    <t>黄岩晓警察</t>
  </si>
  <si>
    <t>zr0xlCjzl</t>
  </si>
  <si>
    <t>藏身于阁楼之中的苏大人</t>
  </si>
  <si>
    <t>经查，此微博称“台州已经发现浙江三例禽流感病例”，截止4月7日17点，全国共报告20例人感染H7N9禽流感确诊病例，其中，上海10例，江苏6例，安徽1例，浙江3例，台州H7N9病例为零，详情：</t>
  </si>
  <si>
    <t xml:space="preserve">紧急情况，台州玉环4月6日电，从台州市获悉，浙江省卫生厅5日确诊的第三例人感染H7N9禽流感患者病前在玉环县城关菜市场购买山鸡。台州疾控中心6日已从该活禽鸡摊点上的鸡中检出H7N9病毒。目前该病毒样品已送国家疾控中心复检，并等待最后确认。温岭也要注意了！所有鸟类都有可能携带病毒！ ' &gt;  </t>
  </si>
  <si>
    <t>许许许许Leo</t>
  </si>
  <si>
    <t>zr0FU2ZFf</t>
  </si>
  <si>
    <t>吃货玩遍台州</t>
  </si>
  <si>
    <t xml:space="preserve">求证实：刚得到一个不知道真假的消息：北京甲型H7N9禽流感已超500例，但是未做报道，不知道真假啊，太吓唬人了，谁知道该消息确切吗？另外腹黑一下：为啥一换届就出这种事情？10年前sars10年后禽流感 ' &gt;  </t>
  </si>
  <si>
    <t>鬼震山CAFA</t>
  </si>
  <si>
    <t>经查，此微博中称“北京甲型H7N9禽流感已超500例，但是未做报道”，而截至2013年4月6日17时，全国共报告18例人感染H7N9禽流感确诊病例，6人死亡。报告病例中，上海8例，死亡4例；江苏6例；安徽1例；浙江3例，死亡2例，详情：</t>
  </si>
  <si>
    <t xml:space="preserve">这就叫强奸。 在工信部、运营商双重压力下，小马哥最终没能顶住，据称微信将于7月1日开始收费，收费标准信息5分/条，语音1毛/条。 大家有话快点说，下半年就可以体会&amp;quot;一字千金&amp;quot;的味道了。 ' &gt;  </t>
  </si>
  <si>
    <t>cyh0000</t>
  </si>
  <si>
    <t>zr0YnoKIM</t>
  </si>
  <si>
    <t>大米小米熊</t>
  </si>
  <si>
    <t xml:space="preserve">这次的禽流感很严重的！晚上朋友和北京协和医院领导吃饭时得知的消息！外界媒体封锁了消息，和十年前sars的传播差不多。所以朋友特地通知我！多洗手，尽量避免饮用自来水和猪肉！多透气注意保暖增加抵抗力！最可怕的是还没有药治疗！这是真的！不是什么copy来的内容！ ' &gt;  </t>
  </si>
  <si>
    <t>周德亮爱吃兔子</t>
  </si>
  <si>
    <t>经查，此微博中称“这次的禽流感很严重的！晚上朋友和北京协和医院领导吃饭时得知的消息！外界媒体封锁了消息，和十年前sars的传播差不多，而截至2013年4月6日17时，全国共报告18例人感染H7N9禽流感确诊病例，6人死亡。目前疫情处于散发状态，还没有发现人传人，所有病例的密切接触者都已采取医学观察措施，未发现异常情况，详情：</t>
  </si>
  <si>
    <t xml:space="preserve">外籍猪哥长沙街头性侵中国女子，市民追打制止！4月4日早上6点多，长沙解放西路，有市民隔着一条街发现，一名外籍男性正在性侵一名中国女子。市民觉得十分不妥，马上过街进行阻止并报警。长沙市公安局相关部门证实确有此事，目前已介入调查。配图：中国女人为什么频遭外国人欺辱？ ' &gt;  </t>
  </si>
  <si>
    <t>Dan_Wiz</t>
  </si>
  <si>
    <t>zr1DIaSwa</t>
  </si>
  <si>
    <t>经查，此微博称“4月4日，外籍猪哥长沙街头性侵中国女子”，并附上一张图片，但此图实为一名外籍男子于北京街头猥亵女子，事发于2012年5月，详情：</t>
  </si>
  <si>
    <t xml:space="preserve">再见，微信！在工信部，运营商双重压力下，小马哥最终没能顶住，微信收费将于7月1日开始，收费标准信息5分/条，语音1毛/条，按这样的标准有多少人会放弃微信。 卸载微信@猫猫66号 @阿坤纹身 @白先生的店 @心忘则亡C @泡澡的蚂蚁8 @我是一棵杂草吧 @19MEN @luSama_ ' &gt;  </t>
  </si>
  <si>
    <t>胖胖派</t>
  </si>
  <si>
    <t>zr1Gg1pcf</t>
  </si>
  <si>
    <t>jn是龙宝宝</t>
  </si>
  <si>
    <t xml:space="preserve">银川附属医院已经有一例禽流感病例，确诊了。      </t>
  </si>
  <si>
    <t>NickJonas挺帅</t>
  </si>
  <si>
    <t>zr1Io6iLw</t>
  </si>
  <si>
    <t>娥蛋wy</t>
  </si>
  <si>
    <t>经查，此微博称“银川附属医院已经有一例禽流感病例”，截止4月7日17点，全国共报告20例人感染H7N9禽流感确诊病例，其中，上海10例，江苏6例，安徽1例，浙江3例，银川H7N9病例为零，详情：</t>
  </si>
  <si>
    <t xml:space="preserve">大连东软有俩例H7N9？已封校？求真实性！！来自担忧的学生党 1分钟前来自iPhone客户端      </t>
  </si>
  <si>
    <t>zr1Ipxbxa</t>
  </si>
  <si>
    <t>水水麦田</t>
  </si>
  <si>
    <t>经查，此微博称“大连东软有俩例H7N9”，截止4月7日17点，全国共报告20例人感染H7N9禽流感确诊病例，其中，上海10例，江苏6例，安徽1例，浙江3例，大连H7N9病例为零，详情：</t>
  </si>
  <si>
    <t xml:space="preserve">再见，微信！在工信部，运营商双重压力下，小马哥最终没能顶住，微信收费将于7月1日开始，收费标准信息5分/条，语音1毛/条，微信也被虚拟运营商的帽子给压弯了腰 。如果你反对微信收费，请努力转发，也许不见得能阻止，至少表达了我们的心声！ 我在这里:http://t.cn/zjVpcoe ' &gt;  </t>
  </si>
  <si>
    <t>因你而被判无妻</t>
  </si>
  <si>
    <t>zr1JBqBvn</t>
  </si>
  <si>
    <t>鳗鱼张丶</t>
  </si>
  <si>
    <t xml:space="preserve">【一个三陪女在法庭上的“精彩陈述”】审判长先生：我作为一名三陪女，站在这个庄严的法庭上我感到羞耻。我曾给原市委书记韦君梓做过两年二奶（也可能是三奶、四奶）。今天在座的人里，有我以前的顾客，现在却来审判我！审判长断喝：请民警同志把被告人押出去！（给力大帝） ' &gt;  </t>
  </si>
  <si>
    <t>Tinkles陈某某</t>
  </si>
  <si>
    <t>zr1YyFmjt</t>
  </si>
  <si>
    <t>陈云华v</t>
  </si>
  <si>
    <t>经查，此微博称“一个三陪女在法庭上的‘精彩陈述’”，并附上图片，但事实为此图片为女律师涉嫌伪造证据帮嫌疑人脱罪被提起公诉的新闻图，详情：</t>
  </si>
  <si>
    <t xml:space="preserve">传闻＂在工信部，运营商双重压力下，小马哥最终没能顶住，微信收费将于7月1日开始，收费标准信息5分/条，语音1毛/条，按这样的标准有多少人会放弃微信？微信也被虚拟运营商的帽子给压弯了腰 。。。＂。是真还是假?@中国联通湖南客服 ' &gt;  </t>
  </si>
  <si>
    <t>张申阳</t>
  </si>
  <si>
    <t>zr27xoRuh</t>
  </si>
  <si>
    <t>KangarooMom</t>
  </si>
  <si>
    <t>花妍纷菲-闷</t>
  </si>
  <si>
    <t>zr2mLd25G</t>
  </si>
  <si>
    <t>吃货玩遍天津</t>
  </si>
  <si>
    <t xml:space="preserve">我阿姨傳來 不知道是不是確實 但是大家多小心點吧！ 『 大陸台商的緊急通知：剛剛電視新聞己播出、暫時别吃牛肉或牛肉制品，因運輸到蘇州570頭牛感染了炭疽杆菌。蘇州剛開完緊急會議。請尽量多通知親朋好友！收到請傳！ 剛剛一個朋友打電話說：這次的禽流感很嚴重的！ ' &gt;  </t>
  </si>
  <si>
    <t>samol-</t>
  </si>
  <si>
    <t>-渝涵-</t>
  </si>
  <si>
    <t xml:space="preserve">取消 工友联盟诚信互听: #h7n9禽流感#江苏省宿迁市沭阳县县人民医院已发现h7n9禽流感11名患者，望本县人民注意饮食安全，鸡肉，猪肉切勿食用！      </t>
  </si>
  <si>
    <t>小楼整夜听春雨</t>
  </si>
  <si>
    <t>zr2xDtVqC</t>
  </si>
  <si>
    <t>经查，此微博称“江苏省宿迁市沭阳县县人民医院已发现h7n9禽流感11名患者”，截止4月7日17点，全国共报告20例人感染H7N9禽流感确诊病例，其中，上海10例，江苏6例，安徽1例，浙江3例，详情：</t>
  </si>
  <si>
    <t xml:space="preserve">在工信部，三大网络运营商双重压力下，腾讯小马哥最终没能顶住，微信收费将于7月1日开始，收费标准信息5分/条，语音1毛/条，百联君做个小调查，7月1日你会卸载微信吗？  ' &gt;  </t>
  </si>
  <si>
    <t>墨菲beta</t>
  </si>
  <si>
    <t>zr2AXbu4R</t>
  </si>
  <si>
    <t>百联东方商厦</t>
  </si>
  <si>
    <t>四六時夢中</t>
  </si>
  <si>
    <t>zr2DU6jK2</t>
  </si>
  <si>
    <t xml:space="preserve">昆山五个禽流感，2个确诊.为什么不报道?[衰]      </t>
  </si>
  <si>
    <t>陈先生归来animator_returns</t>
  </si>
  <si>
    <t>zr2OngPNA</t>
  </si>
  <si>
    <t>毒娘1</t>
  </si>
  <si>
    <t>经查，此微博称“昆山五个禽流感”，截止4月7日17点，全国共报告20例人感染H7N9禽流感确诊病例，其中，上海10例，江苏6例，安徽1例，浙江3例，昆山H7N9病例为零，详情：</t>
  </si>
  <si>
    <t xml:space="preserve">据说天津确诊了一例H7N9 人在天津的亲们各自小心吧@天津同城会 @天津外国语大学微博协会 @天津大学生网      </t>
  </si>
  <si>
    <t>透_L</t>
  </si>
  <si>
    <t>胡說桑</t>
  </si>
  <si>
    <t>经查，此微博称“天津发现感染H7N9”，截止4月7日17点，全国共报告20例人感染H7N9禽流感确诊病例，其中，上海10例，江苏6例，安徽1例，浙江3例，天津H7N9病例为零，详情：</t>
  </si>
  <si>
    <t xml:space="preserve">#微信#收费将于7月1日开始，收费标准信息5分/条，语音1毛/条＂收了流量费了，还一条条收费！你怎么看！如果收费你还会使用吗？               </t>
  </si>
  <si>
    <t>刘昊L-</t>
  </si>
  <si>
    <t>zr3cq2rWF</t>
  </si>
  <si>
    <t>清远粉丝会</t>
  </si>
  <si>
    <t xml:space="preserve">【恐怖新骗局】看的我汗毛都竖起来了，现在还有点怕！！！转给身边的盆友并且一定认真读完，否则真遇到就来不急了！！！[话筒](转)               </t>
  </si>
  <si>
    <t>最乂卡卡西</t>
  </si>
  <si>
    <t>zr3dezW1y</t>
  </si>
  <si>
    <t>经查，此微博称“活人被取肾”，实际上肾移植需要配型，以减少排异反应；肾脏摘除后缺少血液和氧气供应，几小时内会坏死；且肾脏随机配对的概率为百万分之一，不进行配型而摘除肾脏，移植手术成功的概率很低，详情：</t>
  </si>
  <si>
    <t xml:space="preserve">在工信部， 运营商双重压力下，微信收费将于7月1日开始，收费标 准信息5分/条，语音1毛/条，按这样的 标准有多少人会放弃微信？我会，那样子我还不如打电话呢。。 ' &gt;  </t>
  </si>
  <si>
    <t>AnyLiwu</t>
  </si>
  <si>
    <t>zr3i80GRk</t>
  </si>
  <si>
    <t>高高高高心箭</t>
  </si>
  <si>
    <t xml:space="preserve">【恐怖新骗局】看的我汗毛都竖起来了，现在还有点怕！！！转给身边的盆友并且一定认真读完，否则真遇到就来不急了！！！[话筒]（Via Happy张江）               </t>
  </si>
  <si>
    <t>我我我是桔子</t>
  </si>
  <si>
    <t>zr3lfB5wa</t>
  </si>
  <si>
    <t xml:space="preserve">女子被扒光游街示众。河南一位22岁少女，因为她家被人强拆，为了讨个说法结果被禽兽马路上扒光衣裳示众。河南许昌市东城区“恒达·名门尚居”强拆现场，禽兽拆迁人员扒掉戚小芳（22岁）的上衣羞辱。打人者称：“我以一个共&amp;quot;&amp;quot;&amp;quot;&amp;quot;产&amp;quot;&amp;quot;&amp;quot;&amp;quot;党员保证，没有打她。”戚小芳报案警方也不给 http://t.cn/zT4NpDG ' &gt;  </t>
  </si>
  <si>
    <t>山间石英树</t>
  </si>
  <si>
    <t>zr3y0Aw3g</t>
  </si>
  <si>
    <t xml:space="preserve">江阴H7N9最新进展，患者:周晓春（外号大炮），男26岁，江阴新桥人，4月6日上午出现发热 头昏 全身酸痛乏力等症状。4月6日下午 ，由于病情加重转至于江阴人民医院ICU治疗。目前患者病情加重，正在全力抢救。江苏省疾病中心检测显示H7N9禽流感病毒核酸阳性 是不是真的？？@江阴警方 ' &gt;  </t>
  </si>
  <si>
    <t>无敌小蜜蜂DD</t>
  </si>
  <si>
    <t>zr3ALncJu</t>
  </si>
  <si>
    <t>liuztpy</t>
  </si>
  <si>
    <t>经查，此微博称“江阴患者周晓春，男，26岁，江阴人”，截止4月8日1时，全国共报告21例人感染H7N9禽流感确诊病例，其中，上海10例，江苏6例，安徽2例，浙江3例，其中并无26岁男性周姓患者，详情</t>
  </si>
  <si>
    <t xml:space="preserve">【天津发现感染H7N9】天津蓟县有一例男性64岁农民，帮人家运送鸡鸭，姓张，感染H7N9，死于人民医院，密切接触着55人。大家注意了。互相通告一下。 勤洗手，要通风，少去公共场合！#预防H7N9禽流感# ' &gt;  </t>
  </si>
  <si>
    <t>臭臭天天向上</t>
  </si>
  <si>
    <t>比阳光还要耀眼的小女人</t>
  </si>
  <si>
    <t xml:space="preserve">天津发现感染H7N9】天津蓟县有一例男性64岁农民，帮人家运送鸡鸭，姓张，感染H7N9，死于人民医院，密切接触着55人。大家注意了。互相通告一下。 勤洗手，要通风，少去公共场合！ 朋友们都打电话回家关心和嘱咐亲人们吧!这段时间还是多吃素菜 ' &gt;  </t>
  </si>
  <si>
    <t>品客就是品客</t>
  </si>
  <si>
    <t>mojito申</t>
  </si>
  <si>
    <t xml:space="preserve">江阴H7N9最新进展，患者:周晓春，男，26岁，江阴新桥人，4月6日上午出现发热 头昏 全身酸痛乏力等症状。4月6日下午 ，由于病情加重转至于江阴人民医院ICU治疗。目前患者病情加重，正在全力抢救。江苏省疾病中心检测显示H7N9禽流感病毒核酸阳性。该患者为我市首例人感染H7N9禽流感病例。 ' &gt;  </t>
  </si>
  <si>
    <t>zr3JZdb9w</t>
  </si>
  <si>
    <t>悠悠紫藤心</t>
  </si>
  <si>
    <t xml:space="preserve">患者:周晓春，男，26岁，江阴新桥人，4月6日上午出现发热 头昏 全身酸痛乏力等症状。4月6日下午 ，由于病情加重转至于江阴人民医院ICU治疗。目前患者病情加重，正在全力抢救。该患者为我市首例人感染H7N9禽流感！@谣言粉碎机 帮忙确认，谢谢吓死了 我在:http://t.cn/zT40yAV ' &gt;  </t>
  </si>
  <si>
    <t>zr3KKaIRL</t>
  </si>
  <si>
    <t>陶陶陶陶子1985</t>
  </si>
  <si>
    <t xml:space="preserve">江阴H7N9最新进展，患者:周晓春，男，26岁，江阴新桥人，4月6日上午出现发热 头昏 全身酸痛乏力等症状。4月6日下午 ，由于病情加重转至于江阴人民医院ICU治疗。正在全力抢救。江苏省疾病中心检测显示H7N9禽流感病毒核酸阳性。该患者为我市首例人感染H7N9禽流感病例。接触者杨凯出现发热状况。 ' &gt;  </t>
  </si>
  <si>
    <t>zr3LwjOcS</t>
  </si>
  <si>
    <t>清云A旭宝贝</t>
  </si>
  <si>
    <t xml:space="preserve">江阴H7N9的患者:周晓春，男，26岁，江阴新桥人，4月6日上午出现发热头昏全身酸痛乏力等症状。当日下午，由于病情加重转至于江阴人民医院ICU治疗。目前患者病情加重，正在全力抢救。江苏省疾病中心检测显示H7N9禽流感病毒核酸阳性。该患者为我市首例人感染H7N9病例。经调查与该患者亲密接触者共87人。 ' &gt;  </t>
  </si>
  <si>
    <t>zr3Xhl3oQ</t>
  </si>
  <si>
    <t>羊羊思密达2</t>
  </si>
  <si>
    <t xml:space="preserve">天津人民注意啦 【天津发现感染H7N9】天津蓟县有一例男性64岁农民，帮人家运送鸡鸭，姓张，感染H7N9，死于人民医院，密切接触着55人。大家注意了。互相通告一下。 勤洗手，要通风，少去公共场合！ 朋友们都打电话回家关心和嘱咐亲人们吧!这段时间还是多吃素菜好! ' &gt;  </t>
  </si>
  <si>
    <t>哪吒三少</t>
  </si>
  <si>
    <t>不走寻常路0072010</t>
  </si>
  <si>
    <t xml:space="preserve">听说微信从7月1日开始收费，信息5分一条，语音1毛一条。。。。[哼][哼][汗]是真的话，只能说，尼玛，我去年买了个表！[怒骂][怒][黑线]      </t>
  </si>
  <si>
    <t>番薯配菜脯</t>
  </si>
  <si>
    <t>zr439EleN</t>
  </si>
  <si>
    <t>ShortFor_CD</t>
  </si>
  <si>
    <t xml:space="preserve">重大消息注意啦！江阴H7N9最新进展，患者:周晓春（外号大炮），男，26岁，江阴新桥人，4月6日上午出现发热 头昏 全身酸痛乏力等症状。4月6日下午 ，由于病情加重转至于江阴人民医院ICU治疗。目前患者病情加重，正在全力抢救。 ' &gt;  </t>
  </si>
  <si>
    <t>zr47riXwz</t>
  </si>
  <si>
    <t>陈广逸</t>
  </si>
  <si>
    <t xml:space="preserve">微信收费将于7月1日开始，收费标准信息5分/条，语音1毛/条，按这样的标准有多少人会放弃微信？ 我在这里:http://t.cn/zjaGTjA      </t>
  </si>
  <si>
    <t>LowEbb____</t>
  </si>
  <si>
    <t>zr4fviyLM</t>
  </si>
  <si>
    <t>Lwj_军</t>
  </si>
  <si>
    <t xml:space="preserve">再见了！微信！               </t>
  </si>
  <si>
    <t>陳一澤肯</t>
  </si>
  <si>
    <t>zr4glAU8Y</t>
  </si>
  <si>
    <t>大大大大大宝贝BB</t>
  </si>
  <si>
    <t xml:space="preserve">在工信部，运营商双重压力下，腾讯小马最终没能顶住，微信收费将于7月1日开始，收费标准信息5分/条，语音1毛/条，按这样的标准微信也被虚拟运营商的帽子给压弯了腰，为何有组织插手的地方永远都是一地鸡毛。 有本事挣老外钱啊.都是什么玩意啊！运营商真混蛋！以后通讯靠吼了！ http://t.cn/zl3f6O7 ' &gt;  </t>
  </si>
  <si>
    <t>zr4h29kO2</t>
  </si>
  <si>
    <t>黄凯鹏KEVIN</t>
  </si>
  <si>
    <t xml:space="preserve">江阴H7N9最新进展，患者:周晓春（外号大炮），男，26岁，江阴新桥人，4月6日上午出现发热 头昏 全身酸痛乏力等症状。4月6日下午 ，由于病情加重转至于江阴人民医院ICU治疗。目前患者病情加重，正在全力抢救。江苏省疾病中心检测显示H7N9禽流感病毒核酸阳性 我在:http://t.cn/zT4jzMQ ' &gt;  </t>
  </si>
  <si>
    <t>zr4k4CxYw</t>
  </si>
  <si>
    <t>capitain2011</t>
  </si>
  <si>
    <t xml:space="preserve">再见，微信！在工信部，运营商双重压力下，小马哥最终没能顶住，微信收费将于7月1日开始，收费标准信息5分/条，语音1毛/条，按这样的标准有多少人会放弃微信？微信也被虚拟运营商的帽子给压弯了腰！！！ @sweety莹莹 @Carrie婉婉 @夏夏-cappuccino @KenWongKH @屈炫希 @张小颖GZTV ' &gt;  </t>
  </si>
  <si>
    <t>Sun痕的啊布久自修中</t>
  </si>
  <si>
    <t>zr4lp80qs</t>
  </si>
  <si>
    <t>单纯地等</t>
  </si>
  <si>
    <t xml:space="preserve">【恐怖新骗局】看的我汗毛都竖起来了，现在还有点怕！！！转给身边的盆友并且一定认真读完，否则真遇到就来不急了！！！[话筒][话筒][话筒] @Happy张江 (转)               </t>
  </si>
  <si>
    <t>张建军</t>
  </si>
  <si>
    <t>zr4qPCAdP</t>
  </si>
  <si>
    <t>人人爱重庆</t>
  </si>
  <si>
    <t xml:space="preserve">在工信部，运营商双重压力下，微信收费将于7月1日开始，收费标准信息5分/条，语音1毛/条，按这样的标准有多少人会放弃微信？               </t>
  </si>
  <si>
    <t>月光光Kenny</t>
  </si>
  <si>
    <t>zr4rL0QqF</t>
  </si>
  <si>
    <t>柠不檬</t>
  </si>
  <si>
    <t xml:space="preserve">微信收费将于7月1日开始，收费标准信息5分/条，语音1毛/条，按这样的标准有多少人会放弃微信？如果你反对微信收费，请努力转发，炮轰移动、联通和电信吧，凭什么我们每个月的流量超过包月就要多收钱而没用完就清空不能带到下个月！凭什么我们付了流量费，还要窜动着微信要收费！支持请转发！！！ ' &gt;  </t>
  </si>
  <si>
    <t>卢振荣-</t>
  </si>
  <si>
    <t>zr4sUbxxS</t>
  </si>
  <si>
    <t>Demon曦兒</t>
  </si>
  <si>
    <t xml:space="preserve">江阴H7N9最新进展，患者:周晓春（外号大炮），男，26岁，江阴新桥人，4月6日上午出现发热 头昏 全身酸痛乏力等症状。4月6日下午 ，由于病情加重转至于江阴人民医院ICU治疗。目前患者病情加重，正在全力抢救。该患者为我市首例人感染H7N9病例。经调查与该患者一名接触者出现发热状况。谣言还是真的？？ ' &gt;  </t>
  </si>
  <si>
    <t>zr4tpeXzR</t>
  </si>
  <si>
    <t>小-艾xa</t>
  </si>
  <si>
    <t xml:space="preserve">江阴患者:周晓春，男，26岁，江阴人，4月6日上午出现发热 头昏 全身酸痛乏力等症状。4月6日下午 ，由于病情加重转至于江阴人民医院ICU治疗。目前病情加重，正在抢救。江苏省疾病中心检测显示H7N9禽流感病毒核酸阳性。经调查与该患者亲密接触者共87人，一名接触者杨凯出现发热状况。 ' &gt;  </t>
  </si>
  <si>
    <t>zr4tzxFNm</t>
  </si>
  <si>
    <t>Zoey咿呀咿呀哟</t>
  </si>
  <si>
    <t xml:space="preserve">微信收费将于7月1日开始，收费标准信息5分/条，语音1毛/条，按这样的标准有多少人会放弃微信？「放弃的请转发」收费就删      </t>
  </si>
  <si>
    <t>Tyrone-w</t>
  </si>
  <si>
    <t>zr4yutLZ1</t>
  </si>
  <si>
    <t>文化银Dr</t>
  </si>
  <si>
    <t xml:space="preserve">江阴H7N9最新进展，患者:周晓春（外号大炮），男，26岁，江阴新桥人，4月6日上午出现发热 头昏 全身酸痛乏力等症状。4月6日下午 ，由于病情加重转至于江阴人民医院ICU治疗。目前患者病情加重，正在全力抢救。 ' &gt;  </t>
  </si>
  <si>
    <t>zr4zRjts9</t>
  </si>
  <si>
    <t>VIVIA-輑潞</t>
  </si>
  <si>
    <t xml:space="preserve">江阴最新进展，患者周晓春男26岁江阴新桥人，4月6日上午出现发热 头昏 全身酸痛乏力等状。4月6日下午 由于病情加重转至于江阴人民医院ICU治疗。目前患者病情加重，正在全力抢救。经调查与该患者亲密接触者共87人，一名接触者杨凯出现发热状况。 最近不要吃禽内食品 少去公共场所。 ' &gt;  </t>
  </si>
  <si>
    <t>zr4IVELFD</t>
  </si>
  <si>
    <t>C留不住的是人心</t>
  </si>
  <si>
    <t xml:space="preserve">#H7N9防控预警#据@侯小洋:“松江的禽流感已经到了非常严重的地步了，鸽子和野鸟大量死亡，今天下班路遇死鸟，冷汗都下来了，头皮都炸了！不知道上海其他区县怎样，估计好不到哪去，大家千万注意！”另据@松江台宋苏伟:“近期确实有接到多起类似反映，地点包括江中、方舟园、中央绿地等处。” ' &gt;  </t>
  </si>
  <si>
    <t>七酱渐渐透明化</t>
  </si>
  <si>
    <t>zr4WhA8Si</t>
  </si>
  <si>
    <t>经查，此微博中图实为“南京建邺某小区现不明死麻雀”，与松江无关，详情：</t>
  </si>
  <si>
    <t xml:space="preserve">7月1日作为＂停用微信日＂，来显示群众力量。 在工信部，运营商双重压力下，小马哥最终没能顶住，微信收费将于7月1日开始，收费标准信息5分/条，语音1毛/条，按这样的标准有多少人会放弃微信？其实中国人的微信使用已经包含了流量费了，如果微信收费'那么微博没理由不收费了。转起来抗议 ' &gt;  </t>
  </si>
  <si>
    <t>Kingsley__chen</t>
  </si>
  <si>
    <t>zr5tLa2aV</t>
  </si>
  <si>
    <t>LLL-LZH</t>
  </si>
  <si>
    <t xml:space="preserve">听说柳州有俩中学生挨h7n9了[汗] 妈的 怎么传来广西这么快的[汗]      </t>
  </si>
  <si>
    <t>那么简单N</t>
  </si>
  <si>
    <t>zr5Zo0Rxv</t>
  </si>
  <si>
    <t>琅川_Bunnie</t>
  </si>
  <si>
    <t>经查，此微博称“听说柳州有俩中学生挨h7n9”，截止4月8日1时，全国共报告21例人感染H7N9禽流感确诊病例，其中，上海10例，江苏6例，安徽2例，浙江3例，广西H7N9病例为零，详情：</t>
  </si>
  <si>
    <t xml:space="preserve">江阴好朋友请注意：H7N9最新进展，患者:周晓春，男，26岁，江阴新桥人，4月6日上午出现发热 头昏 全身酸痛乏力等症状。下午 ，由于病情加重转至于江阴人民医院ICU治疗。目前患者病情加重，正在全力抢救。该患者为我市首例人感染H7N9禽流感病例。经调查与该患者亲密接触者共87人。 ' &gt;  </t>
  </si>
  <si>
    <t>大巴掌痛摔手</t>
  </si>
  <si>
    <t>zr60EDaOE</t>
  </si>
  <si>
    <t>Kevin-CK</t>
  </si>
  <si>
    <t xml:space="preserve">话说，微信将收费？在工信部，微信收费将于7月1日开始，收费标准信息5分/条，语音1毛/条，按这样的标准有多少人会放弃微信？微信也被虚拟运营商的帽子给压弯了腰 。。。如果你反对微信收费，请努力转发，也许不见得能阻止，至少表达了我们的心声！ ' &gt;  </t>
  </si>
  <si>
    <t>J_要GRE要CFA</t>
  </si>
  <si>
    <t>zr657cfE4</t>
  </si>
  <si>
    <t>iyonger</t>
  </si>
  <si>
    <t xml:space="preserve">再见，微信！在工信部，运营商双重压力下，小马哥最终没能顶住，微信收费将于7月1日开始，收费标准信息5分/条，语音1毛/条，如果你反对微信收费，请努力转发，也许不见得能阻止，至少表达了我们的心声！[擦汗] 凭什么我们付了流量费，还要窜动着微信要收费！ 我在:http://t.cn/zT4BtTw ' &gt;  </t>
  </si>
  <si>
    <t>大小姐_沁兒</t>
  </si>
  <si>
    <t>zr662vXsU</t>
  </si>
  <si>
    <t>剑儿的空间</t>
  </si>
  <si>
    <t xml:space="preserve">在工信部，运营商双重压力下，小马哥最终没能顶住，微信收费将于7月1日开始，收费标准信息5分/条，语音1毛/条，按这样的标准有多少人会放弃微信？微信也被虚拟运营商的帽子给压弯了腰 。。。如果你反对微信收费，请努力转发，也许不见得能阻止，至少表达了我们的心声！[擦汗] 收费就删 ！改用LINE ' &gt;  </t>
  </si>
  <si>
    <t>何来灰尘飞舞</t>
  </si>
  <si>
    <t>zr67BtHgD</t>
  </si>
  <si>
    <t>JWedding-Jenny</t>
  </si>
  <si>
    <t xml:space="preserve">紧急通知！刚刚收到电视台新问播出暂时别吃牛肉或牛制品，因运输到苏洲57O头牛感染了炭疳杆菌，苏洲刚开完紧急会议，请尽量通知亲朋好友！ 我在:http://t.cn/zT4gV0d ' &gt;  </t>
  </si>
  <si>
    <t>星期五啊</t>
  </si>
  <si>
    <t>深圳米张伟</t>
  </si>
  <si>
    <t>经查，此微博称“运输到苏洲57O头牛感染了炭疳杆菌”，此不实信息于2012年8月就在网上流传，且江苏省卫生厅证实“苏州未发现炭疽病牛肉”，详情：</t>
  </si>
  <si>
    <t xml:space="preserve">再见，微信！在工信部，运营商双重压力下，小马哥最终没能顶住，微信收费将于7月1日开始，收费标准信息5分/条，语音1毛/条，按这样的标准有多少人会放弃微信？微信也被虚拟运营商的帽子给压弯了腰 。。。如果你反对微信收费，请努力转发吧！@武汉晚报 @武汉同城会 @武汉晨报 @乐活武汉 ' &gt;  </t>
  </si>
  <si>
    <t>恍了若</t>
  </si>
  <si>
    <t>zr6FDgYWr</t>
  </si>
  <si>
    <t>唉哟喂毛毛哥</t>
  </si>
  <si>
    <t xml:space="preserve">哎！再见，微信！在工信部，运营商双重压力下，小马哥最终没能顶住，微信收费将于7月1日开始，收费标准信息5分/条，语音1毛/条，按这样的标准有多少人会放弃微信？微信也被虚拟运营商的帽子给压弯了腰 。。。如果你反对微信收费，请努力转发，也许不见得能阻止，至少表达了我们的心声！[擦汗] ' &gt;  </t>
  </si>
  <si>
    <t>zZzMANDYzZz</t>
  </si>
  <si>
    <t>zr6JZ2kmb</t>
  </si>
  <si>
    <t>LANDis-兰蒂斯</t>
  </si>
  <si>
    <t xml:space="preserve">7月1日坚决缷了微信！！！ 在工信部， 运营商双重压力下，小马哥最终没能顶 住，微信收费将于7月1日开始，收费标 准信息5分/条，语音1毛/条，按这样的 标准有多少人会放弃微信？放弃的请 转发 我在这里:http://t.cn/zjtUsl4 ' &gt;  </t>
  </si>
  <si>
    <t>佳期亦如夢</t>
  </si>
  <si>
    <t>zr6YYDEYq</t>
  </si>
  <si>
    <t>Jane-ToBeLove</t>
  </si>
  <si>
    <t xml:space="preserve">在工信部，运营商双重压力下，小马哥最终没能顶住，微信收费将于7月1日开始，收费标准信息5分/条，语音1毛/条，按这样的标准有多少人会放弃微信？[ppb愚人节]               </t>
  </si>
  <si>
    <t>小皓hao</t>
  </si>
  <si>
    <t>zr7FthMNi</t>
  </si>
  <si>
    <t>天河社区</t>
  </si>
  <si>
    <t xml:space="preserve">【揭露地沟油的记者李翔死了！】李翔身中10余刀，惨死。殊不知，他才30岁啊！他为我们的健康，付出了年轻的生命。我们能为他做的就是：请动一下鼠标，转发。 把你家里的油放到冰箱里2个小时，如果出现白色的泡沫一样，那就是地沟油。请发出你的爱心，把这个信息@给你的亲朋好友。赠人玫瑰，手留余香！ ' &gt;  </t>
  </si>
  <si>
    <t>闭关修炼三个月灬颠颠</t>
  </si>
  <si>
    <t>zr9zQnDiE</t>
  </si>
  <si>
    <t>宣城广电报夏姜</t>
  </si>
  <si>
    <t xml:space="preserve">网传，厦门第一医院已出现一例 H7N9 患者，不管是真是假，非常时期大家还是注意点吧！另外，东肖猪投池塘的，已经被称为：福建人民也有免费的排骨汤喝了（九龙江上游龙岩龙津河 封闭池塘现十几头死猪） ' &gt;  </t>
  </si>
  <si>
    <t>小苦小闹</t>
  </si>
  <si>
    <t>zrajOa1tr</t>
  </si>
  <si>
    <t>龙岩爆料圈</t>
  </si>
  <si>
    <t>经查，此微博称“厦门第一医院已出现一例 H7N9 患者”，截止4月8日1时，全国共报告21例人感染H7N9禽流感确诊病例，其中，上海10例，江苏6例，安徽2例，浙江3例，福建H7N9病例为零，详情：</t>
  </si>
  <si>
    <t xml:space="preserve">再见，微信！6月30号卸载微信，7月1号QQ重新挂起，在工信部，运营商双重压力下，小马哥最终没能顶住，微信收费将于7月1日开始，收费标准信息5分/条，语音1毛/条，按这样的标准有多少人会放弃微信？微信也被虚拟运营商的帽子给压弯了腰 。 ' &gt;  </t>
  </si>
  <si>
    <t>zraoE2UYJ</t>
  </si>
  <si>
    <t>Andy朱育彬-_</t>
  </si>
  <si>
    <t>Noah王</t>
  </si>
  <si>
    <t>zraEfvP4i</t>
  </si>
  <si>
    <t xml:space="preserve">再见，微信！在工信部，运营商双重压力下，小马哥最终没能顶住，微信收费将于7月1日开始，收费标准信息5分/条，语音1毛/条，按这样的标准有多少人会放弃微信？微信也被虚拟运营商的帽子给压弯了腰 。。。如果你反对微信收费，请努力转发，也许不见得能阻止，至少表达了我们的心声 ' &gt;  </t>
  </si>
  <si>
    <t>柳乘风2010</t>
  </si>
  <si>
    <t>zraRR7Nvs</t>
  </si>
  <si>
    <t>weiyan81265</t>
  </si>
  <si>
    <t xml:space="preserve">紧急通知：刚刚电视新闻己播出、暂时别吃牛肉或牛肉制品，因辽宁到苏州570头牛感染了炭疽杆菌。苏州刚开完紧急会议。请尽量多通知亲朋好友！收到请转！@爱赖床的王yy小姐 @左凯丽 @小象和麦麦的麻麻 ' &gt;  </t>
  </si>
  <si>
    <t>Fantastic_miss_meat虫虫小姐</t>
  </si>
  <si>
    <t xml:space="preserve">工信部，运营商双重压力下，微信收费于7月1日开始，收费标准信息5分/条，语音1毛/条。凭什么我们每个月的流量超过包月就要多收钱，而没用完的就清空了不能带到下个月？凭什么我们付了流量费，还要窜动着微信要收费？人家免费是垄断，你收费就是反垄断？@中国移动 ' &gt;  </t>
  </si>
  <si>
    <t>莼白回憶</t>
  </si>
  <si>
    <t>zrbtlufCQ</t>
  </si>
  <si>
    <t>吃肉片的兔子</t>
  </si>
  <si>
    <t xml:space="preserve">外面的风太大了，多亏带了口罩，不然真是拿灰当饭后甜点了[bm兴奋]      </t>
  </si>
  <si>
    <t>zrbWSBrTO</t>
  </si>
  <si>
    <t xml:space="preserve">【耶鲁大学校长：中国大学是人类文明史上最大的笑话】 http://t.cn/zTba5Y9 曾任耶鲁大学校长的小贝诺•施密德特，日前在耶鲁大学学报上公开撰文批判中国大学，引起了美国教育界人士对中国大学的激烈争论。 ' &gt;  </t>
  </si>
  <si>
    <t>SnowyValley</t>
  </si>
  <si>
    <t>zrc04kyS6</t>
  </si>
  <si>
    <t>经查，此微博称“曾任耶鲁大学校长的小贝诺·施密德特，日前在耶鲁大学学报上公开撰文批判中国大学”。但施密德特已澄清从未在耶鲁的出版物上对中国大学做过任何评论，详情：</t>
  </si>
  <si>
    <t xml:space="preserve">这是今天最恐怖的新闻。严重求证！               </t>
  </si>
  <si>
    <t>米兰的旗帜</t>
  </si>
  <si>
    <t>zrcdCFu1c</t>
  </si>
  <si>
    <t>明----见</t>
  </si>
  <si>
    <t>经查，此微博称“某地火葬场烧尸体后积下很多尸油，最后都流向了餐桌”，但动物脂肪的燃点在200℃左右，焚尸炉的工作温度为700-1000℃，尸体会在这样的高温下经过40-60分钟的焚烧，在此过程中，油一产生就迅速燃烧殆尽，不可能存留，更不可能收集储存，详情：</t>
  </si>
  <si>
    <t xml:space="preserve">请大家5月12号一定别进影院，大家一起为《贞子》票房为零，做努力！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</si>
  <si>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zrcHRjDd9</t>
  </si>
  <si>
    <t>冰皮馒头_Eric</t>
  </si>
  <si>
    <t>泸州老叫-</t>
  </si>
  <si>
    <t>zrd31BjGe</t>
  </si>
  <si>
    <t>吃货玩遍武汉</t>
  </si>
  <si>
    <t xml:space="preserve">fayige      </t>
  </si>
  <si>
    <t>zrdexb0Wk</t>
  </si>
  <si>
    <t>测试的</t>
  </si>
  <si>
    <t xml:space="preserve">【如此惨无人道打断手脚再当众活活烧死的命案】汕头市潮南区雷岭镇东新村村民张海荣带着两个儿子出门去自家的果园挖土。他怎么也没有想到，这一出门半天时间，就被凶手凶残的打断四肢，无法动弹后，凶手凶残至极的浇灌上汽油，在村民围观下，当众点火将受害人活活烧死。http://t.cn/zTbT0IL ' &gt;  </t>
  </si>
  <si>
    <t>zrdC3rdjM</t>
  </si>
  <si>
    <t xml:space="preserve">微信收费将于7月1日开始，收费标准信息5分/条，语音1毛/条，按这样的标准有多少人会放弃微信？如果你反对微信收费，请努力转发，至少表达了我们的心声！ 同时也请央视，各大媒体，炮轰一下中国移动、联通和电信吧，凭什么我们每个月的流量超过包月就要多收钱，支持请转发！！！ [抱拳]@我爱新昌 ' &gt;  </t>
  </si>
  <si>
    <t>SunWeiLin</t>
  </si>
  <si>
    <t>zre2M10JR</t>
  </si>
  <si>
    <t>mervin爱车族</t>
  </si>
  <si>
    <t xml:space="preserve">【村官法西斯？打断手脚再浇油烧死！】惨无人道，令人发指，不是法西斯胜似法西斯啊！张海荣维护自家果园，却被村书记多个儿子凶残打断四肢，再浇汽油，当众点火活活烧死。这并非影视剧的真实场景，发生在全国两会闭幕的那些热日子！发生在汕头市潮南区雷岭镇东新村！链接查看详情http://t.cn/zTbT0IL ' &gt;  </t>
  </si>
  <si>
    <t>烟台野猫</t>
  </si>
  <si>
    <t>zreaz5sKC</t>
  </si>
  <si>
    <t>至诚大兵</t>
  </si>
  <si>
    <t xml:space="preserve">大家一起为《贞子》票房为零，做努力！ 中国人拍的《金陵十三 钗》在日本票房为零。日本拍的《贞子》3D 将于5月12日在中国大陆上映。而5月12日是国难日（2008年5月12日 下午12点28分,与汶川发生8.0级大地震）。勿忘国 耻！作为中国人，敢不敢让贞子3D 5月12 日票房为零不去看。 朋友们，必须转起转起！ ' &gt;  </t>
  </si>
  <si>
    <t>NNNNNNeko专注报社三十年</t>
  </si>
  <si>
    <t>zrfqdw8wy</t>
  </si>
  <si>
    <t>北京-姚立林</t>
  </si>
  <si>
    <t xml:space="preserve">紧急通知：刚刚电视新闻己播出、暂时别吃牛肉、猪肉、羊肉、鸡肉、鸭肉或肉制品，因辽宁到杭州5570头家禽感染了炭疽杆菌。杭州刚开完紧急会议。请尽量多通知亲朋好友！！！ ' &gt;  </t>
  </si>
  <si>
    <t>三三喵喵喵</t>
  </si>
  <si>
    <t>zrfBKoe4V</t>
  </si>
  <si>
    <t>香橙柚</t>
  </si>
  <si>
    <t>经查，此微博称“辽宁运往杭州的5570头牛，感染了炭疽杆菌”，此不实信息于今年8月就在网上流传，被举报人言论构成“发布不实信息”。现根据《新浪微博社区管理规定(试行)》（</t>
  </si>
  <si>
    <t xml:space="preserve">网传最恐怖的新闻。严重求证！               </t>
  </si>
  <si>
    <t>冬青树j</t>
  </si>
  <si>
    <t>zrfUEAwZG</t>
  </si>
  <si>
    <t>晚报梁永锋</t>
  </si>
  <si>
    <t xml:space="preserve">再见，微信！在工信部，运营商双重压力下，小马哥最终没能顶住，微信收费将于7月1日开始，收费标准信息5分/条，语音1毛/条，按这样的标准有多少人会放弃微信？微信也被虚拟运营商的帽子给压弯了腰 。。。如果你反对微信收费，请努力转发，也许不见得能阻止，至少表达了我们的心声！ ' &gt;  </t>
  </si>
  <si>
    <t>chadOTR</t>
  </si>
  <si>
    <t>zrfW6oJf1</t>
  </si>
  <si>
    <t>阿腾有了啤酒肚</t>
  </si>
  <si>
    <t xml:space="preserve">微信收费将于7月1日开始，收费标准信息5分/条，语音1毛/条，按这样的标准有多少人会放弃微信。               </t>
  </si>
  <si>
    <t>zrfXtvrIl</t>
  </si>
  <si>
    <t>梦想品牌设计曹厚福</t>
  </si>
  <si>
    <t xml:space="preserve">在工信部，运营商双重压力下，小马哥最终没能顶住，微信收费将于7月1日开始，收费标准信息5分/条，语音1毛/条，按这样的标准有多少人会放弃微信？反正我是不用了 我在:http://t.cn/zTGv0vM ' &gt;  </t>
  </si>
  <si>
    <t>zrfY0hm3f</t>
  </si>
  <si>
    <t>白菜8023</t>
  </si>
  <si>
    <t xml:space="preserve">发表了博文 《再见，微信！》 - 6月30号卸载微信，在工信部，运营商双重压力下，小马哥最终没能顶住，微信收费将于7月1日开始，收费标准信息5分/条，语音1毛/条，按这样的标准有多少人会放弃微信？微信 http://t.cn/zTGLNGR ' &gt;  </t>
  </si>
  <si>
    <t>腾讯微信团队</t>
  </si>
  <si>
    <t>zrjj4ezpQ</t>
  </si>
  <si>
    <t>李伟晓</t>
  </si>
  <si>
    <t xml:space="preserve">再见，微信！6月30号卸载微信，7月1号QQ重新挂起，在工信部，运营商双重压力下，小马哥最终没能顶住，微信收费将于7月1日开始，收费标准信息5分/条，语音1毛/条，按这样的标准有多少人会放弃微信？微信也被虚拟运营商的帽子给压弯了腰 。。。 ' &gt;  </t>
  </si>
  <si>
    <t>小暘</t>
  </si>
  <si>
    <t>zrjq94Sgy</t>
  </si>
  <si>
    <t>honey_江婷</t>
  </si>
  <si>
    <t xml:space="preserve">再见，微信！6月30号卸载微信，7月1号QQ重新挂起，在工信部，运营商双重压力下，小马哥最终没能顶住，微信收费将于7月1日开始，收费标准信息5分/条，语音1毛/条，按这样的标准有多少人会放弃微信？微信也被虚拟运营商的帽子给压弯了腰 。。。如果你反对微信收费，请努力转发 ' &gt;  </t>
  </si>
  <si>
    <t>狗凡</t>
  </si>
  <si>
    <t>zrjQSteWn</t>
  </si>
  <si>
    <t>YYYing-Chen</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</si>
  <si>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我在:http://t.cn/zTGbCtI ' &gt;  </t>
  </si>
  <si>
    <t>哎呦小屁孩</t>
  </si>
  <si>
    <t>zrjS9FewI</t>
  </si>
  <si>
    <t>手机用户2671279507</t>
  </si>
  <si>
    <t xml:space="preserve">神马？在德州？山东警察太过份了，人肉这个警察全家//@godloveyou: 德州刚刚发生的悲剧//@陈果_George: 中国的警察就是暴力执法，这是体制问题。 @薛蛮子 @李开复 @袁裕来律师 @左小祖咒 @徐昕 @何兵 ' &gt;  </t>
  </si>
  <si>
    <t>安德劣</t>
  </si>
  <si>
    <t>zrk735B7d</t>
  </si>
  <si>
    <t>陈果_George</t>
  </si>
  <si>
    <t>经查，“女司机抗拒停车试图撞警员遭击毙”案件发生于2013年4月8日，美国德克萨斯州理查森市，详情：</t>
  </si>
  <si>
    <t xml:space="preserve">【河南强拆：22岁少女讨说法被禽兽马路上扒光衣裳示众】河南许昌市东城区“恒达·名门尚居”强拆现场，禽兽拆迁人员扒掉戚小芳（22岁）的上衣羞辱。http://t.cn/zTUbp0q ' &gt;  </t>
  </si>
  <si>
    <t>zrkhI58cV</t>
  </si>
  <si>
    <t>邯郸行者</t>
  </si>
  <si>
    <t xml:space="preserve">大家暂时别吃牛肉或牛肉制品，因辽宁到苏州570头牛感染了炭疽杆菌。表姐在质检局工作，刚开完紧急会议。 请尽量多通知亲朋好友.      </t>
  </si>
  <si>
    <t>从来没有过悸动</t>
  </si>
  <si>
    <t>Pupu_xiA</t>
  </si>
  <si>
    <t>经查，此微博称“辽宁运往苏州的570头牛，感染了炭疽杆菌”，此不实信息于今年8月就在网上流传，且江苏省卫生厅证实“苏州未发现炭疽病牛肉”，详情：</t>
  </si>
  <si>
    <t xml:space="preserve">再见，微信！在工信部，运营商双重压力下，小马哥最终没能顶住，微信收费将于7月1日开始，收费标准信息5分/条，语音1毛/条，按这样的标准有多少人会放弃微信？微信也被虚拟运营商的帽子给压弯了腰 。。。如果你反对微信收费，请努力转发，也许不见得能阻止，至少表达了我们的心声！。。。。转 ' &gt;  </t>
  </si>
  <si>
    <t>Sun_c阿狸狸狸</t>
  </si>
  <si>
    <t>zrky32qsB</t>
  </si>
  <si>
    <t>Jia-Yuh_Chen</t>
  </si>
  <si>
    <t xml:space="preserve">紧急通知：刚刚电视新闻己播出、暂时别吃牛肉、猪肉、羊肉、鸡肉、鸭肉或肉制品，因辽宁到杭州5570头家禽感染了炭疽杆菌。杭州刚开完紧急会议。请尽量多通知亲朋好友！！！ 我在:http://t.cn/zTGf56T ' &gt;  </t>
  </si>
  <si>
    <t>守望者-Lcen</t>
  </si>
  <si>
    <t>zrkGuFbnF</t>
  </si>
  <si>
    <t>Arabic-Bumping</t>
  </si>
  <si>
    <t xml:space="preserve">在工信部，运营商双重压力下，小马哥最终没能顶住，微信收费将于7月1日开始，收费标准信息5分/条，语音1毛/条，按这样的标准有多少人会放弃微信？炮轰一下中国移动、联通和电信吧，凭什么我们每个月的流量超过包月就要多收钱，而没用完的就清空了不能带到下个月，这不是比苹果更缺少了对中国人的良心 ' &gt;  </t>
  </si>
  <si>
    <t>流氓兔ZICO</t>
  </si>
  <si>
    <t>zrkGAev9H</t>
  </si>
  <si>
    <t>Jeremie_Jiang</t>
  </si>
  <si>
    <t xml:space="preserve">最近出现骗子让单独带孩子的家长帮忙照相，当家长拿着相机拍照的时候就会出现眩晕。然后孩子就被抱走了。漳州出现五起了。请告诉周围妈妈们注意！ 如果愿意， 把这条信息发给你知道的群。现在丢一个孩子会要了一个家庭的命,请为了儿童转发 功德无量@慈溪宁财神 @慈溪赌王 @慈溪韩世军 @西门町吃在宁波 ' &gt;  </t>
  </si>
  <si>
    <t>zrlfaFxHo</t>
  </si>
  <si>
    <t>慈溪小Q</t>
  </si>
  <si>
    <t>经查，漳州警方经过调查，确认没有接到“骗子利用相机眩晕家长抱走小孩“类似案件的报警。详情：</t>
  </si>
  <si>
    <t xml:space="preserve">紧急通知：刚刚电视新闻己播出、暂时别吃牛肉、猪肉、羊肉、鸡肉、鸭肉或肉制品，因辽宁到杭州5570头家禽感染了炭疽杆菌。杭州刚开完紧急会议。 我可爱的朋友们，为了你们的生命安全，这段时间还是以蔬菜，海鲜为主吧！＂张吃货＂我也放下肉食，立地食素咯 ' &gt;  </t>
  </si>
  <si>
    <t>Lina方莉娜</t>
  </si>
  <si>
    <t>zrlE2gJCu</t>
  </si>
  <si>
    <t>控是空非控</t>
  </si>
  <si>
    <t>经查，此微博称“辽宁运往杭州的5570头牛，感染了炭疽杆菌”，此不实信息于2012年8月就在网上流传，被举报人言论构成“发布不实信息”。现根据《新浪微博社区管理规定(试行)》（</t>
  </si>
  <si>
    <t xml:space="preserve">转！ 紧急通知：刚刚电视新闻己播出、暂时别吃牛肉或牛肉制品，因辽宁到苏州570头牛感染了炭疽杆菌。苏州刚开完紧急会议。请尽量多通知亲朋好友！收到请转！ 我在:http://t.cn/zTGSjwI ' &gt;  </t>
  </si>
  <si>
    <t>盛小花Sammy說</t>
  </si>
  <si>
    <t>啊king-</t>
  </si>
  <si>
    <t xml:space="preserve">22岁少女讨说法被禽兽马路上扒光衣裳示众。 河南许昌房屋遭强拆 20岁少女讨说法被扒光上衣受辱河南许昌市东城区“恒达·名门尚居”强拆现场，禽兽拆迁人员扒掉戚小芳（22岁）的上衣羞辱。记者连线打人者，打人者称：“我以一个共&amp;quot;&amp;quot;&amp;quot;&amp;quot;产&amp;quot;&amp;quot;&amp;quot;&amp;quot;党员保证，没有打她。”戚小芳报案，警方也不给任何说法。 ' &gt;  </t>
  </si>
  <si>
    <t>zrlYjxaJ3</t>
  </si>
  <si>
    <t>好姑娘阳阳</t>
  </si>
  <si>
    <t xml:space="preserve">中国多地传火葬场出卖尸体油给餐馆用尸油煮粉 - 地沟油算啥？中国多地传火葬场出卖尸体油给餐馆（联合早报网讯）香港太阳报报道，广西惊爆人类尸油煮粉大恐慌！网上传出贺州某连锁粉面店从火葬场平价收购尸油，用来... http://t.cn/zTGpdSH ' &gt;  </t>
  </si>
  <si>
    <t>呉--軍</t>
  </si>
  <si>
    <t>zrmoSAldf</t>
  </si>
  <si>
    <t>郑艺的世界</t>
  </si>
  <si>
    <t xml:space="preserve">【广西惊现帝王局长 吃509份低保】杨慧峰微博爆料：广西都安民政局长黄某一个人吃着509份底保，九套房子，6个老婆。三老婆刘茹跟人偷情被局长打，不服，报料：各位后宫电话：江素：15078554853黄鹂：18777887596张晓：15078070889阿萍：13478865543丽丽：13877860659第二轮反腐开始，大家速速顶起！ ' &gt;  </t>
  </si>
  <si>
    <t>zrmZYpRhK</t>
  </si>
  <si>
    <t xml:space="preserve">紧急通知：刚刚电视新闻己播出、暂时别吃牛肉、猪肉、羊肉、鸡肉、鸭肉或肉制品，因辽宁到杭州5570头家禽感染了炭疽杆菌。杭州刚开完紧急会议。请尽量多通知亲朋好友！！！ 我在这里:http://t.cn/zjf9HVG ' &gt;  </t>
  </si>
  <si>
    <t>天下第一差味</t>
  </si>
  <si>
    <t>zrn8Io4Pb</t>
  </si>
  <si>
    <t>DLP88888888</t>
  </si>
  <si>
    <t xml:space="preserve">号外…号外… 全民吃素！ 紧急通知：刚刚电视新闻己播出、暂时别吃牛肉、猪肉、羊肉、鸡肉、鸭肉或肉制品，因辽宁到杭州的5570头家禽 感染了炭疽杆菌。杭州刚开完紧急会议。 请尽量多通知亲朋好友！收到请转发！ 我在:http://t.cn/zTGHQfs ' &gt;  </t>
  </si>
  <si>
    <t>zrnhk1JLv</t>
  </si>
  <si>
    <t>化妆师姚小苗1958</t>
  </si>
  <si>
    <t xml:space="preserve">【恐怖新骗局】看的我汗毛都竖起来了，现在还有点怕！！！转给身边的盆友并且一定认真读完，否则真遇到就来不急了！！！(转)#小知识#               </t>
  </si>
  <si>
    <t>江流晓偉_RUI</t>
  </si>
  <si>
    <t>zrnTIxjNQ</t>
  </si>
  <si>
    <t xml:space="preserve">紧急通知：刚刚电视新闻己播出、暂时别吃牛肉、猪肉、羊肉、鸡肉..、鸭肉或肉制品，因辽宁到杭州5570头家禽感染了炭疽杆菌。上海刚开完紧急会议。请尽量多通知亲朋好友！！！收到请转@安格拉斯戴咪 ' &gt;  </t>
  </si>
  <si>
    <t>杜总攻</t>
  </si>
  <si>
    <t>爱娃娃爱KK</t>
  </si>
  <si>
    <t xml:space="preserve">转发，仅供参考：紧急通知：刚刚电视新闻已播出，暂时别吃牛肉、猪肉、羊肉、鸡肉、或肉制品，因辽宁到杭州5570头家禽感染了炭疽杆菌。杭州刚开完紧急会议。请尽量多通知亲朋好友！！！ ' &gt;  </t>
  </si>
  <si>
    <t>我不叫涩灰灰</t>
  </si>
  <si>
    <t>zrol172bd</t>
  </si>
  <si>
    <t>行走的曼陀花</t>
  </si>
  <si>
    <t>Tonger1106</t>
  </si>
  <si>
    <t xml:space="preserve">不知道真假，且看看吧！紧急通知：刚刚电视新闻己播出、暂时别吃牛肉、猪肉、羊肉、鸡肉、鸭肉或肉制品，因辽宁到杭州5570头家禽感染了炭疽杆菌。杭州刚开完紧急会议。请尽量多通知亲朋好友！！！收到请转 ' &gt;  </t>
  </si>
  <si>
    <t>eggforeverXD</t>
  </si>
  <si>
    <t>浙江传媒朱力</t>
  </si>
  <si>
    <t xml:space="preserve">不管是真是假，大家还是小心点！ 紧急通知：刚刚电视新闻己播出、暂时别吃牛肉、猪肉、羊肉、鸡肉、鸭肉或肉制品，因辽宁到杭州5570头家禽感染了炭疽杆菌。杭州刚开完紧急会议。请尽量多通知亲朋好友！！！祈祷健康平安！！ ' &gt;  </t>
  </si>
  <si>
    <t>青豆等天吾</t>
  </si>
  <si>
    <t>天宏思迷达</t>
  </si>
  <si>
    <t xml:space="preserve">紧急通知：刚刚电视新闻己播出、暂时别吃牛肉、猪肉、羊肉、鸡肉、鸭肉或肉制品，因辽宁到杭州5570头家禽感染了炭疽杆菌。上海刚开完紧急会议。请尽量多通知亲朋好友！！！收到请转 ' &gt;  </t>
  </si>
  <si>
    <t>喜欢剥橙子</t>
  </si>
  <si>
    <t>安尚宇MrVan</t>
  </si>
  <si>
    <t xml:space="preserve">尼玛，刚看到条消息，听说微信要收费， 微信收费将于7月1日开始，收费标准信息5分/条，语音1毛/条，按这样的标准有多少人会放弃微信？@江俞锋appermanent @關慶嘉 @淡淡淡笛_鸣 ' &gt;  </t>
  </si>
  <si>
    <t>zxmwz999</t>
  </si>
  <si>
    <t>zrp51c7DD</t>
  </si>
  <si>
    <t>轻弹_谁的忧伤</t>
  </si>
  <si>
    <t xml:space="preserve">紧急通知：刚刚电视新闻己播出、暂时别吃牛肉或牛肉制品，因辽宁到苏州570头牛感染了炭疽杆菌。苏州刚开完紧急会议。并且在沈阳已经出现H7N9禽流感。请尽量多通知亲朋好友！大家快帮忙转！ ' &gt;  </t>
  </si>
  <si>
    <t>他们叫我白阿姨</t>
  </si>
  <si>
    <t>鞠牧锦</t>
  </si>
  <si>
    <t xml:space="preserve">在工信部，运营商双重压力下，小马哥最终没能顶住，微信收费将于7月1日开始，收费标准信息5分/条，语音1毛/条，按这样的标准有多少人会放弃微信？微信也被虚拟运营商的帽子给压弯了腰 。。。超级鄙视 我在:http://t.cn/zTGFfcS ' &gt;  </t>
  </si>
  <si>
    <t>zrppz3R3F</t>
  </si>
  <si>
    <t>谦谦ily</t>
  </si>
  <si>
    <t xml:space="preserve">微信要离开我们了，在工信部，运营商双重压力下，小马哥最终没能顶住，微信收费将于7月1日开始，收费标准信息5分/条，语音1毛/条，按这样的标准有多少人会放弃微信？微信也被虚拟运营商的帽子给压弯了腰 。。。如果你反对微信收费，请努力转发， 凭什么我们付了流量费，微信还要收费 ' &gt;  </t>
  </si>
  <si>
    <t>zrsq7btT5</t>
  </si>
  <si>
    <t>無為而治-1971</t>
  </si>
  <si>
    <t xml:space="preserve">待证实：转发-紧急通知：刚刚电视新闻已播出、暂时别吃牛肉或牛肉制品，因辽宁到海口1570头牛感染了炭杆菌。海口刚开完紧急会议。请尽量多通知亲朋好友      </t>
  </si>
  <si>
    <t>康复科余俞斌</t>
  </si>
  <si>
    <t>zrsFZbToB</t>
  </si>
  <si>
    <t>何哲明而立</t>
  </si>
  <si>
    <t>经查，此微博称“辽宁运往杭州的1570头牛，感染了炭疽杆菌”，此不实信息于今年8月就在网上流传，被举报人言论构成“发布不实信息”。现根据《新浪微博社区管理规定(试行)》（</t>
  </si>
  <si>
    <t xml:space="preserve">亲们，微信7月1日就要收费了！短信5分语音一毛每条。你们怎么看？还会玩吗？      </t>
  </si>
  <si>
    <t>zrsZ2hxRY</t>
  </si>
  <si>
    <t>--夏虫不可语于冰--</t>
  </si>
  <si>
    <t xml:space="preserve">最近出现骗子让单独带孩子的家长帮忙照相，当家长拿着相机拍照的时候就会出现眩晕。然后孩子就被抱走了。漳州出现五起了。请告诉周围妈妈们注意！ 如果愿意， 把这条信息发给你知道的群。现在丢一个孩子会要了一个家庭的命,请为了儿童转发！功德无量！@黑白l玫瑰 @爱雯小仙儿妈 ' &gt;  </t>
  </si>
  <si>
    <t>Ioklok</t>
  </si>
  <si>
    <t>zrtl2iuwt</t>
  </si>
  <si>
    <t>yymfbaby</t>
  </si>
  <si>
    <t>zrtEmaX6t</t>
  </si>
  <si>
    <t>Heena_</t>
  </si>
  <si>
    <t xml:space="preserve">浪浪你真的要开启微博可查看最近访客功能了么。。。[哼](via @丁一晨DYC)               </t>
  </si>
  <si>
    <t>隱神貓不是只貓</t>
  </si>
  <si>
    <t>zrua6u5bR</t>
  </si>
  <si>
    <t xml:space="preserve">全民信佛教时代来了。【紧急通知：刚刚电视新闻己播出、暂时别吃牛肉、猪肉、羊肉、鸡肉、鸭肉或肉制品，因辽宁到杭州5570头家禽感染了炭疽杆菌。上海刚开完紧急会议。请尽量多通知亲朋好友！！！】 ' &gt;  </t>
  </si>
  <si>
    <t>zrup4BuUc</t>
  </si>
  <si>
    <t>黑白分明一只猫</t>
  </si>
  <si>
    <t xml:space="preserve">今天是南京大屠杀30万同胞遇难75周年纪念日，暴行虽已过去75年，但历史从未走远。记住每一个曾保卫南京、为国浴血的人，记住每个曾与这个国家共同经历苦难的人。国耻记忆，不仅一个日子、一种愤怒，也应是一种反思。雪耻，不该是一句口号、一种发泄，而应从自我做起。喜欢请关注@神秘野史 ' &gt;  </t>
  </si>
  <si>
    <t>M_F_WONG</t>
  </si>
  <si>
    <t>zruYWc7Pi</t>
  </si>
  <si>
    <t>经查，南京大屠杀纪念日为12月13日，并非此微博中所称今日（4月10日）。被举报人言论构成“发布不实信息”。现根据《新浪微博社区管理规定(试行)》（</t>
  </si>
  <si>
    <t xml:space="preserve">紧急通知：刚刚电视新闻己播出、暂时别吃牛肉、猪肉、羊肉、鸡肉、鸭肉或肉制品，因辽宁到杭州5570头家禽感染了炭疽杆菌。上海刚开完紧急会议。请尽量多通知亲朋好友！！！收到请转 我在:http://t.cn/zTqYB8U ' &gt;  </t>
  </si>
  <si>
    <t>匡橙子</t>
  </si>
  <si>
    <t>zrwAiB7iN</t>
  </si>
  <si>
    <t>-沈小懿-</t>
  </si>
  <si>
    <t xml:space="preserve">兰州拉面】不能吃了！ 南京电视台做了一个关于它的节目。所有兰州拉面馆都在使用拉面剂，拉面剂主要成份是蓬灰，这种化学物质含有大量致癌物质--砷。现在所有的兰州拉面都用这种制剂来使得面粉更有弹性。如果将蓬灰放入纸杯会出现氧化，而把拉面剂溶液倒在光滑地板上会出现更恐怖的腐蚀现象。 ' &gt;  </t>
  </si>
  <si>
    <t>zrwMAlk6Y</t>
  </si>
  <si>
    <t>云奕晓</t>
  </si>
  <si>
    <t xml:space="preserve">紧急通知：刚刚央视新闻己播出、暂时别吃牛肉、猪肉、羊肉、鸡肉、鸭肉或肉制品，因辽宁到杭州5570头家禽感染了炭疽杆菌。杭州刚开完紧急会议。请尽量多通知亲朋好友！！！ ' &gt;  </t>
  </si>
  <si>
    <t>橙子汽水贩售店_圆满</t>
  </si>
  <si>
    <t>zrxb39NQC</t>
  </si>
  <si>
    <t>Me_宅男主教</t>
  </si>
  <si>
    <t>千年王八万年博</t>
  </si>
  <si>
    <t>zrxq1fiRQ</t>
  </si>
  <si>
    <t>经查，1945年中苏并无签订《中苏加盟条约》且1945年中苏签订的《中苏友好同盟条约》并无此内容，详情：</t>
  </si>
  <si>
    <t xml:space="preserve">@S大哥佬 【反腐女侠杨琳被自杀】 杨琳女士10月23日在西安新城广场维权律师唐荆陵发起的“全民不日，合作反腐败抗议书”被警察抓走。10月31警方通知杨琳家属，她己自杀。家人看到时她己昏迷一天一夜并且浑身青紫。信息封杀很严重，直到现在开始披露！紧急求证，请网友彻查，追究责任人，不可饶恕 ' &gt;  </t>
  </si>
  <si>
    <t>温迪有拖延症</t>
  </si>
  <si>
    <t>zrxxE2qn2</t>
  </si>
  <si>
    <t xml:space="preserve">国家发改委已批复7万亿投资。      </t>
  </si>
  <si>
    <t>王桑陌</t>
  </si>
  <si>
    <t>zrxJUBZ7T</t>
  </si>
  <si>
    <t>WSJVEST</t>
  </si>
  <si>
    <t>经查，此微博中称”国家发改委已批复7万亿投资“，实际上海关总署发言人已澄清此内容转引自网络上相关报道，并无依据，应予以更正。详情：</t>
  </si>
  <si>
    <t xml:space="preserve">转发：亲们，刚刚一个北京朋友打电话跟我说，这次的禽流感很严重的！晚上他和北京协和医院领导吃饭时得知的消息！外界媒体封锁了消息，和前sars的传播差不多。所以朋友特地通知我！多洗手，尽量避免饮用自来水和猪肉！多透气注意保暖增加抵抗力！还没有药治疗！这是真的！不是什么copy来的内容！ ' &gt;  </t>
  </si>
  <si>
    <t>双宝儿_孤独的灵魂</t>
  </si>
  <si>
    <t>zry6rsc9r</t>
  </si>
  <si>
    <t>Miss陈琪</t>
  </si>
  <si>
    <t xml:space="preserve">紧急通知：刚刚电视新闻己播出、暂时别吃牛肉、猪肉、羊肉、鸡肉、鸭肉或肉制品，因辽宁到杭州5570头家禽感染了炭疽杆菌。上海刚开完紧急会议。请尽量多通知亲朋好友！！！收到请转  ' &gt;  </t>
  </si>
  <si>
    <t>IShiMori期盼龙太郎復归_四木一</t>
  </si>
  <si>
    <t>zryfUC4Us</t>
  </si>
  <si>
    <t>邵野Soya</t>
  </si>
  <si>
    <t xml:space="preserve">据传，发改委批复了七万亿！      </t>
  </si>
  <si>
    <t>我是超人我也是罗二</t>
  </si>
  <si>
    <t>zryikqDOH</t>
  </si>
  <si>
    <t xml:space="preserve">六小龄童（大师兄）离开人世了，二师兄横尸黄浦江，没有大师兄的保护，唐僧真的摊上大事了！（埋葬唐僧遗体古刹为申遗被拆）@话题双井站 我在:http://t.cn/zT5PxQk      </t>
  </si>
  <si>
    <t>zrzetpcU1</t>
  </si>
  <si>
    <t>LuEleven</t>
  </si>
  <si>
    <t>经查，此微博中所谓“六小龄童离开人世”消息不实，详情：</t>
  </si>
  <si>
    <t xml:space="preserve">再见，微信！6月30号卸载微信，7月1号QQ重新挂起，在工信部，运营商双重压力下，小马哥最终没能顶住，微信收费将于7月1日开始，收费标准信息5分/条，语音1毛/条，按这样的标准有多少人还会用微信？ ...如果你也反对微信收费，请努力转发，虽然不见得能阻止，但至少表达了我们不满的心声！ ' &gt;  </t>
  </si>
  <si>
    <t>怕死不是gong产党</t>
  </si>
  <si>
    <t>zrzQ4wSdn</t>
  </si>
  <si>
    <t>DANIEL空气</t>
  </si>
  <si>
    <t xml:space="preserve">再见，微信！ 在工信部，运营商双重压力下，小马 哥最终没能顶住，微信收费将于7月1 日开始，收费标准信息5分/条，语音1 毛/条，按这样的标准有多少人会放弃 微信？微信也被虚拟运营商的帽子给 压弯了腰 。。。如果你反对微信收费 ，请努力转发，也许不见得能阻止， 至少表达了我们的心声！ ' &gt;  </t>
  </si>
  <si>
    <t>RaphaelGe</t>
  </si>
  <si>
    <t>zrBwKrc0d</t>
  </si>
  <si>
    <t>新东方关键</t>
  </si>
  <si>
    <t xml:space="preserve">北京时间3月12日消息，在83版《西游记》中扮演孙悟空的演员六小龄童（章金莱），3月12日早上八点半病逝于浙江绍兴慈济医院，享年53岁。如果他给你的童年带去了无数欢乐，如果你觉得他是无可超越的经典，请默默的转发，让更多人祝愿猴哥·一路走好！ 我在:http://t.cn/zjYh6Ij ' &gt;  </t>
  </si>
  <si>
    <t>zrBzqf9pq</t>
  </si>
  <si>
    <t>毛爷爷也嘻哈</t>
  </si>
  <si>
    <t>北漂是约翰</t>
  </si>
  <si>
    <t>zrCaxeOUU</t>
  </si>
  <si>
    <t>池川也-Chris</t>
  </si>
  <si>
    <t xml:space="preserve">再见，微信！在工信部，运营商双重压力下，小马哥最终没能顶住，微信收费将于7月1日开始，收费标准信息5分/条，语音1毛/条，微信也被虚拟运营商的帽子给压弯了腰。如果你反对微信收费，请努力转发，也许不见得能阻止，至少表达了我们的心声!同时也请央视，各大媒体，炮轰一下中国移动、联通和电信吧! ' &gt;  </t>
  </si>
  <si>
    <t>徐起V</t>
  </si>
  <si>
    <t>zrCYl8xlg</t>
  </si>
  <si>
    <t>何叶吟</t>
  </si>
  <si>
    <t xml:space="preserve">【人间悲剧】南京市玄武区鸡鸣山庄某栋2楼，一女子从窗口舍命跳下。原来这是一起老公金屋藏娇，老婆捉奸抓住现行，被堵屋内的小三因为害怕被打，最后竟上演了舍命跳楼逃跑的事件。by@脂肪女人@杂谈五味@卫庄@迟夙生律师@彩云韵 ' &gt;  </t>
  </si>
  <si>
    <t>冯曜</t>
  </si>
  <si>
    <t>zrDkRhgHL</t>
  </si>
  <si>
    <t>经查，此微博称“一女子从窗口舍命跳下。原来这是一起老公金屋藏娇，老婆捉奸抓住现行，被堵屋内的小三因为害怕被打，最后竟上演了舍命跳楼逃跑的事件。”实际上此为2011年8月9日合肥精神病女子跳楼画面。详情：</t>
  </si>
  <si>
    <t xml:space="preserve">转：紧急通知：刚刚电视新闻己播出、暂时别吃牛肉、猪肉、羊肉、鸡肉、鸭肉或肉制品，因辽宁到杭州5570头家禽感染了炭疽杆菌。杭州刚开完紧急会议。请尽量多通知亲朋好友！！！收到请转 ' &gt;  </t>
  </si>
  <si>
    <t>啃糖醋白骨的御小p</t>
  </si>
  <si>
    <t>zrDBRzCEy</t>
  </si>
  <si>
    <t>大舒舒</t>
  </si>
  <si>
    <t xml:space="preserve">听说微信要收费，信息每条5分，语音每条1毛，小马哥没顶住工商和运营商的双重施压，7月1日起正式实施！到时你还用微信吗？觉得不值得转起来！               </t>
  </si>
  <si>
    <t>zrE4NfCbr</t>
  </si>
  <si>
    <t>阳光穿过指缝的温柔</t>
  </si>
  <si>
    <t xml:space="preserve">紧急通知：刚刚电视新闻己播出、暂时别吃牛肉、猪肉、羊肉、鸡肉、鸭肉或肉制品，因辽宁到杭州5570头家禽感染了炭疽杆菌。杭州刚开完紧急会议。请尽量多通知亲朋好友！！！收到请转 。 我在:http://t.cn/zT5XKAG ' &gt;  </t>
  </si>
  <si>
    <t>布丁菱歌-可爱的帝都天空树</t>
  </si>
  <si>
    <t>zrECz6Fqb</t>
  </si>
  <si>
    <t>我是一只小小鸟--y</t>
  </si>
  <si>
    <t>经查，此微博称“近日从辽宁运往苏州的5570头牛，感染了炭疽杆菌”，此不实信息于2012年8月就在网上流传，且江苏省卫生厅证实“苏州未发现炭疽病牛肉”，详情：</t>
  </si>
  <si>
    <t>张深豪</t>
  </si>
  <si>
    <t>zrESSwZAn</t>
  </si>
  <si>
    <t>凹凸曼_音乐达人</t>
  </si>
  <si>
    <t xml:space="preserve">紧急通知：刚刚电视新闻己播出、暂时别吃牛肉、猪肉、羊肉、鸡肉、鸭肉或肉制品，因辽宁到杭州5570头家禽感染了炭疽杆菌。杭州刚开完紧急会议。请尽量多通知亲朋好友！！！ （转） 这是真的吗？刚刚才吃了排骨粥 ' &gt;  </t>
  </si>
  <si>
    <t>zrF108pX0</t>
  </si>
  <si>
    <t>嘟嘟妈妈520</t>
  </si>
  <si>
    <t xml:space="preserve">内部消息，昨天海淀医院一名H7N9患者死亡，大家要注意防护哟~      </t>
  </si>
  <si>
    <t>北京市海淀医院</t>
  </si>
  <si>
    <t>灰灰lilith</t>
  </si>
  <si>
    <t>经查，此微博中称“内部消息，昨天海淀医院一名H7N9患者死亡“，@北京市海淀医院 表示”没有收过H7N9患者，更没有此类死亡患者“。被举报人言论构成“发布不实信息”，且情节恶劣。现根据《新浪微博社区管理规定(试行)》（</t>
  </si>
  <si>
    <t xml:space="preserve">转 紧急通知：刚刚电视新闻己播出、暂时别吃牛肉、猪肉、羊肉、鸡肉、鸭肉或肉制品，因辽宁到杭州5570头家禽感染了炭疽杆菌。杭州刚开完紧急会议。请尽量多通知亲朋好友！！！收到请转 我在:http://t.cn/zT5Cplz ' &gt;  </t>
  </si>
  <si>
    <t>zrFs1xDMa</t>
  </si>
  <si>
    <t>诸葛_多多寝室有朵余赖赖奇葩</t>
  </si>
  <si>
    <t xml:space="preserve">紧急通知：刚刚电视新闻己播出、暂时别吃牛肉、猪肉、羊肉、鸡肉、鸭肉或肉制品，因辽宁到杭州5570头家禽感染了炭疽杆菌。上海刚开完紧急会议。请尽量多通知亲朋好友！收到请转! 素食吧 ' &gt;  </t>
  </si>
  <si>
    <t>zrFLp1Mn2</t>
  </si>
  <si>
    <t>小噜噜安娜</t>
  </si>
  <si>
    <t xml:space="preserve">紧急通知：刚刚电视新闻己播出、暂时别吃牛肉、猪肉、羊肉、鸡肉、鸭肉或肉制品，因辽宁到杭州5570头家禽感染了炭疽杆菌。杭州刚开完紧急会议。请尽量多通知亲朋好友！！！收到请转 安全第一、预防为主！ 我在:http://t.cn/zT5WPww ' &gt;  </t>
  </si>
  <si>
    <t>zrG4EvGZo</t>
  </si>
  <si>
    <t>泡萝卜下饭</t>
  </si>
  <si>
    <t xml:space="preserve">刚刚电视新闻己播出、千万别吃牛肉或牛肉制品，因辽宁到海口1570头牛感染了炭疽杆菌。海口刚开完紧急会议。请尽量多通知亲 朋好友！！！[怒][怒][怒]      </t>
  </si>
  <si>
    <t>zrG6BBqRb</t>
  </si>
  <si>
    <t>猪宝宝BJ</t>
  </si>
  <si>
    <t>经查，此微博称“近日从辽宁运往苏州的1570头牛，感染了炭疽杆菌”，此不实信息于2012年8月就在网上流传，且江苏省卫生厅证实“苏州未发现炭疽病牛肉”，详情：</t>
  </si>
  <si>
    <t xml:space="preserve">请大家一定别进影院，大家一起为《贞子》票房为零，做努力！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朋友们！转 ' &gt;  </t>
  </si>
  <si>
    <t>阿浩_超高校級的進擊少年</t>
  </si>
  <si>
    <t>zrGokgPwE</t>
  </si>
  <si>
    <t>CRseven7Ronaldo</t>
  </si>
  <si>
    <t xml:space="preserve">緊急通知：剛剛電視新聞己播出、暫時别吃牛肉或牛肉制品，因運輸到蘇州570頭牛感染了炭疽杆菌。蘇州剛開完緊急會議。請尽量多通知親朋好友！j 這次的禽流感很嚴重的！外界媒體封鎖了消息，和十年前sars的傳播差不多。要多洗手，儘量避免飲用自來水和來路不明不熟的雞鴨猪肉生蛋 ' &gt;  </t>
  </si>
  <si>
    <t>zrGvcpjT9</t>
  </si>
  <si>
    <t>独酌-那些无法碰触的心跳</t>
  </si>
  <si>
    <t xml:space="preserve">亲们急通知：刚刚电视新闻己播出、暂时别吃牛肉、猪肉、羊肉、鸡肉、鸭肉或肉制品，因辽宁到杭州5570头家禽感染了炭疽杆菌。杭州刚开完紧急会议。请尽量多通知亲朋好友！！！收到请转 。 ' &gt;  </t>
  </si>
  <si>
    <t>zrIcVgWK8</t>
  </si>
  <si>
    <t>E_lemon</t>
  </si>
  <si>
    <t>经查，此微博称“辽宁运往杭州的5570头家禽感染了炭疽杆菌”，此不实信息于2012年8月就在网上流传，被举报人言论构成“发布不实信息”。现根据《新浪微博社区管理规定(试行)》（</t>
  </si>
  <si>
    <t xml:space="preserve">【惊曝山东首例H7N9被隔离 原始帖遭急删】H7N9 禽流感疫情持续扩散，近日有民众通过微博曝光山东淄博出现H7N9 禽流感首例感染者，爆料信息详实具体，被民众广泛转发，但原始微博迅速被删除。有民众透露，最近淄博市肺炎和感冒的人很多，医院呼吸科床位紧张。 ' &gt;  </t>
  </si>
  <si>
    <t>守夜人</t>
  </si>
  <si>
    <t>zrIrmBvk0</t>
  </si>
  <si>
    <t>专业泄露天机</t>
  </si>
  <si>
    <t>经查，此微博称“惊曝山东首例H7N9被隔离”，截止4月11日17时，全国共报告38例人感染H7N9禽流感确诊病例，报告病例分布于上海18例、江苏12例、安徽2例，浙江6例，山东H7N9病例为零，详情：</t>
  </si>
  <si>
    <t xml:space="preserve">紧急通知：刚刚电视新闻己播出、暂时别吃牛肉、猪肉、羊肉、鸡肉、鸭肉或肉制品，因辽宁到杭州5570头家禽感染了炭疽杆菌。上海刚开完紧急会议。请尽量多通知亲朋好友！！！收到请转 我在:http://t.cn/zT5rePY ' &gt;  </t>
  </si>
  <si>
    <t>zrIyGuzEX</t>
  </si>
  <si>
    <t>DM_小肥皂和小埋汰的故事</t>
  </si>
  <si>
    <t xml:space="preserve">【辽宁已确诊7例人感染炭疽病 暂 无死亡病例 】辽宁省沈阳等地近日发生人感染皮肤炭疽传染病疫情，目前确认７人发病，其中沈阳辽中县３例，于洪区１例，其它地区３例，暂 无死亡病例。目前被感染者已被送至沈阳市第六人民医院，正在接受治疗。 ' &gt;  </t>
  </si>
  <si>
    <t>zrL9rsKNr</t>
  </si>
  <si>
    <t>手机用户3307447141</t>
  </si>
  <si>
    <t>经查，此微博所称“辽宁省沈阳等地近日发生人感染皮肤炭疽传染病疫情”一事，实际发生于2012年8月，并非发生于“近日”，详情：</t>
  </si>
  <si>
    <t xml:space="preserve">执法局胡香青(536471890) 10:02:37 紧急通知：刚刚电视新闻己播出、暂时别吃牛肉、猪肉、羊肉、鸡肉、鸭肉或肉制品，因辽宁到杭州5570头家禽感染了炭疽杆菌。杭州刚开完紧急会议。请尽量多通知亲朋好友！！！收到请转 ' &gt;  </t>
  </si>
  <si>
    <t>zrLhfbcem</t>
  </si>
  <si>
    <t>家庭--宝贝儿</t>
  </si>
  <si>
    <t xml:space="preserve">“扫黄”照片同警察揪光身女头发拍照的那张照片一样，再次证明三点: 1、中国的执法人员缺乏基本的人性修养; 2、中国的治安执法没有基本的对人的尊重; 3、阶级斗争为纲的余毒没有消除,违法者是得不到任何的人权尊严的保护的 。 ' &gt;  </t>
  </si>
  <si>
    <t>人权民煮美利坚</t>
  </si>
  <si>
    <t>zrLJmgV2U</t>
  </si>
  <si>
    <t>恶心蟑螂</t>
  </si>
  <si>
    <t>经查，此微博中图实为&amp;quot;越南警察扫黄&amp;quot;的新闻图片，与“中国的执法人员”无关，详情：</t>
  </si>
  <si>
    <t xml:space="preserve">紧急通知：刚刚电视新闻己播出、暂时别吃牛肉、猪肉、羊肉、鸡肉、鸭肉或肉制品，因辽宁到杭州5570头家禽感染了炭疽杆菌。上海刚开完紧急会议。请尽量多通知亲朋好友！ @抠脚大汉容嬷嬷 @GAE懵之倩有压力 @羊羊洋儿 @妮妮要过本命年 @Elynlee @卡内基Dina @Crystal陶陶happy  ' &gt;  </t>
  </si>
  <si>
    <t>冬天就要吃肥牛锅</t>
  </si>
  <si>
    <t>zrLLTdMpp</t>
  </si>
  <si>
    <t>犯二也要有时间</t>
  </si>
  <si>
    <t xml:space="preserve">【不配合強奸致男子陰莖斷亡構成過失致死罪】 中國河南洛陽女子宋麗在被強奸時，因不主動配合強奸，導致強奸者生殖器官折斷，因失血過多而身亡。日前洛陽法院審結此案時判決該女子構成過失致死罪，緩刑3年。。。以後遇到這事情，請主動配合強奸，否則你有可能就是犯罪，這什麼理論？ ' &gt;  </t>
  </si>
  <si>
    <t>Wong_Q</t>
  </si>
  <si>
    <t>zrMu4DZ96</t>
  </si>
  <si>
    <t>小狗走天下</t>
  </si>
  <si>
    <t>经查，此微博称“日前洛陽法院審結此案時判決該女子構成過失致死罪，緩刑3年”一事不存在，详情：</t>
  </si>
  <si>
    <t xml:space="preserve">【彝族“摸奶节”】在“摸奶节”的三天以内，当地的女人所穿的上衣只会遮住一边乳房，没遮住的另一边乳房，只要是参加节日的人都可以摸，至于遮住的另一边乳房是为自己将来的老公所保留。目前，“摸奶节”正在申遗。 ' &gt;  </t>
  </si>
  <si>
    <t>中意轩W</t>
  </si>
  <si>
    <t>zrNdilyLo</t>
  </si>
  <si>
    <t>智慧游</t>
  </si>
  <si>
    <t>经查，此微博称“目前，摸奶节正在申遗”，此不实信息于2010年8月就在网上流传，详情：</t>
  </si>
  <si>
    <t xml:space="preserve">都开始吃素吧 亲们︶︿︶ 刚刚电视新闻己播出、暂时别吃牛肉、猪肉、羊肉、鸡肉、鸭肉或肉制品，因辽宁到杭州5570头家禽感染了炭疽杆菌。杭州刚开完紧急会议。请尽量多通知亲朋好友！！！收到请转 祝福同学们健康快乐！  ' &gt;  </t>
  </si>
  <si>
    <t>zrNStEcK6</t>
  </si>
  <si>
    <t>左左佳熙儿_Esabeila</t>
  </si>
  <si>
    <t xml:space="preserve">紧急通知：刚刚电视新闻己播出、暂时别吃牛肉、猪肉、羊肉、鸡肉、鸭肉或肉制品，因辽宁到杭州5570头家禽感染了炭疽杆菌。杭州刚开完紧急会议。请尽量多通知亲朋好友！！！收到请转 。这是真消息[难过][难过] 我在:http://t.cn/zTtf5cM ' &gt;  </t>
  </si>
  <si>
    <t>zrOxwbrPk</t>
  </si>
  <si>
    <t>我是丹少_52OR</t>
  </si>
  <si>
    <t xml:space="preserve">【这样的微博竟会被加密】河南洛阳市女子宋丽因为太漂亮，在被强奸时，不主动配合强奸,导致强奸者生殖器官折断，因失血过多而身亡。洛阳市XX区法院审结此案，判决该女子构成过失致死罪，缓刑3年，并赔偿被害人江某家属经济损失8．8万元。女性以后在遇到这类事情前请主动配合，否则可能导致犯罪。 ' &gt;  </t>
  </si>
  <si>
    <t>是微言</t>
  </si>
  <si>
    <t>zrONuCIIm</t>
  </si>
  <si>
    <t>猎头马锡聪</t>
  </si>
  <si>
    <t>经查，此微博称“河南洛阳女子宋丽在被强奸时，因不主动配合强奸，导致强奸者生殖器官折断，因失血过多身亡。洛阳法院审结判决该女子构成过失致死罪，赔偿8万元，缓刑3年”一事不存在，详情：</t>
  </si>
  <si>
    <t xml:space="preserve">忒可怕!!!中国到底怎么了，人的良知哪去了，兰州拉面不能吃了!南京电视台做了一个关于它的节目.所有兰州拉面馆都在使用拉面剂,其主要成份是蓬灰,这种化学物质含有大量致癌物质—砷!@魏晨 ' &gt;  </t>
  </si>
  <si>
    <t>zrQK4ALpG</t>
  </si>
  <si>
    <t>罗晋可不可以不要那么帅</t>
  </si>
  <si>
    <t xml:space="preserve">@苏妙玲wan 《快女》初赛开始 一直到分赛（广州赛区）结束 你都是保持成熟淡定路线 脸上没有微笑 直到你丑闻出来后 你就改变风格 你想用微笑 清纯 的方式来掩盖过去 所以说 你就是个装逼女人 非常会演 用脸带欺骗别人 你好虚假啊 ' &gt;  </t>
  </si>
  <si>
    <t>Sean丶回忆如困兽</t>
  </si>
  <si>
    <t>zs6XSjfZO</t>
  </si>
  <si>
    <t>苏妙玲是畜生不如的骗子流氓混混</t>
  </si>
  <si>
    <t>经查，该不实信息早在512地震时就在网上流传，当年已被四川省中江县检察院查明“红十字会买药虚开发票系谣传”，详情：</t>
  </si>
  <si>
    <t xml:space="preserve">传原海军副司令员王守业就栽在她的手里 - 传原海军司令员王守业落马导火索是王的一个文艺女兵情妇，真是印证了一句俚语：阴沟里面翻大船。小美女扳倒了大中将。这个女兵就是南京军区前线文工团蒋雯。　 蒋雯成为王... http://t.cn/zTVZ8bh ' &gt;  </t>
  </si>
  <si>
    <t>铁人唐吉柯德</t>
  </si>
  <si>
    <t>zs976y2to</t>
  </si>
  <si>
    <t>经查，此微博中称“文艺女兵蒋雯为王守业生一男婴”，而图中女军官为女演员丁柳元，被举报人言论属于“图文不符”，构成“发布不实信息”。现根据《新浪微博社区管理规定(试行)》（</t>
  </si>
  <si>
    <t xml:space="preserve">警告！！！珠江学院8栋阳台发现#隐翅虫#亲眼目睹，大小于白蚁成虫差不多。相信附近已经繁殖了一定的数量。大家务必小心！请千万不要拍打！拍打可能会要了你的命！求扩散@珠江爆料 @珠江木又寸洞 @做衬托的富豪 @祝華強-ELEVEN- @-Ccc文 ' &gt;  </t>
  </si>
  <si>
    <t>小C_一开学就全身无力</t>
  </si>
  <si>
    <t>zsaQfvoX4</t>
  </si>
  <si>
    <t>Rider-L</t>
  </si>
  <si>
    <t xml:space="preserve">【反腐女侠杨琳被自杀】杨琳女士10月23日在西安新城广场维权律师唐荆陵发起的“全民不日，合作反腐败抗议书”被警察抓走。10月31警方通知杨琳家属，她己自杀。家人看到时她己昏迷一天一夜并且浑身青紫。信息封杀很严重，直到现在开始披露！紧急求证，请网友彻查，追究责任人，不可饶恕！ ' &gt;  </t>
  </si>
  <si>
    <t>西安公安</t>
  </si>
  <si>
    <t>zsdc0w6Rv</t>
  </si>
  <si>
    <t>有慈性才有磁性</t>
  </si>
  <si>
    <t xml:space="preserve">【患忧郁症自杀的大桥】金沙江大桥塌陷了，居然还是在没车的时候！以前遇到这种情况，那一定是车压塌的。要是有运烟花的车，那一定是炸塌的。桥的质量是不会有问题的。 可是这次...是因为...... 尼玛太难为专家了。一定是大桥得了忧郁症！@纪许光 @袁裕来律师 @作家-天佑 @左小祖咒 ' &gt;  </t>
  </si>
  <si>
    <t>兔小姐是吃货</t>
  </si>
  <si>
    <t>zsgzeBnXF</t>
  </si>
  <si>
    <t>经查，此微博中首图实为吉林省长春市伊通河上一座大桥的桥面发生塌陷，与攀枝花市区倮果金沙江大桥无关，详情：</t>
  </si>
  <si>
    <t>守望天狼hexiao</t>
  </si>
  <si>
    <t>zsjLWyJR5</t>
  </si>
  <si>
    <t>ILOVELVD</t>
  </si>
  <si>
    <t xml:space="preserve">河南洛阳女子宋丽在被强奸时，因不主动配合强奸，导致强奸者生殖器官折断，因失血过多身亡。洛阳法院审结判决该女子构成过失致死罪，赔偿8万元，缓刑3年，以后遇到这事情，请主动配合强 奸，否则你有可能就是犯罪 别怪我没提醒你们！！！（次奥！〜去年买了个表。This judge is a SB！） ' &gt;  </t>
  </si>
  <si>
    <t>木zi月</t>
  </si>
  <si>
    <t>zskYi01GD</t>
  </si>
  <si>
    <t>圆圆_baby圓小圓</t>
  </si>
  <si>
    <t xml:space="preserve">【请为这位小女孩点上一支】这位戴着眼镜努力往前跑的1035号小朋友，今年8岁。在东部时间4月15日下午2点30分，波士顿马拉松爆炸事件中失去了生命小宝贝，天堂的路没有恐怖袭击，天堂的路可以自由奔跑主页君很伤心很愤怒！！！ ' &gt;  </t>
  </si>
  <si>
    <t>小野豚</t>
  </si>
  <si>
    <t>zsnDy8dJo</t>
  </si>
  <si>
    <t>重庆时报</t>
  </si>
  <si>
    <t>经查，波士顿爆炸袭击目前造成2人死亡，其中一位遇难者是一名8岁男孩，而并非为被举报微博中所称的“女孩”，此微博中图实为2012年5月一次比赛时参赛者的图片，与此次波士顿爆炸案无关，详情：</t>
  </si>
  <si>
    <t xml:space="preserve">【这……让人心碎】推特账户YourGentleman发推文披露一男子本打算在马拉松比赛终点线向参加比赛的女友求婚，怎料女友在爆炸案中不幸丧生，自此天人永隔。他在推文中这样写道：“这……让人心碎。他本打算在终点线求婚的”。 ' &gt;  </t>
  </si>
  <si>
    <t>Bonjour圣灵</t>
  </si>
  <si>
    <t>zsnGx5BkV</t>
  </si>
  <si>
    <t>经查，此微博称：“#波士顿爆炸#他等待女友马拉松结束后向她求婚， 她却惨遭丧生”。但此微博图片最初来自波士顿环球报，为一名男子在终点线安慰受伤女子，报道中并未提到求婚，详情：</t>
  </si>
  <si>
    <t xml:space="preserve">【请为这位小女孩点上一支】 这位戴着眼镜努力往前跑的1035号小朋友，今年8岁。在东部时间4月15日下午2点30分，波士顿马拉松爆炸事件中失去了生命小宝贝，天堂的路没有恐怖袭击，天堂的路可以自由奔跑 主页君很伤心很愤怒！！！ ' &gt;  </t>
  </si>
  <si>
    <t>SierraLau</t>
  </si>
  <si>
    <t>zsnKxm2yJ</t>
  </si>
  <si>
    <t>伢牙乐官方微博</t>
  </si>
  <si>
    <t xml:space="preserve">【请为这位小女孩点上一支】 这位戴着眼镜努力往前跑的1035号小朋友，今年8岁。在东部时间4月15日下午2点30分，波士顿马拉松爆炸事件中失去了生命小宝贝，天堂的路没有恐怖袭击，天堂的路可以自由奔跑。 ' &gt;  </t>
  </si>
  <si>
    <t>糖豆星星</t>
  </si>
  <si>
    <t>zso3DEOqj</t>
  </si>
  <si>
    <t>爱奇艺综艺</t>
  </si>
  <si>
    <t xml:space="preserve">【令人心碎】Twitter账户 @YourGentleman 发推文披露一男子本打算在马拉松比赛终点线向参加比赛的女友求婚，怎料女友在爆炸案中不幸丧生，自此天人永隔。他在推文中这样写道：“这……让人心碎。他本打算在终点线求婚的”。 ' &gt;  </t>
  </si>
  <si>
    <t>Rexxx-才</t>
  </si>
  <si>
    <t>zsogOnLdl</t>
  </si>
  <si>
    <t xml:space="preserve">【河南强拆：22岁少女讨说法被禽兽马路上扒光衣裳示众】河南许昌市东城区“恒达·名门尚居”强拆现场，禽兽拆迁人员扒掉戚小芳（22岁）的上衣羞辱。记者连线打人者，打人者称：“我以一个共&amp;quot;&amp;quot;&amp;quot;&amp;quot;产&amp;quot;&amp;quot;&amp;quot;&amp;quot;党员保证，没有打她。”戚小芳报案，警方也不给任何说法。 求辟谣，去转发!!!! ' &gt;  </t>
  </si>
  <si>
    <t>神秘的笑面人雨果</t>
  </si>
  <si>
    <t>zsohzo80z</t>
  </si>
  <si>
    <t>经查，此微博称“河南强拆：22岁少女讨说法被禽兽马路上扒光衣裳示众”，但微博配图实为2011年贵州六盘水盘县女子因拆迁裸奔而导致堵车事件，详情：</t>
  </si>
  <si>
    <t xml:space="preserve">波士顿马拉松爆炸现场令人心碎的场景。在终点本来准备求婚的男子抱着停止呼吸的女友……原本矫健的跑者失去了双腿……【轉】               </t>
  </si>
  <si>
    <t>览小科</t>
  </si>
  <si>
    <t>zsoP9FHSs</t>
  </si>
  <si>
    <t>经查，此微博称：“在终点本来准备求婚的男子抱着停止呼吸的女友”。但此微博图片最初来自波士顿环球报，为一名男子在终点线安慰受伤女子，报道中并未提到求婚，详情：</t>
  </si>
  <si>
    <t xml:space="preserve">分享自北京华东仪器 《河南洛阳女子宋丽因为太漂亮》 - 河南洛阳市一女子因为太漂亮，在被强奸时，不主动配合强奸,导致强奸者生殖器官折断，因失血过多而身亡。昨日洛阳市洛龙区... (来自 @头条博客) - http://t.cn/zTfOFpY ' &gt;  </t>
  </si>
  <si>
    <t>zsoXlp4lV</t>
  </si>
  <si>
    <t>伊然在伪装</t>
  </si>
  <si>
    <t xml:space="preserve">有人在等待女友马拉松结束后向她求婚，她却惨遭丧生〜有的人守在身边温暖你心间，你却从来没说过谢谢〜那些爱那些话，趁活着，赶快说出来〜🙏🙏 Pray for Boston🙏🙏               </t>
  </si>
  <si>
    <t>Fung小同idiot</t>
  </si>
  <si>
    <t>zsplcC07o</t>
  </si>
  <si>
    <t>左岸潇</t>
  </si>
  <si>
    <t xml:space="preserve">#波士顿爆炸#他等待女友马拉松结束后向她求婚， 她却惨遭丧生。 有的人守在身边温暖你心间 ，你却从来没说过谢谢。那些爱那些话， 趁活着， 赶快说出来 。[蜡烛]               </t>
  </si>
  <si>
    <t>Calvin_Ken</t>
  </si>
  <si>
    <t>zspGJ22ms</t>
  </si>
  <si>
    <t>粤优惠</t>
  </si>
  <si>
    <t xml:space="preserve">波士顿遇难的小女孩。[流泪] 天地无言，上帝无言！愿花季的无辜陨落能化解仇恨。和平是一场越跑越累看不到终点线的马拉松。               </t>
  </si>
  <si>
    <t>中年老猫</t>
  </si>
  <si>
    <t>zsq9O99Yd</t>
  </si>
  <si>
    <t>口爱之楼外楼</t>
  </si>
  <si>
    <t xml:space="preserve">波士顿马拉松爆炸案的“新闻”演员又被认出来了.\. 被炸掉双腿的这个人是美军士兵，在阿富汗失去双腿。 实际上他用的是死尸的腿，已经干了，所以看不到有血滴下来，然后做成被炸烂的样子。 ' &gt;  </t>
  </si>
  <si>
    <t>威廉出没注意XV</t>
  </si>
  <si>
    <t>zsqzrgk3q</t>
  </si>
  <si>
    <t>Nightingate_With_An_Orchid</t>
  </si>
  <si>
    <t xml:space="preserve">转自百度贴吧 【果然就该生男孩子好吗！？还能体会鬼父的理解感人至极 太棒了！！！               </t>
  </si>
  <si>
    <t>挥挥手不带走一片树叶</t>
  </si>
  <si>
    <t>zsqB7A1yR</t>
  </si>
  <si>
    <t>Saber_Artoria</t>
  </si>
  <si>
    <t>经查，《东方早报》2013年4月12日并未有相关报道，此微博图片系电脑技术合成修改而来，详情：</t>
  </si>
  <si>
    <t xml:space="preserve">#波士顿爆炸#他等待女友马拉松结束后向她求婚， 她却惨遭丧生。 有的人守在身边温暖你心间 ，你却从来没说过谢谢。那些爱那些话， 趁活着， 赶快说出来 。[心]                </t>
  </si>
  <si>
    <t>冲动是魔鬼魔鬼是悦欣</t>
  </si>
  <si>
    <t>zsqTwbgbQ</t>
  </si>
  <si>
    <t xml:space="preserve">有人想等女友跑完马拉松后向她求婚，不料她却惨遭丧生。好好珍惜身边的人，你永远不知道明天和意外哪个会先来。                </t>
  </si>
  <si>
    <t>哈士兔_</t>
  </si>
  <si>
    <t>zsr0UdW2D</t>
  </si>
  <si>
    <t>Models街拍</t>
  </si>
  <si>
    <t xml:space="preserve">真的假的？美国人民太阴谋论了……波士顿马拉松爆炸案的“新闻”演员又被认出来了。被炸掉双腿的这个人是美军士兵，在阿富汗失去双腿。现场视频均是安排好的摄像师拍摄的，所以只看到镜头乱晃，甚至有意朝上拍摄，避免第一时间拍到现场画面，工作人员也好趁乱布置现场……http://t.cn/zTff61B ' &gt;  </t>
  </si>
  <si>
    <t>派大熏熏Xun</t>
  </si>
  <si>
    <t>zsr3sAsBe</t>
  </si>
  <si>
    <t>明月出怀</t>
  </si>
  <si>
    <t xml:space="preserve">我去 这下劲爆了 谁来辟下谣 波士顿这事不会跟911一样又是美国的苦肉计吧??? &amp;quot;被炸掉双腿的这个人是美军士兵，在阿富汗失去双腿。实际上他用的是死尸的腿，已经干了，所以看不到有血滴下来，然后做成被炸烂的样子。&amp;quot; ' &gt;  </t>
  </si>
  <si>
    <t>zsrCjuP8B</t>
  </si>
  <si>
    <t>踢踢长</t>
  </si>
  <si>
    <t xml:space="preserve"> 太震惊了 波士顿马拉松爆炸案的“新闻”演员又被认出来了。被炸掉双腿的这个人是美军士兵，在阿富汗失去双腿。 http://t.cn/zTfsMyj这个视频http://t.cn/zTfsMyW是伊拉克路边炸弹爆炸的场面 大家对比下！然后再看看波士顿的炸弹，仅仅是可怜的一小团烟雾而已，恐怖分子难道是在玩鞭炮么？ ' &gt;  </t>
  </si>
  <si>
    <t>懒洋洋OTAKU</t>
  </si>
  <si>
    <t>zsrEEABzk</t>
  </si>
  <si>
    <t>视频说</t>
  </si>
  <si>
    <t xml:space="preserve">请大家一定别进影院，大家一起为《贞子》票房为零，做努力！ 中国人拍的《金陵十三钗》在日本小鬼子票房为零。日本的《贞子》3D于5月12日在中国大上映。而5月12日既是南京大屠杀纪念日，又是国难日。勿忘国耻！作为中国人，敢不敢让贞子3D 5月12日票房为零。 必须转起转起！ 我在:http://t.cn/zTIvAIy ' &gt;  </t>
  </si>
  <si>
    <t>zsrFXyKwZ</t>
  </si>
  <si>
    <t>小弟才微微博起</t>
  </si>
  <si>
    <t xml:space="preserve">『波士顿爆炸案，美帝自导自演的一出戏？』谁能告诉我，为什么这名在阿富汗被炸断腿的美军士兵会出现在爆炸地点？他是如何再一次成功的被炸断原本已经残缺的双腿，进而成为得到无数人的怜悯和祈祷的可怜的受害者？这是巧合呢？还是巧合呢？还是巧合呢？我不懂，求证万能的微博了。 ' &gt;  </t>
  </si>
  <si>
    <t>爱坭</t>
  </si>
  <si>
    <t>zsrO30RdQ</t>
  </si>
  <si>
    <t xml:space="preserve">四川金沙江大桥垮了!最让官方伤心的是这桥太不争气,居然在没车的时候垮!这还了得,以前桥垮都是车子压的,千真万确是车子压的!桥的质量没有问题。这回没车!尼玛,坑爹啊,太难为专家们了,怎么办呢?是地球引力,还是干湿差异?要么告诉老百姓,大桥轻信世界末日谣言,它自杀了...... ' &gt;  </t>
  </si>
  <si>
    <t>wuyue_BMY</t>
  </si>
  <si>
    <t>zsrPjCaJ6</t>
  </si>
  <si>
    <t xml:space="preserve">#波士顿爆炸# 美国网友在facebook上指出波士顿爆炸中被炸断双腿却一脸平静者，原本就是残疾的驻伊士兵。更有推测认为其使用了《行尸走肉》特效道具。 现场视频曝光，一小团烟雾，并无残肢。猛戳：http://t.cn/zTff61B 同时奔向现场的美国人并非未参与救援，而是趁机哄抢。猛戳：http://t.cn/zTfpmnu ' &gt;  </t>
  </si>
  <si>
    <t>zsrZKrNbA</t>
  </si>
  <si>
    <t>东方都市报</t>
  </si>
  <si>
    <t xml:space="preserve">【央视是美国的央视】4月14日湖北襄阳一景城市花园酒店大火14人遇难，47人受伤。最小遇难者仅仅5岁，如同人间炼狱。第一时间央视保持了沉默，第二时间领导保持了沉默，第三时间波士顿恐怖袭击他们马上高潮了！一个漠视民众生命的媒体必将被唾弃，让他们继续坚持特色亢奋和沉默吧，我们来纪念同胞。转 ' &gt;  </t>
  </si>
  <si>
    <t>_李佳鑫_</t>
  </si>
  <si>
    <t>zss2FjbNT</t>
  </si>
  <si>
    <t>经查，此微博称“湖北襄阳一酒店大火14人遇难，47人受伤。第一时间央视保持了沉默，第二时间领导保持了沉默”，央视在当天15:40已有新闻报道，详情：</t>
  </si>
  <si>
    <t xml:space="preserve">波士顿爆炸案，现在是随便美国人说死伤了多少。事实告诉全球人民，一个声光烟的表演后，各演员向舞台中心跑去，包围现场，驱离围观者。然后一个个本来就是残疾人的演员被抬上轮椅，抱着假肢，图上鸡鸭血后出来摆拍。小布什开始笑话奥巴马，下手虽比911留情了，但却是更假了。全怪执行导演找错了演员。 ' &gt;  </t>
  </si>
  <si>
    <t>天涯逸梦</t>
  </si>
  <si>
    <t>zss7UmYio</t>
  </si>
  <si>
    <t>全球第一微博_秋波媚媚</t>
  </si>
  <si>
    <t>经查，同内容微博此前已被社区委员会判定为“发布不实信息”，现根据《新浪微博社区管理规定(试行)》（http://service.account.weibo.com/roles/guiding）第19条，循例处理，详情</t>
  </si>
  <si>
    <t xml:space="preserve">【这……让人心碎】推特账户YourGentleman发推文披露一男子本打算在马拉松比赛终点线向参加比赛的女友求婚，怎料女友在爆炸案中不幸丧生，自此天人永隔。他在推文中这样写道：“这……让人心碎。他本打算在终点线求婚的”。via网站分析公会 ' &gt;  </t>
  </si>
  <si>
    <t>Mayhem龚健哲</t>
  </si>
  <si>
    <t>zsslDFUu1</t>
  </si>
  <si>
    <t>这个绝对有意思</t>
  </si>
  <si>
    <t xml:space="preserve">有人在等待女友马拉松结束后向她求婚，她却惨遭丧生〜有的人守在身边温暖你心间，你却从来没说过谢谢〜那些爱那些话，趁活着，赶快说出来〜 Pray for Boston ' &gt;  </t>
  </si>
  <si>
    <t>_Pxr</t>
  </si>
  <si>
    <t>zssodgwyx</t>
  </si>
  <si>
    <t>经查，此微博称：“有人在等待女友马拉松结束后向她求婚， 她却惨遭丧生”。但此微博图片最初来自波士顿环球报，为一名男子在终点线安慰受伤女子，报道中并未提到求婚，详情：</t>
  </si>
  <si>
    <t xml:space="preserve">波士顿马拉松爆炸案的“新闻”演员又被认出来了！ 这个人是美军士兵，在阿富汗失去双腿。现场视频可能均是安排好的摄像师拍摄的，所谓的炸弹只是个烟雾弹，对人的伤害极其有限，勉强制造出了烟雾效果。@北京青年报 @新周刊 @芮成钢 @黄健翔 @互联网最前线 @怪诞心理行为学 ' &gt;  </t>
  </si>
  <si>
    <t>GreatKiki</t>
  </si>
  <si>
    <t>zssrpe9rV</t>
  </si>
  <si>
    <t>牛牛vb</t>
  </si>
  <si>
    <t>廖一璇-</t>
  </si>
  <si>
    <t>zssuIhbSx</t>
  </si>
  <si>
    <t>揭露社会黑与白</t>
  </si>
  <si>
    <t xml:space="preserve">【独居父亲因儿子长得像妻子 难以冲动对其施暴】侬是人啊。。。弗多讲了，点开来看奇葩               </t>
  </si>
  <si>
    <t>吴冠</t>
  </si>
  <si>
    <t>zssv8gxgX</t>
  </si>
  <si>
    <t xml:space="preserve">【让人心碎，他本打算在终点线求婚的】推特账户YourGentleman发推文披露一男子本打算在马拉松比赛终点线向参加比赛的女友求婚，怎料女友在爆炸案中不幸丧生，自此天人永隔。他在推文中这样写道：“这……让人心碎。他本打算在终点线求婚的”。。。。by网站分析公会  ' &gt;  </t>
  </si>
  <si>
    <t>呵呵侠客</t>
  </si>
  <si>
    <t>zssvkos86</t>
  </si>
  <si>
    <t xml:space="preserve">现在的新闻也太....丧尸了......居然还有细节描写！！！一把抱住，疯狂亲吻，压在床上.....这......这是耽美文吧.........这.........               </t>
  </si>
  <si>
    <t>娇嗲-曾小Mi</t>
  </si>
  <si>
    <t>zsszkzcQ0</t>
  </si>
  <si>
    <t>永无乡de宁静</t>
  </si>
  <si>
    <t>zssBYijwI</t>
  </si>
  <si>
    <t>赵盛烨</t>
  </si>
  <si>
    <t xml:space="preserve">【央视是美国的央视吗？】14日湖北襄阳一酒店大火14人遇难，47人受伤。最小遇难者仅仅5岁，如同人间炼狱。第一时间央视保持了沉默，第二时间领导保持了沉默，第三时间波士顿恐怖袭击他们马上高潮了！一个漠视民众生命的媒体必将被唾弃。（转） ' &gt;  </t>
  </si>
  <si>
    <t>历史袁老师围脖</t>
  </si>
  <si>
    <t>zssJEjTqN</t>
  </si>
  <si>
    <t>历史袁老师</t>
  </si>
  <si>
    <t xml:space="preserve">被炸掉双腿的这个人是美军士兵，在阿富汗失去双腿。 实际上他用的是死尸的腿，已经干了，所以看不到有血滴下来，然后做成被炸烂的样子。 另外，既然这个人伤这么严重，应该还有其它附近的人也有类似情况，你们谁见过第二个人腿被严重炸伤？ ' &gt;  </t>
  </si>
  <si>
    <t>zssLHFSUV</t>
  </si>
  <si>
    <t>阿莫卡奇</t>
  </si>
  <si>
    <t xml:space="preserve">新博文：【原】天猫版牛栏，一场盛大的忽悠！ 地址：http://t.cn/zTfluMb      </t>
  </si>
  <si>
    <t>Nutrilon诺优能</t>
  </si>
  <si>
    <t>史唯平</t>
  </si>
  <si>
    <t>经查，被举报人发表言论破坏他人名誉，属于“诽谤”，构成“人身攻击”。现根据《新浪微博社区管理规定(试行)》（</t>
  </si>
  <si>
    <t xml:space="preserve">上天涯果然被毁三观了。。。波士顿马拉松爆炸案的“新闻”演员又被认出来了，更有众多疑点分析。 http://t.cn/zTf3D7Z               </t>
  </si>
  <si>
    <t>辛巴叽叽叽不卖萌啊汪汪汪</t>
  </si>
  <si>
    <t>zssQeahK6</t>
  </si>
  <si>
    <t>洛葛仙妮Roxy</t>
  </si>
  <si>
    <t xml:space="preserve">转自百度贴吧 【果然就该生男孩子好吗！？还能体会鬼父的理解感人至极 太棒了！！！（via:Saber_Artoria）               </t>
  </si>
  <si>
    <t>寒东同学</t>
  </si>
  <si>
    <t>zssTuevQ6</t>
  </si>
  <si>
    <t xml:space="preserve">紧急通知：刚刚电视新闻己播出、暂时别吃牛肉、猪肉、羊肉、鸡肉、鸭肉或肉制品，因辽宁到杭州5570头家禽感染了炭疽杆菌。上海刚开完紧急会议。请尽量多通知亲朋好友！！！收到急转 @塔塔topTOP ' &gt;  </t>
  </si>
  <si>
    <t>zst4WCbW0</t>
  </si>
  <si>
    <t>徐鸿617</t>
  </si>
  <si>
    <t xml:space="preserve">【央视是美国的央视】4月14日湖北襄阳一景城市花园酒店大火14人遇难，47人受伤。最小遇难者仅仅5岁，如同人间炼狱。第一时间央视保持了沉默，第二时间领导保持了沉默，第三时间波士顿恐怖袭击他们马上高潮了！一个漠视民众生命的媒体必将被唾弃，让他们继续坚持特色亢奋和沉默吧，我们来纪念同胞。转。 ' &gt;  </t>
  </si>
  <si>
    <t>八角茴香_小清新-_-zZ</t>
  </si>
  <si>
    <t>zstaYFjfg</t>
  </si>
  <si>
    <t xml:space="preserve">毁三观都不够！太震惊了 波士顿马拉松爆炸案的“新闻”演员又被认出来了。被炸掉双腿的这个人是美军士兵，在阿富汗失去双腿。 http://t.cn/zTfsMyj这个视频http://t.cn/zTfsMyW是伊拉克路边炸弹爆炸的场面 大家对比下！然后再看看波士顿的炸弹，仅仅是可怜的一小团烟雾而已。（转） ' &gt;  </t>
  </si>
  <si>
    <t>超_DayDayUp</t>
  </si>
  <si>
    <t>zstv9d0jN</t>
  </si>
  <si>
    <t xml:space="preserve">【天涯爆料：波士顿马拉松爆炸案系美国自编自导自演】现场中的被炸掉双腿的群众演员原是美军士兵，在阿富汗失去双腿。所谓的炸弹只是个烟雾弹，对人的伤害极其有限，勉强制造出了烟雾效果。 ' &gt;  </t>
  </si>
  <si>
    <t>zstS9fQYg</t>
  </si>
  <si>
    <t>揭阳视觉联盟</t>
  </si>
  <si>
    <t xml:space="preserve">蓄谋已久的复旦投毒。林某本想杀姜成，误杀了黄洋。林某的百度id--诛姜成，及在百度上关于毒物毒性的提问               </t>
  </si>
  <si>
    <t>剑心_晨</t>
  </si>
  <si>
    <t>zswwnD5qH</t>
  </si>
  <si>
    <t>平鎮寧</t>
  </si>
  <si>
    <t>经查，复旦学生中毒事件中宿舍内第三人并不姓姜且警方已初步查明林某因生活琐事与黄某关系不和，经事先预谋，实施犯罪行为，不存在“误杀”，详情：</t>
  </si>
  <si>
    <t xml:space="preserve">【深圳香港电价对比】香港0.2元/度，上市公司中电2011年盈利131.88亿港元；深圳0.68元/度，内地电厂和电网都喊亏！香港年人均收入约20万人民币，深圳人均约5万。你年年都喊亏，钱亏哪儿去了？对说谎和鱼肉百姓者是否应该建一份＂最缺德＂档案呢？ ' &gt;  </t>
  </si>
  <si>
    <t>Byq_hqboc</t>
  </si>
  <si>
    <t>zswD2owj7</t>
  </si>
  <si>
    <t>婼樱冰馚</t>
  </si>
  <si>
    <t>zswF4hPsB</t>
  </si>
  <si>
    <t>经查，此微博称“14日湖北襄阳一酒店大火14人遇难，47人受伤。最小遇难者仅仅5岁，如同人间炼狱。第一时间央视保持了沉默”，央视在当天15:40已有新闻报道，详情：</t>
  </si>
  <si>
    <t>Yolanda_优优</t>
  </si>
  <si>
    <t>zswHv13IQ</t>
  </si>
  <si>
    <t>风尚186</t>
  </si>
  <si>
    <t>給我壹嗰KISS</t>
  </si>
  <si>
    <t>zswHU6yoV</t>
  </si>
  <si>
    <t>陳遠陳遠陳遠陳遠陳遠陳遠</t>
  </si>
  <si>
    <t xml:space="preserve">亮点是其id：诛姜成，姜成即黄洋宿舍的另一位室友，黄洋的确和凶手不同系不存在竞争关系，可是凶手和姜成确实存在竞争关系//@aKing健: nb//@doggie_BG5HPZ: 。。。。。。人肉无比强大。。。。//@饭饭_88: 去搜索了下，果然。他本人还是研究肝方面的//@一个奇怪的乱-nad://@扑扑罗:转发微博 ' &gt;  </t>
  </si>
  <si>
    <t>-wanghaozhen-</t>
  </si>
  <si>
    <t>zswNTfaBd</t>
  </si>
  <si>
    <t>aKing健</t>
  </si>
  <si>
    <t xml:space="preserve">无力吐槽。。。               </t>
  </si>
  <si>
    <t>他从神圣中走来</t>
  </si>
  <si>
    <t>zsx74kjmA</t>
  </si>
  <si>
    <t>肥丝的漫画小屋-笑料百科</t>
  </si>
  <si>
    <t xml:space="preserve">#复旦大学投毒事件#故事应该是这样的：投毒嫌疑人林森浩的本意并不是毒杀黄洋，而是同舍的另一人姜成，他曾于2012年在百度注册名为“诛姜成”，并提了很多关于有毒化合物的问题，他的本意应该也并非直接投毒致命，而是小剂量缓慢的让他中毒，最终致死，却不曾想放错了剂量，并误杀黄洋，最终造成惨剧。 ' &gt;  </t>
  </si>
  <si>
    <t>湖北何灿</t>
  </si>
  <si>
    <t>zsxh1zz3s</t>
  </si>
  <si>
    <t xml:space="preserve">【无耻央视】4月14日湖北襄阳一景城市花园酒店大火14人遇难，47人受伤。最小遇难者仅仅五岁，如同人间炼狱。第一时间央视保持了沉默，第二时间兲官保持了沉默，第三时间波士顿恐怖袭击他们马上高潮了！一个漠视民众生命的媒体必将被唾弃，让他们继续坚持特色亢奋和沉默吧，我们来纪念同胞。 ' &gt;  </t>
  </si>
  <si>
    <t>倚听峰吟</t>
  </si>
  <si>
    <t>zsxsrk3iY</t>
  </si>
  <si>
    <t xml:space="preserve">#波士顿爆炸#他等待女友马拉松结束后向她求婚， 她却惨遭丧生。 有的人守在身边温暖你心间 ，你却从来没说过谢谢。那些爱那些话， 趁活着， 赶快说出来 。[心]               </t>
  </si>
  <si>
    <t>家兴要坚持</t>
  </si>
  <si>
    <t>zsxxblSpo</t>
  </si>
  <si>
    <t>阿伯解救广州单身</t>
  </si>
  <si>
    <t xml:space="preserve">现在的新闻也太....丧尸了......居然还有细节描写！！！一把抱住，疯狂亲吻，压在床上.....这......这是耽美文吧.........这.........节操什么的碎一地，by永无乡de宁静 ' &gt;  </t>
  </si>
  <si>
    <t>zsxAZq3nd</t>
  </si>
  <si>
    <t>我们都是腐女</t>
  </si>
  <si>
    <t xml:space="preserve">(波士顿马拉松爆炸案系美国自编自导自演]现场中的被炸掉双腿的群众演员原是美军士兵，在阿富汗失去双腿。所谓的炸弹只是个烟雾弹，对人的伤害极其有限，勉强制造出了烟雾效果。 大家看他断腿上的裤子，腿都炸断了裤子居然完整的挽到了大腿上！ 另外一点血迹都没有 ' &gt;  </t>
  </si>
  <si>
    <t>zsybwoqRG</t>
  </si>
  <si>
    <t>乾龙-勿用</t>
  </si>
  <si>
    <t xml:space="preserve">【毁三观啊！！！[抓狂]】独居父亲因儿子长得像妻子 难抑冲动对其施暴[吃惊][抓狂]               </t>
  </si>
  <si>
    <t>zsyhXxTur</t>
  </si>
  <si>
    <t xml:space="preserve">#波士顿爆炸#他等待女友马拉松结束后向她求婚， 她却惨遭丧生。 有的人守在身边温暖你心间 ，你却从来没说过谢谢。那些爱那些话， 趁活着， 赶快说出来 。 ' &gt;  </t>
  </si>
  <si>
    <t>Tommas_Ro</t>
  </si>
  <si>
    <t>zsyIW6hP1</t>
  </si>
  <si>
    <t xml:space="preserve">贴吧看到的~ 如果是真的果然就该生男孩子好吗！？还能体会鬼父的理解感人至极 太棒了！！！（转）               </t>
  </si>
  <si>
    <t>桃仔快去睡</t>
  </si>
  <si>
    <t>zsyT7gzZT</t>
  </si>
  <si>
    <t>未满十八周岁者禁止关注</t>
  </si>
  <si>
    <t xml:space="preserve">【黄洋当了姜成的替死鬼？】一个“诛姜成”的ID半年前数次在百度咨询毒药，欲求一种1、2年内喝了没反应，时间了致人死亡的毒药。“诛姜成”疑为嫌疑人林森浩注册，姜成即黄洋的另一位室友，他本意应该是缓慢的毒杀姜成，不曾想放错了剂量，误杀黄洋。@老徐时评 @徐昕 @袁裕来律师 ' &gt;  </t>
  </si>
  <si>
    <t>一阐提成佛</t>
  </si>
  <si>
    <t>zszzfn2a8</t>
  </si>
  <si>
    <t xml:space="preserve">【被强奸的时候一定要配合！】河南洛阳女子宋丽在被强 奸时，因不主动配合强 奸，导致强 奸者生 殖 器官折断，因失血过多而身亡。日前洛阳法院审结此案时判决该女子构成过失致死 罪，赔偿8万元，缓刑3年。。。以后遇到这事情，请主动配合强 奸，否则你有可能就是犯罪 别怪我没提醒你们！！！ ' &gt;  </t>
  </si>
  <si>
    <t>疯子姜Sir</t>
  </si>
  <si>
    <t>zszCdcNvf</t>
  </si>
  <si>
    <t>家住天津</t>
  </si>
  <si>
    <t xml:space="preserve">被美国人骗了 波士顿爆炸的伤员居然是假的！ 　　波士顿马拉松爆炸案的“新闻”演员又被认出来了！ 　　被炸掉双腿的这个人是美军士兵，在阿富汗失去双腿。 http://t.cn/zTImNjA ' &gt;  </t>
  </si>
  <si>
    <t>zszEm8PHu</t>
  </si>
  <si>
    <t>CAE团队Vs林地养殖</t>
  </si>
  <si>
    <t xml:space="preserve">巴彦淖尔市新闻报道，今天凌晨2013年4月16日2点25分，我市医学附属医院经过专家确诊，章雄英已经成为我市的第一列H7N9病毒流感的患者，病情是关于来自个人饮食问题，经专家确诊是患者饮食的泡椒凤爪中含有大量的H7N9病毒，本患者已经被我院安全隔离，请大家注意饮食，注意身体的健康 ' &gt;  </t>
  </si>
  <si>
    <t>临河区公安局</t>
  </si>
  <si>
    <t>Cheers龍真人</t>
  </si>
  <si>
    <t>经查，此微博称“巴彦淖尔市新闻报道，章雄英已经成为我市的第一列H7N9病毒流感的患者”，经巴彦淖尔市卫生局核实，目前尚无疫情报告和确诊病例，详情：</t>
  </si>
  <si>
    <t xml:space="preserve">发表了博文 《被美国人骗了 波士顿爆炸的伤员居然是假的！》 - 波士顿马拉松爆炸案的“新闻”演员又被认出来了！ 被炸掉双腿的这个人是美军士兵，在阿富汗失去双腿。 实际上他用的是死尸的腿，已经干了，所以 http://t.cn/zTMvOYi ' &gt;  </t>
  </si>
  <si>
    <t>zsBuJEsp4</t>
  </si>
  <si>
    <t>军事微热点</t>
  </si>
  <si>
    <t xml:space="preserve">【深圳香港电价对比】香港电价0.2元/度，上市公司中电2011年盈利131.88亿港元；深圳电价0.68元/度，内地电厂和电网都喊亏损！香港年人均收入约20万人民币，深圳人均约5万。——都是中国人，这做人的差别咋就这么大呢？强烈建议，对说谎和鱼肉百姓者建立＂最缺德＂档案！ ' &gt;  </t>
  </si>
  <si>
    <t>zsBDImmtB</t>
  </si>
  <si>
    <t xml:space="preserve">紧急通知：刚刚电视新闻己播出、暂时别吃牛肉、猪肉、羊肉、鸡肉、鸭肉或肉制品，因辽宁到杭州5570头家禽感染了炭疽杆菌。上海刚开完紧急会议。请尽量多通知亲朋好友！！！ ' &gt;  </t>
  </si>
  <si>
    <t>天堂飞鸿</t>
  </si>
  <si>
    <t>zsCuquBtd</t>
  </si>
  <si>
    <t>挑好听的说</t>
  </si>
  <si>
    <t xml:space="preserve">这张照片投稿数十家报社，均未刊载。。。希望微博上能多留些时间               </t>
  </si>
  <si>
    <t>牛肉担担面</t>
  </si>
  <si>
    <t>zsFZwbLTo</t>
  </si>
  <si>
    <t>华商智库</t>
  </si>
  <si>
    <t>经查，此微博称“这张照片投稿数十家报社，均未刊载”，但此事实为08年黑龙江日报既已刊载此微博图片，详情：</t>
  </si>
  <si>
    <t xml:space="preserve">【被强奸的时候一定要配合！】河南洛阳女子宋丽在被强 奸时，因不主动配合强 奸，导致强 奸者生 殖 器官折断，因失血过多而身亡。日前洛阳法院审结此案时判决该女子构成过失致死 罪，赔偿8万元，缓刑3年。。。以后遇到这事情，请主动配合强 奸，否则你有可能就是犯罪 别怪我没提醒你们！！ ' &gt;  </t>
  </si>
  <si>
    <t>zsGbY0Lwv</t>
  </si>
  <si>
    <t>韦斯特菲尔德</t>
  </si>
  <si>
    <t>经查，此微博称“日前洛阳法院审结此案时判决该女子构成过失致死 罪，赔偿8万元，缓刑3年”一事不存在，详情：</t>
  </si>
  <si>
    <t xml:space="preserve">朋友通知：刚刚电视新闻己播出、暂时别吃牛肉、猪肉、羊肉、鸡肉、鸭肉或肉制品，因辽宁到杭州5570头家禽感染了炭疽杆菌。杭州刚开完紧急会议。请尽量多通知亲朋好友！！！大家是否知道此事？ ' &gt;  </t>
  </si>
  <si>
    <t>zsGPV7C5T</t>
  </si>
  <si>
    <t>Betty_shine</t>
  </si>
  <si>
    <t xml:space="preserve">【深圳90后女孩当街给残疾乞丐喂饭 感动路人】一名满头白发的老人眼巴巴地盯着快餐店里的盒饭，被一名过路的女孩瞅见了，女孩当即买来盒饭，并单膝跪地将饭一口一口喂进老人嘴里。女孩叫文芳，湖南新化人，出生于1991年，即将大学毕业的她便来到了深圳打工。 ' &gt;  </t>
  </si>
  <si>
    <t>夏夏惠</t>
  </si>
  <si>
    <t>zsGXEpKut</t>
  </si>
  <si>
    <t>深圳新闻站</t>
  </si>
  <si>
    <t>经查，此微博称 “深圳90后女孩当街给残疾乞丐喂饭”，实际上为假新闻，详情：</t>
  </si>
  <si>
    <t xml:space="preserve">传闻中 美国护照上写着：不管你身处何方，美国政府和军队都是你强大的后盾。 中国护照上写着：请严格遵守当地法律，并尊重那里的风俗习惯。 点评是 美国说：出去了有人欺负你，招呼一声咱修理他。 中国说：出去了老实点，听人家话，少给老子惹麻烦。 ' &gt;  </t>
  </si>
  <si>
    <t>卍囧</t>
  </si>
  <si>
    <t>zsH36rJB4</t>
  </si>
  <si>
    <t>徐家汇CBD商圈</t>
  </si>
  <si>
    <t xml:space="preserve">波士顿爆炸案----美国又一阴谋？ - 被炸掉双腿的这个人是美军士兵，在阿富汗失去双腿，现场视频均是安排好的摄像师拍摄的，所以只看到他的镜头乱晃，避免第一时间拍到现场画面。所谓的炸弹只是个烟雾弹，对人的伤害极其有限，勉强制造出了烟雾效果 地址http://t.cn/zTff61B http://t.cn/zTMpTOx ' &gt;  </t>
  </si>
  <si>
    <t>zsHK6oC9b</t>
  </si>
  <si>
    <t>左旗右鼓莲上山马下海天下无双</t>
  </si>
  <si>
    <t xml:space="preserve">太鸡巴恶心了!               </t>
  </si>
  <si>
    <t>So丶小鸡君</t>
  </si>
  <si>
    <t>zsHSEu7KZ</t>
  </si>
  <si>
    <t>Lc-小熙熙</t>
  </si>
  <si>
    <t xml:space="preserve">波士顿马拉松爆炸案的“新闻”演员又被认出来了！被炸掉双腿的这个人是美军士兵，在阿富汗失去双腿。why?                </t>
  </si>
  <si>
    <t>zsIBlm45A</t>
  </si>
  <si>
    <t>攸墨尔</t>
  </si>
  <si>
    <t xml:space="preserve">#农行信用卡签到有礼#紧急通知：刚刚电视新闻己播出、暂时别吃牛肉或羊肉制品，因辽宁到苏州570头牛和1300只羊感染了炭疽杆菌。苏州刚开完紧急会议。请尽量多通知亲朋好友！收到请转！ 我在这里:http://t.cn/zYAnLfN 我在这里:http://t.cn/zj5C3A8 ' &gt;  </t>
  </si>
  <si>
    <t>zsJH8o5Up</t>
  </si>
  <si>
    <t>演员俊杰V</t>
  </si>
  <si>
    <t xml:space="preserve">青医附院东区疑似H7N9患者今天已确诊，意味着青岛也有感染者了，请大家提高警惕！ 紧急通知： 刚刚电视新闻己播出、暂时别吃牛肉或牛肉制品，因辽宁到苏州570头牛感染了炭疽杆菌。苏州刚开完紧急会议。 请尽量多通知亲朋好友！！！ 我在:http://t.cn/zTMgCD2 ' &gt;  </t>
  </si>
  <si>
    <t>zsK7l0svU</t>
  </si>
  <si>
    <t>hollycherry</t>
  </si>
  <si>
    <t xml:space="preserve">紧急通知：刚刚电视新闻己播出、暂时别吃牛肉、猪肉、羊肉、鸡肉、鸭肉或肉制品，因辽宁到杭州5570头家禽感染了炭疽杆菌。上海刚开完紧急会议。请尽量多通知亲朋好友！！！这世道还有什么肉能吃！！！ 我在这里:http://t.cn/zjtliRq ' &gt;  </t>
  </si>
  <si>
    <t>zsKbVhHu6</t>
  </si>
  <si>
    <t>大头宝宝吴二艳</t>
  </si>
  <si>
    <t xml:space="preserve">紧急通知：刚刚电视新闻己播出、暂时别吃牛肉、猪肉、羊肉、鸡肉、鸭肉或肉制品，因辽宁到杭州5570头家禽感染了炭疽杆菌。上海刚开完紧急会议。请尽量多通知亲朋好友！！！收到请转[发怒][发怒]这招绝！减肥指日可待！ ' &gt;  </t>
  </si>
  <si>
    <t>zsKcpqhww</t>
  </si>
  <si>
    <t>jiauyW</t>
  </si>
  <si>
    <t xml:space="preserve">「请大家5月13号一定别进影院，大家一起为《贞子》票房为零做努力！ 中国人拍的《金陵十三钗》在日本小鬼子票房为零。小日本拍的《贞子》3D将于5月12日在中国上映,而5月12日既是南京大屠杀纪念日，又是国难日。作为中国人，敢不敢让[贞子]3D 5月12日票房为零.」 ' &gt;  </t>
  </si>
  <si>
    <t>zsKwOqtOe</t>
  </si>
  <si>
    <t>卜財升</t>
  </si>
  <si>
    <t xml:space="preserve">紧急通知：刚刚电视新闻己播出、暂时别吃牛肉、猪肉、羊肉、鸡肉、鸭肉或肉制品，因辽宁到杭州5570头家禽感染了炭疽杆菌。上海刚开完紧急会议。请尽量多通知亲朋好友！！！收到请转 亲们请改素食主义^_^ ' &gt;  </t>
  </si>
  <si>
    <t>zsKK28Fgz</t>
  </si>
  <si>
    <t>瑷麟的围脖</t>
  </si>
  <si>
    <t xml:space="preserve">洛阳女子宋丽在被强奸时，因不主动配合，导致强奸者生 殖器官折断，因失血过多而身亡。法院审结此案时判决该女子构成过失致死罪，赔偿8万元，缓刑3年…      </t>
  </si>
  <si>
    <t>zsL5VBvfV</t>
  </si>
  <si>
    <t>老婆我以後听你的</t>
  </si>
  <si>
    <t xml:space="preserve">我疯了紧急通知：刚刚电视新闻己播出、暂时别吃牛肉、猪肉、羊肉、鸡肉、鸭肉或肉制品，因辽宁到杭州5570头家禽感染了炭疽杆菌。上海刚开完紧急会议。请尽量多通知亲朋好友！！！收到请转发 ' &gt;  </t>
  </si>
  <si>
    <t>zsLyvEUAI</t>
  </si>
  <si>
    <t>张誉馨-</t>
  </si>
  <si>
    <t xml:space="preserve">我疯了紧急通知：刚刚电视新闻己播出、暂时别吃牛肉、猪肉、羊肉、鸡肉、鸭肉或肉制品，因辽宁到杭州5570头家禽感染了炭疽杆菌。上海刚开完紧急会议。请尽量多通知亲朋好友！！！收到请转!! 天阿...吃素吧.. ' &gt;  </t>
  </si>
  <si>
    <t>丶丶Fc</t>
  </si>
  <si>
    <t>zsLTZqBbU</t>
  </si>
  <si>
    <t>YuAn醬醬醬</t>
  </si>
  <si>
    <t xml:space="preserve">5月12日一定不去影院，大家一起为《贞子》票房为零做努力！ 中国人拍的《金陵十三钗》在日本票房为零。日本拍的《贞子》3D将于5月12日在中国大陆上映。5月12日是南京大屠杀纪念日，又是国难日。勿忘国耻！作为中国人，敢不敢让贞子3D 5月12日票房为零。 朋友们，必须转起转起！ http://t.cn/zlDyYJg ' &gt;  </t>
  </si>
  <si>
    <t>zsPHr4v07</t>
  </si>
  <si>
    <t>小粗腿--</t>
  </si>
  <si>
    <t xml:space="preserve">@香港成东1 深圳香港电价对比：香港0.2元/度，中电2011年盈利131.88亿港元；深圳0.68元/度。香港年人均收入约20万元人民币，深圳年人均收入约5万。而且，香港的电都是大陆送过去的！请问“李道德”的内地电厂和电网，你年年都喊亏，钱亏哪儿去了？ ' &gt;  </t>
  </si>
  <si>
    <t>zsQga0sLq</t>
  </si>
  <si>
    <t>Annie的春天公主</t>
  </si>
  <si>
    <t xml:space="preserve">紧急通知：刚刚电视新闻己播出、暂时别吃牛肉、猪肉、羊肉、鸡肉、鸭肉或肉制品，因辽宁到杭州5570头家禽感染了炭疽杆菌。上海刚开完紧急会议。请尽量多通知亲朋好友！！！转了！ 我在:http://t.cn/zTxon8o ' &gt;  </t>
  </si>
  <si>
    <t>zsR7e2jO3</t>
  </si>
  <si>
    <t>pinxia1</t>
  </si>
  <si>
    <t xml:space="preserve">请大家5月12号~13号一定别进影院，大家一起为《贞子》票房为零，做努力！ 中国人拍的《金陵十三钗》在日本小鬼子票房为零。小日本拍的《贞子》3D将于5月12日在中国大陆上映。而5月12日既是南京大屠杀纪念日，勿忘国耻！！作为中国人，敢不敢让贞子3D 5月12日票房为零。 我在:http://t.cn/zjeIiCx ' &gt;  </t>
  </si>
  <si>
    <t>zsRmjguRD</t>
  </si>
  <si>
    <t>董刚-</t>
  </si>
  <si>
    <t xml:space="preserve">波士顿马拉松爆炸案的“新闻”演员又被认出来了，更有众多疑点分析： 被炸掉双腿的这个人是美军士兵，在阿富汗失去双腿。 　　实际上他用的是死尸的腿，已经干了，所以看不到有血滴下来，然后做... http://t.cn/zTxCbtP （使用新浪长微博工具发布 http://t.cn/zOXAaic） ' &gt;  </t>
  </si>
  <si>
    <t>zsRmD1EOK</t>
  </si>
  <si>
    <t>易通风雨02</t>
  </si>
  <si>
    <t>zsRKRCwFy</t>
  </si>
  <si>
    <t>Very苦菜花</t>
  </si>
  <si>
    <t xml:space="preserve">中国人拍的《金陵十三钗》在日本小鬼子票房为零。小日本拍的《贞子》3D将于5月12日在中国大陆上映。还是汶川大地震纪念日，而5月12日既是南京大屠杀纪念日，又是国难日。勿忘国耻！！作为中国人，敢不敢让贞子3D 5月12日票房为零。 朋友们 转起转起！ 我在:http://t.cn/zTxOdYg ' &gt;  </t>
  </si>
  <si>
    <t>zsRWyuFXU</t>
  </si>
  <si>
    <t>记忆逼真的太虚伪</t>
  </si>
  <si>
    <t xml:space="preserve">紧急通知：刚刚电视新闻己播出、暂时别吃牛肉或牛肉制品，因辽宁到苏州570头牛感染了炭疽杆菌。苏州刚开完紧急会议。请尽量多通知亲朋好友！收到请转！ （刚收到的，注意吧!） 我在:http://t.cn/zTxdMML ' &gt;  </t>
  </si>
  <si>
    <t>zsTYl88lW</t>
  </si>
  <si>
    <t>ZRHAY</t>
  </si>
  <si>
    <t xml:space="preserve">📢注意呀！！！！幸好我戒了！！！😳               </t>
  </si>
  <si>
    <t>家亮Kyle</t>
  </si>
  <si>
    <t>zsUc00kAu</t>
  </si>
  <si>
    <t>李美宙</t>
  </si>
  <si>
    <t>经查，此微博称“崔晓已经成为深圳的第一例H7N9病毒流感患者，病例是关于个人饮食问题，经专家确认是其食入的泡脚凤爪中含有大量H7N9病毒，提醒注意饮食健康！”，此条消息已被深圳市疾控中心证明系谣言，详情：</t>
  </si>
  <si>
    <t xml:space="preserve">震中               </t>
  </si>
  <si>
    <t>GlenApplefan_HD</t>
  </si>
  <si>
    <t>zsZhwayku</t>
  </si>
  <si>
    <t>高飞是条狗</t>
  </si>
  <si>
    <t>经查，此微博中标注时间为2013-4-20的图片，在2011年3月11日日本大地震时既已在网上流传，与2013年4月20日雅安地震无关，详情：</t>
  </si>
  <si>
    <t xml:space="preserve">震中情况               </t>
  </si>
  <si>
    <t>鸦青-KarasuAo</t>
  </si>
  <si>
    <t>zsZj5ocOw</t>
  </si>
  <si>
    <t>霹雳-影子落人间</t>
  </si>
  <si>
    <t xml:space="preserve">[泪][泪][泪][泪][泪]天哪！               </t>
  </si>
  <si>
    <t>三俗少女橙小袈</t>
  </si>
  <si>
    <t>zsZlaats4</t>
  </si>
  <si>
    <t>王铮亮</t>
  </si>
  <si>
    <t xml:space="preserve">祈祷！！！！！！[蜡烛][蜡烛][蜡烛]雅安！！！！               </t>
  </si>
  <si>
    <t>付鈺博</t>
  </si>
  <si>
    <t>zsZpvn357</t>
  </si>
  <si>
    <t>失真的肖像画</t>
  </si>
  <si>
    <t>经查，此微博配图中第一张实际为2008年512特大地震灾害时的现场图片，与2013年4月20日的雅安地震无关，详情：</t>
  </si>
  <si>
    <t xml:space="preserve">2013年4月20日晨8点02分雅安芦山县7.0级地震，默哀。               </t>
  </si>
  <si>
    <t>蚂蚁Andy</t>
  </si>
  <si>
    <t>zsZpDl1Na</t>
  </si>
  <si>
    <t>不知所云的点点哥</t>
  </si>
  <si>
    <t>经查，此微博第二张图片实际为2008年512特大地震灾害时的现场图片，与2013年4月20日的雅安地震无关，详情：</t>
  </si>
  <si>
    <t xml:space="preserve">雅安现在急需援手，请开车的朋友出行主动避开永丰路和成雅高速，现在救援车出动，请一定要让出生命通道，谢谢您！！               </t>
  </si>
  <si>
    <t>zsZpX96lC</t>
  </si>
  <si>
    <t>黎冷</t>
  </si>
  <si>
    <t>经查，此微博配图中最下一张，实际为2008年512特大地震灾害时的现场图片，与2013年4月20日的雅安地震无关，详情：</t>
  </si>
  <si>
    <t xml:space="preserve">望一切安好！[蜡烛]               </t>
  </si>
  <si>
    <t>杨蓉_老杨</t>
  </si>
  <si>
    <t>zsZqYDX8C</t>
  </si>
  <si>
    <t>Mr_asnfs</t>
  </si>
  <si>
    <t xml:space="preserve">川哥给我的卫星图片！朋友们请不要去成雅高速！！请把救援通道让出来！！！保证成雅路畅通！！！！ 我在:http://t.cn/zTtTjji               </t>
  </si>
  <si>
    <t>海平海平_支付加加</t>
  </si>
  <si>
    <t>zsZrwD2x9</t>
  </si>
  <si>
    <t>蜜蜂公爵Miki</t>
  </si>
  <si>
    <t xml:space="preserve">#深圳香港电价对比# 香港0.2元/度，上市公司中电2011年盈利131.88亿港元； 深圳0.68元/度，内地电厂和电网都喊亏！ 香港年人均收入约20万人民币，深圳人均约5万。 你年年都喊亏，钱亏哪儿去了？ http://t.cn/zTJJv0w ' &gt;  </t>
  </si>
  <si>
    <t>zsZrMAxsW</t>
  </si>
  <si>
    <t xml:space="preserve">请大家转发！社会车辆让出成雅高速！留出道路给救援队医院和部队车辆，黄金72小时！时间就是生命！PS：照片是雅安现场               </t>
  </si>
  <si>
    <t>水心_YwY期待中</t>
  </si>
  <si>
    <t>zsZsVySOR</t>
  </si>
  <si>
    <t>catchblue童周</t>
  </si>
  <si>
    <t>经查，此微博所谓“照片是雅安现场”，实际为2008年512特大地震灾害时的现场图片，与2013年4月20日的雅安地震无关，详情：</t>
  </si>
  <si>
    <t xml:space="preserve">#420雅安地震#余震不断，悲惨一幕继续发生，祈祷中！[蜡烛][蜡烛]               </t>
  </si>
  <si>
    <t>威廉堡註</t>
  </si>
  <si>
    <t>zsZt3dYod</t>
  </si>
  <si>
    <t>要致富走夜路</t>
  </si>
  <si>
    <t>经查，此微博所谓“#420雅安地震#”，实际为2008年512特大地震灾害时的现场图片，与2013年4月20日的雅安地震无关，详情：</t>
  </si>
  <si>
    <t xml:space="preserve">#雅安地震#地震中受伤的人。目前余震已发生多次。               </t>
  </si>
  <si>
    <t>过期Loli</t>
  </si>
  <si>
    <t>记者刘虎</t>
  </si>
  <si>
    <t>经查，此微博所谓“#雅安地震#地震中受伤的人”，实际为2008年512特大地震灾害时的现场图片，与2013年4月20日的雅安地震无关，详情：</t>
  </si>
  <si>
    <t xml:space="preserve">最新消息，庐山大部分老房子已经坍塌，已有伤亡，成都双流机场一度关闭，为了缓解交通，没紧急事不要前往雅安。四川雅安庐山县地区非紧急情况请尽量少使用移动电话，保证紧急通讯通畅。求扩散！  ' &gt;  </t>
  </si>
  <si>
    <t>简练-中国这些年</t>
  </si>
  <si>
    <t>zsZvCcegh</t>
  </si>
  <si>
    <t>经查，此微博配图中第三张实际为2008年512特大地震灾害时的现场图片，与2013年4月20日的雅安地震无关，详情：</t>
  </si>
  <si>
    <t xml:space="preserve">04月20日08时02分【四川雅安发生7级地震】祈祷平安！[蜡烛][蜡烛][蜡烛][蜡烛]               </t>
  </si>
  <si>
    <t>Dewey_Luo秉遵形而上学</t>
  </si>
  <si>
    <t>zsZvJgVVC</t>
  </si>
  <si>
    <t>吉兆寿司</t>
  </si>
  <si>
    <t>经查，此微博第一张配图实际为2008年512特大地震灾害时的现场图片，与2013年4月20日的雅安地震无关，详情：</t>
  </si>
  <si>
    <t xml:space="preserve">天朝！！我们要的是透明度！！！不是隐瞒 隐瞒只会造成恐慌！！！这张图片不知为何你要删！！！我们只想知道现在雅安的实时状况！！！！求扩散 不要隐瞒！！               </t>
  </si>
  <si>
    <t>逆袭的黑月</t>
  </si>
  <si>
    <t>zsZzNCRnt</t>
  </si>
  <si>
    <t>Cross-lin</t>
  </si>
  <si>
    <t>经查，此微博中图片实际为2008年512特大地震灾害时的现场图片，与2013年4月20日的雅安地震无关，详情：</t>
  </si>
  <si>
    <t xml:space="preserve">#雅安地震#芦山县，倒塌的楼房。               </t>
  </si>
  <si>
    <t>午夜A子</t>
  </si>
  <si>
    <t>经查，此微博中所谓“#雅安地震#芦山县，倒塌的楼房”，实际为2008年512地震后映秀中学遗址的照片，与本次雅安地震无关，详情：</t>
  </si>
  <si>
    <t xml:space="preserve">四川雅安地震，网友传出的照片～               </t>
  </si>
  <si>
    <t>金融圣手佐利克</t>
  </si>
  <si>
    <t>zsZA3zxvC</t>
  </si>
  <si>
    <t>稳普高清摄像机</t>
  </si>
  <si>
    <t>经查，此微博所谓“四川雅安地震，网友传出的照片”，实际为2008年512特大地震灾害时的现场图片，与2013年4月20日的雅安地震无关，详情：</t>
  </si>
  <si>
    <t xml:space="preserve">芦山县的灾区照片，伤亡人数已经上百，大家一起为雅安祈福[心][心][心]               </t>
  </si>
  <si>
    <t>李可为Raymon</t>
  </si>
  <si>
    <t>zsZAJwhiG</t>
  </si>
  <si>
    <t xml:space="preserve">雅安灾区现场，受伤的群众等待救助               </t>
  </si>
  <si>
    <t>十指尖尖不弹吉他</t>
  </si>
  <si>
    <t>zsZCg88SK</t>
  </si>
  <si>
    <t>唐逗老爸</t>
  </si>
  <si>
    <t xml:space="preserve">#雅安7级地震#……………………[泪][蜡烛]               </t>
  </si>
  <si>
    <t>-沾衣欲湿杏花雨-</t>
  </si>
  <si>
    <t>zsZDh5Iv1</t>
  </si>
  <si>
    <t>分享成都</t>
  </si>
  <si>
    <t>经查，此微博所谓“#雅安地震#”，实际为2008年512特大地震灾害时的现场图片，与2013年4月20日的雅安地震无关，详情：</t>
  </si>
  <si>
    <t xml:space="preserve">转发：一名中学生，叫周榆棍，17岁，请速回平山县医院，妈妈伤的很严重，想见她最后一面，爸爸号码：18332383039爱心接力，好人有好报@成都小酒馆 @好姑娘毛毛      </t>
  </si>
  <si>
    <t>暖枪</t>
  </si>
  <si>
    <t>zt07CrfQ8</t>
  </si>
  <si>
    <t>套马的汉子卖切糕</t>
  </si>
  <si>
    <t>经查，此微博中称“一名中学生，叫周榆棍，17岁，请速回平山县医院，妈妈伤的很严重，想见她最后一面，爸爸号码：18332383039”，此消息2012年11月就已出现，该号码为空号，归属地为河北省石家庄市，与四川省雅安市地震无关。被举报人言论构成“发布不实信息”，虽无即时危险，但应予澄清，现根据《新浪微博社区管理规定(试行)》（</t>
  </si>
  <si>
    <t xml:space="preserve">史上第一最腐女: #地震求助#【@BULE-H：打扰一下，帮忙转发一下，一名中学生，叫周榆棍，17岁，请速回平山县医院，妈妈伤的很严重，想见她最后一面，爸爸号码：18332383039爱心接力，好人有好报。。。】 ' &gt;  </t>
  </si>
  <si>
    <t>杯具沒钱好痛苦</t>
  </si>
  <si>
    <t>zt09hkgYE</t>
  </si>
  <si>
    <t>三三岁夕犹荣</t>
  </si>
  <si>
    <t xml:space="preserve">一位叫徐敬的女孩，21岁，请速回水城县人民医院，妈妈伤的很严重，想见她最后一面，爸爸号码：15193383486，爱心接力，好人有好报 希望看到的帮忙转发，群众的力量是强大的，谢谢 我在这里:http://t.cn/zjc0fJR ' &gt;  </t>
  </si>
  <si>
    <t>小孟Allen</t>
  </si>
  <si>
    <t>zt0bR8iQm</t>
  </si>
  <si>
    <t>政宗爱小律</t>
  </si>
  <si>
    <t>经查，此微博中称“一位叫徐敬的女孩，21岁，请速回水城县人民医院，妈妈伤的很严重，想见她最后一面，爸爸号码：15193383486”，2012年12月时既已证实为不实信息，详情：</t>
  </si>
  <si>
    <t xml:space="preserve">【@ BULE-H 打扰一下，帮忙转发一下，一名中学生，叫周榆棍，17岁，请速回平山县医院，妈妈伤的很严重，想见她最后一面，爸爸号码：18332383039爱心接力，好人有好报 】这个消息是假的..电话号码也是假的...对于刚才被这个消息刷屏的姑娘们 对不住 误导你们了 ' &gt;  </t>
  </si>
  <si>
    <t>zt0cN3DOc</t>
  </si>
  <si>
    <t>幸福K小调</t>
  </si>
  <si>
    <t xml:space="preserve">帮忙转发一下，一位叫徐敬的女孩，21岁，请速回水城县人民医院，妈妈伤的很严重，想见她最后一面，爸爸号码：15193383486，爱心接力，好人有好报 。 父母的爱，只有自己子女懂。 女孩，快回去！ ' &gt;  </t>
  </si>
  <si>
    <t>枫奇Leo</t>
  </si>
  <si>
    <t>zt0ej21XJ</t>
  </si>
  <si>
    <t>12345678不知</t>
  </si>
  <si>
    <t xml:space="preserve">帮忙转发一下，一位叫徐敬的女孩，21岁，请速回水城县人民医院，妈妈伤的很严重，想见她最后一面，爸爸号码：15193383486，爱心接力，好人有好报      </t>
  </si>
  <si>
    <t>好吧我是Randy</t>
  </si>
  <si>
    <t>zt0ePdEkJ</t>
  </si>
  <si>
    <t>中药三宝</t>
  </si>
  <si>
    <t xml:space="preserve">帮忙转发一下，一位叫徐敬的女孩，21岁，请速回水城县人民医院，妈妈伤的很严重，想见她最后一面，爸爸号码：15193383486，爱心接力，好人有好报 雅安芦山县通讯现已中断，请暂时不要反复拨打四川的电话，请大家多用微博、短信联系，把宝贵的通讯资源留给生命救援！请扩散！ http://t.cn/zTJXBXf ' &gt;  </t>
  </si>
  <si>
    <t>K_面朝大海死心不改</t>
  </si>
  <si>
    <t>zt0gr6OxJ</t>
  </si>
  <si>
    <t>雨妹儿Meier</t>
  </si>
  <si>
    <t>精分是病得治</t>
  </si>
  <si>
    <t>zt0hh7n7C</t>
  </si>
  <si>
    <t>十十ie</t>
  </si>
  <si>
    <t xml:space="preserve"> @雅安寻人 [$1]#雅安寻人#@BULE-H：打扰一下，帮忙转发一下，一名中学生，叫周榆棍，17岁，请速回平山县医院，妈妈伤的很严重，想见她最后一面，爸爸号码：18332383039爱心接力，好人有好报 [$1] ' &gt;  </t>
  </si>
  <si>
    <t>tongxue_yan</t>
  </si>
  <si>
    <t>zt0kEAqu4</t>
  </si>
  <si>
    <t>请叫我考一本</t>
  </si>
  <si>
    <t xml:space="preserve">帮忙转发一下 一位叫徐敬的女孩 21岁 请速回水城县人民医院 妈妈伤的很严重 想见她最后一面 爸爸的号码15193383486 爱心接力好人有好报      </t>
  </si>
  <si>
    <t>絕体絕命YuuKei</t>
  </si>
  <si>
    <t>zt0lk0464</t>
  </si>
  <si>
    <t>ultimateboy</t>
  </si>
  <si>
    <t xml:space="preserve">一名中学生，叫周榆棍，17岁，请速回平山县医院，妈妈伤的很严重，想见她最后一面，爸爸号码：18332383039爱心接力，好人有好报      </t>
  </si>
  <si>
    <t>一颗奇柠檬</t>
  </si>
  <si>
    <t>zt0mC717G</t>
  </si>
  <si>
    <t>SFC高林强</t>
  </si>
  <si>
    <t xml:space="preserve">大家，帮忙转发一下，一位叫徐敬的女孩，21岁，请速回水城县人民医院，妈妈伤的很严重，想见她最后一面，爸爸号码：15193383486，爱心接力，好人有好报。 加油 坚持      </t>
  </si>
  <si>
    <t>Jokerbro</t>
  </si>
  <si>
    <t>zt0n3yoRi</t>
  </si>
  <si>
    <t>tf汤帆</t>
  </si>
  <si>
    <t xml:space="preserve">，帮忙转发，一位叫徐敬的女孩，21岁，请速回水城县人民医院，妈妈伤的很严重，想见她最后一面，爸爸号码：15193383486，爱心接力，好人有好报！      </t>
  </si>
  <si>
    <t>kevinz-</t>
  </si>
  <si>
    <t>zt0nalQZD</t>
  </si>
  <si>
    <t>梁尉花花</t>
  </si>
  <si>
    <t xml:space="preserve">//@李开复://@袁裕来律师:转发 @雅安寻人 #雅安寻人#@BULE-H：打扰一下，帮忙转发一下，一名中学生，叫周榆棍，17岁，请速回平山县医院，妈妈伤的很严重，想见她最后一面，爸爸号码：18332383039爱心接力，好人有好报 博 ' &gt;  </t>
  </si>
  <si>
    <t>向这草蛋的生活致敬</t>
  </si>
  <si>
    <t>zt0nK9uQw</t>
  </si>
  <si>
    <t>燃烧_燃烧</t>
  </si>
  <si>
    <t xml:space="preserve">//@网上解放碑-李滨虹:@360李涛 的讲演，台上激情澎湃，台下掌声雷动！移动、 创新、创业！ @雅安寻人 #雅安寻人#@BULE-H：打扰一下，帮忙转发一下，一名中学生，叫周榆棍，17岁，请速回平山县医院，妈妈伤的很严重，想见她最后一面，爸爸号码：18332383039爱心接力，好人有好报 ' &gt;  </t>
  </si>
  <si>
    <t>zt0nQ2IaX</t>
  </si>
  <si>
    <t xml:space="preserve">//@文章同學:紧急！紧急！ //@陈坤: 灾区需要我们的帮助！请一起关注受灾同胞 @雅安寻人 #雅安寻人#@BULE-H：打扰一下，帮忙转发一下，一名中学生，叫周榆棍，17岁，请速回平山县医院，妈妈伤的很严重，想见她最后一面，爸爸号码：18332383039爱心接力，好人有好报 ' &gt;  </t>
  </si>
  <si>
    <t>zt0o05WWv</t>
  </si>
  <si>
    <t xml:space="preserve"> @雅安寻人 #雅安寻人#@BULE-H：打扰一下，帮忙转发一下，一名中学生，叫周榆棍，17岁，请速回平山县医院，妈妈伤的很严重，想见她最后一面，爸爸号码：18332383039爱心接力，好人有好报 ' &gt;  </t>
  </si>
  <si>
    <t>zt0o9xaMj</t>
  </si>
  <si>
    <t xml:space="preserve">帮忙转发一下，一位叫徐敬的女孩，21岁，请速回水城县人民医院，妈妈伤的很严重，想见她最后一面，爸爸号码：15193383486，爱心接力，好人有好报。 @成都全接触 @华西都市报 @沐剑屏1994 @E行我秀 @头条新闻 ' &gt;  </t>
  </si>
  <si>
    <t>叶强发小强热线阿发</t>
  </si>
  <si>
    <t>zt0oGlwrn</t>
  </si>
  <si>
    <t>他只是刘同而已</t>
  </si>
  <si>
    <t xml:space="preserve"> @雅安寻人 #雅安寻人#@BULE-H，帮忙转发一下，一名中学生，叫周榆棍，17岁，请速回平山县医院，妈妈伤的很严重，想见她最后一面，爸爸号码：18332383039爱心接力，好人有好报 请帮忙转发。谢谢。好人有好报。 ' &gt;  </t>
  </si>
  <si>
    <t>彩诺恋辰</t>
  </si>
  <si>
    <t>zt0ppfpyv</t>
  </si>
  <si>
    <t>Cx陈小翔是文家女婿</t>
  </si>
  <si>
    <t xml:space="preserve">#雅安寻人#@BULE-H：打扰一下，帮忙转发一下，一名中学生，叫周榆棍，17岁，请速回平山县医院，妈妈伤的很严重，想见她最后一面，爸爸号码：18332383039爱心接力，好人有好报 ' &gt;  </t>
  </si>
  <si>
    <t>Daodao黄叨叨</t>
  </si>
  <si>
    <t>zt0raAqau</t>
  </si>
  <si>
    <t>Dolly-陌陌</t>
  </si>
  <si>
    <t xml:space="preserve">#雅安寻人#谁的群最多，帮忙转发一下，一位叫徐敬的女孩，21岁，请速回水城县人民医院，妈妈伤的很严重，想见她最后一面，爸爸号码：15193383486，爱心接力，好人有好报 ' &gt;  </t>
  </si>
  <si>
    <t>我是追梦君</t>
  </si>
  <si>
    <t>zt0rZ7shO</t>
  </si>
  <si>
    <t>徐析鹏</t>
  </si>
  <si>
    <t xml:space="preserve">@雅安寻人 #雅安寻人#@BULE-H：打扰一下，帮忙转发一下，一名中学生，叫周榆棍，17岁，请速回平山县医院，妈妈伤的很严重，想见她最后一面，爸爸号码：18332383039爱心接力，好人有好报 @m-k-m @ZHANG-WENTIAN @池城在找自己 @hello_little_Yy @Li蹄蹄 @Em_老頭 @yss-莎 @刘本梦 @甜甜丨甜： ' &gt;  </t>
  </si>
  <si>
    <t>雅安地震转播</t>
  </si>
  <si>
    <t>zt0s73Ggq</t>
  </si>
  <si>
    <t>B_adman</t>
  </si>
  <si>
    <t xml:space="preserve">#四川雅安地震#心凉，一定要帮忙扩散一下，一位叫徐敬的女孩，21岁，请速回水城县人民医院，妈妈伤的很严重，想见她最后一面，爸爸号码：15193383486，爱心接力，好人有好报 。 父母的爱，只有自己子女懂。 女孩，快回去！&amp;gt;&amp;gt;&amp;gt;&amp;gt;&amp;gt;地震及时播报，关注@我们都是成都范儿 ' &gt;  </t>
  </si>
  <si>
    <t>lokken</t>
  </si>
  <si>
    <t>zt0tQBxxg</t>
  </si>
  <si>
    <t>我们都是成都范儿</t>
  </si>
  <si>
    <t>切片兰</t>
  </si>
  <si>
    <t>zt0u3ABSZ</t>
  </si>
  <si>
    <t>于文文Max</t>
  </si>
  <si>
    <t xml:space="preserve">#四川雅安地震#心凉，一定要帮忙扩散一下，一位叫徐敬的女孩，21岁，请速回水城县人民医院，妈妈伤的很严重，想见她最后一面，爸爸号码：15193383486，爱心接力，好人有好报 。 父母的爱，只有自己子女懂。 女孩，快回去！&amp;gt;@Alisa丶点 @翠苑派出所 @黑龙江卫视 @空姐网 @刘烨 ' &gt;  </t>
  </si>
  <si>
    <t>sHu_uHs路絮予</t>
  </si>
  <si>
    <t>zt0vv9kV2</t>
  </si>
  <si>
    <t>这里有鱼嘛</t>
  </si>
  <si>
    <t xml:space="preserve">帮忙转发一下，一位叫徐敬的女孩，21岁，请速回雅安水城县人民医院，妈妈伤的很严重，想见她最后一面，爸爸号码：15193383486，爱心接力，好人有好报      </t>
  </si>
  <si>
    <t>看世界的juju爱小濛濛</t>
  </si>
  <si>
    <t>zt0vWmPlC</t>
  </si>
  <si>
    <t>颜贻骥</t>
  </si>
  <si>
    <t xml:space="preserve">谁的群最多，帮忙转发一下，一位叫徐敬的女孩，21岁，请速回水城县人民医院，妈妈伤的很严重，想见她最后一面，爸爸号码：15193383486，爱心接力，好人有好报 @爱斯翠摩鸡 @Des_497 @远赴迷途- @Jz_Bryant @王大乐乐大王 @Nong-ZJ @Turkstough ' &gt;  </t>
  </si>
  <si>
    <t>谜一样的双翼</t>
  </si>
  <si>
    <t>zt0wmkQLy</t>
  </si>
  <si>
    <t>南瓜的白毛毛</t>
  </si>
  <si>
    <t xml:space="preserve">谁的群最多，帮忙转发一下，一位叫徐敬的女孩，21岁，请速回雅安水城县人民医院，妈妈伤的很严重，想见她最后一面，爸爸号码：15193383486，爱心接力，好人有好报 !               </t>
  </si>
  <si>
    <t>小小冰_kathy</t>
  </si>
  <si>
    <t>zt0wvvtQ9</t>
  </si>
  <si>
    <t>川东明珠</t>
  </si>
  <si>
    <t xml:space="preserve">谁的群最多，帮忙转发一下，一位叫徐敬的女孩，21岁，请速回水城县人民医院，妈妈伤的很严重，想见她最后一面，爸爸号码：15193383486，爱心接力，好人有好报 @叫我芳芳就ok @彭捷Fionaaaaaa- @龙小洁_不忘初心 @胡姥姥独饮九歌 大家快转发 ' &gt;  </t>
  </si>
  <si>
    <t>SmileyCabriey</t>
  </si>
  <si>
    <t>zt0wGbwzd</t>
  </si>
  <si>
    <t>小岚子要好好学习</t>
  </si>
  <si>
    <t xml:space="preserve">剛收到的，幫幫忙轉發（帮朋友转） 谁的群最多，帮忙转发一下，一位叫徐敬的女孩，21岁，请速回雅安水城县人民医院，妈妈伤的很严重，想见她最后一面，爸爸号码：15193383486，爱心接力，好人有好报 ' &gt;  </t>
  </si>
  <si>
    <t>狸小志</t>
  </si>
  <si>
    <t>zt0wGqwBP</t>
  </si>
  <si>
    <t>雪琪MM</t>
  </si>
  <si>
    <t xml:space="preserve">扩散！四川卫视刚播过，一位叫徐敬的女孩，21岁，请速回水城县人民医院，妈妈伤的很严重，想见她最后一面，爸爸号码：15193383486，爱心接力，好人有好报。      </t>
  </si>
  <si>
    <t>zt0wHCpbB</t>
  </si>
  <si>
    <t>托托托托蒂Totti</t>
  </si>
  <si>
    <t xml:space="preserve">#雅安寻人#@BULE-H：打扰一下，帮忙转发一下，一名中学生，叫周榆棍，17岁，请速回平山县医院，妈妈伤的很严重，想见她最后一面，爸爸号码：18332383039爱心接力，好人有好报 @西昌学院学生记者团 @成都大学校园 @德阳同城会 @全球热门排行榜 @中国乡村之声 ' &gt;  </t>
  </si>
  <si>
    <t>唐_哈哈哈</t>
  </si>
  <si>
    <t>zt0xvj7fF</t>
  </si>
  <si>
    <t>樱桃花花花花</t>
  </si>
  <si>
    <t xml:space="preserve">谁的群最多，帮忙转发一下，一位叫徐敬的女孩，21岁，请速回雅安水城县人民医院，妈妈伤的很严重，想见她最后一面，爸爸号码：15193383486，爱心接力，好人有好报 ' &gt;  </t>
  </si>
  <si>
    <t>樱井_谎言花开</t>
  </si>
  <si>
    <t>zt0xydCwO</t>
  </si>
  <si>
    <t>胸口碎大石的城管</t>
  </si>
  <si>
    <t xml:space="preserve">谁的群最多，帮忙转发一下，一位叫徐敬的女孩，21岁，请速回雅安水城县人民医院，妈妈伤的很严重，想见她最后一面，爸爸号码：15193383486，爱心接力，好人有好报！               </t>
  </si>
  <si>
    <t>准爸爸升级了</t>
  </si>
  <si>
    <t>zt0yLxRAp</t>
  </si>
  <si>
    <t>罗壹翔</t>
  </si>
  <si>
    <t xml:space="preserve">，帮忙转发一下，一位叫徐敬的女孩，21岁，请速回雅安水城县人民医院，妈妈伤的很严重，想见她最后一面，爸爸号码：15193383486，爱心接力，好人有好报 @我的微博里面辣妹很多- @烧完美好青春换一个你 @何炅 @李伯清 @kongwanying197 @作业本 ' &gt;  </t>
  </si>
  <si>
    <t>闪翼林汤圆</t>
  </si>
  <si>
    <t>zt0AipCoO</t>
  </si>
  <si>
    <t>暗涌-w</t>
  </si>
  <si>
    <t xml:space="preserve">【强烈求扩散】 帮忙转发一下，一位叫徐敬的女孩，21岁，请速回雅安水城县人民医院，妈妈伤的很严重，想见她最后一面，爸爸号码：15193383486，爱心接力，好人有好报      </t>
  </si>
  <si>
    <t>刚哩个刚</t>
  </si>
  <si>
    <t>zt0B5rRrm</t>
  </si>
  <si>
    <t>诗人大卫</t>
  </si>
  <si>
    <t xml:space="preserve">谁的群最多，帮忙转发一下，一位叫徐敬的女孩，21岁，请速回雅安水城县人民医院，妈妈伤的很严重，想见她最后一面，爸爸号码：15193383486，爱心接力，好人有好报 我在:http://t.cn/zTJ9nSx ' &gt;  </t>
  </si>
  <si>
    <t>苍井撸</t>
  </si>
  <si>
    <t>zt0B9jum5</t>
  </si>
  <si>
    <t>萧小恋MISSELVA</t>
  </si>
  <si>
    <t xml:space="preserve">帮忙转发一下，一位叫徐敬的女孩，21岁，请速回雅安水城县人民医院，妈妈伤的很严重，想见她最后一面，爸爸号码：15193383486，爱心接力，好人有好报[拳头]      </t>
  </si>
  <si>
    <t>长泽夏海</t>
  </si>
  <si>
    <t>zt0Bwp2pT</t>
  </si>
  <si>
    <t>想要变成加菲猫</t>
  </si>
  <si>
    <t>宋胖脸儿梦想成为宋小脸儿</t>
  </si>
  <si>
    <t>zt0BBEsAw</t>
  </si>
  <si>
    <t>聚贤理财曦哥很保险</t>
  </si>
  <si>
    <t>senya唯虹独尊遠征準備中</t>
  </si>
  <si>
    <t>zt0C8tLdd</t>
  </si>
  <si>
    <t>王席超</t>
  </si>
  <si>
    <t>七老爷火居中</t>
  </si>
  <si>
    <t>zt0CbtLXX</t>
  </si>
  <si>
    <t>L_小展</t>
  </si>
  <si>
    <t xml:space="preserve">一位叫徐敬的女孩，21岁，请速回雅安水城县人民医院，妈妈伤的很严重，想见她最后一面，爸爸号码：15193383486，爱心接力，好人有好报      </t>
  </si>
  <si>
    <t>Libre_o</t>
  </si>
  <si>
    <t>zt0CenmMB</t>
  </si>
  <si>
    <t>谭谭静心如水般</t>
  </si>
  <si>
    <t xml:space="preserve">帮忙转发一下，一位叫徐敬的女孩，21岁，请速回雅安水城县人民医院，妈妈伤的很严重，想见她最后一面，爸爸号码：15193383486，爱心接力，好人有好报       </t>
  </si>
  <si>
    <t>所谓CXY陈晓芸</t>
  </si>
  <si>
    <t>zt0CeEY1u</t>
  </si>
  <si>
    <t>Ginana-S</t>
  </si>
  <si>
    <t xml:space="preserve">打扰一下，帮忙转发一下，一名中学生，叫周榆棍，17岁，请速回平山县医院，妈妈伤的很严重，想见她最后一面，爸爸号码：18332383039爱心接力，好人有好报      </t>
  </si>
  <si>
    <t>无才亦要有德</t>
  </si>
  <si>
    <t>zt0Cjsyba</t>
  </si>
  <si>
    <t>Doreen深夜老不睡</t>
  </si>
  <si>
    <t xml:space="preserve">谁的群最多，帮忙转发一下，一位叫徐敬的女孩，21岁，请速回雅安水城县人民医院，妈妈伤的很严重，想见她最后一面，爸爸号码：15193383486，爱心接力，好人有好报 @cherry飞鸟-许稚敏 @jolie罗晓韵 ' &gt;  </t>
  </si>
  <si>
    <t>seyo_</t>
  </si>
  <si>
    <t>zt0Cyd7WH</t>
  </si>
  <si>
    <t>王小乐3_3</t>
  </si>
  <si>
    <t xml:space="preserve">帮忙转发一下，一位叫徐敬的女孩，21岁，请速回雅安水城县人民医院，妈妈伤的很严重，想见她最后一面，爸爸号码：15193383486，爱心接力，好人有好报@百度申东熙吧 @KYLIN麒麟麒麟 @暗恋赫海Onlyhyukhae @把心靠过来这里很温暖 @DJ王悠悠 @Kibum逆光-金起范专属站 @四川交通广播FM1017 ' &gt;  </t>
  </si>
  <si>
    <t>菜菜啾</t>
  </si>
  <si>
    <t>zt0CB8Mbe</t>
  </si>
  <si>
    <t>最爱金基范的靳小榆</t>
  </si>
  <si>
    <t xml:space="preserve">谁的群最多，帮忙转发一下，一位叫徐敬的女孩，21岁，请速回雅安水城县人民医院，妈妈伤的很严重，想见她最后一面，爸爸号码：15193383486，爱心接力，好人有好报      </t>
  </si>
  <si>
    <t>小梦Adam</t>
  </si>
  <si>
    <t>zt0CVgdLz</t>
  </si>
  <si>
    <t>文栩淇_sukiman</t>
  </si>
  <si>
    <t xml:space="preserve">雅安4.20,7级地震：一位叫徐敬的女孩，21岁，请速回雅安水城县人民医院，妈妈伤的很严重，想见她的最后一面。他爸爸的号码：15193383486.爱心接力，好人有好报。请及时转发！ ' &gt;  </t>
  </si>
  <si>
    <t>刘雯雯雯雯雯雯黎</t>
  </si>
  <si>
    <t>zt0D6s8mt</t>
  </si>
  <si>
    <t>Belle_小蓓</t>
  </si>
  <si>
    <t xml:space="preserve">世界频道看来的：请帮忙转发，一位叫徐敬的女孩，21岁。请速回雅安水城县人民医院，妈妈受伤严重，想见她最后一面，爸爸号码：15193383486.爱心转发。@魔兽世界 @爱魔兽爱生活 @多玩网魔兽专区 ' &gt;  </t>
  </si>
  <si>
    <t>梨森_淡定渣渣要学习</t>
  </si>
  <si>
    <t>zt0D8eCzz</t>
  </si>
  <si>
    <t>靓女1992</t>
  </si>
  <si>
    <t xml:space="preserve">（雅安地震）帮忙转发。一位叫徐敬的女孩，21岁，请速回水城县人民医院，妈妈伤的很严重，想见她最后一面，爸爸号码：15193383486，爱心接力，好人有好报      </t>
  </si>
  <si>
    <t>叶ci杰</t>
  </si>
  <si>
    <t>zt0Dgdn2B</t>
  </si>
  <si>
    <t>诗小画要加油了</t>
  </si>
  <si>
    <t>脸很圆君</t>
  </si>
  <si>
    <t>zt0DFlwRR</t>
  </si>
  <si>
    <t>叉烧6416</t>
  </si>
  <si>
    <t>0XW7</t>
  </si>
  <si>
    <t>zt0EwvXlt</t>
  </si>
  <si>
    <t>魏放7</t>
  </si>
  <si>
    <t xml:space="preserve">@春城民记 @春城晚报 @谢拉昆明 来自雅安地震救援群的讯息——“帮忙转发一下，一位叫徐敬的女孩，21岁，请速回雅安水城县人民医院，妈妈伤的很严重，想见她最后一面，爸爸号码：15193383486，爱心接力，好人有好报。” ' &gt;  </t>
  </si>
  <si>
    <t>杜婉瑶Real</t>
  </si>
  <si>
    <t>zt0Fb1ma3</t>
  </si>
  <si>
    <t>队长啊队长啊队长啊队长啊</t>
  </si>
  <si>
    <t xml:space="preserve">帮忙转发一下，一位叫徐敬的女孩，21岁，请速回雅安水城县人民医院，妈妈伤的很严重，想见她最后一面，爸爸号码：15193383486，爱心接力，好人有好报@寵愛雪雪 @边边围起走 @CD_汪汪 @曾美娟 @成都老牛奶 @geniuskinki @Ivan珂 @躱_貓貓玩微博 @Panda欧 @小V爱小小V @8可乐乖乖8 ' &gt;  </t>
  </si>
  <si>
    <t>成都望一派</t>
  </si>
  <si>
    <t>zt0FrwZKJ</t>
  </si>
  <si>
    <t>NaCky馨</t>
  </si>
  <si>
    <t xml:space="preserve">#雅安寻人#@BULE-H：一名中学生，叫周榆棍，17岁，请速回平山县医院，妈妈伤的很严重想见她最后一面，爸爸号码：18332383039，一位叫徐敬的女孩，21岁，请速回水城县人民医院，妈妈伤的很严重，想见她最后一面，爸爸号码：15193383486，爱心接力@芹芹芹仔_zz ' &gt;  </t>
  </si>
  <si>
    <t>zt0FJ2KdS</t>
  </si>
  <si>
    <t>曾铭Amy</t>
  </si>
  <si>
    <t xml:space="preserve">帮忙转发一下，一位叫徐敬的女孩，21岁，请速到雅安水城县人民医院，妈妈伤的很严重，想见她最后一面，爸爸号码：15193383486，爱心接力。 我在:http://t.cn/zTJCiD6      </t>
  </si>
  <si>
    <t>zt0GgFUdQ</t>
  </si>
  <si>
    <t>CTR田涛</t>
  </si>
  <si>
    <t xml:space="preserve">帮忙转发一下，一位叫徐敬的女孩，21岁，请速回雅安雨城人民医院，妈妈伤的很严重，想见她最后一面，爸爸号码：15193383486，爱心接力      </t>
  </si>
  <si>
    <t>zt0Gm1nTa</t>
  </si>
  <si>
    <t>廖三怡</t>
  </si>
  <si>
    <t>脆心卷少年</t>
  </si>
  <si>
    <t xml:space="preserve"> 谁的群最多，帮忙转发一下，一位叫徐敬的女孩，21岁，请速回雅安水城县人民医院，妈妈伤的很严重，想见她最后一面，爸爸号码：15193383486，爱心接力，好人有好报！ ' &gt;  </t>
  </si>
  <si>
    <t>午夜禅院</t>
  </si>
  <si>
    <t>zt0HumpNJ</t>
  </si>
  <si>
    <t xml:space="preserve">#爱心接力#@桔子长安:#雅安寻人#各位，请帮忙转发一下，一名中学生，叫周榆棍，17岁，请速回平山县医院，妈妈伤的很严重，想见她最后一面，爸爸号码：18332383039爱心接力！！ 我在这里:http://t.cn/zlagq33 ' &gt;  </t>
  </si>
  <si>
    <t>adaijr</t>
  </si>
  <si>
    <t>zt0J8Ayxm</t>
  </si>
  <si>
    <t>傅-爱-华</t>
  </si>
  <si>
    <t xml:space="preserve">#雅安7级地震# 帮忙转发一下，一位叫徐敬的女孩，21岁，请速回雅安水城县人民医院，妈妈伤的很严重，想见她最后一面，爸爸号码：15193383486，爱心接力，好人有好报               </t>
  </si>
  <si>
    <t>zt0Jc8J5t</t>
  </si>
  <si>
    <t>甜心先生_K</t>
  </si>
  <si>
    <t xml:space="preserve"> 谁的群最多，帮忙转发一下，一位叫徐敬的女孩，21岁，请速回雅安水城县人民医院，妈妈伤的很严重，想见她最后一面，爸爸号码：15193383486，爱心接力，好人有好报      </t>
  </si>
  <si>
    <t>zt0Jk6lly</t>
  </si>
  <si>
    <t>hamesh</t>
  </si>
  <si>
    <t xml:space="preserve">帮忙转发一下，一位叫徐敬的女孩，21岁，请速回雅安水城县人民医院，妈妈伤的很严重，想见她最后一面，爸爸号码：15193383486，爱心接力#中国之声# 我在:http://t.cn/zTJCipT ' &gt;  </t>
  </si>
  <si>
    <t>拉普兰德大兔兔</t>
  </si>
  <si>
    <t>zt0JppmB3</t>
  </si>
  <si>
    <t>真实的黄土高坡人</t>
  </si>
  <si>
    <t>吴晔William</t>
  </si>
  <si>
    <t>zt0JVE50D</t>
  </si>
  <si>
    <t>嚼舌头根子</t>
  </si>
  <si>
    <t xml:space="preserve">#雅安寻人#谁的群最多，帮忙转发一下，一位叫徐敬的女孩，21岁，请速回水城县人民医院，妈妈伤的很严重，想见她最后一面，爸爸号码：15193383486，爱心接力，好人有好报 【转】 ' &gt;  </t>
  </si>
  <si>
    <t>广西建设职业技术学院吧</t>
  </si>
  <si>
    <t>zt0KC9h55</t>
  </si>
  <si>
    <t>雅安草根新闻</t>
  </si>
  <si>
    <t>你好丶梦想家</t>
  </si>
  <si>
    <t>zt0KEuXOB</t>
  </si>
  <si>
    <t>Yalta--</t>
  </si>
  <si>
    <t xml:space="preserve">帮忙转发一下，一位叫徐敬的女孩，21岁，请速回雅安雨城人民医院，妈妈伤的很严重，想见她最后一面，爸爸号码：15193383486，爱心接力。      </t>
  </si>
  <si>
    <t>松子直指慕尼黑</t>
  </si>
  <si>
    <t>zt0KK9795</t>
  </si>
  <si>
    <t>雅安地震头条</t>
  </si>
  <si>
    <t>Infosunny</t>
  </si>
  <si>
    <t>zt0L3D9yA</t>
  </si>
  <si>
    <t>成都岚岚的天空</t>
  </si>
  <si>
    <t xml:space="preserve">帮忙转发一下，一位叫徐敬的女孩，21岁，请速回雅安水城县人民医院，妈妈伤的很严重，想见她最后一面，爸爸号码：15193383486，爱心接力，好人有好报 @石罐头 ' &gt;  </t>
  </si>
  <si>
    <t>_林思维_</t>
  </si>
  <si>
    <t>zt0L8lSPT</t>
  </si>
  <si>
    <t>全球各大奢侈品复刻</t>
  </si>
  <si>
    <t xml:space="preserve">“转发一下，一位叫陈思姚的男孩，21岁，请速回康平县人民医院，妈妈伤得很严重，想见他最后一面，爸爸号码：15193383486，爱心接力，不转对不起自己，好人有好报。”天灾在前，造谣者全家死光。 ' &gt;  </t>
  </si>
  <si>
    <t>zt0Lm1bFP</t>
  </si>
  <si>
    <t>天道近</t>
  </si>
  <si>
    <t xml:space="preserve">#四川地震寻人#请帮忙转发：一名中学生，叫周榆棍，17岁，请速回平山县医院，妈妈伤的很严重，想见她最后一面，爸爸号码：18332383039。爱心接力@晶莹婚礼策划 @薇尚故事婚礼顾问 @乐乐的精品店 ' &gt;  </t>
  </si>
  <si>
    <t>黄梦妖</t>
  </si>
  <si>
    <t>zt0MeCLku</t>
  </si>
  <si>
    <t>晶莹的莹83</t>
  </si>
  <si>
    <t xml:space="preserve">#爱心接力#帮忙转发一下，一位叫徐敬的女孩，21岁，请速回雅安水城县人民医院，妈妈伤的很严重，想见她最后一面，爸爸号码：15193383486，爱心接力，好人有好报      </t>
  </si>
  <si>
    <t>Ankh_Tu</t>
  </si>
  <si>
    <t>zt0Mj4YLA</t>
  </si>
  <si>
    <t>Om-Akapan</t>
  </si>
  <si>
    <t xml:space="preserve">谁的群最多，帮忙转发一下，一位叫徐敬的女孩，21岁，请速回雅安水城县人民医院，妈妈伤的很严重，想见她最后一面，爸爸号码：15193383486，爱心接力，好人有好报@开始迷路的董董 @陈钇帆- @央视新闻 我在这里:http://t.cn/zjcomp6 ' &gt;  </t>
  </si>
  <si>
    <t>神权吾授</t>
  </si>
  <si>
    <t>zt0MndYo4</t>
  </si>
  <si>
    <t>丁睿__</t>
  </si>
  <si>
    <t>lddyyy</t>
  </si>
  <si>
    <t>zt0MrCVTk</t>
  </si>
  <si>
    <t>sinwoing</t>
  </si>
  <si>
    <t xml:space="preserve">谁的群最多，帮忙转发一下，一位叫徐敬的女孩，21岁，请速回雅安水城县人民医院，妈妈伤的很严重，想见她最后一面，爸爸号码：15193383486               </t>
  </si>
  <si>
    <t>陌子潇</t>
  </si>
  <si>
    <t>zt0Msdu57</t>
  </si>
  <si>
    <t>刘雨鑫</t>
  </si>
  <si>
    <t xml:space="preserve">04-20 12:57 　　帮忙转发一下，一位叫徐敬的女孩，21岁，请速回雅安雨城人民医院，妈妈伤的很严重，想见她最后一面，爸爸号码：15193383486，爱心接力      </t>
  </si>
  <si>
    <t>枫小又</t>
  </si>
  <si>
    <t>zt0MEDZAc</t>
  </si>
  <si>
    <t>游士平的欣阳</t>
  </si>
  <si>
    <t xml:space="preserve">徐敬--找你，急！ 刚收到关于雅安震灾一条紧急消息， 谁的群最多，帮忙转发一下：一位叫徐敬的女孩，21岁，请速回雅安水城县人民医院，妈妈伤的很严重，想见她最后一面，爸爸号码：15193383486，爱心接力，好人有好报 ' &gt;  </t>
  </si>
  <si>
    <t>wo珍惜</t>
  </si>
  <si>
    <t>zt0MGrbqs</t>
  </si>
  <si>
    <t>李中莹</t>
  </si>
  <si>
    <t xml:space="preserve">帮忙转发一下，一位叫徐敬的女孩，21岁，请速回雅安水城县人民医院，妈妈伤的很严重，想见她最后一面，爸爸号码：15193383486，爱心接力.@中南大学微吧 @中南大学校园 @中南大学微博协会 @中南大学学生微博 @中南大学青年志愿者协会 @中南大学阳光教学团 ' &gt;  </t>
  </si>
  <si>
    <t>他的假面</t>
  </si>
  <si>
    <t>zt0MKgavr</t>
  </si>
  <si>
    <t>Elaine戴小芸要找到新目标</t>
  </si>
  <si>
    <t>风舞云翎</t>
  </si>
  <si>
    <t>zt0Ns0uLB</t>
  </si>
  <si>
    <t>小琴子的短发在抗议</t>
  </si>
  <si>
    <t xml:space="preserve"> @刘子新少爷 @趙眀遠 @兽医张旭 @史昂-Andy @蕲州刀客 @Aug橙@大理段潇杰 @大嘴韩乔生 @桂林潘军 @好摄之途2011 @韩寒 @洪小妞爱喝汤 @IVE半面 @LcHao_ 帮一位叫徐敬的女孩，21岁，请速回雅安水城县人民医院，妈妈伤的很严重，想见她最后一面，爸爸号码：15193383486，爱心接力，好人有好报 ' &gt;  </t>
  </si>
  <si>
    <t>zt0NVhDO7</t>
  </si>
  <si>
    <t>练领</t>
  </si>
  <si>
    <t xml:space="preserve">帮忙转发一下，一位叫徐敬的女孩，21岁，请速回雅安水城县人民医院，妈妈伤的很严重，想见她最后一面，爸爸号码：15193383486，爱心接力！      </t>
  </si>
  <si>
    <t>垂垂一步一个脚印</t>
  </si>
  <si>
    <t>zt0NXhHkr</t>
  </si>
  <si>
    <t>糖糖等待国庆到西安</t>
  </si>
  <si>
    <t xml:space="preserve">冰川的来客(552087725) 13:02:10 谁的群最多，帮忙转发一下，一位叫徐敬的女孩，21岁，请速回雅安水城县人民医院，妈妈伤的很严重，想见她最后一面，爸爸号码：15193383486，爱心接力，好人有好报 ' &gt;  </t>
  </si>
  <si>
    <t>ayumi凌冰</t>
  </si>
  <si>
    <t>zt0Oh6SCT</t>
  </si>
  <si>
    <t>金SR</t>
  </si>
  <si>
    <t>阿闻要学六国语言考上外_TVXQ</t>
  </si>
  <si>
    <t>zt0OKDLN8</t>
  </si>
  <si>
    <t>陪允幸福</t>
  </si>
  <si>
    <t xml:space="preserve">谁粉丝多帮忙转发一下：一位叫徐敬的女孩儿 请速回雅安水城县 人民医院 妈妈伤得很严重 想见她最后一面 爸爸号码 15193383486 爱心接力 好人有好报 #四川雅安地震# 我在:http://t.cn/zTJNoAP ' &gt;  </t>
  </si>
  <si>
    <t>讲小慢</t>
  </si>
  <si>
    <t>zt0OVkhwh</t>
  </si>
  <si>
    <t>黑猫BLUE</t>
  </si>
  <si>
    <t xml:space="preserve">帮忙转发一下，一位叫徐敬的女孩，21岁，请速回雅安水城县人民医院，妈妈伤的很严重，想见她最后一面，爸爸号码：15193383486，爱心接力，好人有好报 我在这里:http://t.cn/zjh5w6Y ' &gt;  </t>
  </si>
  <si>
    <t>星之彩印</t>
  </si>
  <si>
    <t>zt0P6uQEY</t>
  </si>
  <si>
    <t>llhhk好吧</t>
  </si>
  <si>
    <t xml:space="preserve">谁的群最多，帮忙转发一下，一位叫徐敬的女孩，21岁，请速回雅安水城县人民医院，妈妈伤的很严重，想见她最后一面，爸爸号码：15193383486，爱心接力，好人有好报 我在:http://t.cn/zTJNKkJ ' &gt;  </t>
  </si>
  <si>
    <t>穿内裤的老猫</t>
  </si>
  <si>
    <t>zt0PbhQff</t>
  </si>
  <si>
    <t>叶永楷广东新明珠陶瓷集团</t>
  </si>
  <si>
    <t xml:space="preserve">急！！！帮忙转发！！，一位叫徐敬的女孩，21岁，请速回雅安水城县人民医院，妈妈伤的很严重，想见她最后一面，爸爸号码：15193383486      </t>
  </si>
  <si>
    <t>zt0PDmmZD</t>
  </si>
  <si>
    <t>大佐益游公益</t>
  </si>
  <si>
    <t xml:space="preserve"> @Dolly-陌陌: #雅安寻人#谁的群最多，帮忙转发一下，一位叫徐敬的女孩，21岁，请速回水城县人民医院，妈妈伤的很严重，想见她最后一面，爸爸号码：15193383486，爱心接力，好人有好报 ' &gt;  </t>
  </si>
  <si>
    <t>zt0PLiXYh</t>
  </si>
  <si>
    <t>夜行飘客</t>
  </si>
  <si>
    <t xml:space="preserve">谁的群最多，帮忙转发一下，一位叫徐敬的女孩，21岁，请速回雅安水城县人民医院，妈妈伤的很严重，想见她最后一面，爸爸号码：15193383486，爱心接力，好人有好报 我在:http://t.cn/zTJNOKF ' &gt;  </t>
  </si>
  <si>
    <t>WooKamfai</t>
  </si>
  <si>
    <t>zt0PUt5yr</t>
  </si>
  <si>
    <t>熊貓阿達</t>
  </si>
  <si>
    <t xml:space="preserve">@小米手机 谁的群最多，帮忙转发一下，一位叫徐敬的女孩，21岁，请速回雅安水城县人民医院，妈妈伤的很严重，想见她最后一面，爸爸号码：15193383486，爱心接力，好人有好报 ' &gt;  </t>
  </si>
  <si>
    <t>工口潛</t>
  </si>
  <si>
    <t>zt0Q8kTss</t>
  </si>
  <si>
    <t>潇湘春雨123</t>
  </si>
  <si>
    <t>中南林科大创业协会</t>
  </si>
  <si>
    <t>zt0SChQyy</t>
  </si>
  <si>
    <t>觅遥丽</t>
  </si>
  <si>
    <t xml:space="preserve">【转发点燃希望之光：多转发一次，就多一份希望！】请帮忙转发一下，一位叫徐敬的女孩，21岁，请速回雅安水城县人民医院，妈妈伤的很严重，想见她最后一面，爸爸号码：15193383486，爱心接力，好人有好报 @任志强@薛蛮子@徐昕@徐小平@何兵@苏渝@袁腾飞@袁裕来律师@纪许光 ' &gt;  </t>
  </si>
  <si>
    <t>张小宁V</t>
  </si>
  <si>
    <t>zt0SDcbD8</t>
  </si>
  <si>
    <t xml:space="preserve">点哈 @35Susan @红星闪闪的袁华江 @CRI英闻天下 大家帮忙转发一下，一位叫徐敬的女孩，21岁，请速回雅安水城县人民医院，妈妈伤的很严重，想见她最后一面，爸爸号码：15193383486，爱心接力，好人有好报 ' &gt;  </t>
  </si>
  <si>
    <t>不知火晴-Godknowsthewoldof弟控</t>
  </si>
  <si>
    <t>zt0SH1Fit</t>
  </si>
  <si>
    <t>上官天珲</t>
  </si>
  <si>
    <t xml:space="preserve">转 ，帮忙转发一下，一位叫徐敬的女孩，21岁，请速回雅安水城县人民医院，妈妈伤的很严重，想见她最后一面，爸爸号码：15193383486，爱心接力，好人有好报 ' &gt;  </t>
  </si>
  <si>
    <t>小萝卜头_TANG</t>
  </si>
  <si>
    <t>zt0Tbd2wh</t>
  </si>
  <si>
    <t>辛树林-上海国际医学中心CEO</t>
  </si>
  <si>
    <t xml:space="preserve">一位叫徐敬的女孩，21岁，请速回雅安水城县人民医院，妈妈伤的很严重，想见她最后一面，爸爸号码：15193383486，爱心接力，好人有好报 [蜡烛][蜡烛][蜡烛]      </t>
  </si>
  <si>
    <t>同学都叫我德刚</t>
  </si>
  <si>
    <t>zt0TMFPL0</t>
  </si>
  <si>
    <t>莫小菲-心很累</t>
  </si>
  <si>
    <t xml:space="preserve">转自微信好友：谁的群最多，帮忙转发一下，一位叫徐敬的女孩，21岁，请速回水城县人民医院，妈妈伤的很严重，想见她最后一面，爸爸号码：15193383486，爱心接力，好人有好报 ' &gt;  </t>
  </si>
  <si>
    <t>老淡咸鱼</t>
  </si>
  <si>
    <t>zt0TX4Cry</t>
  </si>
  <si>
    <t>思雨恋雪2005</t>
  </si>
  <si>
    <t xml:space="preserve">帮忙转发一下，一位叫徐敬的女孩，21岁，请速回雅安水城县人民医院，妈妈伤的很严重，想见她最后一面，爸爸号码：15193383486，爱心接力，好人有好报。      </t>
  </si>
  <si>
    <t>小米饭爱大米</t>
  </si>
  <si>
    <t>zt0U8y0U5</t>
  </si>
  <si>
    <t>糖小蝎</t>
  </si>
  <si>
    <t xml:space="preserve">大家帮转一下，一位叫徐敬的女孩，21岁，请速回雅安水城县人民医院，妈妈伤得很重，想见她最后一面，爸爸号码：15193383486，爱心接力，好人有好报，雅安人民一定要坚强，雄起！@唐秋实 @疯狂的志哥 @杨艾祥 @许晓辉 @淘宝岚姐姐 @唐娅欣Sasori ' &gt;  </t>
  </si>
  <si>
    <t>zyz你才到碗里去</t>
  </si>
  <si>
    <t>zt0UNjWrD</t>
  </si>
  <si>
    <t>郭海辉</t>
  </si>
  <si>
    <t xml:space="preserve">谁的群最多，帮忙转发一下，一位叫徐敬的女孩，21岁，请速回雅安水城县人民医院，妈妈伤的很严重，想见她最后一面，爸爸号码：15193383486，爱心接力，好人有好报@铁马工作室顾凯 @580生活网 @光荣使命官方微博 @导演刘猛 @路桥团总支学生会 @侯爵Dna @光荣使命狼牙军团 我在:http://t.cn/zTJpGOc ' &gt;  </t>
  </si>
  <si>
    <t>武陵校尉</t>
  </si>
  <si>
    <t>zt0UXpY63</t>
  </si>
  <si>
    <t>烈焰-匕首</t>
  </si>
  <si>
    <t xml:space="preserve">帮忙转发一下，一位叫徐敬的女孩，21岁，请速回雅安水城县人民医院，妈妈伤的很严重，想见她最后一面，爸爸号码：15193383486，爱心接力，好人有好报 【转】      </t>
  </si>
  <si>
    <t>ATM压倒小怪受</t>
  </si>
  <si>
    <t>zt0V04caS</t>
  </si>
  <si>
    <t>胡家猫子</t>
  </si>
  <si>
    <t xml:space="preserve">大家帮转，一位叫徐敬的女孩，21岁，请速回雅安水城县人民医院，妈妈伤得很重，想见她最后一面，爸爸号码15193383486，爱心接力，好人有好报！@莎莎是宝 @蜜秀私人定制蛋糕 @陕西身边事 @陕西天天网事 @化妆造型师石梦莹 @My----breathe @肖肖肖肖小肖 @Soulmate----Libra @Sunflower付苗 @话说西安 ' &gt;  </t>
  </si>
  <si>
    <t>劉夢璇_一個人的遠行</t>
  </si>
  <si>
    <t>zt0V8iSiQ</t>
  </si>
  <si>
    <t>不是小姐是大大大姐</t>
  </si>
  <si>
    <t xml:space="preserve">#四川雅安地震重庆有感# 同胞们，帮忙转发一下，一位叫徐敬的女孩，21岁，请速回雅安水城县人民医院，妈妈伤的很严重，想见她最后一面，爸爸号码：15193383486，爱心接力，举手之劳，好人有好报@何炅 @快乐大本营 @李宇春疯狂工作室 @谢娜 我在这里:http://t.cn/zjP5zLk ' &gt;  </t>
  </si>
  <si>
    <t>安静姑娘AJ</t>
  </si>
  <si>
    <t>zt0Vfpu9f</t>
  </si>
  <si>
    <t>不闹不哭很安静</t>
  </si>
  <si>
    <t xml:space="preserve">谁的群最多，帮忙转发一下，一位叫徐敬的女孩，21岁，请速回成都雅安水城县人民医院，因今天地震妈妈伤的很严重，想见她最后一面，爸爸号码：15193383486，爱心接力，好人有好报 ' &gt;  </t>
  </si>
  <si>
    <t>深浅清溪快点从不星湖状态内滚粗</t>
  </si>
  <si>
    <t>zt0Vnn8JI</t>
  </si>
  <si>
    <t>君子若兰0821</t>
  </si>
  <si>
    <t>土味儿的包子</t>
  </si>
  <si>
    <t>zt0VtAvrx</t>
  </si>
  <si>
    <t>swampcn</t>
  </si>
  <si>
    <t xml:space="preserve">一位叫徐敬的女 孩，21岁，请速回水城县人民医院，妈妈伤的 很严重，想见她最后一面，爸爸号码：151933 83486，爱心接力，好人有好报      </t>
  </si>
  <si>
    <t>張小貓貓貓貓貓</t>
  </si>
  <si>
    <t>zt0Vy1CXb</t>
  </si>
  <si>
    <t>艾塔木伊</t>
  </si>
  <si>
    <t>zt0VAopS3</t>
  </si>
  <si>
    <t>想流浪de鱼</t>
  </si>
  <si>
    <t>Mr_遵耿</t>
  </si>
  <si>
    <t xml:space="preserve">一位叫徐敬的女孩，21岁，请速回雅安水城县人民医院，妈妈伤的很严重，想见她最后一面，爸爸号码：15193383486@刘同 @聂远      </t>
  </si>
  <si>
    <t>废柴又见废柴</t>
  </si>
  <si>
    <t>zt0W4d9fV</t>
  </si>
  <si>
    <t>贝壳有话</t>
  </si>
  <si>
    <t xml:space="preserve">谁的群多，帮忙转发，一位叫徐敬的女孩，21岁，请速回雅安水城县人民医院，妈妈伤的很严重，想见她最后一面，爸爸号码：15193383486，爱心接力！      </t>
  </si>
  <si>
    <t>zt0Wi7FBU</t>
  </si>
  <si>
    <t>燕子Miggie楊咩咩</t>
  </si>
  <si>
    <t xml:space="preserve">帮忙转发一下，一位叫徐敬的女孩，21岁，请速回雅安水城县人民医院，雅安发生了7级地震，妈妈伤的很严重，想见她最后一面，爸爸号码：15193383486，爱心接力，好人有好报 发微博迅速 ' &gt;  </t>
  </si>
  <si>
    <t>zt0WnqH5c</t>
  </si>
  <si>
    <t>李大淼er</t>
  </si>
  <si>
    <t xml:space="preserve"> @光小光的花花世界 @Faris_obama @左肴 @小y小姐要嘘嘘 一位叫徐敬的女孩，21岁，请速回雅安水城县人民医院，妈妈伤的很严重，想见她最后一面，爸爸号码：15193383486，爱心接力 ' &gt;  </t>
  </si>
  <si>
    <t>月央情殇coco</t>
  </si>
  <si>
    <t>zt0WptGly</t>
  </si>
  <si>
    <t>唾沫有毒</t>
  </si>
  <si>
    <t>zt0WUxzus</t>
  </si>
  <si>
    <t>林正光老師身心靈成長</t>
  </si>
  <si>
    <t xml:space="preserve">谁的群最多，帮忙转发一下，一位叫徐敬的女孩，21岁，请速回雅安水城县人民医院，妈妈伤的很严重，想见她最后一面，爸爸号码：15193383486，爱心接力，好人有好报 我在:http://t.cn/zTJpSgx ' &gt;  </t>
  </si>
  <si>
    <t>小羽毛傲娇了</t>
  </si>
  <si>
    <t>zt0WWBFEp</t>
  </si>
  <si>
    <t>深圳庖丁_dyj_mqv</t>
  </si>
  <si>
    <t xml:space="preserve">谁的群最多，大家帮忙转发一下，一位叫徐敬的女孩，21岁，请速回雅安市水城县人民医院，妈妈伤的很严重，想见她最后一面，爸爸号码：15193383486，爱心接力，好人有好报 ，，， 大家帮忙转一哈！ ' &gt;  </t>
  </si>
  <si>
    <t>V悉乱噏</t>
  </si>
  <si>
    <t>zt0Xoq2Hy</t>
  </si>
  <si>
    <t>夏啊了个潇潇</t>
  </si>
  <si>
    <t xml:space="preserve">徐敬(女)21，你妈妈伤得很严重，想见你最后一面，速回雅安水城县人民医院，爸爸号码15193383486。看到直接转      </t>
  </si>
  <si>
    <t>茜姐不爱宁采臣</t>
  </si>
  <si>
    <t>zt0XtoV2M</t>
  </si>
  <si>
    <t>LADY田田姐</t>
  </si>
  <si>
    <t xml:space="preserve">#寻人#一位叫徐敬的女孩，21岁，请速回雅安水城县人民医院，妈妈伤的很严重，想见她最后一面，爸爸号码：15193383486，爱心接力，好人有好报 ！（信息来自QQ群）               </t>
  </si>
  <si>
    <t>zt0Xw3y6B</t>
  </si>
  <si>
    <t>S丶m丨廖相东</t>
  </si>
  <si>
    <t xml:space="preserve">#雅安寻人#@BULE-H：打扰一下，帮忙转发一下，一名中学生，叫周榆棍，17岁，请速回平山县医院，妈妈伤的很严重，想见她最后一面，爸爸号码：18332383039爱心接力.      </t>
  </si>
  <si>
    <t>zt0Y5eBPB</t>
  </si>
  <si>
    <t>smalltalk</t>
  </si>
  <si>
    <t>童心大爱小城</t>
  </si>
  <si>
    <t>zt0YQdTvA</t>
  </si>
  <si>
    <t>ZH小妖精</t>
  </si>
  <si>
    <t xml:space="preserve">谁的群最多，帮忙转发一下，一位叫徐敬的女孩，21岁，请速回雅安水城县人民医院，妈妈伤的很严重，想见她最后一面，爸爸号码：15193383486，爱心接力，好人有好报 我在:http://t.cn/zTJpRwz ' &gt;  </t>
  </si>
  <si>
    <t>林大先生-V</t>
  </si>
  <si>
    <t>zt0Z0A5LK</t>
  </si>
  <si>
    <t>风月大理</t>
  </si>
  <si>
    <t xml:space="preserve">打扰一下，帮忙转发一下，一名中学生，叫周榆棍，17岁，请速回平山县医院，妈妈伤的很严重，想见她最后一面，爸爸号码：18332383039 爱心接力      </t>
  </si>
  <si>
    <t>zt0Z18SQE</t>
  </si>
  <si>
    <t>俊毅妈</t>
  </si>
  <si>
    <t xml:space="preserve">//@广州日报: #爱心接力#@李静 ：帮忙转发一下：一位叫徐敬的女孩，21岁，请速回雅安水城县人民医院，妈妈伤的很严重，想见她最后一面，爸爸号码：15193383486，爱心接力！ ' &gt;  </t>
  </si>
  <si>
    <t>zt0ZplEeR</t>
  </si>
  <si>
    <t>手机凤凰网新闻</t>
  </si>
  <si>
    <t>RuNning在粤S</t>
  </si>
  <si>
    <t>zt0ZXCmr7</t>
  </si>
  <si>
    <t>若鹏翔宇</t>
  </si>
  <si>
    <t xml:space="preserve">#雅安地震#一名叫徐敬的女孩，21岁 如看到消息请速回雅安水城县人民医院 妈妈伤的很重，想叫她最后一面 。爸爸号码：15193383486。国人接力@作业本 @痞人日记 @假装在纽约 @北京厨子 @不加V （本消息是朋友微信里转的 未确认是否属实 但希望不露掉助人机会） ' &gt;  </t>
  </si>
  <si>
    <t>龙山飞俊</t>
  </si>
  <si>
    <t>zt117aEkr</t>
  </si>
  <si>
    <t>透光的羽毛</t>
  </si>
  <si>
    <t xml:space="preserve">麻烦转发一下，一位叫徐敬的女孩，21岁，请速回雅安水城县人民医院，妈妈伤的很严重，想见她最后一面，爸爸号码：15193383486，爱心接力，好人有好报 @劉-小萌 @咪咕和小ze @爬爬珈 @遇见最好的你 @天天高兴的轻 @Constence刘彦池 @李伯清 我在:http://t.cn/zTJ074p ' &gt;  </t>
  </si>
  <si>
    <t>二货萌主</t>
  </si>
  <si>
    <t>zt11CuWOS</t>
  </si>
  <si>
    <t>弄不醒豁滴郭珂儀</t>
  </si>
  <si>
    <t xml:space="preserve">@雅安寻人 #雅安寻人#@BULE-H：打扰一下，帮忙转发一下，一名中学生，叫周榆棍，17岁，请速回平山县医院，妈妈伤的很严重，想见她最后一面，爸爸号码：18332383039爱心接力，好人有好报 @Ferrair-458 @Mango-sijing @Miss美语 @校园微吧 ' &gt;  </t>
  </si>
  <si>
    <t>cool_pig</t>
  </si>
  <si>
    <t>zt11GB66r</t>
  </si>
  <si>
    <t>amyubest</t>
  </si>
  <si>
    <t xml:space="preserve">何庆 04-20 12:15:56 谁的群最多，帮忙转发一下，一位叫徐敬的女孩，21岁，请速回雅安水城县人民医院，妈妈伤的很严重，想见她最后一面，爸爸号码：15193383486，爱心接力，好人有好报@第四城社区 ' &gt;  </t>
  </si>
  <si>
    <t>lapertenia</t>
  </si>
  <si>
    <t>zt12CxB2L</t>
  </si>
  <si>
    <t>森吉梅朵</t>
  </si>
  <si>
    <t xml:space="preserve">介个该发、、、@shily大卫 @----seven7 @a枫-- @BruTality__zhou--09 @BruTality__zhou--09 @别笑话妹 @陈词滥调con @橙子好 @Dois-陈十二 帮忙转发一下，一位叫徐敬的女孩，21岁，请速回雅安水城县人民医院，妈妈伤的很严重，想见她最后一面，爸爸号码：15193383486，爱心接力，好人有好报 ' &gt;  </t>
  </si>
  <si>
    <t>Dois-陈十二</t>
  </si>
  <si>
    <t>zt13c2X4Y</t>
  </si>
  <si>
    <t>不一样的豆子</t>
  </si>
  <si>
    <t xml:space="preserve">大家帮转，一位叫徐敬的女孩，21岁，请速回雅安水城县人民医院，妈妈伤得很重，想见她最后一面，爸爸号码15193383486，爱心接力，好人有好报！ @仙杜瑞拉菜 @鞅-鞅 @melodywong @向我看齐ing @大宝贝俊喆 @德阳市广播电视台公共频道 @德阳市国贸服装城 @啷哩个噹啷啷 @coinss ' &gt;  </t>
  </si>
  <si>
    <t>秀-lain</t>
  </si>
  <si>
    <t>zt13nd24l</t>
  </si>
  <si>
    <t>Appzen</t>
  </si>
  <si>
    <t>shakehong</t>
  </si>
  <si>
    <t>zt13HCN6h</t>
  </si>
  <si>
    <t>Miss美语</t>
  </si>
  <si>
    <t xml:space="preserve">请帮忙转一下，一位叫徐敬女孩，21岁，请速回雅安水城县医院，妈妈伤的很严重，想见她最后一面，爸爸的电话号：15193383486,爱心接力，好人有好报的！谢谢      </t>
  </si>
  <si>
    <t>羽落影</t>
  </si>
  <si>
    <t>zt14gsFMo</t>
  </si>
  <si>
    <t>丑果果嘚</t>
  </si>
  <si>
    <t>zt1552ztf</t>
  </si>
  <si>
    <t>丰简贇之徐盛</t>
  </si>
  <si>
    <t>_Nairo</t>
  </si>
  <si>
    <t>zt156sgeD</t>
  </si>
  <si>
    <t>望侬却步</t>
  </si>
  <si>
    <t>江苏实创装饰</t>
  </si>
  <si>
    <t>zt15Mt0Zy</t>
  </si>
  <si>
    <t>clear2046</t>
  </si>
  <si>
    <t xml:space="preserve">大家帮忙转发一下，一位叫徐敬的女孩，21岁，请速回雅安水城县人民医院，妈妈伤的很严重，想见她最后一面，爸爸号码：15193383486，爱心接力，好人有好报。      </t>
  </si>
  <si>
    <t>萝莉心御姐身的E姐</t>
  </si>
  <si>
    <t>zt169cC8p</t>
  </si>
  <si>
    <t>梦想家丁丁_14159</t>
  </si>
  <si>
    <t xml:space="preserve">谁的群最多，帮忙转发一下，一位叫徐敬的女孩，21岁，请速回雅安水城县人民医院，妈妈伤的很严重，想见她最后一面，爸爸号码：15193383486，爱心接力，好人有好报 我在:http://t.cn/zTJ0WWW ' &gt;  </t>
  </si>
  <si>
    <t>我居然还有心情叫继访_</t>
  </si>
  <si>
    <t>zt16lD7tx</t>
  </si>
  <si>
    <t>每逢佳节我想你</t>
  </si>
  <si>
    <t xml:space="preserve">转 谁的群最多，帮忙转发一下，一位叫徐敬的女孩，21岁，请速回雅安水城县人民医院，妈妈伤的很严重，想见她最后一面，爸爸号码：15193383486，爱心接力，好人有好报 我在:http://t.cn/zTJ0lVw ' &gt;  </t>
  </si>
  <si>
    <t>我真是孙丫-360督导</t>
  </si>
  <si>
    <t>zt16rvO1O</t>
  </si>
  <si>
    <t>风信子why</t>
  </si>
  <si>
    <t xml:space="preserve">一位叫徐敬的21岁女孩，请速回雅安水城县人民医院，妈妈伤得很严重，想见她最后一面，爸爸号码：151933483486，爱心接力，请各位火速转达，好人有好报。一名中学生，叫周榆棍，17岁，请速回平山县医院，妈妈伤的很严重，想见她最后一面，爸爸号码：18332383039 ' &gt;  </t>
  </si>
  <si>
    <t>蒙采采</t>
  </si>
  <si>
    <t>zt18ae6nH</t>
  </si>
  <si>
    <t>中原工商铺刘伟伦Tony</t>
  </si>
  <si>
    <t xml:space="preserve">谁的群多，帮忙转发一下，一位叫徐敬的女孩，21岁，请速回水城县人民医院，妈妈伤的很严重，想见她最后一面，爸爸号码：15193383486，爱心接力，好人有好报      </t>
  </si>
  <si>
    <t>zt18oDkgB</t>
  </si>
  <si>
    <t>牙仙RR</t>
  </si>
  <si>
    <t xml:space="preserve">一名中学生叫周榆棍，17岁，请速回平山县医院，妈妈伤的很严重，想见她最后一面，爸爸号码18332383039爱心接力，好人有好报 雅安地震，求急转，微博微信全用上 ' &gt;  </t>
  </si>
  <si>
    <t>yvonne23333</t>
  </si>
  <si>
    <t>zt18vuGey</t>
  </si>
  <si>
    <t>欣欣儿_妹</t>
  </si>
  <si>
    <t xml:space="preserve">帮忙转发一下，一位叫徐敬的女孩，21岁，请速回雅安水城县人民医院，妈妈伤的很严重，想见她最后一面，爸爸号码：15193383486， @安妮_Annie_ @闻香拾的女人 @_-Yolanda-_ @耘小胖漂在波尔多 @邓筱丝 @杜海涛Hito @怪你过分执迷 @何炅 @MindyMouse要奋发 @PPPANGWENRONGGG 我在:http://t.cn/zTJ0eZ6 ' &gt;  </t>
  </si>
  <si>
    <t>一定要和爱人去看海的菊花儿</t>
  </si>
  <si>
    <t>zt18Z30Cl</t>
  </si>
  <si>
    <t>Debby在一个转折点</t>
  </si>
  <si>
    <t xml:space="preserve">迅速扩散：一位叫徐敬的女孩，21岁，请速回雅安水城县人民医院，妈妈伤的很严重，想见她最后一面，爸爸号码：15193383486。      </t>
  </si>
  <si>
    <t>zt19pjAJi</t>
  </si>
  <si>
    <t>如东众驰-陈斌</t>
  </si>
  <si>
    <t>Kit再老一岁了</t>
  </si>
  <si>
    <t>zt19H67V7</t>
  </si>
  <si>
    <t>幸福韩大寒</t>
  </si>
  <si>
    <t xml:space="preserve">谁的群最多，帮忙转发一下，一位叫徐敬的女孩，21岁，请速回雅安水城县人民医院，妈妈伤的很严重，想见她最后一面，爸爸号码：15193383486，爱心接力，好人有好报  ' &gt;  </t>
  </si>
  <si>
    <t>阁楼里的光影</t>
  </si>
  <si>
    <t>zt19W6Jv4</t>
  </si>
  <si>
    <t>罗马假日鹤鸣</t>
  </si>
  <si>
    <t xml:space="preserve">新闻界朋友转发。 成都—求学(2645078840) 11:20:32 谁的群最多，帮忙转发一下，一位叫徐敬的女孩，21岁，请速回水城县人民医院，妈妈伤的很严重，想见她最后一面，爸爸号码：15193383486，爱心接力，好人有好报。 ' &gt;  </t>
  </si>
  <si>
    <t>Neon琛</t>
  </si>
  <si>
    <t>zt19WFW8q</t>
  </si>
  <si>
    <t>不懂-sunny</t>
  </si>
  <si>
    <t>DJ宝爷</t>
  </si>
  <si>
    <t>zt19YtZ7b</t>
  </si>
  <si>
    <t>宽巷子小白</t>
  </si>
  <si>
    <t>不信人间有古今</t>
  </si>
  <si>
    <t>zt1a0eUqp</t>
  </si>
  <si>
    <t>南宫箫痕</t>
  </si>
  <si>
    <t xml:space="preserve">谁的群最多，帮忙转发一下，一位叫徐敬的女孩，21岁，请速回雅安水城县人民医院，妈妈伤的很严重，想见她最后一面，爸爸号码：1513383486，爱心接力，好人有好报 ' &gt;  </t>
  </si>
  <si>
    <t>徐彤ANNIE</t>
  </si>
  <si>
    <t>zt1a0iC6V</t>
  </si>
  <si>
    <t>手机用户2918079931</t>
  </si>
  <si>
    <t xml:space="preserve"> @MIC王浩Phibian @Jason章 @MIC檀健次JC-T @MIC小鑫Steelo @MIC池约翰CJ @Sber-刘佳明 @何炅帮忙转发一下，一位叫徐敬的女孩，21岁，请速回水城县人民医院，妈妈伤的很严重，想见她最后一面，爸爸号码：15193383486。 好人又好报 ' &gt;  </t>
  </si>
  <si>
    <t>Skate_程杨秀男</t>
  </si>
  <si>
    <t>zt1a8wmQQ</t>
  </si>
  <si>
    <t>darkstar-周周</t>
  </si>
  <si>
    <t xml:space="preserve">#爱心接力# ：帮忙转发一下，一位叫徐敬的女孩，21岁，请速回雅安水城县人民医院，妈妈伤的很严重，想见她最后一面，爸爸号码：15193383486@任志强 @潘石屹 @北京青年报 @法制晚报 ' &gt;  </t>
  </si>
  <si>
    <t>有爱的小艾倫</t>
  </si>
  <si>
    <t>zt1adyi81</t>
  </si>
  <si>
    <t xml:space="preserve">谁的群最多，帮忙转发一下，一位叫徐敬的女孩，21岁，请速回雅安水城县人民医院，妈妈伤的很严重，想见她最后一面，爸爸号码：15193383486，爱心接力，好人有好报 我在:http://t.cn/zTJOwaD ' &gt;  </t>
  </si>
  <si>
    <t>zt1axF3sG</t>
  </si>
  <si>
    <t>失落的天荒</t>
  </si>
  <si>
    <t xml:space="preserve">中江-杨敏 04-20 13:26:45 谁的群最多，帮忙转发一下，一位叫徐敬的女孩，21岁，请速回雅安水城县人民医院，妈妈伤的很严重，想见她最后一面，爸爸号码：15193383486，爱心接力，好人有好报！ ' &gt;  </t>
  </si>
  <si>
    <t>zt1aCoSSM</t>
  </si>
  <si>
    <t>齐鲁精英俱乐部</t>
  </si>
  <si>
    <t>唐唐唐憨儿</t>
  </si>
  <si>
    <t>zt1aE8F5r</t>
  </si>
  <si>
    <t>赵艺Sally</t>
  </si>
  <si>
    <t xml:space="preserve"> 谁的群最多，帮忙转发一下，一位叫徐敬的女孩，21岁，请速回雅安水城县人民医院，妈妈伤的很严重，想见她最后一面，爸爸号码：15193383486，爱心接力，好人有好报       </t>
  </si>
  <si>
    <t>j博士_1985</t>
  </si>
  <si>
    <t>zt1aRqqTA</t>
  </si>
  <si>
    <t>老许小窝</t>
  </si>
  <si>
    <t xml:space="preserve">谁的群最多，帮忙转发一下，一位叫徐敬的女孩，21岁，请速回雅安水城县人民医院，妈妈伤的很严重，想见她最后一面，爸爸号码：15193383486，爱心接力，好人有好报 @平胸才是范儿 @DJ夏薇 @浅浅复淡淡- @加措活佛-慈爱基金 @细马赶三老 @雨轩DJ @格林豪泰酒店徐曙光 @星座爱情001 @冰棍-小姐 ' &gt;  </t>
  </si>
  <si>
    <t>剡明</t>
  </si>
  <si>
    <t>zt1bLhHgs</t>
  </si>
  <si>
    <t>格林豪泰集团兰州雁滩店</t>
  </si>
  <si>
    <t xml:space="preserve">谁的群最多，帮忙转发一下，一位叫徐敬的女孩，21岁，请速回雅安水城县人民医院，妈妈伤的很严重，想见她最后一面，爸爸号码：15193383486，爱心接力，好人有好报 @MZ-小政政 @峯岸_加蓝 ' &gt;  </t>
  </si>
  <si>
    <t>疯子未央</t>
  </si>
  <si>
    <t>zt1bRcmrJ</t>
  </si>
  <si>
    <t>wu2yy</t>
  </si>
  <si>
    <t xml:space="preserve">帮忙转发一下，一位叫徐敬的女孩，21岁，请速回雅安水城县人民医院，妈妈伤的很严重，想见她最后一面，爸爸号码：15193383486，爱心接力。 @何炅 @白凯南 @谢娜 @胡歌 @湖南卫视 @刘诗诗 @林依晨Ariel @Super131阳光 我在:http://t.cn/zTJOt2r ' &gt;  </t>
  </si>
  <si>
    <t>ZandyZhang</t>
  </si>
  <si>
    <t>zt1bUteXT</t>
  </si>
  <si>
    <t>瓶子-潘婷</t>
  </si>
  <si>
    <t xml:space="preserve">帮忙转发一下，一位叫徐敬的女孩，21岁，请速回雅安水城县人民医院，妈妈伤的很严重，想见她最后一面，爸爸号码：15193383486，爱心接力，好人有好报 不知道是不是真的 如果是真的 就当做件好事@小小小虾米的夏天 @郑小瑶瑶op @珍惜李大霜 @阿三的story ' &gt;  </t>
  </si>
  <si>
    <t>Yvonne_Tongs</t>
  </si>
  <si>
    <t>zt1e3qjEU</t>
  </si>
  <si>
    <t>庚家王盼的异次元空间</t>
  </si>
  <si>
    <t xml:space="preserve">谁的群最多，帮忙转发一下，一位叫徐敬的女孩，21岁，请速回雅安水城县人民医院，妈妈伤的很严重，想见她最后一面，爸爸号码：15193383486，@中国新闻周刊 我在:http://t.cn/zTJORmC ' &gt;  </t>
  </si>
  <si>
    <t>兮边的月亮</t>
  </si>
  <si>
    <t>zt1fIzKVS</t>
  </si>
  <si>
    <t xml:space="preserve">麻烦转发一下，一位叫徐敬的女孩，21岁，请速回雅安水城县人民医院，妈妈伤的很严重，想见她最后一面，爸爸号码：15193383486，爱心接力，好人有好报 ！ ' &gt;  </t>
  </si>
  <si>
    <t>Lucky张衍</t>
  </si>
  <si>
    <t>zt1gX6zPH</t>
  </si>
  <si>
    <t>胡儲玺</t>
  </si>
  <si>
    <t xml:space="preserve">谁的群最多，帮忙转发 一下，一位叫赖玉红的女孩，21岁，请速回雅安水城县人民医院，妈妈伤的很严重，想见她最后一面，爸爸号码：15193383486，爱心接力，好人有好      </t>
  </si>
  <si>
    <t>静_豆-</t>
  </si>
  <si>
    <t>zt1ikbitJ</t>
  </si>
  <si>
    <t>伤痛的心87</t>
  </si>
  <si>
    <t xml:space="preserve">谁的群最多，帮忙转发一下，一位叫徐敬的女孩，21岁，请速回水城县人民医院，妈妈伤的很严重，想见她最后一面，爸爸号码：15193383486，爱心接力，好人有好报      </t>
  </si>
  <si>
    <t>我叫小可可可可</t>
  </si>
  <si>
    <t>zt1j1lPlN</t>
  </si>
  <si>
    <t>玛里查理</t>
  </si>
  <si>
    <t xml:space="preserve">帮忙转发一下，一位叫徐敬的女孩，21岁，请速回雅安水城县人民医院，妈妈伤的很严重，想见她最后一面，爸爸号码：15193383486，爱心接力… @房祖名 @抱鱼的女少年 @曽大狀 @简阳论坛V @冯小刚 @简阳微博 @简阳论坛疯猪 @王力宏 @文章同學 ' &gt;  </t>
  </si>
  <si>
    <t>zt1k20o0E</t>
  </si>
  <si>
    <t>我是锺偉</t>
  </si>
  <si>
    <t xml:space="preserve">急！急！急！@小S@何炅@劉若英@王菲，請帮忙转发一下，一位叫徐敬的女孩，21岁，请速回雅安水城县人民医院，妈妈伤的很严重，想见她最后一面，爸爸号码：15193383486，爱心接力，好人有好报 ' &gt;  </t>
  </si>
  <si>
    <t>多串君最喜歡nothingman</t>
  </si>
  <si>
    <t>zt1k4m58x</t>
  </si>
  <si>
    <t>医美vivian</t>
  </si>
  <si>
    <t xml:space="preserve">#地震快讯## 有个微信上的朋友，我捡到他的漂流瓶。他说他在雅安燕西路156号，被压在下面。 一条腿已经没感觉了。有没有救援队或好心人在附近啊？我们不是微信好友，所以他的微信号我也不知道，现在他不说话了。。。不知道怎么回事。求大家帮助！ ' &gt;  </t>
  </si>
  <si>
    <t>瘦人satan</t>
  </si>
  <si>
    <t>zt1kMmGtH</t>
  </si>
  <si>
    <t>曼殊和上13</t>
  </si>
  <si>
    <t>经查，此消息最早来源于@蓝精灵之聪聪 发布的微博，后本人已删除并表示不能证实真实性，且消息来源地显示为陕西省榆林市，与雅安地震无关。被举报人构成“发布不实信息”，虽无即时危险，但应予澄清，现根据《新浪微博社区管理规定(试行)》（</t>
  </si>
  <si>
    <t>you870</t>
  </si>
  <si>
    <t>曼殊和上11</t>
  </si>
  <si>
    <t xml:space="preserve">一位叫徐敬的21岁女孩，请速回雅安水城县人民医院，妈妈伤得很严重，想见她最后一面，爸爸号码：151933483486，爱心接力，请各位火速转达，好人有好报。      </t>
  </si>
  <si>
    <t>张焕Evan</t>
  </si>
  <si>
    <t>zt1l00HNX</t>
  </si>
  <si>
    <t>M的世界</t>
  </si>
  <si>
    <t xml:space="preserve">剛收到的，幫幫忙轉發 谁的群最多，帮忙转发一下，一位叫徐敬的女孩，21岁，请速回雅安水城县人民医院，妈妈伤的很严重，想见她最后一面，爸爸号码：15193383486，爱心接力，好人有好报 ' &gt;  </t>
  </si>
  <si>
    <t>艺丹是大囍hii</t>
  </si>
  <si>
    <t>zt1l7FqLk</t>
  </si>
  <si>
    <t>董天達Michael</t>
  </si>
  <si>
    <t xml:space="preserve">一名中学生，叫周榆棍，17岁，请速回平山县医院，妈妈伤的很严重，想见她最后一面，爸爸号码：18332383039爱心接力               </t>
  </si>
  <si>
    <t>zt1la1KAz</t>
  </si>
  <si>
    <t>西安巨人学校-王宇</t>
  </si>
  <si>
    <t xml:space="preserve">谁的群最多，帮忙转发一下，一位叫徐敬的女孩，21岁，请速回雅安水城县人民医院，妈妈伤的很严重，想见她最后一面，爸爸号码：15193383486，爱心接力，好人有好报 我在:http://t.cn/zTJWxNk ' &gt;  </t>
  </si>
  <si>
    <t>zt1lbdjH6</t>
  </si>
  <si>
    <t>劳氏小麦</t>
  </si>
  <si>
    <t xml:space="preserve">打扰一下，帮忙转发一下，一名中学生，叫周榆棍，17岁，请速回平山县医院，妈妈伤的很严重，想见她最后一面，爸爸号码：18332383039爱心接力，好人有好报 一位叫徐敬的女孩，21岁，请速回雅安水城县人民医院，妈妈伤的很严重，想见她最后一面，爸爸号码：15193383486，爱心接力，好人有好报 ' &gt;  </t>
  </si>
  <si>
    <t>于是千鹤进入三次元</t>
  </si>
  <si>
    <t>zt1lGtif3</t>
  </si>
  <si>
    <t>魏恒Luminburi</t>
  </si>
  <si>
    <t xml:space="preserve">一位叫徐敬的21岁女孩，请速回雅安水城县人民医院，妈妈伤得很严重，想见她最后一面，爸爸号码：151933483486，爱心接力，请各位火速转达，好人有好报。 一名中学生，叫周榆棍，17岁，请速回平山县医院，妈妈伤的很严重，想见她最后一面，爸爸号码：18332383039爱心接力，好人有好报 雅安地震，求急转 ' &gt;  </t>
  </si>
  <si>
    <t>蜡笔小新爱-小白</t>
  </si>
  <si>
    <t>zt1ouhrU1</t>
  </si>
  <si>
    <t>仁增卓玛</t>
  </si>
  <si>
    <t>55淘呀淘</t>
  </si>
  <si>
    <t>zt1phz3F5</t>
  </si>
  <si>
    <t>LouiseSZL</t>
  </si>
  <si>
    <t xml:space="preserve">谁的群最多，帮忙转发一下，一位叫徐敬的女孩，21岁，请速回雅安水城县人民医院，妈妈伤的很严重，想见她最后一面， @依赖太阳生存l @一座空城毁人心_ @海绵宝宝---长大了 @物是人非_连回忆都显多余 @一张冰冷的尸体 ' &gt;  </t>
  </si>
  <si>
    <t>zt1pvbZgx</t>
  </si>
  <si>
    <t>44還能孩子多久</t>
  </si>
  <si>
    <t>-Moriaty-</t>
  </si>
  <si>
    <t>zt1qWbaqV</t>
  </si>
  <si>
    <t>如是昂洛</t>
  </si>
  <si>
    <t>九月归宿</t>
  </si>
  <si>
    <t>zt1r1qVM6</t>
  </si>
  <si>
    <t>蓝色小福星2012</t>
  </si>
  <si>
    <t xml:space="preserve">一位叫徐敬的女孩，21岁，请速回水城县人民医院，妈妈伤的很严重，想见她最后一面，爸爸号码：15193383486，爱心接力，好人有好报。      </t>
  </si>
  <si>
    <t>阳光快与慢</t>
  </si>
  <si>
    <t>zt1rm9n2i</t>
  </si>
  <si>
    <t>芝心雅然</t>
  </si>
  <si>
    <t xml:space="preserve">帮忙转发一下，一位叫徐敬的女孩，21岁，请速回雅安水城县人民医院，妈妈伤的很严重，想见她最后一面，爸爸号码：15193383486，爱心接力[围观][围观][围观]      </t>
  </si>
  <si>
    <t>zt1sAmLkl</t>
  </si>
  <si>
    <t>小锴_不是he小萌</t>
  </si>
  <si>
    <t xml:space="preserve">一位叫徐敬的女孩，21岁，请速回雅安水城县人民医院，妈妈伤的很严重，想见她最后一面，爸爸号码15193383486，爱心接力，好人有好报！尽快联系及转发。 我在:http://t.cn/zTJliGb ' &gt;  </t>
  </si>
  <si>
    <t>zt1udbNGn</t>
  </si>
  <si>
    <t>Benney涅槃</t>
  </si>
  <si>
    <t xml:space="preserve">请帮一下。＂一位叫徐敬的女孩，21岁，请速回雅安水城县人民医院，妈妈伤的很严重，想见她最后一面，爸爸号码：15193383486。[爱心]＂               </t>
  </si>
  <si>
    <t>zt1ukv5Qr</t>
  </si>
  <si>
    <t>cherrie_cat</t>
  </si>
  <si>
    <t xml:space="preserve">四川雅安地震了，一位叫徐敬的女孩，21岁。请速回雅安水城县人民医院，妈妈伤的很严重，想见她最后一面。爸爸手机号码：15193383486。爱心接力，好人有好报。 ' &gt;  </t>
  </si>
  <si>
    <t>zt1uW37H0</t>
  </si>
  <si>
    <t>临沂二十四中124宿舍微博</t>
  </si>
  <si>
    <t xml:space="preserve">剛收到的，幫幫忙轉發 谁的群最多，帮忙转发一下，一位叫徐敬的女孩，21岁，请速回雅安水城县人民医院，妈妈伤的很严重，想见她最后一面，爸爸号码：15193383486，爱心接力！@七色菩提泪 @瀚德-苏鸿禄 @陈楚弈 ' &gt;  </t>
  </si>
  <si>
    <t>阿坝师专校团委</t>
  </si>
  <si>
    <t>zt1vbrqoj</t>
  </si>
  <si>
    <t>瀚德-詹贺越</t>
  </si>
  <si>
    <t>倾城---素人颜</t>
  </si>
  <si>
    <t>zt1veF27e</t>
  </si>
  <si>
    <t>FunkyMachine_秋秋</t>
  </si>
  <si>
    <t xml:space="preserve">转 谁的群最多，帮忙转发一下，一位叫徐敬的女孩，21岁，请速回雅安水城县人民医院，妈妈伤的很严重，想见她最后一面，爸爸号码：15193383486，爱心接力，好人有好报 ' &gt;  </t>
  </si>
  <si>
    <t>仅次于狼狼</t>
  </si>
  <si>
    <t>zt1wDvJMF</t>
  </si>
  <si>
    <t>何小川1774935274</t>
  </si>
  <si>
    <t xml:space="preserve">四川芦山县有人在微信上看到： 有人求救，这是内容 “雅安燕西路156号，被压在下面。 一条腿已经没感觉了。有没有救援队或好心人在附近啊？” 求扩散不论真假先发了，万一有人的话就只能等死了！！ ' &gt;  </t>
  </si>
  <si>
    <t>zt1wNyz3K</t>
  </si>
  <si>
    <t>吸洫籹仼</t>
  </si>
  <si>
    <t xml:space="preserve">谁的群最多,帮忙转发一下,一位叫徐敬的男孩21岁,请速回沂水县人民医院,妈妈伤的很严重,想见她最后一面,爸爸号码;15193383486,爱心接力,好人有好报...      </t>
  </si>
  <si>
    <t>zt1wYfS3T</t>
  </si>
  <si>
    <t>大昌影音</t>
  </si>
  <si>
    <t xml:space="preserve">转发： 谁的群最多，帮忙转发一下，一位叫徐敬的女孩，21岁，请速回雅安水城县人民医院，妈妈伤的很严重，想见她最后一面，爸爸号码：15193383486，爱心接力      </t>
  </si>
  <si>
    <t>Mr李___先生</t>
  </si>
  <si>
    <t>zt1yGC5l7</t>
  </si>
  <si>
    <t>XYE小小小小小鱼儿</t>
  </si>
  <si>
    <t xml:space="preserve">@雅安寻人 #雅安寻人#：打扰一下，帮忙转发一下，一名中学生，叫周榆棍，17岁，请速回平山县医院，妈妈伤的很严重，想见她最后一面，爸爸号码：18332383039爱心接力! 一位叫徐敬的女孩，21岁，请速回雅安水城县人民医院，妈妈伤的很严重，想见她最后一面，爸爸号码：15193383486，爱心接力. ' &gt;  </t>
  </si>
  <si>
    <t>monkeypac猴英俊</t>
  </si>
  <si>
    <t>zt1yMuEnm</t>
  </si>
  <si>
    <t>_MICKEY先森</t>
  </si>
  <si>
    <t xml:space="preserve"> @哎哟锅 @爱腐蚀了心脏 @斗城表里如一 @当时我就在玛雅 @当时我就表示很惆怅 @低调中的格调 @給峩一枝烟 @紧到不得瘦 帮忙转发一下，一位叫徐敬的女孩，21岁，请速回雅安水城县人民医院，妈妈伤的很严重，想见她最后一面，爸爸号码：15193383486，爱心接力，好人有好报 我在:http://t.cn/zTJlgkO ' &gt;  </t>
  </si>
  <si>
    <t>哎哟锅</t>
  </si>
  <si>
    <t>zt1yTChK5</t>
  </si>
  <si>
    <t>被爱的优优66</t>
  </si>
  <si>
    <t xml:space="preserve">帮忙转发一下，一名中学生，叫周榆棍，17岁，请速回平山县医院，妈妈伤的很严重，想见她最后一面，爸爸号码：18332383039爱心接力，好人有好报 ！！！！@天使向莉 @汪永强律师@孔智勇@王光复@一笔书生 @王亚军北京 ' &gt;  </t>
  </si>
  <si>
    <t>搞笑笔记</t>
  </si>
  <si>
    <t>zt1zAslN2</t>
  </si>
  <si>
    <t>奔跑的麦苗</t>
  </si>
  <si>
    <t xml:space="preserve">谁的群最多，帮忙转发一下，一位叫徐敬的女孩，21岁，请速回四川雅安水城县人民医院，妈妈伤的很严重，想见她最后一面，爸爸号码：15193383486，爱心接力，好人有好报      </t>
  </si>
  <si>
    <t>内个谁559224</t>
  </si>
  <si>
    <t>zt1zE2Muh</t>
  </si>
  <si>
    <t>Q-BEqiu</t>
  </si>
  <si>
    <t xml:space="preserve">#雅安加油！#【爱心传递】帮忙转发一下，一位叫徐敬的女孩，21岁，请速回雅安水城县人民医院，妈妈伤的很严重，想见她最后一面，爸爸号码：15193383486，爱心接力 ' &gt;  </t>
  </si>
  <si>
    <t>zt1zR1zeO</t>
  </si>
  <si>
    <t>华东交通大学学生会</t>
  </si>
  <si>
    <t xml:space="preserve">帮忙转发一下，一位叫徐敬的女孩，21岁，请速回水城县人民医院，妈妈伤的很严重，想见她最后一面，爸爸号码：15193383486，爱心接力@胜同学要奋斗 @合肥师范学院经管学院学生会 @安徽校园 ' &gt;  </t>
  </si>
  <si>
    <t>zt1AKwoDT</t>
  </si>
  <si>
    <t>Suiqi囡</t>
  </si>
  <si>
    <t xml:space="preserve">地震救援，帮忙转发一下，一位叫徐敬的女孩，21岁，请速回雅安水城县人民医院，妈妈伤的很严重，想见她最后一面，爸爸号码：15193383486，爱心接力，好人有好报 @X先生密室成都店 @成都扯把子 @成都吃喝玩乐网 ' &gt;  </t>
  </si>
  <si>
    <t>zt1AZ3ZVi</t>
  </si>
  <si>
    <t>曾俊川i</t>
  </si>
  <si>
    <t xml:space="preserve">#大歌星·微公益#关注雅安地震！援助雅安！ ，一位叫徐敬的女孩，21岁，请速回雅安水城县人民医院，妈妈伤的很严重，想见她最后一面，爸爸号码：15193383486，爱心接力，好人有好报！！！亲们，帮忙转发一下 @赵广泉 @万达宋家波 @十月竹林 @北方西北狼 ' &gt;  </t>
  </si>
  <si>
    <t>zt1Blclar</t>
  </si>
  <si>
    <t>万达大歌星KTV温州龙湾店</t>
  </si>
  <si>
    <t xml:space="preserve">请大家快快转发。谁的群最多，帮忙转发一下，一位叫徐敬的女孩，21岁，请速回雅安水城县人民医院，妈妈伤的很严重，想见她最后一面，爸爸号码：15193383486，爱心接力，好人有好报 ' &gt;  </t>
  </si>
  <si>
    <t>zt1Bqvmav</t>
  </si>
  <si>
    <t>徐孝河0602</t>
  </si>
  <si>
    <t xml:space="preserve">谁的群最多，帮忙转发一下，一位叫徐敬的女孩，21岁，请速回雅安水城县人民医院，妈妈伤的很严重，想见她最后一面，爸爸号码：15193383486，爱心接力，好人有好报               </t>
  </si>
  <si>
    <t>啊陈煜喏</t>
  </si>
  <si>
    <t>zt1C1a9jc</t>
  </si>
  <si>
    <t>王杰杰克逊</t>
  </si>
  <si>
    <t xml:space="preserve">谁的群最多，帮忙转发一下，一位叫徐敬的女孩，21岁，请速回雅安水城县人民医院，妈妈伤的很严重，想见她最后一面，爸爸号码：15193383486，爱心接力，好人有好报@荷露梅雪 @李运发 @哇呐咪 @ARROW董建强 @冷明好 ' &gt;  </t>
  </si>
  <si>
    <t>zt1C74O8b</t>
  </si>
  <si>
    <t>盛杰我思故我在</t>
  </si>
  <si>
    <t>zt1D2njdm</t>
  </si>
  <si>
    <t>vetiverly</t>
  </si>
  <si>
    <t xml:space="preserve">帮忙转发一下，一位叫徐敬的女孩，21岁，请速回雅安水城县人民医院，妈妈伤的很严重，想见她最后一面，爸爸号码：15193383486，爱心接力，好人有好      </t>
  </si>
  <si>
    <t>zt1DgiCgV</t>
  </si>
  <si>
    <t>手机用户3276550840</t>
  </si>
  <si>
    <t xml:space="preserve">我在这谁的群最多，帮忙转发一下，一位叫徐敬的女孩，21岁，请速回雅安水城县人民医院，妈妈伤的很严重，想见她最后一面，爸爸号码：15193383486，帮忙转一下吧 http://t.cn/zOBwMxQ ' &gt;  </t>
  </si>
  <si>
    <t>zt1DFnNmT</t>
  </si>
  <si>
    <t>EWlife</t>
  </si>
  <si>
    <t xml:space="preserve">转发： 谁的群最多，帮忙转发一下，一位叫徐敬的女孩，21岁，请速回雅安水城县人民医院，妈妈伤的很严重，想见她最后一面，爸爸号码：15193383486，爱心接力，好人有好报 我在:http://t.cn/zTJjKiA ' &gt;  </t>
  </si>
  <si>
    <t>zt1E0oK7O</t>
  </si>
  <si>
    <t>成都藏玉阁一菩提树</t>
  </si>
  <si>
    <t xml:space="preserve">新闻界朋友转发。  成都—求学(2645078840) 11:20:32 谁的群最多，帮忙转发一下，一位叫徐敬的女孩，21岁，请速回水城县人民医院，妈妈伤的很严重，想见她最后一面，爸爸号码：15193383486，爱心接力，好人有好报 我在:http://t.cn/zTJjKlY ' &gt;  </t>
  </si>
  <si>
    <t>zt1E2sPU1</t>
  </si>
  <si>
    <t>月光女神abc</t>
  </si>
  <si>
    <t xml:space="preserve">誰的群最多，幫忙轉發一下，一位叫徐敬的女孩，21歲，請速回雅安水城縣人民醫院，媽媽傷的很嚴重，想見她最后一面，爸爸號碼：15193383486，愛心接力，好人有好報      </t>
  </si>
  <si>
    <t>zt1EbAqRW</t>
  </si>
  <si>
    <t>chenmeng512</t>
  </si>
  <si>
    <t xml:space="preserve">大家帮忙转载一下一位叫徐敬的21岁女孩，请速回雅安水城县人民医院，妈妈伤得很严重，想见她最后一面，爸爸号码：15193383486爱心接力，请各位火速转达，好人有好报。 我在这里:http://t.cn/zj5dKZ7 ' &gt;  </t>
  </si>
  <si>
    <t>小海期待追国外场求圆满V</t>
  </si>
  <si>
    <t>zt1EglbpL</t>
  </si>
  <si>
    <t>颖儿颖儿_乖</t>
  </si>
  <si>
    <t xml:space="preserve">#雅安地震求助#@成都晚报 @成都同城会 @何炅 @成都残联 帮忙转发一下，一位叫徐敬的女孩，21岁，请速回雅安水城县人民医院，妈妈伤的很严重，想见她最后一面，爸爸号码：15193383486，爱心接力，好人有好报 我在:http://t.cn/zTJjNZa ' &gt;  </t>
  </si>
  <si>
    <t>zt1Eqn4P6</t>
  </si>
  <si>
    <t>RN迷迭紫竹</t>
  </si>
  <si>
    <t xml:space="preserve">一个叫徐静的女孩，21岁请速回雅安水城县人民医院，妈妈伤得很重，想见她最后一面，爸爸电话:15193383486。请大家多转发！ 我在:http://t.cn/zTJjOod               </t>
  </si>
  <si>
    <t>zt1EWBZKr</t>
  </si>
  <si>
    <t>欣赏欣</t>
  </si>
  <si>
    <t xml:space="preserve">【无耻的航空公司】#现在是旅游淡季，原本广州、北京飞成都的机票全部打折，然而，七级地震发生几小时后，航空公司坐地起价，即时变为全价票。现在飞成都的乘客，多是救援、志愿者、医护、记者、伤亡者亲人。各大小航空公司，你们对这些乘客真下得了手啊！转。@徐昕 @吉祥三宝一家 @于建嵘 @孔智勇- ' &gt;  </t>
  </si>
  <si>
    <t>zt1EZhJfk</t>
  </si>
  <si>
    <t>李隰漾</t>
  </si>
  <si>
    <t>经查，此微博中称“原本广州、北京飞成都的机票全部打折，然而，七级地震发生几小时后，航空公司坐地起价，即时变为全价票”与事实明显不符，并不存在全变成全价票的情况，被举报人言论构成“发布不实信息”。现根据《新浪微博社区管理规定(试行)》（</t>
  </si>
  <si>
    <t xml:space="preserve">一名中学生，叫周榆棍，17岁，请速回平山县医院，妈妈伤的很严重，想见她最后一面，爸爸号码：18332383039爱心接力，好人有好报 雅安地震，求急转，微博微信全用上！！ ' &gt;  </t>
  </si>
  <si>
    <t>Yuan0918追光</t>
  </si>
  <si>
    <t>zt1F1Dqu4</t>
  </si>
  <si>
    <t>成华区艾卡汽车装饰服务部</t>
  </si>
  <si>
    <t>芋头还不熟</t>
  </si>
  <si>
    <t>zt1F5sJNi</t>
  </si>
  <si>
    <t>光头李进</t>
  </si>
  <si>
    <t xml:space="preserve">徐静，21岁女，速回雅安水城县，人民医院，妈妈受伤，爸爸号码15193383486      </t>
  </si>
  <si>
    <t>zt1FcvYVv</t>
  </si>
  <si>
    <t>水中二鸭</t>
  </si>
  <si>
    <t xml:space="preserve">紧急转发：帮忙转发一下，一位叫徐敬的女孩，21岁，请速回雅安水城县人民医院，妈妈伤的很严重，想见她最后一面，爸爸号码：15193383486，爱心接力，好人有好报      </t>
  </si>
  <si>
    <t>文韬武略辛弃疾</t>
  </si>
  <si>
    <t>zt1FVr7t7</t>
  </si>
  <si>
    <t>vivo浙江</t>
  </si>
  <si>
    <t>丘潍地盘</t>
  </si>
  <si>
    <t xml:space="preserve">一位叫徐敬的女孩，21岁，请速回雅安水城县人民医院，妈妈伤的很严重，想见她最后一面，爸爸号码：15193383486好 请大家转发 我在:http://t.cn/zTJjEbf ' &gt;  </t>
  </si>
  <si>
    <t>zt1Gicvyb</t>
  </si>
  <si>
    <t>麻花卜麻</t>
  </si>
  <si>
    <t xml:space="preserve">@台湾人讲台湾事::您好， 您好， 同胞 们，帮 忙转发一下，一位叫徐敬的女孩，21 岁， 请速回雅安水城县人民医院，妈妈伤的很 严 重，想 见她最后一面，爸爸号码： 15193383486， 爱心接 力，举手之劳，好 人有好报。她妈妈想见她 最后一年，希望您帮她扩散一下找到她女儿。// @成涛漫画:转播 ' &gt;  </t>
  </si>
  <si>
    <t xml:space="preserve">转起来，四川雅安地震了，一位叫徐敬的女孩，21岁，请速回雅安水城县人民医院，妈妈伤的很严重，想见她最后一面，爸爸号码：15193383486，爱心接力，好人有好报@头条新闻 @宁波晚报 @湖州晚报 ' &gt;  </t>
  </si>
  <si>
    <t>Firemonkeys</t>
  </si>
  <si>
    <t>zt1J2rrAA</t>
  </si>
  <si>
    <t>aahong虹</t>
  </si>
  <si>
    <t xml:space="preserve">爱的接力，帮忙转发一下，一位叫徐敬的女孩，21岁，请速回雅安水城县人民医院，妈妈伤的很严重，想见她最后一面，爸爸号码：15193383486，爱心接力，好人有好报      </t>
  </si>
  <si>
    <t>浮尘10号</t>
  </si>
  <si>
    <t>zt1Lkfk3N</t>
  </si>
  <si>
    <t>钱刚的诗歌道路</t>
  </si>
  <si>
    <t xml:space="preserve">四川雅安芦山地震 谁的群最多，帮忙转发一下，一位叫徐敬的女孩，21岁，请速回雅安水城县人民医院，妈妈伤的很严重，想见她最后一面，爸爸号码：15193383486，爱心接力，好人有好报 ' &gt;  </t>
  </si>
  <si>
    <t>zt1LXwdZb</t>
  </si>
  <si>
    <t>禽兽公爵</t>
  </si>
  <si>
    <t xml:space="preserve">成都新闻频道的记者和主持人，在屏幕上大骂现在还在收费的成雅高速公路！成雅高速真该骂！这么多去应急救灾的车辆排起长龙，居然还在一个个收卡收钱。记者说请你们把杆抬起来，居然回应：我们没收到上级命令。 在生命面前中国的各级官员是多么的冷漠、残忍又自私？举世罕见！ @杂谈五味@章立凡@彩云韵 ' &gt;  </t>
  </si>
  <si>
    <t>冷_剑</t>
  </si>
  <si>
    <t>zt1M0d8fp</t>
  </si>
  <si>
    <t>经查，此微博中称“这么多去应急救灾的车辆排起长龙”，而该配图实际为2011年1月福银高速三明尤溪段数车连环撞事故时的现场照片，与四川雅安地震无关，详情：</t>
  </si>
  <si>
    <t xml:space="preserve">幫忙轉發一下，一位叫徐敬的女孩，21歲，請速回雅安水城縣人民醫院，媽媽傷的很嚴重，想見她最后一面，爸爸號碼：15193383486，愛心接力，好人有好報@静静--Cri @张静静云云云 @Agatha坑子完美武玦--cri @妞妞cri @允珠ICU @果子_ICU @Cri鳗鱼大爷曾晓佳 @半仙呆呆cri @张根硕Cri-蔷蔷 @cir-可馨 ' &gt;  </t>
  </si>
  <si>
    <t>zt1MniCUS</t>
  </si>
  <si>
    <t>张先森是要多爱你</t>
  </si>
  <si>
    <t xml:space="preserve">四川雅安地震，谁的群最多，帮忙转发一下，一位叫徐敬的女孩，21岁，请速回雅安水城县人民医院，妈妈伤的很严重，想见她最后一面，爸爸号码：15193383486，爱心接力，好人有好报 ' &gt;  </t>
  </si>
  <si>
    <t>zt1Mr6H5p</t>
  </si>
  <si>
    <t>璐璐大宝贝_lucy</t>
  </si>
  <si>
    <t xml:space="preserve">#急急如令令#谁的群最多，帮忙转发一下，一位叫徐敬的女孩，21岁，请速回雅安水城县人民医院，妈妈伤的很严重，想见她最后一面，爸爸号码：15193383486，爱心接力，好人有好报 ' &gt;  </t>
  </si>
  <si>
    <t>中美电影</t>
  </si>
  <si>
    <t>zt1NPnZCC</t>
  </si>
  <si>
    <t>晓霞哈</t>
  </si>
  <si>
    <t xml:space="preserve">一位叫徐敬的21岁女孩，请速回雅安水城县人民医院，妈妈伤得很严重，想见她最后一面，爸爸号码：151933483486，爱心接力，请各位火速转达。一名中学生，叫周榆棍，17岁，请速回平山县医院，妈伤的很严重，想见她最后一面，爸爸号码：18332383039爱心接力，好人有好报 雅安地震，求急转，微博微信全用上 ' &gt;  </t>
  </si>
  <si>
    <t>zt1O0372l</t>
  </si>
  <si>
    <t>黄泰元策划</t>
  </si>
  <si>
    <t>henry_fate</t>
  </si>
  <si>
    <t>zt1OlhMvD</t>
  </si>
  <si>
    <t>宗萨拉姆</t>
  </si>
  <si>
    <t xml:space="preserve">一位叫徐敬的21岁女孩，请速回雅安水城县人民医院，妈妈伤得很严重，想见她最后一面，爸爸号码：15193383486，爱心接力，请各位火速转达，好人有好报。雅安地震，求急转，微博微信全用上 ' &gt;  </t>
  </si>
  <si>
    <t>喵大郎</t>
  </si>
  <si>
    <t>zt1OZv8xx</t>
  </si>
  <si>
    <t>风笛</t>
  </si>
  <si>
    <t xml:space="preserve">请雅安的徐敬，女，21岁，请速回雅安水城县人民医院，妈妈伤的很严重，想见她最后一面，爸爸号码：15193383486，爱心接力，好人有好报！      </t>
  </si>
  <si>
    <t>zt1P8BAhq</t>
  </si>
  <si>
    <t>卧龙在蜀2011</t>
  </si>
  <si>
    <t xml:space="preserve">帮忙转发一下，一位叫赖玉红的女孩，21岁，请速回雅安水城县人民医院，妈妈伤的很严重，想见她最后一面，爸爸号码：15193383486，爱心接力，好人有好报      </t>
  </si>
  <si>
    <t>zt1Q8nrzu</t>
  </si>
  <si>
    <t>被劫持的-私生活</t>
  </si>
  <si>
    <t xml:space="preserve"> #雅安寻人#@BULE-H：打扰一下，帮忙转发一下，一名中学生，叫周榆棍，17岁，请速回平山县医院，妈妈伤的很严重，想见她最后一面，爸爸号码：18332383039爱心接力，好人有好报 ' &gt;  </t>
  </si>
  <si>
    <t>zt1QmALA0</t>
  </si>
  <si>
    <t>我爱小霉女</t>
  </si>
  <si>
    <t xml:space="preserve">谁的群多，帮忙转发一下，一位叫徐敬的女孩，21岁，请速回雅安水城县人民医院，妈妈伤的很严重，想见她最后一面，爸爸号码：15193383486，爱心接力，好人有好报，大家帮一下忙！转发一下吧 ' &gt;  </t>
  </si>
  <si>
    <t>花生蜜枣之枸杞</t>
  </si>
  <si>
    <t>zt1QLrhm9</t>
  </si>
  <si>
    <t>素姬Ing</t>
  </si>
  <si>
    <t xml:space="preserve">帮忙转发一下，一位叫徐敬的女孩，21岁，请速回雅安水城县人民医院，妈妈伤的很严重，想见她最后一面，爸爸号码：15193383486，爱心接力，      </t>
  </si>
  <si>
    <t>秦小-兵-兵</t>
  </si>
  <si>
    <t>zt1RcjXoJ</t>
  </si>
  <si>
    <t>我知道岁月有种不动声色的力量</t>
  </si>
  <si>
    <t xml:space="preserve">#爱心传递#谁的群最多，帮忙转发一下，一位叫徐敬的女孩，21岁，请速回雅安水城县人民医院，妈妈伤的很严重，想见她最后一面，爸爸号码：15193383486，爱心接力，好人有好报 ' &gt;  </t>
  </si>
  <si>
    <t>Jia-Bei</t>
  </si>
  <si>
    <t>zt1RtbGEK</t>
  </si>
  <si>
    <t>南昌航空大学大学生文化艺术团</t>
  </si>
  <si>
    <t xml:space="preserve">徐敬(女)21岁，你妈妈伤得很严重，想见你最后一面，速回雅安水城县人民医院，爸爸号码15193383486。看到直接转 我在:http://t.cn/zTJTcHT      </t>
  </si>
  <si>
    <t>zt1RFiDnZ</t>
  </si>
  <si>
    <t>胡二哥铁板烧</t>
  </si>
  <si>
    <t xml:space="preserve">这个小心是朋友发给我的，我是尘埃。不知道是真是假，只是希望能帮帮忙。帮忙转发一下，一位叫徐敬的女孩，21岁，请速回雅安水城县人民医院，妈妈伤的很严重，想见她最后一面，爸爸号码：15193383486，爱心接力，好人有好报 ' &gt;  </t>
  </si>
  <si>
    <t>zt1S18t6q</t>
  </si>
  <si>
    <t>CV-尘埃</t>
  </si>
  <si>
    <t xml:space="preserve">帮忙转发一下，一位叫徐敬的女孩，21岁，请速回雅安水城县人民医院，妈妈伤的很严重，想见她最后一面，爸爸号码：15193383486，爱心接力，好人有好报[绿丝带]      </t>
  </si>
  <si>
    <t>我心依旧_001</t>
  </si>
  <si>
    <t>zt1SDeBBu</t>
  </si>
  <si>
    <t>IAMLiuJun</t>
  </si>
  <si>
    <t xml:space="preserve">中国红十字会总会 #雅安地震#中国红十字会总会向四川灾区调拨第二批救灾物资，5000个家庭包，5000床棉被，5000件棉衣，1200顶单帐篷，用于支持当地红十字会开展灾害救助工作。@迟夙生律师 刚刚看见电视了地震地区非常炎热，急需遮阳，红会送棉衣了，是过季打折吗？PS：迟大姐的疑问也是我的疑问！ ' &gt;  </t>
  </si>
  <si>
    <t>小盆卷大葱</t>
  </si>
  <si>
    <t>zt1TnkAnu</t>
  </si>
  <si>
    <t>历史断片</t>
  </si>
  <si>
    <t>经查，此微博中称“中国红十字会总会向四川灾区调拨第二批救灾物资，5000个家庭包，5000床棉被，5000件棉衣，1200顶单帐篷”，其中“棉衣”应为“夹克”，详情：</t>
  </si>
  <si>
    <t xml:space="preserve">一位叫徐敬的女孩，21岁，请速回雅安水城县人民医院，妈妈伤的很严重，想见她最后一面，爸爸 号码：15193383486 我在:http://t.cn/zY5ssXh      </t>
  </si>
  <si>
    <t>zt1TOvJY5</t>
  </si>
  <si>
    <t>希希希希希圣Cant</t>
  </si>
  <si>
    <t xml:space="preserve">一位叫徐敬的女孩，21岁，请速回雅安水城县人民医院，妈妈伤的很严重，想见她最后一面，爸爸号码：15193383486      </t>
  </si>
  <si>
    <t>zt1UyBIas</t>
  </si>
  <si>
    <t>孟蒙梦萌</t>
  </si>
  <si>
    <t>Stan13</t>
  </si>
  <si>
    <t>zt1UGzfWf</t>
  </si>
  <si>
    <t>D_TUE</t>
  </si>
  <si>
    <t xml:space="preserve">#四川雅安7级地震#【徐敬！你的妈妈受伤严重想见你最后一面】一位叫徐敬的女孩，21岁，请速回雅安水城县人民医院，妈妈伤的很严重，想见她最后一面，爸爸号码：15193383486，爱心接力！紧急求扩散！！！ ' &gt;  </t>
  </si>
  <si>
    <t>zt1UJeZ45</t>
  </si>
  <si>
    <t>News938潇湘之声</t>
  </si>
  <si>
    <t xml:space="preserve">徐敬(女)21，你妈妈伤得很严重，想见你最后一面，速回雅安水城县人民医院，爸爸号码15193383486。看到直接转 🙏🙏🙏      </t>
  </si>
  <si>
    <t>zt1V8oc2J</t>
  </si>
  <si>
    <t>智齿丷</t>
  </si>
  <si>
    <t xml:space="preserve"> @四川卫视:一位叫徐敬的女孩，21岁，请速回雅安水城县人民医院，妈妈伤的很严重，想见你最后一面，爸爸号码：15193383486，爱心接力，请即转发。               </t>
  </si>
  <si>
    <t>许朝颜</t>
  </si>
  <si>
    <t>zt1Wl9m9e</t>
  </si>
  <si>
    <t>陈雷sky</t>
  </si>
  <si>
    <t xml:space="preserve">600多受伤…78死亡 谁的群最多，帮忙转发一下，一位叫徐敬的女孩，21岁，请速回雅安水城县人民医院，妈妈伤的很严重，想见她最后一面，爸爸号码：15193383486，爱心接力，好人有好报 ' &gt;  </t>
  </si>
  <si>
    <t>蒲頡軒</t>
  </si>
  <si>
    <t>zt1WDrfhi</t>
  </si>
  <si>
    <t>老衲飞了</t>
  </si>
  <si>
    <t xml:space="preserve">一位叫徐敬的女孩，21岁，请速回雅安水城县人民医院，妈妈伤的很严重，想见她最后一面，爸爸号码：15193383486，爱心接力.      </t>
  </si>
  <si>
    <t>zt1WZ1TqZ</t>
  </si>
  <si>
    <t>麦浪摄影秀</t>
  </si>
  <si>
    <t xml:space="preserve">#地震温情#[可怜] 感动又被萌翻，地震发生时，一只害怕的熊猫死死地抱住警察叔叔的腿。[泪]                </t>
  </si>
  <si>
    <t>雅安加油-佳伟佳伟-</t>
  </si>
  <si>
    <t>zt1XP2wJe</t>
  </si>
  <si>
    <t>数据大本营</t>
  </si>
  <si>
    <t>经查，此微博中图实为2006年大熊猫赠送台湾时的新闻图片，与“地震”无关，详情：</t>
  </si>
  <si>
    <t>jessica佳67</t>
  </si>
  <si>
    <t>zt1Z4aeB5</t>
  </si>
  <si>
    <t>旅游玩家--超哥</t>
  </si>
  <si>
    <t xml:space="preserve">成都新闻频道的记者和主持人，在屏幕上大骂现在还在收费的成雅高速公路！成雅高速真该骂！这么多去应急救灾的车辆排起长龙，居然还在一个个收卡收钱。记者说请你们把杆抬起来，居然回应：我们没收到上级命令。 在生命面前中国的各级官员是多么的冷漠、残忍又自私？举世罕见！@李咏勤报道 @孔智勇- ' &gt;  </t>
  </si>
  <si>
    <t>红红系度</t>
  </si>
  <si>
    <t>zt1Zf55X8</t>
  </si>
  <si>
    <t xml:space="preserve">今天8：02四川雅安庐山县发生7.0级地震，截止16：00至少78人遇难，500余人受伤，震感堪比汶川地震！煜总在阿尔法之声微信群发布一条来自灾区的寻亲微信：一位叫徐敬的女孩，21岁，请速回雅安水城县人民医院，妈妈伤的很严重，想见她最后一面，爸爸号码：15193383486。爱心接力，好人有好报！ ' &gt;  </t>
  </si>
  <si>
    <t>大圆唔爱呀</t>
  </si>
  <si>
    <t>zt20Zwg4y</t>
  </si>
  <si>
    <t>阿尔法家居</t>
  </si>
  <si>
    <t xml:space="preserve">因为这个季节是旅游淡季，广州、北京飞往成都的机票都是打折扣的，然而，在地震发生几小时后，航空公司却将打折取消，变为全价票。现在飞成都的乘客，多是救援、志愿者、医护、记者、伤亡者亲人。什么叫卑鄙？什么叫无耻？在这个时候趁火打劫来发难财，天良何在？人性何在！操你妈的！ ' &gt;  </t>
  </si>
  <si>
    <t>大猪酱</t>
  </si>
  <si>
    <t>zt222ygUT</t>
  </si>
  <si>
    <t>煮V冰室主人的怒吼</t>
  </si>
  <si>
    <t xml:space="preserve">剛收到的，幫幫忙轉發 谁的群最多，帮忙转发一下，一位叫徐敬的女孩，21岁，请速回雅安水城县人民医院，妈妈伤的很严重，想见她最后一面，爸爸号码：15193383486，爱心接力，好人有好报！！ ' &gt;  </t>
  </si>
  <si>
    <t>不到140不改名</t>
  </si>
  <si>
    <t>zt22gsnbi</t>
  </si>
  <si>
    <t>雨崩之神农布</t>
  </si>
  <si>
    <t xml:space="preserve">#四川雅安地震#[可怜]感动又被萌翻了，地震发生时，一只害怕的熊猫死死地抱住警察叔叔的腿。[泪] 我点评了http://t.cn/zTJfQgQ               </t>
  </si>
  <si>
    <t>落魄的迪奥丝</t>
  </si>
  <si>
    <t>zt22seyn3</t>
  </si>
  <si>
    <t xml:space="preserve">一名中学生，叫周榆棍，17岁，请速回芦山县医院，妈妈伤的很严重，想见她最后一面，爸爸号码：18332383039爱心接力，好人有好报      </t>
  </si>
  <si>
    <t>李九君</t>
  </si>
  <si>
    <t>zt23K5nz4</t>
  </si>
  <si>
    <t>胡笳7855</t>
  </si>
  <si>
    <t xml:space="preserve">转发自友人！！！谁的群最多，帮忙转发一下，一位叫徐敬的女孩，21岁，请速回雅安水城县人民医院，妈妈伤的很严重，想见她最后一面，爸爸号码：15193383486，爱心接力，好人有好报 @解惠清 @范则艺 @戴笑盈 @郝中茗 @郭雯雯0923 ' &gt;  </t>
  </si>
  <si>
    <t>姬霄</t>
  </si>
  <si>
    <t>zt23QzgcT</t>
  </si>
  <si>
    <t>Kara-Guo</t>
  </si>
  <si>
    <t xml:space="preserve">转👉一位叫徐敬的女孩，21岁，请速回雅安水城县人民医院，她妈妈伤的很严重，想见她最后一面，爸爸号码：15193383486，爱心接力      </t>
  </si>
  <si>
    <t>zt23V1ueL</t>
  </si>
  <si>
    <t>commons12</t>
  </si>
  <si>
    <t>玻璃瓶P</t>
  </si>
  <si>
    <t>zt24PoAyZ</t>
  </si>
  <si>
    <t>1072流行金曲版宏大1991</t>
  </si>
  <si>
    <t xml:space="preserve">” 一位叫徐敬的21岁女孩，请速回雅安水城县人民医院，妈妈伤得很严重，想见她最后一面，爸爸号码：151933483486，爱心接力，请各位火速转达，好人有好报。      </t>
  </si>
  <si>
    <t>卤贵贵贵贵贵</t>
  </si>
  <si>
    <t>zt24VCEUo</t>
  </si>
  <si>
    <t>哼哼M</t>
  </si>
  <si>
    <t xml:space="preserve">谁的粉丝多，帮忙转发一下，一位叫徐敬的女孩，21岁，请速回雅安水城县人民医院，妈妈伤的很严重，想见她最后一面，爸爸号码：15193383486，爱心接力，好人有好报      </t>
  </si>
  <si>
    <t>azure_肖梓炀</t>
  </si>
  <si>
    <t>zt24X7y32</t>
  </si>
  <si>
    <t>黛-槑Nananpar</t>
  </si>
  <si>
    <t xml:space="preserve">新闻界朋友转发。 成都—求学，帮忙转发一下，一位叫徐敬的女孩，21岁，请速回水城县人民医院，妈妈伤的很严重，想见她最后一面，爸爸号码：15193383486，爱心接力，好人有好报@成都西苑半岛酒楼 @超级热点时尚 @何炅 @李伯清 @全球热门排行榜 ' &gt;  </t>
  </si>
  <si>
    <t>zt253gLIm</t>
  </si>
  <si>
    <t>程程爱红红</t>
  </si>
  <si>
    <t xml:space="preserve">一个叫徐敬的女孩，21岁，请速回雅安水城县人民医院，妈妈伤的很严重，想见你最后一面，爸爸电话15193383486，希望传相互传递，      </t>
  </si>
  <si>
    <t>深深忧郁的痛</t>
  </si>
  <si>
    <t>zt25Rx35W</t>
  </si>
  <si>
    <t>丸子不打伞</t>
  </si>
  <si>
    <t xml:space="preserve">p谁的群最多，帮忙转发一下，一位叫徐敬的女孩，21岁，请速回雅安水城县人民医院，妈妈伤的很严重，想见她最后一面，爸爸号码：15193383486，爱心接力，好人有好报      </t>
  </si>
  <si>
    <t>zt26xcm1u</t>
  </si>
  <si>
    <t>菲儿Joanne</t>
  </si>
  <si>
    <t xml:space="preserve"> @雅安寻人 #雅安寻人#@BULE-H：打扰一下，帮忙转发一下，一名中学生，叫周榆棍，17岁，请速回平山县医院，妈妈伤的很严重，想见她最后一面，爸爸号码：18332383039爱心接力，好人有好报 请帮忙转发 ' &gt;  </t>
  </si>
  <si>
    <t>张慕轩</t>
  </si>
  <si>
    <t>zt26BDIf1</t>
  </si>
  <si>
    <t>神派我来拯救你</t>
  </si>
  <si>
    <t xml:space="preserve">谁的粉丝最多，帮忙转发一下，一位叫徐敬的女孩，21岁，请速回雅安水城县人民医院，妈妈伤的很严重，想见她最后一面，爸爸号码：15193383486，爱心接力，好人有好报      </t>
  </si>
  <si>
    <t>老牛叔叔</t>
  </si>
  <si>
    <t>龙飞天地间</t>
  </si>
  <si>
    <t xml:space="preserve">四川雅安地震了，一位叫徐敬的女孩，21岁，请速回雅安水城县人民医院，妈妈伤的很严重，想见她最后一面，爸爸号码：15193383486，爱心接力，好人有好报      </t>
  </si>
  <si>
    <t>幽香kazami-yuuka</t>
  </si>
  <si>
    <t>zt29k5YnI</t>
  </si>
  <si>
    <t>良浩天下PK歌神演义</t>
  </si>
  <si>
    <t>zt2a4azqt</t>
  </si>
  <si>
    <t>龙城翡翠Z宇仔</t>
  </si>
  <si>
    <t xml:space="preserve">#星系雅安#一位叫徐敬的女孩，21岁，请速回雅安水城县人民医院，妈妈伤的很严重，想见她最后一面，爸爸号码：15193383486，爱心接力@骑士阿福 @杨城要沉淀 @四川广电星空数字移动电视 @峨影1958电影城 @小妞爱丑妹 @皮小四ok @Mask_Gemini @猫-的自觉 ' &gt;  </t>
  </si>
  <si>
    <t>zt2ahqqDO</t>
  </si>
  <si>
    <t>四川广电星空城市电视</t>
  </si>
  <si>
    <t xml:space="preserve">帮帮忙， 谁的群最多，帮忙转发一下，一位叫徐敬的女孩，21岁，请速回雅安水城县人民医院，妈妈伤的很严重，想见她最后一面，爸爸号码：15193383486，爱心接力，好人有好报。重庆肖先平 ' &gt;  </t>
  </si>
  <si>
    <t>孙朗多丹</t>
  </si>
  <si>
    <t>zt2alieES</t>
  </si>
  <si>
    <t>若你碰到肖斯益</t>
  </si>
  <si>
    <t xml:space="preserve">，帮忙转发一下，一位叫徐敬的女孩，21岁，请速回雅安水城县人民医院，妈妈伤的很严重，想见她最后一面，爸爸号码：15193383486，爱心接力 我在:http://t.cn/zTJQ6Qv ' &gt;  </t>
  </si>
  <si>
    <t>zt2ay0Nai</t>
  </si>
  <si>
    <t>蓝凤凰青青</t>
  </si>
  <si>
    <t xml:space="preserve">转发自朋友: 谁的群最多，帮忙转发一下，一位叫徐敬的女孩，21岁，请速回雅安水城县人民医院，妈妈伤的很严重，想见她最后一面，爸爸号码：15193383486，爱心接力，好人有好报 ' &gt;  </t>
  </si>
  <si>
    <t>鲁班鲁饶</t>
  </si>
  <si>
    <t>zt2bg1rZ7</t>
  </si>
  <si>
    <t>sulli1112</t>
  </si>
  <si>
    <t xml:space="preserve">帮忙转发一下，四川雅安地震了，一位叫徐敬的女孩，21岁，请速回雅安水城县人民医院，妈妈伤的很严重，想见她最后一面，爸爸号码：15193383486，爱心接力      </t>
  </si>
  <si>
    <t>Still_刀客</t>
  </si>
  <si>
    <t>zt2bv6VFw</t>
  </si>
  <si>
    <t>甄小甄小甄</t>
  </si>
  <si>
    <t xml:space="preserve">谁的群最多，帮忙转发一下，一位叫徐敬的女孩，21岁，请速回雅安水城县人民医院，妈妈伤的很严重，想见她最后一面，爸爸号码：15193383486，爱心接力，好人有好报 看到的都帮转一下吧！我朋友！ ' &gt;  </t>
  </si>
  <si>
    <t>zt2byErPH</t>
  </si>
  <si>
    <t>锦江之星迈皋桥店</t>
  </si>
  <si>
    <t xml:space="preserve">有消息称下面内容可能属误传: 一位叫徐敬的女孩，21岁，请速回雅安水城县人民医院，妈妈伤的很严重，想见她最后一面，爸爸号码：15193383486，爱心接力，好人有好报！！！望好人一生平安，大爱无疆！！！！ ' &gt;  </t>
  </si>
  <si>
    <t>迈克小靖</t>
  </si>
  <si>
    <t>zt2bJyiRV</t>
  </si>
  <si>
    <t xml:space="preserve">一位叫徐敬的女孩，21岁，请速回雅安水城县人民医院，妈妈伤的很严重，想见她最后一面，爸爸号码：15193383486好 请大家转发 我在:http://t.cn/zTJQTlw      </t>
  </si>
  <si>
    <t>zt2cXeZmO</t>
  </si>
  <si>
    <t>玫瑰妈妈--纪汉平</t>
  </si>
  <si>
    <t xml:space="preserve">四川雅安今天早上8:02分发生7级地震，谁的群最多，帮忙转发一下，一位叫徐敬的女孩，21岁，请速回雅安水城县人民医院，妈妈伤的很严重，想见她最后一面，爸爸号码：15193383486，爱心接力，好人有好报 ' &gt;  </t>
  </si>
  <si>
    <t>阿福大魔王</t>
  </si>
  <si>
    <t>zt2dCzTlV</t>
  </si>
  <si>
    <t>爱睡懒觉德_Pororo</t>
  </si>
  <si>
    <t xml:space="preserve">谁的群最多，帮忙转发一下，一位叫徐敬的女孩，21岁，请速回雅安水城县人民医院，妈妈伤的很严重，想见她最后一面，爸爸号码：15193383486，爱心接力，好人有好报 我在:http://t.cn/zTJ8AXO ' &gt;  </t>
  </si>
  <si>
    <t>zt2gNE0zN</t>
  </si>
  <si>
    <t>陈泽兵028</t>
  </si>
  <si>
    <t xml:space="preserve">帮忙转发一下，一位叫徐敬的女孩，21岁，请速回雅安水城县人民医院，妈妈伤的很严重，想见她最后一面，爸爸号码：15193383486，爱心接力，好人有好报 @訫忒-徐浩 @魂还在北京的刘先森 @_白字小姐 @刘烨 @何炅 @Mr--楼某 @文章同學 @姚晨 ' &gt;  </t>
  </si>
  <si>
    <t>初小夏彡</t>
  </si>
  <si>
    <t>zt2gPrJZx</t>
  </si>
  <si>
    <t>太白糖</t>
  </si>
  <si>
    <t xml:space="preserve">麻烦转发一下，一位叫徐敬的女孩，21岁，请速回雅安水城县人民医院，妈妈伤的很严重，想见她最后一面，爸爸号码：15193383486，爱心接力，好人有好报      </t>
  </si>
  <si>
    <t>zt2ho1ceW</t>
  </si>
  <si>
    <t>主持人青峰</t>
  </si>
  <si>
    <t>黄文毅Peter</t>
  </si>
  <si>
    <t>zt2hHxFmV</t>
  </si>
  <si>
    <t>凡凡小姐-</t>
  </si>
  <si>
    <t xml:space="preserve">一位叫徐敬的21岁女孩，请速回雅安水城县人民医院，妈妈伤得很严重，想见她最后一面，爸爸号码：15193383486爱心接力，请各位火速转达，好人有好报。      </t>
  </si>
  <si>
    <t>zt2ig8FwJ</t>
  </si>
  <si>
    <t>高林豹danny</t>
  </si>
  <si>
    <t>云淡風轻-Serena</t>
  </si>
  <si>
    <t>zt2jkzaib</t>
  </si>
  <si>
    <t>小生的中国梦</t>
  </si>
  <si>
    <t xml:space="preserve">帮忙转发一下，一位叫徐敬的女孩，21岁，请速回雅安水城县人民医院，妈妈伤的很严重，想见她最后一面，爸爸号码：15193383486，爱心接力，好人有好报 。求转发。 我在:http://t.cn/zTJ8iIo ' &gt;  </t>
  </si>
  <si>
    <t>冰糖葫芦丶丶丶</t>
  </si>
  <si>
    <t>zt2jm4cOR</t>
  </si>
  <si>
    <t>王_-鑫</t>
  </si>
  <si>
    <t xml:space="preserve">紧急提示雅安地震赈灾中的工作人员：在没有医药的情况下，在患者伤处敷很薄的生土豆片可以快速使伤口愈合、消肿，而给患者喝生土豆汁也可以快速补充能量，促进康复。比很多“特效药”都管用，此方法如果能推广，可以节省大量医药成本，也能降低医疗难度。有不明之处可以咨询我们，电话：13810039863 ' &gt;  </t>
  </si>
  <si>
    <t>erotika</t>
  </si>
  <si>
    <t>zt2jvydo6</t>
  </si>
  <si>
    <t>佛医堂</t>
  </si>
  <si>
    <t>经查，所谓“在患者伤处敷很薄的生土豆片可以快速使伤口愈合、消肿，而给患者喝生土豆汁也可以快速补充能量，促进康复”并无科学根据，生土豆汁没有促进康复的作用。生土豆片外敷没有快速使伤口愈合、消肿的作用，敷土豆反而要小心感染伤口，详情：</t>
  </si>
  <si>
    <t>大明教陆危楼</t>
  </si>
  <si>
    <t>zt2jHFayl</t>
  </si>
  <si>
    <t>本命年的小琴</t>
  </si>
  <si>
    <t xml:space="preserve">一位叫徐敬的女孩，21岁，请速回雅安水城县人民医院，妈妈伤的很严重，想见她最后一面，爸爸号码：15193383486，爱心接力，好人有好报 ！祈祷@安居客崔洪永 @安居客许恒波 @安居客穆欣欣 @惠百家董晓峰 @安居客andy @安居客杜步水 @安居客闵志远 ' &gt;  </t>
  </si>
  <si>
    <t>zt2jJrESZ</t>
  </si>
  <si>
    <t>野口正男</t>
  </si>
  <si>
    <t xml:space="preserve">　谁的群最多，帮忙转发一下，一位叫徐敬的女孩，21岁，请速回雅安水城县人民医院，妈妈伤的很严重，想见她最后一面，爸爸号码：15193383486，爱心接力，好人有好报！      </t>
  </si>
  <si>
    <t>曲靖中中</t>
  </si>
  <si>
    <t>zt2kCD6KG</t>
  </si>
  <si>
    <t>Y雅琴</t>
  </si>
  <si>
    <t xml:space="preserve">#地震温情# [可怜]感动又被萌翻，地震发生时，一只害怕的熊猫死死地抱住警察叔叔的腿。[泪]转               </t>
  </si>
  <si>
    <t>杓边</t>
  </si>
  <si>
    <t>zt2kTceTg</t>
  </si>
  <si>
    <t>史上第一最腐女</t>
  </si>
  <si>
    <t xml:space="preserve">转发；一位叫徐敬的21岁女孩，请速回雅安水城县人民医院，妈妈伤得很严重，想见她最后一面，爸爸号码：15193383486爱心接力，请各位火速转达，好人有好报。      </t>
  </si>
  <si>
    <t>zt2kYvfQZ</t>
  </si>
  <si>
    <t>朱军萍ZJP</t>
  </si>
  <si>
    <t xml:space="preserve">@留几手 @作业本 谁的群最多，帮忙转发一下，一位叫徐敬的女孩，21岁，请速回雅安水城县人民医院，妈妈伤的很严重，想见她最后一面，爸爸号码：15193383486，爱心接力，好人有好报 ' &gt;  </t>
  </si>
  <si>
    <t>平谷大桃_蛇我其谁</t>
  </si>
  <si>
    <t>zt2l99J8P</t>
  </si>
  <si>
    <t xml:space="preserve">一位叫徐敬的女孩，21岁，请速回雅安水城县人民医院，妈妈伤的很严重，想见她最后一面，爸爸号码：15193383486 http://t.cn/zTJ6qr5      </t>
  </si>
  <si>
    <t>zt2lgyWFU</t>
  </si>
  <si>
    <t>不落尘星的繁</t>
  </si>
  <si>
    <t xml:space="preserve">大家帮忙转发一下，四川雅安地震了，一位叫徐敬的女孩，21岁，请速回雅安水城县人民医院，妈妈伤的很严重，想见她最后一面，爸爸号码：15193383486，爱心接力，好人有好报 ' &gt;  </t>
  </si>
  <si>
    <t>zt2lmuOkO</t>
  </si>
  <si>
    <t>蔡xiao凤</t>
  </si>
  <si>
    <t xml:space="preserve">转发自同事: 谁的群最多，帮忙转发一下，一位叫徐敬的女孩，21岁，请速回雅安水城县人民医院，妈妈伤的很严重，想见她最后一面，爸爸号码：15193383486，爱心接力，好人有好报 ' &gt;  </t>
  </si>
  <si>
    <t>zt2lIDrKX</t>
  </si>
  <si>
    <t>王猛猛子</t>
  </si>
  <si>
    <t>Ms_Mytyl</t>
  </si>
  <si>
    <t>zt2ogaNeJ</t>
  </si>
  <si>
    <t>我是富婆的小白脸</t>
  </si>
  <si>
    <t xml:space="preserve">[可怜]#地震温情# 感动又被萌翻，地震发生时，一只害怕的熊猫死死地抱住警察叔叔的腿。[泪][泪]@于建嵘               </t>
  </si>
  <si>
    <t>草莽青萍</t>
  </si>
  <si>
    <t>zt2oECntc</t>
  </si>
  <si>
    <t>腾讯QQ</t>
  </si>
  <si>
    <t xml:space="preserve">#地震温情# 感动又被萌翻，地震发生时，一只害怕的熊猫死死地抱住警察叔叔的腿。               </t>
  </si>
  <si>
    <t>南都-猪正太</t>
  </si>
  <si>
    <t>zt2pld6jF</t>
  </si>
  <si>
    <t xml:space="preserve">大家帮忙转发一下，一位叫徐敬的女孩，21岁，请速回雅安水城县人民医院，妈妈伤的很严重，想见她最后一面，爸爸号码：15193383486，爱心接力，好人有好报！      </t>
  </si>
  <si>
    <t>zt2pltqGq</t>
  </si>
  <si>
    <t>了了斋主人</t>
  </si>
  <si>
    <t xml:space="preserve">发一下，一位叫徐敬的女孩，21岁，请速回雅安水城县人民医院，妈妈伤的很严重，想见她最后一面，爸爸号码：15193383486，爱心接力，好人有好报      </t>
  </si>
  <si>
    <t>zt2pFkulR</t>
  </si>
  <si>
    <t>娟妹儿哦</t>
  </si>
  <si>
    <t xml:space="preserve">帮转：一位叫徐敬的女孩，21岁，请速回雅安水城县人民医院，妈妈伤的很严重，想见她最后一面，爸爸号码：15193383486，爱心接力，好人有好报。      </t>
  </si>
  <si>
    <t>Trahaearn</t>
  </si>
  <si>
    <t>zt2pOslGE</t>
  </si>
  <si>
    <t>郑道锦</t>
  </si>
  <si>
    <t xml:space="preserve">谁的群最多，帮忙转发一下，一位叫徐敬的女孩，21岁，请速回雅安水城县人民医院，妈妈伤的很严重，想见她最后一面，爸爸号码：15193383486，      </t>
  </si>
  <si>
    <t>zt2rty0Pl</t>
  </si>
  <si>
    <t>寻找渌水亭</t>
  </si>
  <si>
    <t xml:space="preserve">爱心接力，好人有好报！今天08时02分在四川省雅安市芦山县（北纬30.3度，东经103.0度）发生7.0级地震。一位叫徐敬的女孩，21岁，请速回雅安水城县人民医院，妈妈伤的很严重，想见她最后一面，爸爸号码：15193383486 ' &gt;  </t>
  </si>
  <si>
    <t>zt2rvDnAg</t>
  </si>
  <si>
    <t>红勤实健-黄俊喜</t>
  </si>
  <si>
    <t xml:space="preserve">请帮忙转发一下，一位叫徐敬的女孩，21岁，请速回雅安水城县人民医院，妈妈伤的很严重，想见她最后一面，爸爸号码：15193383486，爱心接力，好人有好报      </t>
  </si>
  <si>
    <t>zt2rxakGs</t>
  </si>
  <si>
    <t>叮当老师</t>
  </si>
  <si>
    <t xml:space="preserve">一位叫徐敬的女孩，21岁，请速回水城县人民医院，妈妈伤的很严重，想见她最后一面，爸爸号码：15193383486，爱心接力，好人有好报      </t>
  </si>
  <si>
    <t>超级无敌小烤鸭</t>
  </si>
  <si>
    <t>zt2sjil4E</t>
  </si>
  <si>
    <t>若飘落远方</t>
  </si>
  <si>
    <t xml:space="preserve">#雅安加油# [泪][泪]地震发生时，一只害怕的熊猫死死抱住警察叔叔的腿[泪]@蒋劲夫@刘诗诗               </t>
  </si>
  <si>
    <t>前度_Z</t>
  </si>
  <si>
    <t>zt2tej6WB</t>
  </si>
  <si>
    <t>夫家萌诗-蒋劲夫刘诗诗粉丝官网</t>
  </si>
  <si>
    <t xml:space="preserve">谁的群最多，帮忙转发一下，四川雅安地震了，一位叫徐敬的女孩，21岁，请速回雅安水城县人民医院，妈妈伤的很严重，想见她最后一面，爸爸号码：15193383486，爱心接力，好人有好报 ' &gt;  </t>
  </si>
  <si>
    <t>柠檬分两半</t>
  </si>
  <si>
    <t>zt2tT64Yc</t>
  </si>
  <si>
    <t>辅猫家的起司猫</t>
  </si>
  <si>
    <t xml:space="preserve">希望看到的人就转一个吧！速度还是能帮上忙的。一位叫徐敬的女孩，21岁，请速回雅安水城县人民医院，妈妈伤的很严重，想见她最后一面，爸爸号码：15193383486，爱心接力，好人有好报 。 ' &gt;  </t>
  </si>
  <si>
    <t>zt2urExn7</t>
  </si>
  <si>
    <t>maybe2lucky</t>
  </si>
  <si>
    <t xml:space="preserve">雅安寻人 #雅安寻人#@BULE-H：打扰一下，帮忙转发一下，一名中学生，叫周榆棍，17岁，请速回平山县医院，妈妈伤的很严重，想见她最后一面，爸爸号码：18332383039爱心接力，好人有好报 请帮忙转发到你的所有群里 ' &gt;  </t>
  </si>
  <si>
    <t>zt2v5ygBD</t>
  </si>
  <si>
    <t>欢快的大虾</t>
  </si>
  <si>
    <t xml:space="preserve">地震灾区一只熊猫死死地抱住救援人员的脚。。。别怕、叔叔会救你的!!![爱你]               </t>
  </si>
  <si>
    <t>LISHUANG9999</t>
  </si>
  <si>
    <t>zt2wMbcjr</t>
  </si>
  <si>
    <t>Coffee不甜</t>
  </si>
  <si>
    <t xml:space="preserve">大家转起来，一位叫徐静的女孩，21岁.请速回雅安水城县医院.妈妈伤的很严重，想见他最后一面，爸爸号码：15193383486，爱心接力，好人有好报。 我在:http://t.cn/zTJRe63 ' &gt;  </t>
  </si>
  <si>
    <t>zt2wPq80D</t>
  </si>
  <si>
    <t>萌萌萌少女--</t>
  </si>
  <si>
    <t xml:space="preserve">帮忙转发一下，一位叫徐敬的女孩，21岁，请速回雅安水城县人民医院，妈妈伤的很严重，想见她最后一面，爸爸号码：15193383486，爱心接力，好人有好报 @全球婚纱汇 @女人帮大本营 @最天秤 @星座秘语 @钏ooo @中山综合 @张了又璋 @主播曾慧君 change小乾 @中山生活快递 @中山电台快乐888 ' &gt;  </t>
  </si>
  <si>
    <t>丨Yvan_Pluto丨</t>
  </si>
  <si>
    <t>zt2wRvkPc</t>
  </si>
  <si>
    <t>全馨quanxin</t>
  </si>
  <si>
    <t xml:space="preserve">有一位叫徐敬的女孩，21岁，请速回雅安水城县人民医院，妈妈伤的很严重，想见她最后一面，爸爸号码：15193383486，爱心传递，尽己之力~      </t>
  </si>
  <si>
    <t>茶宝一切回归0</t>
  </si>
  <si>
    <t>zt2xdDXPg</t>
  </si>
  <si>
    <t>effie1112</t>
  </si>
  <si>
    <t xml:space="preserve">@杨页川：「航空公司趁火打劫」刚携程订票，本来旅游淡季，原本北京飞成都的机票全部打折，然而，地震发生几小时后航空公司坐地起价，除川航明早一9折票外，今明全部为全价。现在飞成都的乘客，多是救援、志愿者、医护、记者、伤亡者亲人。有钱的各大航空们，咱能有点社会责任心嘛 ' &gt;  </t>
  </si>
  <si>
    <t>Charon411</t>
  </si>
  <si>
    <t>zt2xExwXQ</t>
  </si>
  <si>
    <t>爱车365张伟</t>
  </si>
  <si>
    <t xml:space="preserve">帮忙转发一下，四川雅安地震了，一位叫徐敬的女孩，21岁，请速回雅安水城县人民医院，妈妈伤的很严重，想见她最后一面，爸爸号码：15193383486，爱心接力，好人有好报      </t>
  </si>
  <si>
    <t>DbEfb-K_aka刘斯杰</t>
  </si>
  <si>
    <t>zt2xEfVJO</t>
  </si>
  <si>
    <t>qing05</t>
  </si>
  <si>
    <t xml:space="preserve">因今日四川突发地震。。。谁的群最多，帮忙转发一下，在广东有一位名叫徐敬的女孩，21岁，请速回雅安水城县人民医院，妈妈伤的很严重，她想见你最后一面，你爸爸号码：15193383486，爱心接力，好人有好报 ' &gt;  </t>
  </si>
  <si>
    <t>羽蓝公子</t>
  </si>
  <si>
    <t>zt2xKuk93</t>
  </si>
  <si>
    <t>我是李开火</t>
  </si>
  <si>
    <t xml:space="preserve">【转发】谁的群最多，帮忙转发一下，一位叫徐敬的女孩，21岁，请速回水城县人民医院，妈妈伤的很严重，想见她最后一面，爸爸号码：15193383486，爱心接力，好人有好报！@百事达东风本田4S店 @胡豆小妹 @李开复 我在:http://t.cn/zTJEMae ' &gt;  </t>
  </si>
  <si>
    <t>shelby_zombie</t>
  </si>
  <si>
    <t>zt2AytjEi</t>
  </si>
  <si>
    <t>重庆马自达银迅店-彭志强</t>
  </si>
  <si>
    <t xml:space="preserve">一位叫徐敬的女孩，21岁，请速回四川雅安水城县人民医院，妈妈伤的很严重，想见她最后一面，爸爸号码：15193383486，爱心接力，好人有好报 求转 @艾特丽水 @何炅 @丽水西城广场 @丽水在线 @李小璐Super璐 @姚晨 @周立波 @ （愿四川人民能够坚强起来） ' &gt;  </t>
  </si>
  <si>
    <t>小景宁</t>
  </si>
  <si>
    <t>zt2BvCwNG</t>
  </si>
  <si>
    <t>Leirener-</t>
  </si>
  <si>
    <t xml:space="preserve">#地震温情# 感动又被萌翻，地震发生时，一只害怕的熊猫死死地抱住警察叔叔的腿。转               </t>
  </si>
  <si>
    <t>右域拉拉</t>
  </si>
  <si>
    <t>zt2BXFeP5</t>
  </si>
  <si>
    <t xml:space="preserve">帮忙转发，一位叫徐敬的女孩，21岁，请速回雅安水城县人民医院，妈妈伤的很严重，想见她最后一面，爸爸号码：15193383486，爱心接力！      </t>
  </si>
  <si>
    <t>薄荷小蜜缇</t>
  </si>
  <si>
    <t>zt2Ct18uE</t>
  </si>
  <si>
    <t>姚向山举目</t>
  </si>
  <si>
    <t xml:space="preserve">· 麻烦转发一下，一位叫徐敬的女孩，21岁，请速回雅安水城县人民医院，妈妈伤的很严重，想见她最后一面，爸爸号码：15193383486，爱心接力，好人有好报！               </t>
  </si>
  <si>
    <t>zt2E87Y6m</t>
  </si>
  <si>
    <t>帮帮女王滟</t>
  </si>
  <si>
    <t xml:space="preserve">我一位叫徐敬的女孩，21岁，请速回雅安水城县人民医院，妈妈伤的很严重，想见她最后一面，爸爸号码：15193383486 【转……过】谢谢你！在这里：#复旦大学北区学生公寓# ' &gt;  </t>
  </si>
  <si>
    <t>zt2Faeea6</t>
  </si>
  <si>
    <t>爾咚橙见曦爱哆啦A梦</t>
  </si>
  <si>
    <t xml:space="preserve">感动又被萌翻，地震发生时，一只害怕的熊猫死死地抱住警察叔叔的腿。#众志成诚、抗震救灾、雅安加油#爱心传递！为雅安祈福！ ' &gt;  </t>
  </si>
  <si>
    <t>象象象象XIN</t>
  </si>
  <si>
    <t>zt2HRbcxu</t>
  </si>
  <si>
    <t>格物致品-李刚鹏</t>
  </si>
  <si>
    <t xml:space="preserve">谁的群最多，帮忙转发一下，一位叫徐敬的女孩，21岁，请速回雅安水城县人民医院，妈妈伤的很严重，想见她最后一面，爸爸号码15193383486，爱心接力，好人有好报 @杨幂 @姚笛 @易建联 @于文婷Katrina @佟丽娅 @小S @李小璐Super璐 @谢娜 @关小悦joy ' &gt;  </t>
  </si>
  <si>
    <t>江南二湿胸不加V</t>
  </si>
  <si>
    <t>zt2HUbHvM</t>
  </si>
  <si>
    <t>颜颜dudu</t>
  </si>
  <si>
    <t xml:space="preserve">转👉一位叫徐敬的女孩，21岁，请速回雅安水城县人民医院，她妈妈伤的很严重，想见她最后一面，爸爸号码：15193383486，爱心接力 我在:http://t.cn/zTJnfSX      </t>
  </si>
  <si>
    <t>小钟爱小在</t>
  </si>
  <si>
    <t>zt2Jcu81p</t>
  </si>
  <si>
    <t>ymsSam</t>
  </si>
  <si>
    <t xml:space="preserve">谁的群最多，帮忙转发一下，一位叫徐敬的女孩，21岁，请速回成都雅安水城县人民医院，因今天地震妈妈伤的很严重，想见她最后一面，爸爸号码：15193383486，爱心接力，好人有好报！ 我在:http://t.cn/zTJnMY3 ' &gt;  </t>
  </si>
  <si>
    <t>郑标劲</t>
  </si>
  <si>
    <t>zt2Jwld6k</t>
  </si>
  <si>
    <t>小熊冰冰</t>
  </si>
  <si>
    <t xml:space="preserve">大家分享一下，一位叫徐静的女孩，21岁，请速回雅安水城县人民医院，妈妈伤的很严重，想见她最后一面，爸爸电话:15193383468爱心接力，好人有好报 …… 我在:http://t.cn/zTJnNmP ' &gt;  </t>
  </si>
  <si>
    <t>_黄志达</t>
  </si>
  <si>
    <t>zt2L8vDYu</t>
  </si>
  <si>
    <t>经纪丰丰</t>
  </si>
  <si>
    <t>经查，此微博中称“一位叫徐静的女孩，21岁，请速回水城县人民医院，妈妈伤的很严重，想见她最后一面，爸爸号码：15193383486”，2012年12月时既已证实为不实信息，详情：</t>
  </si>
  <si>
    <t xml:space="preserve">雅安寻人：雅安7级地震# 徐敬，女，21岁，请速回水城县人民医院，你的妈妈伤的很严重，想见你最后一面，爸爸号码：15193383486，爱心接力，好人有好报！ @羽泉 #雅安7级地震#@成龙 @导演刘猛 @陈坤 @陳嘉上Gordon @凤凰手机视频 @搜狐新闻客户端 @黄绮珊 @何润东 @何炅 @胡歌 @贺刚 @湖南卫视 @黄晓明 ' &gt;  </t>
  </si>
  <si>
    <t>卢笑笑Joyce大爱刘烨and张赫宣</t>
  </si>
  <si>
    <t>zt2MocAoH</t>
  </si>
  <si>
    <t>演员潘帅</t>
  </si>
  <si>
    <t xml:space="preserve">#地震温情#这个可爱又怕死的大熊猫，见到警察叔叔的那一刻紧紧抱着他的腿，感动又想哭。#天快黑了，灾区的人民怎么度过这个夜晚。又还有多少人等着我们去救。# ' &gt;  </t>
  </si>
  <si>
    <t>麦姆姆</t>
  </si>
  <si>
    <t>zt2MSjKne</t>
  </si>
  <si>
    <t>我是徐超群</t>
  </si>
  <si>
    <t xml:space="preserve">【无耻的航空公司】这个季节旅游淡季，广州、北京飞往成都的机票都折扣很低，然而，在地震发生几小时后，航空公司却统一提高票价。现在飞成都的乘客，多是救援、志愿者、医护、记者、伤亡者亲人。什么叫卑鄙？什么叫无耻？这时趁火打劫来发国难财，天良何在？人性何在！操你妈的！ ' &gt;  </t>
  </si>
  <si>
    <t>我真的晕死了</t>
  </si>
  <si>
    <t>zt2N3yLVO</t>
  </si>
  <si>
    <t>中国黑老大-宁波美黑</t>
  </si>
  <si>
    <t xml:space="preserve">剛收到的，幫幫忙轉發 谁的群最多，帮忙转发一下，一位叫徐敬的女孩，21岁，请速回雅安水城县人民医院，妈妈伤的很严重，想见她最后一面，爸爸号码：15193383486，爱心接力，好人有好报 ' ' &gt;  </t>
  </si>
  <si>
    <t>zt2Nvno7L</t>
  </si>
  <si>
    <t>玮锋龙腾-非比寻常</t>
  </si>
  <si>
    <t xml:space="preserve">感动又被萌翻，地震发生时，一只害怕的熊猫死死地抱住警察叔叔的腿。[心]               </t>
  </si>
  <si>
    <t>zt2P62xRF</t>
  </si>
  <si>
    <t>北京美食导航</t>
  </si>
  <si>
    <t xml:space="preserve">谁的群最多，帮忙转发一下，一位叫徐敬的女孩，21岁，请速回雅安水城县人民医院，妈妈伤的很严重，想见她最后一面，爸爸号码：15193383486，爱心接力，好人有好报@稻田2013 @MJ的天使芭芭拉 @孔智勇- @微博小秘书 ' &gt;  </t>
  </si>
  <si>
    <t>zt2QIdxFz</t>
  </si>
  <si>
    <t>心雨老窝</t>
  </si>
  <si>
    <t>茶-茶_檬</t>
  </si>
  <si>
    <t>zt2RE7vBD</t>
  </si>
  <si>
    <t>滁州衣食住行与创业</t>
  </si>
  <si>
    <t xml:space="preserve">一位叫徐敬的21岁女孩，请速回雅安水城县人民医院，妈妈伤得很严重，想见她最后一面，爸爸号码：15193383486，爱心接力，请各位火速转达，好人好报 我在:http://t.cn/zTJmJqG ' &gt;  </t>
  </si>
  <si>
    <t>Durosong</t>
  </si>
  <si>
    <t>zt2SalLef</t>
  </si>
  <si>
    <t>tao淘气</t>
  </si>
  <si>
    <t xml:space="preserve">帮忙转发一下，一位叫徐敬的女孩，21岁，请速回雅安水城县人民医院，妈妈伤的很严重，想见她最后一面，爸爸号码：15193383486，爱心接力@紫暖小依 @主持人小真 @电台木凡 @想乐会 @雅灵yaling @电台木凡 @倾城米雪儿 @李主播 我在:http://t.cn/zTJma01 ' &gt;  </t>
  </si>
  <si>
    <t>風吹了诺言</t>
  </si>
  <si>
    <t>zt2SNkAxc</t>
  </si>
  <si>
    <t>情缘斌斌V</t>
  </si>
  <si>
    <t>律韬</t>
  </si>
  <si>
    <t>zt2TPsrqM</t>
  </si>
  <si>
    <t>安闫行走在成都</t>
  </si>
  <si>
    <t>zt2UkubJr</t>
  </si>
  <si>
    <t>草花铃铛</t>
  </si>
  <si>
    <t xml:space="preserve">徐敬(女)21，你妈妈伤得很严重，想见你最后一面，速回雅安水城县人民医院，爸爸号码15193383486。看到直接转，希望大家让爱不断，不停顿。 我在:http://t.cn/zTJmn3k ' &gt;  </t>
  </si>
  <si>
    <t>zt2VH1tYE</t>
  </si>
  <si>
    <t>把纽扣蹦飞了</t>
  </si>
  <si>
    <t xml:space="preserve">剛收到的，幫幫忙轉發~~谁的粉丝最多，帮忙转发一下，一位叫徐敬的女孩，21岁，请速回雅安水城县人民医院，妈妈伤的很严重，想见她最后一面，爸爸号码：15193383486，爱心接力，好人有好报 我在:http://t.cn/zTJmB2u ' &gt;  </t>
  </si>
  <si>
    <t>zt2Wj7Dvj</t>
  </si>
  <si>
    <t>婚礼策划师玉</t>
  </si>
  <si>
    <t xml:space="preserve">【雅安地震】自救方法！！ 紧急提示！！在没有医药的情况下，在患者伤处敷很薄的生土豆片，可以快速使伤口愈合、消肿，而给患者喝生土豆汁也可以快速补充能量，促进康复。请帮助扩散给灾区朋友。via@延参法师 @杂谈五味@观点联播V@中国微闻@袁裕来律师@徐昕@任志强 @左小祖咒@袁国宝 ' &gt;  </t>
  </si>
  <si>
    <t>zt2XosLxh</t>
  </si>
  <si>
    <t xml:space="preserve">雅安一位叫徐敬的21岁女孩，请速回雅安水城县人民医院，妈妈伤得很严重，想见她最后一面，爸爸号码：15193383486。 一名中学生，叫周榆棍，17岁，请速回平山县医院，妈妈伤的很严重，想见她最后一面，爸爸号码：18332383039爱心接力转起来 我在:http://t.cn/zTJuycH ' &gt;  </t>
  </si>
  <si>
    <t>zt2Z33NMi</t>
  </si>
  <si>
    <t xml:space="preserve">@沫萋七爱吃车轮饼 @河马像便便 帮忙转发一下，一位叫徐敬的女孩，21岁，请速回雅安水城县人民医院，妈妈伤的很严重，想见她最后一面，爸爸号码：15193383486，爱心接力，好人有好报。 ' &gt;  </t>
  </si>
  <si>
    <t>白天不醒晚上不睡的out_man77</t>
  </si>
  <si>
    <t>zt2Z8kEDN</t>
  </si>
  <si>
    <t>凌茇八</t>
  </si>
  <si>
    <t xml:space="preserve">帮忙转发一下，一位叫徐敬的女孩，21岁，请速回四川雅安水城县人民医院，妈妈伤的很严重，想见她最后一面，爸爸号码：15193383486，爱心接力，好人有好报 我在:http://t.cn/zTJu4VQ ' &gt;  </t>
  </si>
  <si>
    <t>魃-魑魅魍魉</t>
  </si>
  <si>
    <t>zt2ZjyktN</t>
  </si>
  <si>
    <t>从内心感受农民工</t>
  </si>
  <si>
    <t xml:space="preserve">帮忙转发一下，一位叫徐敬的女孩，21岁，请速回雅安水城县人民医院，在此次四川雅安地震中，妈妈伤的很严重，想见她最后一面，爸爸号码：15193383486，爱心接力，好人有好报~ ' &gt;  </t>
  </si>
  <si>
    <t>Dxoco</t>
  </si>
  <si>
    <t>zt2ZpsZrP</t>
  </si>
  <si>
    <t>Haruka_春</t>
  </si>
  <si>
    <t xml:space="preserve">#雅安报平安# 位叫徐敬的女孩，21岁，请速回雅安水城县人民医院，妈妈伤的很严重，想见她最后一面，爸爸号码：15193383486，爱心接力，好人有好报 。但愿你们一切都好，朋友！ 详情:http://t.cn/zTJKk9u ' &gt;  </t>
  </si>
  <si>
    <t>zt2Zuf4rS</t>
  </si>
  <si>
    <t>沐磊哥-Micheal</t>
  </si>
  <si>
    <t xml:space="preserve">帮忙转发一下，一位叫徐敬的女孩，21岁，请速回雅安水城县人民医院，妈妈伤的很严重，想见她最后一面，爸爸号码：15193383486，爱心接力， @Wang丽敏 @李小璐Super璐 @91Yanhong @xx綠綠熊xx @陈坤 @何炅 ' &gt;  </t>
  </si>
  <si>
    <t>zt2ZZxr4b</t>
  </si>
  <si>
    <t>苏_sz1314</t>
  </si>
  <si>
    <t xml:space="preserve">在微信上看到： 有人求救，这是内容 “雅安燕西路156号，被压在下面。 一条腿已经没感觉了。有没有救援队或好心人在附近啊？” 求扩散，附近的朋友快救人。 求转发！ ' &gt;  </t>
  </si>
  <si>
    <t>雅安生活网</t>
  </si>
  <si>
    <t>zt31CAqWY</t>
  </si>
  <si>
    <t>Summer小世界</t>
  </si>
  <si>
    <t xml:space="preserve">谁的粉丝最多，帮忙转发一下，一位叫徐敬的女孩，21岁，请速回雅安水城县人民医院，妈妈伤的很严重，想见她最后一面，爸爸号码：15193383486，爱心接力      </t>
  </si>
  <si>
    <t>baby枞</t>
  </si>
  <si>
    <t>zt31WpRuO</t>
  </si>
  <si>
    <t>传道者-奇</t>
  </si>
  <si>
    <t xml:space="preserve">刚收到Q群消息，寻找一位名叫徐敬女孩21岁,因你妈伤势严重请速回雅安水城县人民医院，你妈想见你最后一面，你父亲电话:15193383486。请爱心转发。      </t>
  </si>
  <si>
    <t>zt325hSHT</t>
  </si>
  <si>
    <t>国产灵蛇-强</t>
  </si>
  <si>
    <t>三尺3_爱上的都是时泪</t>
  </si>
  <si>
    <t>zt324EQWg</t>
  </si>
  <si>
    <t>Ess1</t>
  </si>
  <si>
    <t xml:space="preserve">帮朋友的朋友的朋友转发，一位叫徐敬的女孩，21岁，请速回雅安水城县人民医院，妈妈伤的很严重，想见她最后一面，爸爸号码：15193383486，爱心接力，好人有好报      </t>
  </si>
  <si>
    <t>龚小琼</t>
  </si>
  <si>
    <t>zt32dyg0j</t>
  </si>
  <si>
    <t>jimi涵</t>
  </si>
  <si>
    <t xml:space="preserve">#四川雅安地震# 帮忙转发一下，一位叫徐敬的女孩，21岁，请速回雅安水城县人民医院，妈妈伤的很严重，想见她最后一面，爸爸号码：15193383486，爱心接力，好人有好报@头条新闻 @雅安同城会 ' &gt;  </t>
  </si>
  <si>
    <t>这个17来自冥王星-CocaCola</t>
  </si>
  <si>
    <t>zt32QhhDm</t>
  </si>
  <si>
    <t>Aimee周蕊涵</t>
  </si>
  <si>
    <t xml:space="preserve">今天上午四川雅安发生7.0大地震，谁的群最多，帮忙转发一下，一位叫徐敬的女孩，21岁，请速回雅安水城县人民医院，妈妈伤的很严重，想见她最后一面，爸爸号码：15193383486，爱心接力，好人有好报@叶纯主播 @东莞移动 @GDMC最新鲜 ' &gt;  </t>
  </si>
  <si>
    <t>盛夏Victor</t>
  </si>
  <si>
    <t>zt338fUYy</t>
  </si>
  <si>
    <t>博昌光学</t>
  </si>
  <si>
    <t xml:space="preserve">震后救急！谁的群最多，帮忙转发一下，一位叫徐敬的女孩，21岁，请速回雅安水城县人民医院，妈妈伤的很严重，想见她最后一面，爸爸号码：15193383486，爱心接力，好人有好报！ ' &gt;  </t>
  </si>
  <si>
    <t>Jasonimage</t>
  </si>
  <si>
    <t>zt33pFRb3</t>
  </si>
  <si>
    <t>蓝叶花花</t>
  </si>
  <si>
    <t xml:space="preserve">谁的群最多，帮忙转发一下，一位叫徐敬的男孩，21岁，请速回雅安水城县人民医院，妈妈伤的很严重，想见她最后一面，爸爸号码：15193383486，爱心接力，好人有好报 帮忙转下吧！ ' &gt;  </t>
  </si>
  <si>
    <t>抠门的海瑞</t>
  </si>
  <si>
    <t>zt35ku9g0</t>
  </si>
  <si>
    <t>一个很爱傻子的疯子</t>
  </si>
  <si>
    <t>经查，此微博中称“一位叫徐敬的男孩，21岁，请速回水城县人民医院，妈妈伤的很严重，想见她最后一面，爸爸号码：15193383486”，2012年12月时既已证实为不实信息，详情：</t>
  </si>
  <si>
    <t xml:space="preserve">为雅安祈福、一切平安、转发自同事: 谁的群最多，帮忙转发一下，一位叫徐敬的女孩，21岁，请速回雅安水城县人民医院，妈妈伤的很严重，想见她最后一面，爸爸号码：15193383486，爱心接力，好人有好报 ' &gt;  </t>
  </si>
  <si>
    <t>zt35n8sI2</t>
  </si>
  <si>
    <t>Mr遇到无赖</t>
  </si>
  <si>
    <t xml:space="preserve">帮忙转发一下，一位叫徐敬的女孩，21岁，请速回雅安水城县人民医院，妈妈伤的很严重，想见她最后一面，爸爸号码：15193383486，爱心接力，好人有好报@何炅@樱桃小侬子 @瞿辰極行走在路上 @李恒建kelly @朱桢 ' &gt;  </t>
  </si>
  <si>
    <t>zt35qnopy</t>
  </si>
  <si>
    <t>亲卿李子</t>
  </si>
  <si>
    <t xml:space="preserve">谁的群最多，帮忙转一下，一位叫徐敬的女孩儿，２１岁，请速回雅安水城人民医院，妈妈伤的很严重，想见她最后一面，爸爸号码；１５１９３３８３４８６，爱心接力，好人好报 ' &gt;  </t>
  </si>
  <si>
    <t>逗逗s_s</t>
  </si>
  <si>
    <t>zt35ufnLU</t>
  </si>
  <si>
    <t>钊越642</t>
  </si>
  <si>
    <t xml:space="preserve">刚在QQ妈妈群里看到的，一位叫徐敬的女孩，21岁，请速回雅安水城县人民医院，妈妈伤的很严重，想见她最后一面，爸爸号码：15193383486，爱心接力，大家请转发，加油~ ' &gt;  </t>
  </si>
  <si>
    <t>最好的小白</t>
  </si>
  <si>
    <t>zt35yF9SW</t>
  </si>
  <si>
    <t>疙瘩的天空</t>
  </si>
  <si>
    <t xml:space="preserve">成都电台一直在播此事！请转！！一名中学生，叫周榆棍，17岁，请速回平山县医院，妈妈伤的很严重，想见她最后一面，爸爸号码：18332383039爱心接力，好人有好报 雅安地震，求急转，微博微信全用上 ' &gt;  </t>
  </si>
  <si>
    <t>zt35CvJw3</t>
  </si>
  <si>
    <t>瑾_小妹儿</t>
  </si>
  <si>
    <t xml:space="preserve">四川雅安地震：一位叫徐静的女孩，21岁，请速回雅安水城县人民医院，妈妈伤的很严重，想见他最后一面，爸爸电话：15193383468 爱心接力，好人有好报！ 大家转群发一下 谢谢！ ' &gt;  </t>
  </si>
  <si>
    <t>地中海骑士</t>
  </si>
  <si>
    <t>zt36GoHQU</t>
  </si>
  <si>
    <t>立志之声</t>
  </si>
  <si>
    <t xml:space="preserve">一名中学生，叫周榆棍，17岁，请速回平山县医院，18332383039，  徐敬的女孩，21岁，请速回雅安水城县人民医院，妈妈伤的很严重，想见她最后一面，爸爸号码：15193383486，爱心接力，好人有好报。  祈祷，希望不要再来了，四川承受不起了！ 我在这里:http://t.cn/zj9Iv9T ' &gt;  </t>
  </si>
  <si>
    <t>zt36VsXCL</t>
  </si>
  <si>
    <t>潘卓尧</t>
  </si>
  <si>
    <t xml:space="preserve">发一下，一位叫徐敬的女孩，21岁，请速回雅安水城县人民医院，妈妈伤的很严重，想见她最后一面，爸爸号码：15193383486，爱心接力，好人有好报 我在:http://t.cn/zTJ3z4m ' &gt;  </t>
  </si>
  <si>
    <t>zt36WnJb5</t>
  </si>
  <si>
    <t>Crstalplan</t>
  </si>
  <si>
    <t xml:space="preserve">一位叫徐敬的女孩，21岁，请速回雅安水城县人民医院，妈妈伤很重，想见她最后一面，爸爸电话15193383486，爱心接力，别一天就知道用微信赚钱，求转发。  ' &gt;  </t>
  </si>
  <si>
    <t>求得好死1987</t>
  </si>
  <si>
    <t>zt37p0Qjt</t>
  </si>
  <si>
    <t>Annaxlzuan</t>
  </si>
  <si>
    <t xml:space="preserve">转起\\雅安地震，帮忙转发一下，一位叫徐敬的女孩，21岁，请速回雅安水城县人民医院，妈妈伤的很严重，想见她最后一面，爸爸号码：15193383486，爱心接力，好人有好报 我在:http://t.cn/zTJ3yzM ' &gt;  </t>
  </si>
  <si>
    <t>冬冬小芹菜</t>
  </si>
  <si>
    <t>zt37P1aU3</t>
  </si>
  <si>
    <t>周昱_日立</t>
  </si>
  <si>
    <t>没魂的鱼</t>
  </si>
  <si>
    <t>zt38buGqp</t>
  </si>
  <si>
    <t>李晋caroline</t>
  </si>
  <si>
    <t>杨昭原_</t>
  </si>
  <si>
    <t>zt38K3g5L</t>
  </si>
  <si>
    <t>那些和莪們打過招呼菂愛綪</t>
  </si>
  <si>
    <t xml:space="preserve">麻烦各位亲朋陌友帮忙转发一下，一位叫徐敬的女孩，21岁，请速回雅安水城县人民医院，妈妈伤的很严重，想见她最后一面，爸爸号码15193383486@微搜索 @微博小秘书 ' &gt;  </t>
  </si>
  <si>
    <t>zt39owdPm</t>
  </si>
  <si>
    <t>薄荷N次方</t>
  </si>
  <si>
    <t xml:space="preserve">在微信上看到： 有人求救，这是内容 “雅安燕西路156号，被压在下面。 一条腿已经没感觉了。有没有救援队或好心人在附近啊？” 求扩散，附近的朋友快救人。 求转发！@人民网 ' &gt;  </t>
  </si>
  <si>
    <t>野生黄辣丁</t>
  </si>
  <si>
    <t>zt3bsu9rG</t>
  </si>
  <si>
    <t>李晓星_北理工MBA联合会</t>
  </si>
  <si>
    <t xml:space="preserve">转发：一位叫徐敬的女孩，21岁，请速回雅安水城县人民医院，妈妈伤的很严重，想见她最后一面，爸爸号码：15193383486，爱心接力，好人有好报[爱心传递]      </t>
  </si>
  <si>
    <t>zt3cB831I</t>
  </si>
  <si>
    <t>Devil_under_cross</t>
  </si>
  <si>
    <t xml:space="preserve">求扩散转发。#雅安7级地震# 徐敬，女，21岁，请速回水城县人民医院，你的妈妈伤的很严重，想见你最后一面，爸爸号码：15193383486，爱心接力，好人有好报！#雅安寻人# 希望朋友们帮转下！ 我在这里:http://t.cn/zjq1eM1 ' &gt;  </t>
  </si>
  <si>
    <t>漂流地中海</t>
  </si>
  <si>
    <t>zt3cO77d4</t>
  </si>
  <si>
    <t>新英-渐行渐远</t>
  </si>
  <si>
    <t xml:space="preserve">帮忙转发一下，一位叫徐敬的女孩，21岁，请速回雅安水城县人民医院，妈妈伤的很严重，想见她最后一面，爸爸号码：15193383486，爱心接力，好人有好报 居丫网报道  ' &gt;  </t>
  </si>
  <si>
    <t>卓凱勇</t>
  </si>
  <si>
    <t>zt3fpcxqA</t>
  </si>
  <si>
    <t>黄凯圣lor-</t>
  </si>
  <si>
    <t xml:space="preserve">帮忙转发一下，四川雅安地震了，一位叫徐敬的女孩，21岁，请速回雅安水城县人民医院，妈妈伤的很严重，想见她最后一面，爸爸号码：15193383486，爱心接力，好人有好报 .@伊一 @戚薇 @姜鸿 @何杜娟 @隋俊波 @Jc喜哥 @孔维 @张馨予 @何炅 @景甜 ' &gt;  </t>
  </si>
  <si>
    <t>北京今年</t>
  </si>
  <si>
    <t>zt3ftyR2o</t>
  </si>
  <si>
    <t>苏小泽er</t>
  </si>
  <si>
    <t xml:space="preserve">· 麻烦转发一下，一位叫徐敬的女孩，21岁，请速回雅安水城县人民医院，妈妈伤的很严重，想见她最后一面，爸爸号码：15193383486，爱心接力，好人      </t>
  </si>
  <si>
    <t>KDS-发条橙</t>
  </si>
  <si>
    <t>zt3gt5beq</t>
  </si>
  <si>
    <t>文武诠堂</t>
  </si>
  <si>
    <t xml:space="preserve">厄谁 的群最多，帮忙转发一下，一位叫徐敬的女孩，21岁，请速回雅安水城县人民医院，妈妈伤的很严重，想见她最后一面，爸爸号码：15193383486，爱心接力，好人有好报 啦 ' &gt;  </t>
  </si>
  <si>
    <t>echo酱小杰_为自己代言</t>
  </si>
  <si>
    <t>zt3gxuYJf</t>
  </si>
  <si>
    <t>吖郁闷亜</t>
  </si>
  <si>
    <t xml:space="preserve">感动又被萌翻，地震发生时，一只害怕的熊猫死死地抱住警察叔叔的腿。               </t>
  </si>
  <si>
    <t>zt3gZzwbp</t>
  </si>
  <si>
    <t>四川汤帅鲁斯</t>
  </si>
  <si>
    <t xml:space="preserve">#PPS看新闻##四川雅安地震#【一只害怕的大熊猫】感动又被萌翻，地震发生时，一只害怕的熊猫死死地抱住警察叔叔的腿〜[泪][泪]via@数据大本营               </t>
  </si>
  <si>
    <t>魚兒不過是一個很想幸福的人</t>
  </si>
  <si>
    <t>zt3hbFoAi</t>
  </si>
  <si>
    <t>PPS网络电视</t>
  </si>
  <si>
    <t xml:space="preserve">我也不懂真的假的“谁的群最多，帮忙转发一下，一位叫徐敬的女孩，21岁，请速回雅安水城县人民医院，妈妈伤的很严重，想见她最后一面，爸爸号码：15193383486，爱心接力，好人有好报” @福州老邮差 @福州情报站 @福州那点事儿 #四川雅安地震# ' &gt;  </t>
  </si>
  <si>
    <t>Dwan芯研</t>
  </si>
  <si>
    <t>zt3hiaWVq</t>
  </si>
  <si>
    <t>世界叫我忘了_CZJ</t>
  </si>
  <si>
    <t xml:space="preserve">帮朋友的朋友的朋友转发，一位叫徐敬的女孩，21岁，请速回雅安水城县人民医院，妈妈伤的很严重，想见她最后一面，爸爸号码：15193383486，爱心接力，好人有好报 @谢娜 @何炅 ' &gt;  </t>
  </si>
  <si>
    <t>要低调孩子</t>
  </si>
  <si>
    <t>zt3hRCtS7</t>
  </si>
  <si>
    <t>落雪翎渢</t>
  </si>
  <si>
    <t xml:space="preserve">紧急求救： 一位叫徐敬的女孩，21岁，请速回雅安水城县人民医院，妈妈伤的很严重，想见她最后一面，爸爸号码：15193383486，爱心接力，好人有好报！      </t>
  </si>
  <si>
    <t>名字-要高雅</t>
  </si>
  <si>
    <t>zt3iSzerZ</t>
  </si>
  <si>
    <t>回味菜蒲鹏</t>
  </si>
  <si>
    <t xml:space="preserve">四川雅安地震： 谁的群最多，帮忙转发一下，一位叫徐敬的女孩，21岁，请速回雅安水城县人民医院，妈妈伤的很严重，想见她最后一面，爸爸号码：15193383486，爱心接力，好人有好报[爱心] ' &gt;  </t>
  </si>
  <si>
    <t>zt3jNiCW2</t>
  </si>
  <si>
    <t>Dvdj小柳</t>
  </si>
  <si>
    <t xml:space="preserve">四川雅安地震： 帮忙转发一下，一位叫徐敬的女孩，21岁，请速回雅安水城县人民医院，妈妈伤的很严重，想见她最后一面，爸爸号码：15193383486，爱心接力，好人有好报[爱心] ' &gt;  </t>
  </si>
  <si>
    <t>zt3k3xJdW</t>
  </si>
  <si>
    <t>乖乖talent</t>
  </si>
  <si>
    <t>zt3k8z9fg</t>
  </si>
  <si>
    <t>淡定生活2010</t>
  </si>
  <si>
    <t xml:space="preserve">谁的群最多，帮忙转发一下，一位叫徐敬的女孩，21岁，请速回雅安水城县人民医院，妈妈伤的很严重，想见她 - 谁的群最多，帮忙转发一下，一位叫徐敬的女孩，21岁，请速回雅安水城县人民医院，妈妈伤的很严重，想见她最后一面，爸爸号码： 原文地址： http://t.cn/zTJ1jIv ' &gt;  </t>
  </si>
  <si>
    <t>zt3kCq3Q9</t>
  </si>
  <si>
    <t xml:space="preserve">帮忙转发一下，四川雅安地震了，一位叫徐敬的女孩，21岁，请速回雅安水城县人民医院，妈妈伤的很严重，想见她最后一面，爸爸号码：15193383486，爱心接力，好人有好报 ' &gt;  </t>
  </si>
  <si>
    <t>GBMAX-MaxMara中国合资公司</t>
  </si>
  <si>
    <t>zt3kIkITE</t>
  </si>
  <si>
    <t>桃之夭夭427</t>
  </si>
  <si>
    <t xml:space="preserve">这个季节应该是旅游淡季，广州飞往成都的机票都是打折扣的，然而，在地震发生几小时后，几乎所有航空公司都将打折取消，变为全价票。现在飞成都的乘客，多是救援、志愿者、医护、记者、伤亡者亲人。在这个时候趁火打劫来发难财。草你M！ ' &gt;  </t>
  </si>
  <si>
    <t>zt3mv9Z8E</t>
  </si>
  <si>
    <t>小文哥说事</t>
  </si>
  <si>
    <t xml:space="preserve">一名中学生，叫周榆棍，17岁，请速回平山县医院，妈妈伤的很严重，想见她最后一面，爸爸号码：18332383039爱心接力，好人有好报 ' &gt;  </t>
  </si>
  <si>
    <t>XX要变成强壮的胖子了</t>
  </si>
  <si>
    <t>zt3om89cp</t>
  </si>
  <si>
    <t>晨曦云裳</t>
  </si>
  <si>
    <t xml:space="preserve">位叫徐敬的女孩，21岁，请速回雅安水城县人民医院，妈妈伤的很严重，想见她最后一面，爸爸号码：15193383486，爱心接力，好人有好报       </t>
  </si>
  <si>
    <t>端毅诚爱-猫仙人</t>
  </si>
  <si>
    <t>zt3rGmKYR</t>
  </si>
  <si>
    <t>贝贝-梅花</t>
  </si>
  <si>
    <t xml:space="preserve">#地震温情# [可怜] 感动又被萌翻，地震发生时，一只害怕的熊猫死死地抱住警察叔叔的腿。[偷笑] [心]                </t>
  </si>
  <si>
    <t>伟大的毛爷爷</t>
  </si>
  <si>
    <t>zt3s4xNdo</t>
  </si>
  <si>
    <t>成都早资讯</t>
  </si>
  <si>
    <t xml:space="preserve">谁的群多，帮忙转发一下，一位叫徐敬的女孩，21岁，请速回雅安水城县人民医院，妈妈伤的很严重，想见她最后一面，爸爸号码：15193383486，爱心接力，好人有好报!      </t>
  </si>
  <si>
    <t>桃休假中</t>
  </si>
  <si>
    <t>zt3sDauSG</t>
  </si>
  <si>
    <t>紫纱缥缈</t>
  </si>
  <si>
    <t>陳旭圳</t>
  </si>
  <si>
    <t>zt3sUysZ7</t>
  </si>
  <si>
    <t>fjc纯沫</t>
  </si>
  <si>
    <t xml:space="preserve">一名中学生，叫周榆棍，17岁，请速回平山县医院，18332383039，  徐敬的女孩，21岁，请速回雅安水城县人民医院，妈妈伤的很严重，想见她最后一面，爸爸号码：15193383486，爱心接力，好人有好报。  祈祷，希望不要再来了，四川承受不起了 我在:http://t.cn/zTJBjxs ' &gt;  </t>
  </si>
  <si>
    <t>zt3sY8XjB</t>
  </si>
  <si>
    <t>川Z1012</t>
  </si>
  <si>
    <t xml:space="preserve">帮忙转发一下，一位叫徐敬的女孩，21岁，请速回雅安水城县人民医院，妈妈伤的很严重，想见她最后一面，爸爸号码：15193383486，爱心接力，好人有好报。来源qq      </t>
  </si>
  <si>
    <t>南蛮荒地</t>
  </si>
  <si>
    <t>zt3tc0QTM</t>
  </si>
  <si>
    <t>宋龙V</t>
  </si>
  <si>
    <t>sunwear</t>
  </si>
  <si>
    <t>zt3uDfXLk</t>
  </si>
  <si>
    <t>颜金伟之品牌鸿沟</t>
  </si>
  <si>
    <t>经查，此微博中称“一名中学生，叫周榆棍，17岁，请速回平山县医院，妈妈伤的很严重，想见她最后一面，爸爸号码：18332383039”，此消息2012年11月就已出现，该号码为空号，归属地为河北省石家庄市。被举报人言论构成“发布不实信息”，虽无即时危险，但应予澄清，现根据《新浪微博社区管理规定(试行)》（</t>
  </si>
  <si>
    <t xml:space="preserve">谁的群最多，帮忙转发一下，一位叫徐敬的女孩，21岁，请速回四川雅安水城县人民医院，妈妈伤的很严重，想见她最后一面，爸爸号码：15193383486，爱心接力，上帝祝福。      </t>
  </si>
  <si>
    <t>畵畵儿</t>
  </si>
  <si>
    <t>zt3v81hj4</t>
  </si>
  <si>
    <t>Tammy_猫</t>
  </si>
  <si>
    <t xml:space="preserve">替于大夫转发: 谁的群最多，帮忙转发一下，一位叫徐敬的女孩，21岁，请速回雅安水城县人民医院，妈妈伤的很严重，想见她最后一面，爸爸号码：15193383486，爱心接力。      </t>
  </si>
  <si>
    <t>人静月当楼</t>
  </si>
  <si>
    <t>zt3vEukov</t>
  </si>
  <si>
    <t>活力naoxin</t>
  </si>
  <si>
    <t xml:space="preserve">转发的… 谁的群最多，帮忙转发一下，一位叫徐敬的女孩，21岁，请速回雅安水城县人民医院，妈妈伤的很严重，想见她最后一面，爸爸号码：15193383486，爱心接力 我在:http://t.cn/zTJr79m ' &gt;  </t>
  </si>
  <si>
    <t>Beryl贝壳</t>
  </si>
  <si>
    <t>zt3wllORk</t>
  </si>
  <si>
    <t>诠释爱-可-</t>
  </si>
  <si>
    <t xml:space="preserve">帮忙转发一下，一位叫 徐敬的女孩，21岁，请速回雅安水 城县人民医院，妈妈伤的很严重，想 见她最后一面，爸爸号码：1519338 3486，爱心接力，好人有好报      </t>
  </si>
  <si>
    <t>天涯黄超</t>
  </si>
  <si>
    <t>zt3A0ie33</t>
  </si>
  <si>
    <t>叶子jessie</t>
  </si>
  <si>
    <t>伦家素纯爷们儿</t>
  </si>
  <si>
    <t>zt3A5hJzX</t>
  </si>
  <si>
    <t>颩v影</t>
  </si>
  <si>
    <t xml:space="preserve">谁的群最多，帮忙转发一下: 一位叫徐敬的女孩，21岁，请速回雅安水城县人民医院，妈妈伤的很严重，想见她最后一面。 爸爸号码：15193383486 爱心接力，好人有好报      </t>
  </si>
  <si>
    <t>wpwupingwp</t>
  </si>
  <si>
    <t>zt3B03l94</t>
  </si>
  <si>
    <t>狮晴桦弈</t>
  </si>
  <si>
    <t xml:space="preserve">· 麻烦转发一下，一位叫徐敬的女孩，21岁，请速回雅安水城县人民医院，妈妈伤的很严重，想见她最后一面，爸爸号码：15193383486，爱心接力，好人有好报@都市小周 @都市1时间 @何炅 @谢娜@金星 @四川公安交警网 ' &gt;  </t>
  </si>
  <si>
    <t>楽士</t>
  </si>
  <si>
    <t>zt3B3hBVl</t>
  </si>
  <si>
    <t>尹大兔子</t>
  </si>
  <si>
    <t>肇鑫</t>
  </si>
  <si>
    <t>zt3Bh9tl0</t>
  </si>
  <si>
    <t>放牧在Patagonia</t>
  </si>
  <si>
    <t xml:space="preserve">一名中学生，叫周榆棍，17岁，请速回平山县医院，妈妈伤的很严重，想见她最后一面，爸爸号码：18332383039爱心接力 雅安地震，求急转，微博微信全用上。 我在:http://t.cn/zTJr1wt ' &gt;  </t>
  </si>
  <si>
    <t>zt3Bqlpr5</t>
  </si>
  <si>
    <t>我是小簸箕</t>
  </si>
  <si>
    <t xml:space="preserve">一位叫徐敬的朋友，你妈妈受伤严重，你爸爸希望你赶快到雅安水城人民医院，你爸爸的手机号是15193383486      </t>
  </si>
  <si>
    <t>zt3CMwO0p</t>
  </si>
  <si>
    <t>格莱希尔刘</t>
  </si>
  <si>
    <t>zt3CYm8y3</t>
  </si>
  <si>
    <t>蜜桃蜜桃</t>
  </si>
  <si>
    <t>zt3EldxGD</t>
  </si>
  <si>
    <t>胡洁ceasma</t>
  </si>
  <si>
    <t xml:space="preserve">地震快讯：谁的群最多，请帮忙转发一下，一位叫徐敬的女孩，21岁，请速回雅安水城县人民医院，妈妈伤的很严重，想见她最后一面，爸爸号码：15193383486，爱心接力，好人有好报  ' &gt;  </t>
  </si>
  <si>
    <t>Chocolate__zhu</t>
  </si>
  <si>
    <t>zt3EtpRab</t>
  </si>
  <si>
    <t xml:space="preserve">谁的群最多，帮忙转发一下，一位叫徐敬的女孩，21岁，请速回雅安水城县人民医院，妈妈伤的很严重，想见她最后一面，爸爸号码：15193383486，爱心接力，好人有好报！      </t>
  </si>
  <si>
    <t>Taylor嘉颖</t>
  </si>
  <si>
    <t>zt3EAfYuk</t>
  </si>
  <si>
    <t>Lily_hong</t>
  </si>
  <si>
    <t xml:space="preserve">一名中学生，叫周榆棍，17岁，请速回平山县医院，18332383039，  徐敬的女孩，21岁，请速回雅安水城县人民医院，妈妈伤的很严重，想见她最后一面，爸爸号码：15193383486，爱心接力，好人有好报。 ' &gt;  </t>
  </si>
  <si>
    <t>zt3FR9BoG</t>
  </si>
  <si>
    <t>鼻屎小哥</t>
  </si>
  <si>
    <t xml:space="preserve">有位叫徐敬的女孩，21岁，请速回雅安水城县人民医院，妈妈伤的很严重，想见她最后一面，爸爸号码：15193383486，爱心接力，好人有好报。      </t>
  </si>
  <si>
    <t>废柴鱼</t>
  </si>
  <si>
    <t>zt3GdzSaP</t>
  </si>
  <si>
    <t>宁静致远繁星满天</t>
  </si>
  <si>
    <t xml:space="preserve">我刚刚获得一条消息请博友帮忙转发 也算是对地震灾区的一份贡献 ：谁的群最多，帮忙转发一下，一位叫徐敬的女孩，21岁，请速回雅安水城县人民医院，妈妈伤的很严重，想见她最后一面，爸爸号码：15193383486，爱心接力，好人有好报 ' &gt;  </t>
  </si>
  <si>
    <t>zt3Gju3JO</t>
  </si>
  <si>
    <t>凤凰城-雾光</t>
  </si>
  <si>
    <t xml:space="preserve">为四川祈福。麻烦转发一下，一位叫徐敬的女孩，21岁，请速回雅安水城县人民医院，妈妈伤的很严重，想见她最后一面，爸爸号码：15193383486，爱心接力，好人有好报 ' &gt;  </t>
  </si>
  <si>
    <t>zt3Gm9N1W</t>
  </si>
  <si>
    <t>唐山521婚礼策划机构</t>
  </si>
  <si>
    <t xml:space="preserve">谁的群最多，帮忙转发一下，一位叫徐敬的女孩，21岁，请速回雅安水城县人民医院，妈妈伤的很严重，想见她最后一面，爸爸号码：15193383486，爱心接力，好人有好报 [蜡烛]      </t>
  </si>
  <si>
    <t>蔡皓然</t>
  </si>
  <si>
    <t>zt3GBfMIL</t>
  </si>
  <si>
    <t>中B_CN</t>
  </si>
  <si>
    <t>独立还特行的猪</t>
  </si>
  <si>
    <t>zt3Hpr8YO</t>
  </si>
  <si>
    <t>门前六七树的幸福</t>
  </si>
  <si>
    <t xml:space="preserve">帮忙转发一下，一位叫徐敬的女孩，21岁，请速回雅安水城县人民医院，妈妈伤的很严重，想见她最后一面，爸爸号码：15193383486，爱心接力，好人有好报 我在:http://t.cn/zTJgwBd ' &gt;  </t>
  </si>
  <si>
    <t>小月半一个人奔三张</t>
  </si>
  <si>
    <t>zt3I8oxW4</t>
  </si>
  <si>
    <t>赵小蕊的围脖</t>
  </si>
  <si>
    <t xml:space="preserve">(673862445) 19:38:27 雅安地震）谁的群最多，帮忙转发一下，一位叫徐敬的女孩，21岁，请速回水城县人民医院，妈妈伤的很严重，想见她最后一面，爸爸号码：15193383486，爱心接力，好人有好报 ' &gt;  </t>
  </si>
  <si>
    <t>刘西ML</t>
  </si>
  <si>
    <t>zt3ID84e3</t>
  </si>
  <si>
    <t>疯子TENG</t>
  </si>
  <si>
    <t xml:space="preserve">一位叫徐敬的女孩，21岁，请速回雅安水城县人民医院，妈妈伤的很严重，想见她最后一面，爸爸号码：15193383486@bigbang微吧 @崔胜铉吧 @BIGBANG-YG @THE_TOP崔胜铉中文网 @YGFamily资讯台 @bigbang中国歌迷会 ' &gt;  </t>
  </si>
  <si>
    <t>豆豆龙Monster-</t>
  </si>
  <si>
    <t>zt3KrFNNO</t>
  </si>
  <si>
    <t>嘴角的小空白</t>
  </si>
  <si>
    <t>我才是兴宣大院君</t>
  </si>
  <si>
    <t>zt3KCjbv4</t>
  </si>
  <si>
    <t>林芯芮</t>
  </si>
  <si>
    <t xml:space="preserve">麻烦转发一下 ，一位叫徐敬的女孩，21岁，请速回雅安水城县人民医院，妈妈伤的很严重，想见她最后一面，爸爸号码：15193383486，爱心接力，好人 我在:http://t.cn/zTJgXe3 ' &gt;  </t>
  </si>
  <si>
    <t>随逝之</t>
  </si>
  <si>
    <t>zt3KQgeQQ</t>
  </si>
  <si>
    <t>采熊猫的小蘑菇</t>
  </si>
  <si>
    <t xml:space="preserve">谁的群最多，帮忙转发一下，今早雅安发生地震一位叫孙芳的女孩，21岁，请速回雅安水城县人民医院，妈妈伤的很严重，想见她最后一面，爸爸号码：15193383486，爱心接力，好人有好报 ' &gt;  </t>
  </si>
  <si>
    <t>zt3KT9VMe</t>
  </si>
  <si>
    <t>大-圆纸</t>
  </si>
  <si>
    <t>zt3KZnNlW</t>
  </si>
  <si>
    <t>团子Jasmine</t>
  </si>
  <si>
    <t xml:space="preserve">一位叫徐敬的女孩，21岁，请速回雅安水城县人民医院，妈妈伤的很严重，想见她最后一面，爸爸号码15193383486，爱心接力，好人有好报！尽快联系及转发。 @江西MYFM969 @江西MYFM969 @江西同城会 @南昌帮帮帮 @南昌交通广播 @南昌同城会 我在:http://t.cn/zTJgSkQ ' &gt;  </t>
  </si>
  <si>
    <t>zt3L7oFnQ</t>
  </si>
  <si>
    <t>大PP妞的地盘</t>
  </si>
  <si>
    <t xml:space="preserve">快馬傳遞: 谁的群最多，帮忙转发一下，一位叫徐敬的女孩，21岁，请速回雅安水城县人民医院，妈妈伤的很严重，想见她最后一面，爸爸号码：15193383486，爱心接力，好人有好报 ' &gt;  </t>
  </si>
  <si>
    <t>馒头博士</t>
  </si>
  <si>
    <t>zt3LaihrT</t>
  </si>
  <si>
    <t>顥瀚哥哥</t>
  </si>
  <si>
    <t xml:space="preserve">一名中学生，叫周榆棍，17岁，请速回平山县医院，妈妈伤的很严重，想见她最后一面，爸爸号码：18332383039爱心接力，好人有好报 雅安地震，求急转      </t>
  </si>
  <si>
    <t>zt3M4u26r</t>
  </si>
  <si>
    <t>评剧--丽京</t>
  </si>
  <si>
    <t>__陈杰铠</t>
  </si>
  <si>
    <t>zt3M8jkDq</t>
  </si>
  <si>
    <t>Summer蓀</t>
  </si>
  <si>
    <t xml:space="preserve">谁的群最多，帮忙转发一下，一位叫徐敬的女孩，21岁，请速回雅安水城县人民医院，妈妈伤的很严重，想见她最后一面，爸爸号码：15193383486，爱心接力，好人有好报 转一哈 中国电信已开通寻亲热线0835-2220000 ' &gt;  </t>
  </si>
  <si>
    <t>zt3Mx7JxD</t>
  </si>
  <si>
    <t>快乐天使的互粉天堂</t>
  </si>
  <si>
    <t xml:space="preserve"> 在微信上看到： 有人求救，这是内容 “雅安燕西路156号，被压在下面。 一条腿已经没感觉了。有没有救援队或好心人在附近啊？” 求扩散，附近的朋友快救人。 求转发！ ' &gt;  </t>
  </si>
  <si>
    <t>Winky诗</t>
  </si>
  <si>
    <t>zt3Nej87P</t>
  </si>
  <si>
    <t>玛吉薇蒳</t>
  </si>
  <si>
    <t xml:space="preserve">一位叫徐敬的女孩，21岁，请速回雅安水城县人民医院，妈妈伤的很严重，想见她最后一面，爸爸号码：15193383486，爱心接力，好人有好报@环球人力资源智库 @南国早报微博 @中国之声@头条新闻 ' &gt;  </t>
  </si>
  <si>
    <t>水声下居士</t>
  </si>
  <si>
    <t>zt3Nykw2j</t>
  </si>
  <si>
    <t>阳光心态的神秘</t>
  </si>
  <si>
    <t>zt3NUvTPE</t>
  </si>
  <si>
    <t xml:space="preserve">#地震温情# 感动又被萌翻，地震发生时，一只害怕的熊猫死死地抱住警察叔叔的腿。[蜡烛]               </t>
  </si>
  <si>
    <t>Mark5630</t>
  </si>
  <si>
    <t>zt3OswW61</t>
  </si>
  <si>
    <t>万事利</t>
  </si>
  <si>
    <t>鹿泽光</t>
  </si>
  <si>
    <t>zt3PK28eI</t>
  </si>
  <si>
    <t>尉金莹</t>
  </si>
  <si>
    <t xml:space="preserve">剛收到的，幫幫忙轉發。 谁的群最多，帮忙转发一下，一位叫徐敬的女孩，21岁，请速回雅安水城县人民医院，妈妈伤的很严重，想见她最后一面，爸爸号码：15193383486，爱心接力，好人有好报 我在:http://t.cn/zTJet21 ' &gt;  </t>
  </si>
  <si>
    <t>传说中的老梁</t>
  </si>
  <si>
    <t>zt3Rtg7RG</t>
  </si>
  <si>
    <t>yang_凌</t>
  </si>
  <si>
    <t xml:space="preserve"> @哀家会把肚腩笑成腹肌哈哈 @爱在妙食汇 @Fang_letters @funfun之辈 @果果就是莉林啦 @黑水蓝天 @怀暑噌噌噌 @灵儿响钉铛 @盛夏_喵喵 帮忙转发一下，一位叫徐敬的女孩，21岁，请速回雅安水城县人民医院，妈妈伤的很严重，想见她最后一面，爸爸号码：15193383486，爱心接力，好人有好报 ' ' &gt;  </t>
  </si>
  <si>
    <t>Lucia_Lawliet</t>
  </si>
  <si>
    <t>zt3RWvoYJ</t>
  </si>
  <si>
    <t>来e杯翔安厦大店</t>
  </si>
  <si>
    <t xml:space="preserve">广州飞往成都的机票都是打折扣的，然而，在地震发生几小时后，航空公司却将打折取消，变为全价票。现在飞成都的乘客，多是救援、志愿者、医护、记者、伤亡者亲人。什么叫卑鄙？什么叫无耻？一群五毛水军叫嚷着说不可能，我不知你们有没有查过，网上随手打开订票网站都会看到这样的信息，以图为证吧。 ' &gt;  </t>
  </si>
  <si>
    <t>✿TeenieChoi✿</t>
  </si>
  <si>
    <t>zt3SRehr5</t>
  </si>
  <si>
    <t>situ熊爷</t>
  </si>
  <si>
    <t xml:space="preserve">看到朋友转发的，希望能帮上忙。 15193383486 一位叫徐敬的女孩，21岁，请速回成都雅安水城县人民医院，因今天地震妈妈伤的很严重，想见她最后一面，爸爸号码：15193383486，爱心接力，好人有好报。转转转转转转转转 我在:http://t.cn/zTJeCaU ' &gt;  </t>
  </si>
  <si>
    <t>大鱼饿了</t>
  </si>
  <si>
    <t>zt3TH0j3j</t>
  </si>
  <si>
    <t>小Q的向日葵</t>
  </si>
  <si>
    <t xml:space="preserve">谁的群最多，帮忙转发一下，一位叫徐敬的女孩，21岁，请速回雅安水城县人民医院，妈妈伤的很严重，想见她最后一面，爸爸号码：15193383486，爱心接力，好人有好报这。条信息是假的，发这条信息的人真缺德，雅安只有雨城区，如若万一是真的而别人不信了你多害人，你有没有父母啊，父母最关心的儿女安全 ' &gt;  </t>
  </si>
  <si>
    <t>赖志明</t>
  </si>
  <si>
    <t>zt3U4BoSz</t>
  </si>
  <si>
    <t>天使之地</t>
  </si>
  <si>
    <t>MUSEmiumiu</t>
  </si>
  <si>
    <t>zt3U651mX</t>
  </si>
  <si>
    <t>史无前丽</t>
  </si>
  <si>
    <t>zt3UlaDLI</t>
  </si>
  <si>
    <t>时立国</t>
  </si>
  <si>
    <t xml:space="preserve">四川雅安地震了，一位叫徐敬的女孩，21岁，请速回雅安水城县人民医院，妈妈伤的很严重，想见她最后一面，爸爸号码：15193383486，爱心接力，好人有好报@mini小颖 @黄梦绮2013稳稳的幸福 @活的高傲_不屑你的不屑 @遇水哗然 @ 我在:http://t.cn/zYa3jss ' &gt;  </t>
  </si>
  <si>
    <t>兔小六六</t>
  </si>
  <si>
    <t>zt3UuC17d</t>
  </si>
  <si>
    <t>bzgddyz</t>
  </si>
  <si>
    <t xml:space="preserve">感动又被萌翻，地震发生期间一位警察救起了一只压在木板下的一只大熊猫当警察准备离开时熊猫死死地抱住警察叔叔的腿。如果你感动了，请转发一下把。地震无情人有情，为雅安祈福。#微博桌面截图# ' &gt;  </t>
  </si>
  <si>
    <t>cheese32</t>
  </si>
  <si>
    <t>zt3UJF8KT</t>
  </si>
  <si>
    <t>圍城讽雪</t>
  </si>
  <si>
    <t xml:space="preserve"> @龙琦QI @优酷网 @河北音乐广播 @1024环球音乐风 @微博Android客户端 @在行动云平 一位叫徐静的女孩，21岁，请速回雅安水城县人民医院，妈妈伤得很严重，想见最后一面，爸爸号码；15193383486，爱心接力，好人有好报！转！ jxd ' &gt;  </t>
  </si>
  <si>
    <t>河北音乐广播</t>
  </si>
  <si>
    <t>zt3XaEmue</t>
  </si>
  <si>
    <t>龙琦QI</t>
  </si>
  <si>
    <t xml:space="preserve">（转发）一位叫徐敬的女孩，21岁，请速回雅安水城县人民医院，妈妈伤的很严重，想见她最后一面，爸爸号码：15193383486，爱心接力！               </t>
  </si>
  <si>
    <t>zt3XiEpP0</t>
  </si>
  <si>
    <t>Isabella偶尔也疯狂</t>
  </si>
  <si>
    <t>化肥会飞花</t>
  </si>
  <si>
    <t>zt3Yl37K9</t>
  </si>
  <si>
    <t>华中科大陈先红</t>
  </si>
  <si>
    <t>狐天京欣</t>
  </si>
  <si>
    <t>zt3Ys9cfY</t>
  </si>
  <si>
    <t>我来啦哦</t>
  </si>
  <si>
    <t xml:space="preserve">Q群里收到的，帮忙#雅安寻人#一位叫徐敬的女孩，21岁，请速回雅安水城县人民医院，妈妈伤的很严重，想见她最后一面，爸爸号码：15193383486@头条新闻      </t>
  </si>
  <si>
    <t>司命_V</t>
  </si>
  <si>
    <t>zt3Zb4nXO</t>
  </si>
  <si>
    <t>乄sunny丶</t>
  </si>
  <si>
    <t>达Q哇是外星人</t>
  </si>
  <si>
    <t>zt40rlmQC</t>
  </si>
  <si>
    <t>浪大翻船</t>
  </si>
  <si>
    <t xml:space="preserve">#大发国难财#怒，广州飞往成都的机票都是打折扣的，然而在地震发生几小时后，航空公司却将打折取消，变为全价票。现在飞成都的乘客，多是救援、志愿者、医护、记者、伤亡者亲人。什么叫卑鄙？什么叫无耻？一群五毛水军叫嚷着说不可能，我不知你们有没有查过，网上随手打开订票网站都会看到这样的信息 ' &gt;  </t>
  </si>
  <si>
    <t>弦尽江南__</t>
  </si>
  <si>
    <t>zt42ovI9r</t>
  </si>
  <si>
    <t xml:space="preserve">帮忙转发一下，一位叫徐敬的女孩，21岁，请速回雅安水城县人民医院，妈妈伤的很严重，想见她最后一面，爸爸号码：15193383486，爱心接力，好人有好报 [爱心传递]      </t>
  </si>
  <si>
    <t>Arsene_XU</t>
  </si>
  <si>
    <t>zt42thkfn</t>
  </si>
  <si>
    <t>震鲸了</t>
  </si>
  <si>
    <t xml:space="preserve">圈子里的麻烦转发一下，一位叫徐敬的女孩，21岁，请速回雅安水城县人民医院，妈妈伤的很严重，想见她最后一面，爸爸号码：15193383486，爱心接力，好人有好报 我在:http://t.cn/zTJDlgN ' &gt;  </t>
  </si>
  <si>
    <t>zt42xn7R7</t>
  </si>
  <si>
    <t>阳光100高英</t>
  </si>
  <si>
    <t>如-影-随形</t>
  </si>
  <si>
    <t>zt42GxjkU</t>
  </si>
  <si>
    <t>哲理人生一起感悟</t>
  </si>
  <si>
    <t>Lee_熊貓</t>
  </si>
  <si>
    <t>zt431wfkJ</t>
  </si>
  <si>
    <t>fxf懵懂的温柔</t>
  </si>
  <si>
    <t xml:space="preserve">，帮忙转发一下，一位叫徐敬的女孩，21岁，请速回雅安水城县人民医院，妈妈伤的很严重，想见她最后一面，爸爸号码：15193383486，爱心接力，好人有好报 .@SHINee吧 @SS501吧官博 @AngeloFamilyGMAngelo_沁 @韩都衣舍张根硕粉丝团V @金贤重资讯台 ' &gt;  </t>
  </si>
  <si>
    <t>挺坚考月求是念来过倒</t>
  </si>
  <si>
    <t>zt43D2E9N</t>
  </si>
  <si>
    <t xml:space="preserve">剛收到的，幫幫忙轉發 谁的群最多，帮忙转发一下，一位叫徐敬的女孩，21岁，请速回雅安水城县人民医院，妈妈伤的很严重，想见她最后一面，爸爸号码：15193383486，爱心接力，好人有好报！！！ ' &gt;  </t>
  </si>
  <si>
    <t>姜三萬</t>
  </si>
  <si>
    <t>zt43QC1uA</t>
  </si>
  <si>
    <t>顺滕而上</t>
  </si>
  <si>
    <t>为你写诗的Andy君</t>
  </si>
  <si>
    <t>zt44uwoiF</t>
  </si>
  <si>
    <t>香草美美子</t>
  </si>
  <si>
    <t xml:space="preserve">【竹子还会再长，家园定能重建】雅安是大熊猫栖息地之一，大熊猫保护中心碧峰峡基地距芦山县约20公里，内有百余熊猫。地震时200多游客与熊猫均安然无恙。地震时，部分大熊猫惊慌失措，不过也有大熊猫较淡定，甚至在地震前后完成了自然交配。via东方早报 图为一只害怕的熊猫死死地抱住警察叔叔的腿。 ' &gt;  </t>
  </si>
  <si>
    <t>acmac太受欢迎</t>
  </si>
  <si>
    <t>zt44Zj9SK</t>
  </si>
  <si>
    <t xml:space="preserve">谁的群最多，帮忙转发一下，一位叫徐敬的女孩，21岁，请速回雅安水城县人民医院，妈妈伤的很严重，想见她最后一面，爸爸号码：15193383486，爱心接力，好人有好报@喵嗲嗲猫 @刻9u铭_xin @假装-cool @记得0421 @Art美 @Elsa雯 @Mi-mi6 @maple葉 @牛兒還在山上吃草cow @易文婷Vivian @珍珠FZ ' &gt;  </t>
  </si>
  <si>
    <t>清风中的咆哮</t>
  </si>
  <si>
    <t>zt4512syH</t>
  </si>
  <si>
    <t>chirs-cl</t>
  </si>
  <si>
    <t>青春的羊排</t>
  </si>
  <si>
    <t>zt451k3PV</t>
  </si>
  <si>
    <t>邹二傻乎乎</t>
  </si>
  <si>
    <t xml:space="preserve">剛收到的，幫幫忙轉發 谁的群最多，帮忙转发一下，一位叫徐敬的女孩，21岁，请速回雅安水城县人民医院，妈妈伤的很严重，想见她最后一面，爸爸号码：15193383486，爱心接力。。[冷汗][冷汗] ' &gt;  </t>
  </si>
  <si>
    <t>zt455dQZi</t>
  </si>
  <si>
    <t>思涵在微笑</t>
  </si>
  <si>
    <t xml:space="preserve">一位叫徐敬的21岁女孩，请速回雅安水城县人民医院，妈妈伤得很严重，想见她最后一面，爸爸号码：151933483486。 一名中学生，叫周榆棍，17岁，请速回平山县医院，妈妈伤的很严重，想见她最后一面，爸爸号码：18332383039 爱心接力，好人有好报 雅安地震，求急转，微博微信全用上 ' &gt;  </t>
  </si>
  <si>
    <t>zt45vvWXf</t>
  </si>
  <si>
    <t>骁少爹爹地</t>
  </si>
  <si>
    <t xml:space="preserve">转发 四川卫视:一位叫徐敬的女孩，21岁，请速回雅安水城县人民医院，妈妈伤的很严重，想见你最后一面，爸爸号码：15193383486，爱心接力，请即转发'祝愿平安 我在这里:http://t.cn/zj9cC2C ' &gt;  </t>
  </si>
  <si>
    <t>zt45GqZKa</t>
  </si>
  <si>
    <t>杭州二人转金雪儿</t>
  </si>
  <si>
    <t xml:space="preserve">地震接力棒：大家帮转，一位叫徐敬的女孩，21岁，请速回雅安水城县人民医院，妈妈伤得很重，想见她最后一面，爸爸号码15193383486，爱心接力，好人有好报！@呼和浩特市传承文化传媒 @刘亚林594610 @北方新报弓长 @塞上老刀 @李国栋内蒙古 我在:http://t.cn/zTJkwTr ' &gt;  </t>
  </si>
  <si>
    <t>zt46leevm</t>
  </si>
  <si>
    <t>蔷l薇</t>
  </si>
  <si>
    <t xml:space="preserve">请关注你是否知道一位来自四川雅安，叫徐敬的女孩，21岁，请速回雅安水城县人民医院，妈妈伤的很严重，想见她最后一面，爸爸号码：15193383486，爱心接力。      </t>
  </si>
  <si>
    <t>zt46vh8fy</t>
  </si>
  <si>
    <t>benjamin袁伟豪</t>
  </si>
  <si>
    <t xml:space="preserve">帮忙转发一下，一位叫徐敬的女孩，21岁，请速回雅安水城县人民医院，妈妈伤的很严重，想见她最后一面，爸爸号码：15193383486，爱心接力，好人有好报 居丫网报道      </t>
  </si>
  <si>
    <t>暖暖的和弦</t>
  </si>
  <si>
    <t>zt46wanCH</t>
  </si>
  <si>
    <t>琪虞记</t>
  </si>
  <si>
    <t>李艺club</t>
  </si>
  <si>
    <t>zt47Ocqn7</t>
  </si>
  <si>
    <t>楊浩BuluYeung</t>
  </si>
  <si>
    <t>Justone---</t>
  </si>
  <si>
    <t>zt489slFi</t>
  </si>
  <si>
    <t>kico猪猪</t>
  </si>
  <si>
    <t xml:space="preserve">感动又被萌翻，地震发生期间一位警察救起了一只压在木板下的一只大熊猫当警察准备离开时熊猫死死地抱住警察叔叔的腿。如果你感动了，请转发一下把。地震无情人有情，为雅安祈福。 ' &gt;  </t>
  </si>
  <si>
    <t>山巅浪人</t>
  </si>
  <si>
    <t>zt48C92BL</t>
  </si>
  <si>
    <t>每日笑话微博</t>
  </si>
  <si>
    <t xml:space="preserve">#雅安7级地震#【熊猫宝宝地震了也会找警察 】雅安是大熊猫栖息地之一，大熊猫保护中心碧峰峡基地距芦山县约20公里，内有百余熊猫。图为一只害怕的熊猫死死地抱住警察叔叔的腿。 ' &gt;  </t>
  </si>
  <si>
    <t>这个小R</t>
  </si>
  <si>
    <t>zt49CstVa</t>
  </si>
  <si>
    <t>东广新闻台</t>
  </si>
  <si>
    <t xml:space="preserve">#雅安地震#帮忙转发一下，知会一位叫徐敬的女孩，21岁，请速回雅安水城县人民医院，妈妈伤的很严重，想见她最后一面，爸爸号码：15193383486，电话视频也好，打个电话也好，爱心接力，好人有好报 ' &gt;  </t>
  </si>
  <si>
    <t>易筱翊</t>
  </si>
  <si>
    <t>zt4a6EREK</t>
  </si>
  <si>
    <t>天涯海角钟不悔</t>
  </si>
  <si>
    <t xml:space="preserve">#地震温情# 感动又被萌翻，地震发生时，一只害怕的熊猫死死地抱住警察叔叔的腿。眼泪一下就要掉了[快哭了][快哭了][快哭了][快哭了][快哭了] 宝宝不哭！！雅安的同胞们都不哭！我们都在！！！ ' &gt;  </t>
  </si>
  <si>
    <t>zt4aVruXQ</t>
  </si>
  <si>
    <t>文筱芮_Armruii</t>
  </si>
  <si>
    <t xml:space="preserve">谁的群最多，帮忙转发一下，四川雅安地震了，一位叫徐敬的女孩，21岁，请速回雅安水城县人民医院，妈妈伤的很严重，想见她最后一面，爸爸号码：15193383486，爱心接力，好人有好报 兄弟姐妹们，记得转发一下。 ' &gt;  </t>
  </si>
  <si>
    <t>zt4bh4BQO</t>
  </si>
  <si>
    <t>哭de歇斯底裡</t>
  </si>
  <si>
    <t xml:space="preserve">徐敬的21岁女孩，请速回雅安水城县人民医院，妈妈伤得很严重，想见她最后一面，爸爸号码151933483486，爱心接力，请各位火速转达，好人有好报。 一名中学生，叫周榆棍，17岁，请速回平山县医院，妈妈伤的很严重，想见她最后一面，爸爸号码：18332383039爱心接力，好人有好报 雅安地震，求急转！ ' &gt;  </t>
  </si>
  <si>
    <t>mrs_chan的陈小晞</t>
  </si>
  <si>
    <t>zt4c0xLpV</t>
  </si>
  <si>
    <t>小人物wing</t>
  </si>
  <si>
    <t xml:space="preserve">一位叫徐敬的女孩，21岁，请速回雅安水城县人民医院，妈妈伤很重，想见她最后一面，爸爸电话15193383486，爱心接力，好人有好报！一名中学生，叫周榆棍，17岁，请速回平山县医院，妈妈伤的很严重，想见她最后一面，爸爸号码：18332383039爱心接力，好人有好报 ' &gt;  </t>
  </si>
  <si>
    <t>BMX-老刘家-小内谁</t>
  </si>
  <si>
    <t>zt4dpqiXW</t>
  </si>
  <si>
    <t>蔡永胜yjj</t>
  </si>
  <si>
    <t xml:space="preserve">谁的群最多，帮忙转发一下，一位叫徐敬的女孩，21岁，请速回水城县人民医院，妈妈伤的很严重，想见她最后一面，爸爸号码：15193383486，爱心接力，好人有好报 @谢娜 @小琴子有ta的风和日丽 @云汉子也有秋天 @Qian_Shinin @YY的牙牙酸酸 @王秀安之若素 @ ' &gt;  </t>
  </si>
  <si>
    <t>东海是萌萌萌的宝贝</t>
  </si>
  <si>
    <t>zt4fehTCe</t>
  </si>
  <si>
    <t>小侜侜为了Swiss要fighting</t>
  </si>
  <si>
    <t xml:space="preserve">一位叫徐敬的女孩，21岁，请速回雅安水城县人民医院，妈妈伤的很严重，想见她最后一面，爸爸号码：15193383486，爱心接力，好人有好报 都转发下@北京冬雨 @爱吃鱼的大大大脸猫 @CuiHaiyun要开心哦 @大程子y @淮北生活网 @淮北同城会 @淮北新闻网 @纪念日百货 @相城美景园艺 http://t.cn/zj5m8L3 ' &gt;  </t>
  </si>
  <si>
    <t>淮北同城会</t>
  </si>
  <si>
    <t>zt4fUe1Ir</t>
  </si>
  <si>
    <t>MeimeImeimmm</t>
  </si>
  <si>
    <t>小蜜RH-A</t>
  </si>
  <si>
    <t>zt4g1BMYg</t>
  </si>
  <si>
    <t>含轩渔具</t>
  </si>
  <si>
    <t xml:space="preserve">【竹子会再长，家园定能重建】雅安是大熊猫栖息地之一，大熊猫保护中心碧峰峡基地距芦山县约20公里，内有百余熊猫。地震时200多游客与熊猫均安然无恙。地震时，部分大熊猫惊慌失措，不过也有大熊猫较淡定，甚至在地震前后完成了自然交配。via东方早报 图为一只害怕的熊猫死死抱住警察叔叔的腿。 ' &gt;  </t>
  </si>
  <si>
    <t>沙罗双树</t>
  </si>
  <si>
    <t>zt4hlemkb</t>
  </si>
  <si>
    <t xml:space="preserve">请转发一下，一位叫徐敬的女孩，21岁，请速回雅安水城县人民医院，妈妈伤的很严重，想见她最后一面，爸爸号码：15193383486，爱心接力，好人有好报！ @成都晚报 @成都商报 @成都发布 ' &gt;  </t>
  </si>
  <si>
    <t>zt4iahyVL</t>
  </si>
  <si>
    <t>依米小米花</t>
  </si>
  <si>
    <t>zt4igwa4w</t>
  </si>
  <si>
    <t xml:space="preserve">#四川雅安地震#帮忙转发一下，一位叫徐敬的女孩，21岁，请速回雅安水城县人民医院，妈妈伤的很严重，想见她最后一面，爸爸号码：15193383486，爱心接力，好人有好报。 ' &gt;  </t>
  </si>
  <si>
    <t>董裕的微博</t>
  </si>
  <si>
    <t>zt4jfmxnI</t>
  </si>
  <si>
    <t>体育赛事全资讯</t>
  </si>
  <si>
    <t xml:space="preserve">谁的群最多，帮忙转发一下，一位叫徐敬的女孩，21岁，请速回雅安水城县人民医院，妈妈伤的很严重，想见她最后一面，爸爸号码：15193383486，爱心接力，好人有好报 我在:http://t.cn/zTJFR4W ' &gt;  </t>
  </si>
  <si>
    <t>zt4jsmImv</t>
  </si>
  <si>
    <t>馨家有只狗狗和猫猫</t>
  </si>
  <si>
    <t xml:space="preserve">大家帮忙转载一下，一位叫徐敬的21岁女孩，请速回雅安水城县人民医院，妈妈伤得很严重，想见她最后一面，爸爸号码：15193383486爱心接力，请各位火速转达，好人有好报。 ' &gt;  </t>
  </si>
  <si>
    <t>zt4jSnJNb</t>
  </si>
  <si>
    <t>徐鹏singer</t>
  </si>
  <si>
    <t xml:space="preserve">今天在震区，1只小熊猫紧紧抱住警察叔叔的腿。。。               </t>
  </si>
  <si>
    <t>转身丶无雨</t>
  </si>
  <si>
    <t>zt4jWvUOO</t>
  </si>
  <si>
    <t>风车车-视觉图宴</t>
  </si>
  <si>
    <t xml:space="preserve">谁的群最多，帮忙转发一下，一位叫徐敬的女孩，21岁，请速回雅安水城县人民医院，妈妈伤的很严重，想见她最后一面，爸爸号码：15193383486，爱心接力，好人有好报 我在:http://t.cn/zTJFuMa ' &gt;  </t>
  </si>
  <si>
    <t>zt4jYCr5E</t>
  </si>
  <si>
    <t xml:space="preserve">徐敬(女)21岁，你妈妈伤得很严重，想见你最后一面，速回雅安水城县人民医院，爸爸号码15193383486。看到直接转      </t>
  </si>
  <si>
    <t>zt4k62274</t>
  </si>
  <si>
    <t>尹-小六</t>
  </si>
  <si>
    <t xml:space="preserve">谁的群最多，帮忙转发一下，四川雅安地震了，一位叫徐敬的女孩，21岁，请速回雅安水城县人民医院，妈妈伤的很严重，想见她最后一面，爸爸号码：15193383486，爱心接力， ' &gt;  </t>
  </si>
  <si>
    <t>Laurus-詩琪</t>
  </si>
  <si>
    <t>zt4kf8uJx</t>
  </si>
  <si>
    <t>仗剑量天</t>
  </si>
  <si>
    <t xml:space="preserve">因为这个季节是旅游淡季，广州、北京飞往成都的机票都是打折扣的，然而，在地震发生几小时后，航空公司却将打折取消，变为全价票。现在飞成都的乘客，多是救援、志愿者、医护、记者、伤亡者亲人。什么叫卑鄙？什么叫无耻？在这个时候趁火打劫来发难财，天良何在？人性何在！ ' &gt;  </t>
  </si>
  <si>
    <t>脆皮雪碧木成林</t>
  </si>
  <si>
    <t>zt4kIp0tg</t>
  </si>
  <si>
    <t>乐清朱海</t>
  </si>
  <si>
    <t xml:space="preserve">一位叫徐敬的女孩，21岁，请速回雅安水城县人民医院，妈妈伤得很严重，想见她最后一面，爸爸号码：15193383486，爱心接力，好人有好报！      </t>
  </si>
  <si>
    <t>Elaine的小城生活</t>
  </si>
  <si>
    <t>zt4kYnG4i</t>
  </si>
  <si>
    <t>limi-zhu</t>
  </si>
  <si>
    <t xml:space="preserve">帮忙转发，一位叫徐敬的女孩，21岁，请速回雅安水城县人民医院，妈妈伤的很严重，想见她最后一面，爸爸号码：15193383486，爱心接力      </t>
  </si>
  <si>
    <t>王歆雨Cynthia</t>
  </si>
  <si>
    <t>zt4l2snGb</t>
  </si>
  <si>
    <t>无雾五物误吾勿舞午呜</t>
  </si>
  <si>
    <t>玲玲玲玲玲i_因你而在</t>
  </si>
  <si>
    <t>zt4l87WmV</t>
  </si>
  <si>
    <t>shallguan</t>
  </si>
  <si>
    <t xml:space="preserve">于是刚刚朋友传给吾的，扩一击。  四川卫视:一位叫徐敬的女孩，21岁，请速回雅安水城县人民医院，妈妈伤的很严重，想见你最后一面，爸爸号码：15193383486，爱心接力，请即转发'祝愿平安 ' &gt;  </t>
  </si>
  <si>
    <t>zt4lW4Oe4</t>
  </si>
  <si>
    <t>白贤的村民玉米酱</t>
  </si>
  <si>
    <t xml:space="preserve">剛收到的，幫幫忙轉發 谁的群最多，帮忙转发一下，一位叫徐敬的女孩，21岁，请速回雅安水城县人民医院，妈妈伤的很严重，想见她最后一面，爸爸号码：15193383486，爱心接力，好人有好报 我在:http://t.cn/zTJsz5a ' &gt;  </t>
  </si>
  <si>
    <t>zt4lZ1arC</t>
  </si>
  <si>
    <t>海河之默金</t>
  </si>
  <si>
    <t xml:space="preserve">一位叫徐静的女孩21岁，请速回雅安水城县人民医院，妈妈伤得很严重，想见最后一面，爸爸号码15193383486，爱心接力，好人有好报！#谷歌寻人#已经上线了，网址是：http://t.cn/zTJQiL2 #雅安寻人# 详情:http://t.cn/zTJK9Sn #360浏览器寻人# http://t.cn/zTJm0sk 地震灾区寻人请扩散！@龚太宏 ' &gt;  </t>
  </si>
  <si>
    <t>浩浩沫</t>
  </si>
  <si>
    <t>zt4lZh0TI</t>
  </si>
  <si>
    <t>barry05866</t>
  </si>
  <si>
    <t xml:space="preserve">《海瑟》 http://t.cn/zTJFkmW更新。//妈妈常说，如今平安就是福。希望震区的人们尽快地脱险，【帮寻找一位叫徐敬的女孩，21岁，请速回雅安水城县人民医院，妈妈伤的很严重，想见她最后一面，爸爸号码：15193383486，爱心接力.】 ' &gt;  </t>
  </si>
  <si>
    <t>zt4m3amPy</t>
  </si>
  <si>
    <t>迦叶曼Jaye</t>
  </si>
  <si>
    <t xml:space="preserve">@中国红十字会总会 @中国红十字会 ，你就算了吧，还有脸面纪念“国际红十字运动150周年”？中华民国时期有个加入国际红十字会的“中国红十字会”。你这个中华人民共和国成立后的“中国红十字会”，既没加入国际红十字会，又没被它所承认。所以，应该叫做非法冒牌红十字会。 ' &gt;  </t>
  </si>
  <si>
    <t>恭喜发财-Legend</t>
  </si>
  <si>
    <t>zt4mwoS3t</t>
  </si>
  <si>
    <t>江湖侠客W</t>
  </si>
  <si>
    <t>经查，此微博中称“中国红十字会是唯一不肯加入国际红十字会的会员国”，实际上“1952年7月，第18届国际红十字大会承认中国红十字会是中国惟一合法的全国性红十字会”详情：</t>
  </si>
  <si>
    <t xml:space="preserve">广州飞往成都的机票都是打折扣的，然而，在地震发生几小时后，航空公司却将打折取消，变为全价票。现在飞成都的乘客，多是救援、志愿者、医护、记者、伤亡者亲人。什么叫卑鄙？什么叫无耻？一群五毛水军叫嚷着说不可能，我不知你们有没有查过，网上随手打开订票网站都会看到这样的信息。 ' &gt;  </t>
  </si>
  <si>
    <t>zt4nwpmxz</t>
  </si>
  <si>
    <t>北京晚报头版</t>
  </si>
  <si>
    <t xml:space="preserve">请帮忙转发一下，一位叫徐敬的女孩，21岁，请速回雅安水城县人民医院，妈妈伤的很严重，想见她最后一面，爸爸号码：15193383486，爱心接力，好人有好报@萝莉影 @笨笨-心中无恶则无苦 @匕首雨Winter @任志强@薛蛮子 ' &gt;  </t>
  </si>
  <si>
    <t>zt4nVeSHX</t>
  </si>
  <si>
    <t>Go_Jenny樱花</t>
  </si>
  <si>
    <t xml:space="preserve">新闻界朋友转发。 成都—求学(2645078840) 11:20:32 谁的群最多，帮忙转发一下，一位叫徐敬的女孩，21岁，请速回水城县人民医院，妈妈伤的很严重，想见她最后一面，爸爸号码：15193383486，爱心接力，好人有好报 我在:http://t.cn/zTJwKsX ' &gt;  </t>
  </si>
  <si>
    <t>南池子</t>
  </si>
  <si>
    <t>zt4o5jwam</t>
  </si>
  <si>
    <t>淮南市知音琴行</t>
  </si>
  <si>
    <t xml:space="preserve">一位叫徐敬的女孩，21岁，请速回雅安水城县人民医院，妈妈伤的很严重，想见她最后一面，爸爸号码15193383486，爱心接力，💗好人有好报！尽快联系及转发。。。      </t>
  </si>
  <si>
    <t>忽然_明媚</t>
  </si>
  <si>
    <t>zt4ocEQjd</t>
  </si>
  <si>
    <t xml:space="preserve">一位叫徐敬的女孩，21岁，请速回雅安水城县人民医院，妈妈伤的很严重，想见她最后一面，爸爸号码：15193383486，爱心接力。@新闻夜班 @南宁电台DJ李瑶 @NNTV新闻夜班 我在:http://t.cn/zTJs6r7 ' &gt;  </t>
  </si>
  <si>
    <t>杨铭珏Nana</t>
  </si>
  <si>
    <t>zt4oOfDjp</t>
  </si>
  <si>
    <t>马茹冰</t>
  </si>
  <si>
    <t xml:space="preserve">大家请帮忙转发一下。一个叫徐敬的女孩21岁，请速回雅安水城县人民医院，妈妈伤的很严重，想见她最后一面，爸妈的电话15193383486，求扩散！！！      </t>
  </si>
  <si>
    <t>zt4p2nYk3</t>
  </si>
  <si>
    <t>虽然喜欢还是做不到的ly丶</t>
  </si>
  <si>
    <t>橘子汽水爱柠檬</t>
  </si>
  <si>
    <t>zt4pXqPxv</t>
  </si>
  <si>
    <t>棉花糖的蓝色</t>
  </si>
  <si>
    <t xml:space="preserve">帮忙转发一下，一个名叫徐敬的女孩21岁，妈妈伤的很重在雅安水城人民医院，相见女儿最后一面，爸爸电话15193383486.      </t>
  </si>
  <si>
    <t>PETK亚洲善待吃货组织</t>
  </si>
  <si>
    <t>zt4q34sVk</t>
  </si>
  <si>
    <t>蜜蜜果</t>
  </si>
  <si>
    <t xml:space="preserve">@中国红十字会总会 ，你就算了吧，还有脸面纪念“国际红十字运动150周年”？中华民国时期有个加入国际红十字会的“中国红十字会”。你这个中华人民共和国成立后的“中国红十字会”，既没加入国际红十字会，又没被它所承认。所以，应该叫做非法冒牌红十字会。 ' &gt;  </t>
  </si>
  <si>
    <t>zt4qktRDH</t>
  </si>
  <si>
    <t xml:space="preserve">转自微信：一位叫徐敬的21岁女孩，请速回雅安水城县人民医院，妈妈伤得很严重，爸爸号码：151933483486，爱心接力，请各位火速转达。一名中学生，叫周榆棍，17岁，请速回平山县医院，妈妈伤的很严重，爸爸号码：18332383039爱心接力，好人有好报，求急转，微博微信全用上雅安加油@Vista看天下 ' &gt;  </t>
  </si>
  <si>
    <t>zt4qyo4Uz</t>
  </si>
  <si>
    <t>冬至的启程</t>
  </si>
  <si>
    <t xml:space="preserve">一位叫徐敬的21岁女孩，请速回雅安水城县人民医院，妈妈伤得很严重，想见她最后一面，爸15193483486，      </t>
  </si>
  <si>
    <t>zt4r8si5f</t>
  </si>
  <si>
    <t>May的隐形翅膀</t>
  </si>
  <si>
    <t xml:space="preserve">爱心接力！一位叫徐敬的女孩，21岁，请速回成都雅安水城县人民医院，因今天地震妈妈伤的很严重，想见她最后一面，爸爸号码：15193383486，爱心接力，好人有好报。      </t>
  </si>
  <si>
    <t>zt4rqcp6q</t>
  </si>
  <si>
    <t>良子恋歌</t>
  </si>
  <si>
    <t>lknzj2010</t>
  </si>
  <si>
    <t>zt4s3t1gr</t>
  </si>
  <si>
    <t>文者武也i</t>
  </si>
  <si>
    <t xml:space="preserve">一位叫徐敬的21岁女孩，请速回雅安水城县人民医院，妈妈伤得很严重，想见她最后一面，爸爸号码：15193383486 。一名中学生，叫周榆棍，17岁，请速回平山县医院，妈妈伤的很严重，想见她最后一面，爸爸号码：18332383039爱心接力，好人有好报！雅安地震，急转微博微信全用上！ 我在:http://t.cn/zTJsefm ' &gt;  </t>
  </si>
  <si>
    <t>卓小润</t>
  </si>
  <si>
    <t>zt4sHFmBL</t>
  </si>
  <si>
    <t>洋洋19900823</t>
  </si>
  <si>
    <t xml:space="preserve">帮忙转发一下，一位叫徐敬的女孩，21岁，请速回雅安水城县人民医院，妈妈伤的很严重，想见她最后一面，爸爸号码：15193383486，爱心接力，好人有好报！      </t>
  </si>
  <si>
    <t>我就是林俊驹</t>
  </si>
  <si>
    <t>zt4sTtFXJ</t>
  </si>
  <si>
    <t>fengyiting-1-7</t>
  </si>
  <si>
    <t>林壮钦</t>
  </si>
  <si>
    <t xml:space="preserve">大家帮忙转载一下一位叫徐静的21岁女孩，请速回雅安水城县人民医院，妈妈伤得很严重，想见她最后一面，爸爸号码：15193383486爱心接力，请各位火速转达，好人有好报。      </t>
  </si>
  <si>
    <t>zt4t4or65</t>
  </si>
  <si>
    <t>茱莉儿儿</t>
  </si>
  <si>
    <t xml:space="preserve">请大家速度转发： 谁的群最多，帮忙转发一下，一位叫徐敬的女孩，21岁，请速回雅安水城县人民医院，妈妈伤的很严重，想见她最后一面，爸爸号码：15193383486，爱心接力， 善有善报 ' &gt;  </t>
  </si>
  <si>
    <t>zt4u4s8zd</t>
  </si>
  <si>
    <t>李方方指挥</t>
  </si>
  <si>
    <t>kit_kang</t>
  </si>
  <si>
    <t>zt4uGfWck</t>
  </si>
  <si>
    <t>FullMooned</t>
  </si>
  <si>
    <t xml:space="preserve">#雅安救助#急扩散 有网友微信上看到：有人求救，这是内容 “雅安燕西路156号，被压在下面。一条腿已经没感觉了。有没有救援队或好心人在附近啊？”求扩散.@徐昕@袁裕来律师 @头条新闻@微博搜索 @新浪四川@杨建国 ' &gt;  </t>
  </si>
  <si>
    <t>乐天虫Fighting</t>
  </si>
  <si>
    <t>zt4vLBsB0</t>
  </si>
  <si>
    <t xml:space="preserve">谁的群最多，帮忙转发一下，四川雅安地震了，一位叫徐敬的女孩，21岁，请速回雅安水城县人民医院，妈妈伤的很严重，想见她最后一面，爸爸号码：15193383486，爱心接力，好人有好报 我在:http://t.cn/zTivVSy ' &gt;  </t>
  </si>
  <si>
    <t>zt4vQ3Ghc</t>
  </si>
  <si>
    <t>中原王智慧</t>
  </si>
  <si>
    <t xml:space="preserve">~ 一位叫徐敬的21岁女孩，请速回雅安水城县人民医院，妈妈伤得很严重，想见她最后一面，爸爸号码：151933483486，爱心接力，请各位火速转达，好人有好报。      </t>
  </si>
  <si>
    <t>多米拉噶噶</t>
  </si>
  <si>
    <t>zt4xVsOkT</t>
  </si>
  <si>
    <t>陈义松-</t>
  </si>
  <si>
    <t xml:space="preserve"> @四川卫视:一位叫徐敬的女孩，21岁，请速回雅安水城县人民医院，妈妈伤的很严重，想见你最后一面，爸爸号码：15193383486，爱心接力，请即转发 我在:http://t.cn/zTiv0BZ ' &gt;  </t>
  </si>
  <si>
    <t>游走在城市边缘的精灵</t>
  </si>
  <si>
    <t>zt4xZF1YQ</t>
  </si>
  <si>
    <t>雁儿在眉烧</t>
  </si>
  <si>
    <t xml:space="preserve">一位叫徐敬的21岁女孩，请速回雅安水城县人民医院，妈妈伤得很严重，想见她最后一面，爸爸号码：151933483486请各位火速转达，好人有好报。 一名中学生，叫周榆棍，17岁，请速回平山县医院，妈妈伤的很严重，想见她最后一面，爸爸号码：18332383039  雅安地震，求急转，微博微信全用上。 ' &gt;  </t>
  </si>
  <si>
    <t>zt4yXDPBN</t>
  </si>
  <si>
    <t>刘佳佳Caroline</t>
  </si>
  <si>
    <t xml:space="preserve">麻烦转发一下，一位叫徐敬的女孩，21岁，请速回雅安水城县人民医院，妈妈伤的很严重，想见她最后一面，爸爸号码：15193383486，爱心接力，好人有好报！@简远信粉丝后援会 i@李宗翰 @巧遇千里草 @冰烟满枝Yvonne @01李进荣 @丘晓萌-简单爱 @徐蓉的小窝 @华策影视 ' &gt;  </t>
  </si>
  <si>
    <t>这些o那些</t>
  </si>
  <si>
    <t>zt4zyza2q</t>
  </si>
  <si>
    <t>简远信</t>
  </si>
  <si>
    <t xml:space="preserve">【转】据说这是四川地震时的一幕。受惊的大熊猫死死地抱住警察叔叔的腿。[悲伤]为什么看了这张图那么心酸呢……#四川雅安地震#               </t>
  </si>
  <si>
    <t>过期的白砂糖</t>
  </si>
  <si>
    <t>zt4zI2Swq</t>
  </si>
  <si>
    <t>白贤forever守护</t>
  </si>
  <si>
    <t xml:space="preserve">谁的群最多，帮忙转发一下，一位叫徐敬的女孩，21岁，请速回雅安水城县人民医院，妈妈伤的很严重，想见她最后一面，爸爸号码：15193383486，爱心接力，好人有好报 我在:http://t.cn/zTiv3gw ' &gt;  </t>
  </si>
  <si>
    <t>zt4zUaay7</t>
  </si>
  <si>
    <t>侯洁ever</t>
  </si>
  <si>
    <t xml:space="preserve">广州飞成都平时机票都是打折扣的，然而，在地震发生几小时后，航空公司却将打折取消，变为全价票。现在飞成都的乘客，多是救援、志愿者、医护、记者、伤亡者亲人。什么叫卑鄙？什么叫无耻？什么叫发国难财？@中国国际航空 @中国南方航空 @东方航空 @西南航空 @四川航空 ' &gt;  </t>
  </si>
  <si>
    <t>中国南方航空</t>
  </si>
  <si>
    <t>zt4Arghis</t>
  </si>
  <si>
    <t xml:space="preserve">叫徐敬的女孩，21岁，请速回雅安水城县人民医院，妈妈伤的很严重，想见她最后一面，爸爸号码：15193383486，爱心接力，好人有好报，愿、四川雅安一切安好…… 请转发      </t>
  </si>
  <si>
    <t>每个人都穿着马甲</t>
  </si>
  <si>
    <t>zt4Awxd8G</t>
  </si>
  <si>
    <t>Liang__Yu</t>
  </si>
  <si>
    <t xml:space="preserve">【中国红十字会81%三公预算用于出国】中央各部门公布的三公预算安排中，商务部、体育总局、团中央、中国红十字会的出国费用占比均超过80%。中国红十字会的出国预算占其三公预算的81%。唯一出国预算为0的中央部门是全国总工会。新京报 http://t.cn/zTxVq6F 中国红十字会并未加入国际红十字会 ' &gt;  </t>
  </si>
  <si>
    <t>反动主义者唐凡</t>
  </si>
  <si>
    <t>zt4AN4xsD</t>
  </si>
  <si>
    <t>四川雅安市芦山地震</t>
  </si>
  <si>
    <t xml:space="preserve">小科普： 中国红十字会总会是唯一不加入国际红十字会的会员国。加入国际红十字会就必须在人事安排、行动、管理等方面符合国际规格，且账目必须向国际红十字会公开，有司认为这是干涉我国内政。简单点说，我们这个隶属于民政部的红十字会是山寨的。http://t.cn/zTivsDy ' &gt;  </t>
  </si>
  <si>
    <t>申琉璃兼杨里里</t>
  </si>
  <si>
    <t>zt4Bcu0eh</t>
  </si>
  <si>
    <t>白水宜-君</t>
  </si>
  <si>
    <t xml:space="preserve">中学生，叫周榆棍，17岁，请速回平山县医院，妈妈伤的很严重，想见她最后一面，爸爸号码：18332383039爱心接力！雅安地震，求急转，微博微信全用上[心][心][心]      </t>
  </si>
  <si>
    <t>QZ土警老猫</t>
  </si>
  <si>
    <t>zt4CkgoVQ</t>
  </si>
  <si>
    <t>小羊一驼</t>
  </si>
  <si>
    <t>yuanyuan酱</t>
  </si>
  <si>
    <t>zt4CMlayo</t>
  </si>
  <si>
    <t>Alan-cgpfj-tell-me</t>
  </si>
  <si>
    <t xml:space="preserve">一位叫徐敬的女孩，21岁，请速回四川雅安水城县人民医院，妈妈伤的很严重，想见她最后一面，爸爸号码：15193383486，爱心接力，好人有好报 求转 （愿四川人民能够坚强起来）。 ' &gt;  </t>
  </si>
  <si>
    <t>思慕李清照</t>
  </si>
  <si>
    <t>zt4DhDBTw</t>
  </si>
  <si>
    <t>贵州CEO官博</t>
  </si>
  <si>
    <t xml:space="preserve">一位叫徐敬的女孩，21岁，请速回雅安水城县医院，妈妈伤的很重，想见你最后一面，爸爸电话:15193383486。爱心接力，请好心人转。好人有好报!请各位速度转发！爱心接力…… @魅力新乡 @推理学集中营 @创业家杂志 @凤凰读书 我在:http://t.cn/zTiPM3Z ' &gt;  </t>
  </si>
  <si>
    <t>我換名字了</t>
  </si>
  <si>
    <t>zt4Ea1Ni3</t>
  </si>
  <si>
    <t>月月想回西安99</t>
  </si>
  <si>
    <t xml:space="preserve">帮忙转发一下，一位叫徐敬的女孩，21岁，请速回雅安水城县人民医院，妈妈伤的很严重，想见她最后一面，爸爸号码：15193383486，爱心接力      </t>
  </si>
  <si>
    <t>封存于2013</t>
  </si>
  <si>
    <t>zt4ElvFkV</t>
  </si>
  <si>
    <t>一小树荒凉</t>
  </si>
  <si>
    <t xml:space="preserve">谁的群最多，帮忙转发一下，一位叫徐敬的女孩，21岁，请速回雅安水城县人民医院，妈妈伤的很严重，想见她最后一面，爸爸号码：15193383486，爱心接力，好人有好报 。。。。看我的上一条微博！ ' &gt;  </t>
  </si>
  <si>
    <t>zt4Eni9FE</t>
  </si>
  <si>
    <t>波仔陈</t>
  </si>
  <si>
    <t xml:space="preserve">帮忙转发一下，一位叫徐敬的女孩，21岁，请速回雅安水城县人民医院，妈妈伤的很严重，想见她最后一面，爸爸号码：15193383486 ，爱心接力，好人有好报王杰-回家-http://t.cn/hNitB ' &gt;  </t>
  </si>
  <si>
    <t>贪恋丁伊</t>
  </si>
  <si>
    <t>zt4EqeJGf</t>
  </si>
  <si>
    <t>未落君顔</t>
  </si>
  <si>
    <t xml:space="preserve">四川卫视:一位叫徐敬的女孩，21岁，请速回雅安水城县人民医院，妈妈伤的很严重，想见你最后一面，爸爸号码：15193383486，爱心接力，请即转发'祝愿平安      </t>
  </si>
  <si>
    <t>zt4FDBThz</t>
  </si>
  <si>
    <t>CCMM0705</t>
  </si>
  <si>
    <t xml:space="preserve">群里转让： 谁的群最多，帮忙转发一下，一位叫徐敬的女孩，21岁，请速回雅安水城县人民医院，妈妈伤的很严重，想见她最后一面，爸爸号码：15193383486，爱心接力，好人有好报 ' &gt;  </t>
  </si>
  <si>
    <t>zt4FI350F</t>
  </si>
  <si>
    <t>酷乐一族男装定制</t>
  </si>
  <si>
    <t xml:space="preserve">【心系芦山•深圳有爱】#寻人启事#据@人生若只如初识7783:一名中学生，叫周榆棍，17岁，请速回平山县医院，妈妈伤的很严重，想见她最后一面，爸爸号码：18332383039爱心传递。 ' &gt;  </t>
  </si>
  <si>
    <t>zt4HG53KZ</t>
  </si>
  <si>
    <t>深圳卫视</t>
  </si>
  <si>
    <t xml:space="preserve">一位叫徐敬的21岁女孩，请速回雅安水城县人民医院，妈妈伤得很严重，想见她最后一面，爸爸号码：15193483486，爱心接力，请各位火速转达，好人有好报。 一名中学生，叫周榆棍，17岁，请速回平山县医院，妈妈伤的很严重，想见她最后一面，爸爸号码：18332383039 我在:http://t.cn/zTiPugP ' &gt;  </t>
  </si>
  <si>
    <t>zt4HR296j</t>
  </si>
  <si>
    <t>大坝老邓</t>
  </si>
  <si>
    <t xml:space="preserve">一名中学生，叫周榆棍，17岁，请速回平山县医院，妈妈伤的很严重，想见她最后一面，爸爸号码：18332383039爱心接力，好人有好报 雅安地震，求急转，微博微信 ' &gt;  </t>
  </si>
  <si>
    <t>终南归隐</t>
  </si>
  <si>
    <t>zt4HSvvme</t>
  </si>
  <si>
    <t>Maggie-SH067</t>
  </si>
  <si>
    <t xml:space="preserve">一位叫徐敬的女孩，21岁，请速回雅安水城县人民医院，妈妈伤的很严重，想见她最后一面，爸爸号码：15193383486 请大家转发      </t>
  </si>
  <si>
    <t>zt4I6o8VC</t>
  </si>
  <si>
    <t>crystal--1023</t>
  </si>
  <si>
    <t xml:space="preserve">帮忙转发一下，一位叫徐敬的女孩，21岁，请速回雅安水城县人民医院，妈妈伤的很严重，想见她最后一面，爸爸号码：15193383486，爱心接力，好人有好报！#雅安寻人#      </t>
  </si>
  <si>
    <t>袁小芫</t>
  </si>
  <si>
    <t>zt4IG8D4S</t>
  </si>
  <si>
    <t>爱我美丽北京</t>
  </si>
  <si>
    <t xml:space="preserve">一位叫徐敬的女孩，21岁，请速回雅安水城县人民医院，妈妈伤的很严重，想见她最后一面，爸爸号码：15193383486，国人接力！ _      </t>
  </si>
  <si>
    <t>zt4J6akvs</t>
  </si>
  <si>
    <t>Jennifer逸香</t>
  </si>
  <si>
    <t xml:space="preserve">一位叫徐敬的21岁女孩，请速回雅安水城县人民医院，妈妈伤得很严重，想见她最后一面，爸爸号码：15193483486，爱心接力，请各位火速转达，愿上帝赐福大家。      </t>
  </si>
  <si>
    <t>嵩鼠-卢长欣-天佑雅安</t>
  </si>
  <si>
    <t>zt4Kh6LkB</t>
  </si>
  <si>
    <t>白白说丶空空</t>
  </si>
  <si>
    <t xml:space="preserve">一名中学生，叫周榆棍，17岁，请速回芦山县医院，妈妈伤的很严重，想见她最后一面，爸爸号码：18332383039爱心接力，好人有好报  雅安地震，求急转，微博微信全用上 ' &gt;  </t>
  </si>
  <si>
    <t>zt4KNjo3E</t>
  </si>
  <si>
    <t>Vincent洋23</t>
  </si>
  <si>
    <t xml:space="preserve">帮忙转发一下，一位叫徐敬的女孩，21岁，请速回雅安水城县人民医院，妈妈伤的很严重，想见她最后一面，爸爸号码：15193383486，爱心接力，好人有好报！！！！在群里看到同学发的，希望女孩早点联系爸爸！！！！！！ ' &gt;  </t>
  </si>
  <si>
    <t>zt4NPfrCe</t>
  </si>
  <si>
    <t>贰不到不贰</t>
  </si>
  <si>
    <t xml:space="preserve">中国红十字会总会是唯一不加入国际红十字会的会员国。加入国际红十字会就必须在人事安排、行动、管理等方面符合国际规格，且账目必须向国际红十字会公开，有司认为这是干涉我国内政。简单点说，我们这个隶属于民政部的红十字会是山寨的。 ' &gt;  </t>
  </si>
  <si>
    <t>好大一条懒肥鱼</t>
  </si>
  <si>
    <t>zt4OH1xDC</t>
  </si>
  <si>
    <t>IT坟墓</t>
  </si>
  <si>
    <t xml:space="preserve">15193383486一位叫徐敬的女孩，21岁，请速回雅安水城县人民医院，妈妈伤很重，想见她最后一面，爸爸电话15193383486，爱心接力，谁的群多，请转发！！！      </t>
  </si>
  <si>
    <t>zt4QWuusp</t>
  </si>
  <si>
    <t>乖乖芮宝</t>
  </si>
  <si>
    <t>zt4Ro28Pf</t>
  </si>
  <si>
    <t>不见而信</t>
  </si>
  <si>
    <t xml:space="preserve">这个季节是旅游淡季，广州、北京飞往成都的机票都是打折扣的在地震发生几小时后，航空公司却将打折取消，变为全价票。现在飞成都的乘客，多是救援、志愿者、医护、记者、伤亡者亲人。什么叫卑鄙？什么叫无耻？在这个时候趁火打劫来发难财，天良何在？人性何在！你们可都是国企啊！ ' &gt;  </t>
  </si>
  <si>
    <t>向同学慢慢来</t>
  </si>
  <si>
    <t>zt4SMAEnI</t>
  </si>
  <si>
    <t>损猛妖</t>
  </si>
  <si>
    <t xml:space="preserve">一位叫徐敬的21岁女孩，请速回雅安水城县人民医院，妈妈伤得很严重，想见她最后一面，爸爸号码：15193483486，爱心接力，请各位火速转达，好人有好报。 一名中学生，叫周榆棍，17岁，请速回平山县医院，妈妈伤的很严重，想见她最后一面，爸爸号码18332383039爱心接力，好人有好报 雅安地震 ' &gt;  </t>
  </si>
  <si>
    <t>zt4TYbjTX</t>
  </si>
  <si>
    <t>binbinxuanxuan</t>
  </si>
  <si>
    <t xml:space="preserve">一位叫徐敬的女孩，21岁，请速回雅安水城县人民医院，妈妈伤的很严重，想见她最后一面，爸爸号码：15193383486，爱心接力，好人有好报！ 朋友们帮帮忙！ ' &gt;  </t>
  </si>
  <si>
    <t>厦门志愿者阳光服务队</t>
  </si>
  <si>
    <t>zt4WzdI8F</t>
  </si>
  <si>
    <t>肉圆子牛牛牛肉汤包好好吃</t>
  </si>
  <si>
    <t xml:space="preserve">#1024微雅安#【感动又被萌翻】地震发生时，一只害怕的熊猫死死地抱住警察叔叔的腿。据中新网，雅安市中国保护大熊猫研究中心碧峰峡基地内的工作人员和熊猫暂无伤亡。熊猫生性胆小，地震发生后，基地内的熊猫受到惊吓，经工作人员呵护安抚已恢复平静，食物和供水均有保障。 ' &gt;  </t>
  </si>
  <si>
    <t>我真的是笨蛋啊你们到底明不明白</t>
  </si>
  <si>
    <t>zt4Yd8i7L</t>
  </si>
  <si>
    <t xml:space="preserve">#地震温情# [可怜] 感动又被萌翻，地震发生时，一只害怕的熊猫死死地抱住警察叔叔的腿。[泪] [转]               </t>
  </si>
  <si>
    <t>望舒桃子</t>
  </si>
  <si>
    <t>zt4Yv91FG</t>
  </si>
  <si>
    <t xml:space="preserve">有位叫徐敬的女孩，21岁，请速回雅安水城县人民医院，妈妈伤的很严重，想见她最后一面，爸爸号码：15193383486，爱心接力 大家在微信朋友圈传一下 我在:http://t.cn/zjdw1Ko ' &gt;  </t>
  </si>
  <si>
    <t>江伟杰0615</t>
  </si>
  <si>
    <t>zt51s666O</t>
  </si>
  <si>
    <t>超9的微博</t>
  </si>
  <si>
    <t xml:space="preserve">雅安是大熊猫栖息地之一，大熊猫保护中心碧峰峡基地距芦山县约20公里，。地震时200多游客与熊猫均安全。图为一只害怕的熊猫死死地抱住警察叔叔的腿。 关注了一整天的地震，现在也很揪心，5年前，经历半个汶川地震，感同身受，愿你们都平平安安，救援的人们辛苦了，媒体人辛苦了，祈祷明天会更好~ ' &gt;  </t>
  </si>
  <si>
    <t>袁野o</t>
  </si>
  <si>
    <t>zt51u8tMW</t>
  </si>
  <si>
    <t>播音主持大百科</t>
  </si>
  <si>
    <t xml:space="preserve">麻痹的，滥用我的同情心。。。 帮忙转发一下，一位叫徐敬的女孩，21岁，请速回雅安水城县人民… http://t.cn/zTizP12      </t>
  </si>
  <si>
    <t>zt53GE0Df</t>
  </si>
  <si>
    <t>黄贝贝vincent</t>
  </si>
  <si>
    <t xml:space="preserve">一位叫徐敬的21岁女孩，请速回雅安水城县人民医院，妈妈伤得很严重，想见她最后一面，爸爸号码15193483486。一名中学生，叫周榆棍，17岁，请速回平山县医院，妈妈伤的很严重，想见她最后一面，爸爸号码：18332383039大家快转发 ' &gt;  </t>
  </si>
  <si>
    <t>zt53Jkieq</t>
  </si>
  <si>
    <t>DeerLuu_</t>
  </si>
  <si>
    <t xml:space="preserve">【感动又被萌翻】地震发生时，一只害怕的熊 猫死死地抱住警察叔叔的腿。据中新网，雅安市中国保护大熊猫研究中心，碧峰峡基地内的工作人员和熊猫暂无伤亡。熊猫生性胆小，地震发生后，基地内的熊猫受到惊吓，经工作人员呵护安抚已恢复平静，食物和供水均有保障。#图片新闻#（中新网） ' &gt;  </t>
  </si>
  <si>
    <t>zt54icRNF</t>
  </si>
  <si>
    <t>吉和网</t>
  </si>
  <si>
    <t xml:space="preserve">一位叫徐敬的女孩，21岁，请速回雅安水城县人民医院，妈妈伤的很严重，想见她最后一面，爸爸号码15193383486，爱心接力，好人有好报！尽快联系及转发。 我在:http://t.cn/zTizxRH ' &gt;  </t>
  </si>
  <si>
    <t>谢小兔酱</t>
  </si>
  <si>
    <t>zt54JoQ6Z</t>
  </si>
  <si>
    <t>大古湧</t>
  </si>
  <si>
    <t>陈少玲xi</t>
  </si>
  <si>
    <t>zt55niPfr</t>
  </si>
  <si>
    <t>xiaohai涛</t>
  </si>
  <si>
    <t xml:space="preserve">帮忙转发一下，一位叫徐敬的女孩，21岁，请速回雅安水城县人民医院，妈妈伤的很严重，想见她最后一面，爸爸号码：15193383486，爱心接力，好人有好报 @浙江日报 @新浪浙江财经 @新浪浙江旅游 ' &gt;  </t>
  </si>
  <si>
    <t>浙江日报</t>
  </si>
  <si>
    <t>zt55xBFHb</t>
  </si>
  <si>
    <t>malvoisie马尔瓦西</t>
  </si>
  <si>
    <t xml:space="preserve">一位叫徐敬的21岁女孩，请速回雅安水城县人民医院，妈妈伤得很严重，想见她最后一面，爸爸号151933483486，爱心接力，请各位火速转达，好人有好报。  一名中学生，叫周榆棍，17岁，请速回平山县医院，妈妈伤的很严重，想见她最后一面，爸爸号码：18332383039爱心接力，好人有好报 ' &gt;  </t>
  </si>
  <si>
    <t>zt563xpmk</t>
  </si>
  <si>
    <t>KissT正能量</t>
  </si>
  <si>
    <t xml:space="preserve">15193383486151933483486麻烦转发一下，一位叫徐敬的女孩，21岁，请速回雅安水城昙人民医院，妈妈伤的很严重，想见她最后一面，爸爸号码15193383486，爱心接力，好人有好报谢谢了 我在:http://t.cn/zTizpOe ' &gt;  </t>
  </si>
  <si>
    <t>zt56DjbOl</t>
  </si>
  <si>
    <t>巴比杭州回龙路门店</t>
  </si>
  <si>
    <t xml:space="preserve">徐敬的21岁，请速回雅安水城县人民医院，妈妈伤得很严重，爸爸号码：151933483486，爱心接力，请各位火速转达，好人有好报。  周榆棍，17岁，请速回平山县医院，妈妈伤的很严重，爸爸号码：18332383039爱心接力，好人有好报 雅安地震，求急转，微博微信全用上 ' &gt;  </t>
  </si>
  <si>
    <t>安溪河蟹局_林sir</t>
  </si>
  <si>
    <t>zt5ashfjZ</t>
  </si>
  <si>
    <t>小小芝猪精</t>
  </si>
  <si>
    <t xml:space="preserve">· 麻烦转发一下，一位叫徐敬的女孩，21岁，请速回雅安水城县人民医院，妈妈伤的很严重，想见她最后一面，爸爸号码：15193383486，爱心接力，好人有好报❤❤❤      </t>
  </si>
  <si>
    <t>zt5b2joKX</t>
  </si>
  <si>
    <t>XJ陈勇</t>
  </si>
  <si>
    <t xml:space="preserve">刚在微信上看到： 有人求救，这是内容 “雅安燕西路156号，被压在下面。 一条腿已经没感觉了。有没有救援队或好心人在附近啊？” 求扩散，有在附近的朋友快去看看，现在什么状况了。 #四川雅安地震# 我在:http://t.cn/zTiZZ4k ' &gt;  </t>
  </si>
  <si>
    <t>joeygeng</t>
  </si>
  <si>
    <t>zt5bHEyDR</t>
  </si>
  <si>
    <t>smlieZ新新</t>
  </si>
  <si>
    <t xml:space="preserve">一位叫徐敬的女孩，21岁，请速回雅安水城县人民医院，妈妈伤的很严重，想见她最后一面，爸爸号码：15193383486，      </t>
  </si>
  <si>
    <t>zt5c3efRn</t>
  </si>
  <si>
    <t>颖儿0728</t>
  </si>
  <si>
    <t xml:space="preserve">🍏🍏🍏地震后，见到救援人员的大熊猫生怕他们离开，紧紧地抱住救援者，兽犹如此，人何以堪？有的网友写道：真感人了，心痛的不行。😭🍇😭🍇😭🍇               </t>
  </si>
  <si>
    <t>DzenYuri</t>
  </si>
  <si>
    <t>zt5jYDsz0</t>
  </si>
  <si>
    <t>幸福汇Luna</t>
  </si>
  <si>
    <t xml:space="preserve">中国是唯一不加入国际红十字会的国家。加入国际红十字会要求账目必须向国际红十字会公开，而我们某些人认为这是干涉内政，所以成立了不同于国际红十字的冒牌货。从这个意义上来说，这个隶属于民政部的红十字会是山寨的。 ' &gt;  </t>
  </si>
  <si>
    <t>aisseila</t>
  </si>
  <si>
    <t>zt5lonYAx</t>
  </si>
  <si>
    <t>江南秦火火</t>
  </si>
  <si>
    <t xml:space="preserve">网友：刚接到的消息，如属实，当严办！求相关机构尽快核实！因当前属四川旅游淡季，广州、北京飞往成都机票都有折扣，但地震发生几小时后，航空公司却将打折取消，变身全价票。现飞成都乘客多是救援队、志愿者、医护、记者、伤亡者亲人。何为卑鄙？何为无耻？天良何在？人性何在？何况航空公司多为国企 ' &gt;  </t>
  </si>
  <si>
    <t>阿拆_也想吃烤小鱼</t>
  </si>
  <si>
    <t>zt5lxBjb7</t>
  </si>
  <si>
    <t xml:space="preserve">有一位叫徐敬的女孩，21岁，请速回雅安水城县人民医院，妈妈伤的很严重，想见她最后一面，爸爸号码：15193383486，爱心接力，好人有好报！ 我在这里:http://t.cn/zj5TMO1      </t>
  </si>
  <si>
    <t>zt5zt2CfB</t>
  </si>
  <si>
    <t>lxm88895</t>
  </si>
  <si>
    <t xml:space="preserve">【中国红十字会并未加入国际红十字会，81%三公预算用于出国，他们出国去干嘛？】中央各部门公布的三公预算安排中，商务部、体育总局、团中央、中国红十字会的出国费用占比均超过80%。中国红十字会的出国预算占其三公预算的81%。唯一出国预算为0的中央部门是全国总工会。http://t.cn/zTxVq6F ' &gt;  </t>
  </si>
  <si>
    <t>孙渣</t>
  </si>
  <si>
    <t>zt5zyAiPJ</t>
  </si>
  <si>
    <t xml:space="preserve">【中国红十字总会】 中国红十字会总会是唯一不加入国际红十字会的会员国。加入国际红十字会就必须在人事安排、行动、管理等方面符合国际规格,且账目必须向国际红十字会公开,有司认为这是干涉我国内政。简单点说,我们这个隶属于民政部的红十字会是山寨的。 ' &gt;  </t>
  </si>
  <si>
    <t>烈烈漢風</t>
  </si>
  <si>
    <t>zt5AjzzYJ</t>
  </si>
  <si>
    <t>和谐维稳</t>
  </si>
  <si>
    <t xml:space="preserve">现在是旅游淡季，原本广州、北京飞成都的机票全部打折，然而，七级地震发生几小时后，航空公司坐地起价，即时变为全价票。现在飞成都的乘客，多是救援、志愿者、医护、记者、伤亡者亲人。各大小航空公司，你们对这些乘客真下得了手啊！ ' &gt;  </t>
  </si>
  <si>
    <t>留侯姬良</t>
  </si>
  <si>
    <t>zt5CavX7P</t>
  </si>
  <si>
    <t>我家牛牛不吃草</t>
  </si>
  <si>
    <t xml:space="preserve">帮忙转发一下，四川雅安地震了，一位叫徐敬的女孩，21岁，请速回雅安水城县人民医院，妈妈伤的很严重，想见她最后一面，爸爸号码：15193383486，爱心接力，好人有好报！ ' &gt;  </t>
  </si>
  <si>
    <t>流浪者-旅游102班庄子庄</t>
  </si>
  <si>
    <t>zt5EJy7yx</t>
  </si>
  <si>
    <t>广石化声音</t>
  </si>
  <si>
    <t xml:space="preserve">中国红十字会是唯一不加入国际红十字会的一个会员国，因为加入国际红十字会需要账务透明，公开化。对此，中国红十字会的解释是：我们有自己的一套，因为如果加入国际红十字会的话，可能在很多行动、人事这些管理的安排，要接受人家的规格，而这是在干涉中国内政。 ' &gt;  </t>
  </si>
  <si>
    <t>夏日稀饭</t>
  </si>
  <si>
    <t>zt5FXa8nH</t>
  </si>
  <si>
    <t>子卿先生</t>
  </si>
  <si>
    <t xml:space="preserve">#您知道么？中国红十字会是唯一不加入国际红十字会会员的组织#中国同志们，越南也有红十字会，所以，请你们在骂红十字会的时候，把中国红十字会和其它国家的红十字会以及国际红十字会区别开来。毕竟，红十字会是一个全球闻名，也做了实事的公益组织。 ' &gt;  </t>
  </si>
  <si>
    <t>敢不敢再苦逼点</t>
  </si>
  <si>
    <t>zt5HmCkNc</t>
  </si>
  <si>
    <t>越南阮海哲</t>
  </si>
  <si>
    <t xml:space="preserve">谁的群最多，帮忙转发一下，一位叫徐敬的女孩，21岁，请速回雅安水城县人民医院，妈妈在地震中伤的很严重，想见她最后一面，爸爸号码：15193383486，爱心接力 @黄埠在线 @黄埠热线阿泽 @吉隆热心在线 @惠州早知道 我在:http://t.cn/zTiAD9X ' &gt;  </t>
  </si>
  <si>
    <t>黄埠在线</t>
  </si>
  <si>
    <t>zt5NF0QcA</t>
  </si>
  <si>
    <t>翁v运浩</t>
  </si>
  <si>
    <t xml:space="preserve">阮次山：中国红十字会是国际红十字会唯一不加入国际红十字会的一个会员国，因为如果加入国际红十字会的话，可能在很多行动、人事这些管理的安排，这么多年以来红十字会一方面是接受捐款，一方面是国家给予政府的津贴，我们的人大审计署说他们存在了很多问题，过去几年还出现吃一顿饭几万块钱。 ' &gt;  </t>
  </si>
  <si>
    <t>zt5Sq9HGZ</t>
  </si>
  <si>
    <t>零售Andy</t>
  </si>
  <si>
    <t xml:space="preserve">一位叫徐敬的21岁女孩，请速回雅安水城县人民医院，妈妈伤得很严重，想见她最后一面，爸爸号码：151933483486，爱心接力，请各位火速转达，好人有好报。#雅安寻人# 我在这里:http://t.cn/zjqmvva ' &gt;  </t>
  </si>
  <si>
    <t>请叫我五年高考三年模拟</t>
  </si>
  <si>
    <t>zt5Uea7ag</t>
  </si>
  <si>
    <t>77么雅羽</t>
  </si>
  <si>
    <t xml:space="preserve">谁的群最多，雅安地震，帮忙转发一下，一位叫徐敬的女孩，21岁，请速回雅安水城县人民医院，妈妈伤的很严重，想见她最后一面，爸爸号码：15193383486，爱心接力，好人有好报 ' &gt;  </t>
  </si>
  <si>
    <t>岂几-岂几</t>
  </si>
  <si>
    <t>zt62mynRs</t>
  </si>
  <si>
    <t>zhx197817</t>
  </si>
  <si>
    <t xml:space="preserve">【中国.红.十.字会是山寨货】中国是唯一不加入国际红.十字.会的国家。加入国际红.十字.会要求账目必须向国际红.十字.会公开，中国认为这是干涉内政。所以成立了不同于国际.红.十字的冒牌货，简单点说，这个隶属于民政部的红十字.会是山寨的。且是红色山寨货。 ' &gt;  </t>
  </si>
  <si>
    <t>StrangerinMoscowmjj</t>
  </si>
  <si>
    <t>zt6sX6Gc2</t>
  </si>
  <si>
    <t>假装在大陆</t>
  </si>
  <si>
    <t xml:space="preserve">【中国红十字会是山寨货】中国是唯一不加入国际红十字会的国家。加入国际红十字会要求账目必须向国际红十字会公开，中国认为这是干涉内政。所以成立了不同于国际红十字的冒牌货，简单点说，这个隶属于民政部的红十字会是山寨的。滚粗！ ' &gt;  </t>
  </si>
  <si>
    <t>苗能</t>
  </si>
  <si>
    <t>zt7LvfsXw</t>
  </si>
  <si>
    <t>二段儿</t>
  </si>
  <si>
    <t xml:space="preserve"> @谢娜 @张卫健 @吳京 帮忙转发一下，一位叫徐敬的女孩，21岁，请速回雅安水城县人民医院，妈妈伤的很严重，想见她最后一面，爸爸号码：15193383486，爱心接力，好人有好报 我在:http://t.cn/zTiU8Io ' &gt;  </t>
  </si>
  <si>
    <t>小乖的生活被注册了</t>
  </si>
  <si>
    <t>zt7OF8f8L</t>
  </si>
  <si>
    <t>OHYEAH____親</t>
  </si>
  <si>
    <t xml:space="preserve">【赝品】1·国际紅十字会ICRC至今只承认中华民囯紅十字会；2·中国ICRC未被认可却加入了IFRC，诡异；3·加入ICRC必须在人事、行动、管理方面符合规范，账目需向国际红十字会公开；4·中国曾认为这是干涉内政；5·换言之，隶属民政部的红会是六耳猕猴，山寨的赝品，十足的假货；http://t.cn/zTivsDy ' &gt;  </t>
  </si>
  <si>
    <t>lpfy_au</t>
  </si>
  <si>
    <t>zt7Vg5V12</t>
  </si>
  <si>
    <t>漫-画-厅</t>
  </si>
  <si>
    <t xml:space="preserve">剛收到的，幫幫忙轉發 谁的群最多，帮忙转发一下，一位叫徐敬的女孩，21岁，请速回雅安水城县人民医院，妈妈伤的很严重，想见她最后一面，爸爸号码：15193383486，爱心接力，好人有好报！@奏耐天津 ' &gt;  </t>
  </si>
  <si>
    <t>小雨April</t>
  </si>
  <si>
    <t>zt7WhCjnJ</t>
  </si>
  <si>
    <t>啫喱妞儿</t>
  </si>
  <si>
    <t xml:space="preserve">「真？」中国红十字会总会是唯一不加入国际红十字会的&amp;quot;会员&amp;quot;。加入国际红十字会就必须在人事安排、行动、管理等方面符合国际规格，且账目必须向国际红十字会公开，我们认为这是干涉我国内政。换言之，我们这个隶属于民政部的红十字会其实是山寨货。#经济解释# ' &gt;  </t>
  </si>
  <si>
    <t>徐十三娘</t>
  </si>
  <si>
    <t>zt82s29xK</t>
  </si>
  <si>
    <t>谢作诗</t>
  </si>
  <si>
    <t xml:space="preserve">【竹子会再长，家园定能重建】雅安是大熊猫栖息地之一，大熊猫保护中心碧峰峡基地距芦山县约20公里，内有百余熊猫。地震时200多游客与熊猫均安然无恙。地震时，部分大熊猫惊慌失措，不过也有大熊猫较淡定，甚至在地震前后完成了自然交配。图为一只害怕的熊猫死死抱住警察叔叔的腿。（网图 转） ' &gt;  </t>
  </si>
  <si>
    <t>沈醉zZ</t>
  </si>
  <si>
    <t>zt83aC4mB</t>
  </si>
  <si>
    <t xml:space="preserve">一位叫徐敬的女孩，21岁，请速回成都雅安水城县人民医院，因今天地震妈妈伤的很严重，想见她最后一面，爸爸号码：15193383486，爱心接力，好人有好报 。      </t>
  </si>
  <si>
    <t>zt87ycxcr</t>
  </si>
  <si>
    <t>巴彦淖尔临河人</t>
  </si>
  <si>
    <t xml:space="preserve">寻找 徐敬 性别：女 你母亲伤势严重，请速回雅安水城县人民医院。如果你本人看到我的发言，请与我联系。若有知情人知道其消息，烦请与我联系，谢谢！ 来自：父亲 联系方式：1519338 ' &gt;  </t>
  </si>
  <si>
    <t>春春纯纯蠢蠢</t>
  </si>
  <si>
    <t>zt88fDyJD</t>
  </si>
  <si>
    <t>今天的日记</t>
  </si>
  <si>
    <t xml:space="preserve">地震后，见到救援人员的大熊猫生怕他们离开，紧紧地抱住救援者，兽犹如此，人何以堪？祈愿亡者往生极乐净土，生者早日康复吉祥!               </t>
  </si>
  <si>
    <t>我想改名字改到人鬼不识</t>
  </si>
  <si>
    <t>zt8a0E9o6</t>
  </si>
  <si>
    <t>深谷为凌</t>
  </si>
  <si>
    <t xml:space="preserve">四川雅安地震：帮忙转发一下，一位叫徐敬的女孩，21岁，请速回雅安水城县人民医院，妈妈伤的很严重，想见她最后一面，爸爸号码：15193383486，爱心接力，好人有好报      </t>
  </si>
  <si>
    <t>zt8ajytKq</t>
  </si>
  <si>
    <t>张香梅</t>
  </si>
  <si>
    <t>zt8c1nnB7</t>
  </si>
  <si>
    <t>优_龙日江措</t>
  </si>
  <si>
    <t xml:space="preserve">中国红十字总会是唯一不加入国际红十字会的Y十字。因为加入须在人事安排、行动、管理等方面符合国际规格,且账目须公开,中国红十字总会以干涉我国内政为借口不加入。转。      </t>
  </si>
  <si>
    <t>纯真coq</t>
  </si>
  <si>
    <t>zt8dOcpwh</t>
  </si>
  <si>
    <t>游飞翥</t>
  </si>
  <si>
    <t xml:space="preserve">雅安地震）谁的群最多，帮忙转发一下，一位叫徐敬的女孩，21岁，请速回水城县人民医院，妈妈伤的很严重，想见她最后一面，爸爸号码：15193383486，爱心接力，好人有好报 这是从群里面转出来的消息，如果大家看到请帮忙转发一下 ' &gt;  </t>
  </si>
  <si>
    <t>Fan小蚊</t>
  </si>
  <si>
    <t>zt8kv1llC</t>
  </si>
  <si>
    <t>陈天裕的围脖</t>
  </si>
  <si>
    <t xml:space="preserve">【山寨红会】囯际红十字会是世界性卫生救护和社会福利团体，是一个独立、中立的组织，其使命是为战争和其他暴力局势的受害者提供人道保护和援助。中国红十字会是唯一不肯加入国际红十字会的会员国。加入国际红十字会就意味着在人事安排、行动、管理等方面符合国际规则，且账目必须向国际红十字会公开。 ' &gt;  </t>
  </si>
  <si>
    <t>婕ssie</t>
  </si>
  <si>
    <t>zt8kF4IFp</t>
  </si>
  <si>
    <t xml:space="preserve">（帮帮这些人）一位叫徐敬的21岁女孩，请速回雅安水城县人民医院，妈妈伤得很严重，想见她最后一面，爸爸号码：151933483486，请各位火速转达。一名中学生，叫周榆棍，17岁，请速回平山县医院，妈妈伤的很严重，想见她最后一面，爸爸号码：18332383039爱心接力,雅安地震，求急转，微博微信全用上 ' &gt;  </t>
  </si>
  <si>
    <t>zt8pmswaP</t>
  </si>
  <si>
    <t>Siren海妖</t>
  </si>
  <si>
    <t>有媳妇的黄悦正在努力奋斗</t>
  </si>
  <si>
    <t>zt8syr5Wq</t>
  </si>
  <si>
    <t>二手车zlz</t>
  </si>
  <si>
    <t xml:space="preserve">感动又被萌翻，雅安地震发生时，一只害怕的熊猫死死地抱住警察叔叔的腿。[泪]                </t>
  </si>
  <si>
    <t>岳木辛</t>
  </si>
  <si>
    <t>zt8tZFIA6</t>
  </si>
  <si>
    <t xml:space="preserve">@雅安寻人 #雅安寻人#@BULE-H：打扰一下，帮忙转发一下，一名中学生，叫周榆棍，17岁，请速回平山县医院，妈妈伤的很严重，想见她最后一面，爸爸号码：18332383039爱心接力，好人有好报 ' &gt;  </t>
  </si>
  <si>
    <t>zt8zZEn5M</t>
  </si>
  <si>
    <t>药材盈-人人爱养生</t>
  </si>
  <si>
    <t>被化学坑死了的卢家辉</t>
  </si>
  <si>
    <t>zt8Af54xg</t>
  </si>
  <si>
    <t>猜你孤独</t>
  </si>
  <si>
    <t xml:space="preserve">帮忙转发一下，一位叫徐敬的女孩，21岁，请速回雅安水城县人民医院，地震中妈妈伤的很严重，想见她最后一面，爸爸号码：15193383486，爱心接力，好人有报。 @雪琦love生活 @刘荣琪 @寇小冰冰 @花掉的是youth @范儿女青年花儿同学 @璐_superman @亲爱的高小婷 @张昕_Vicky @xiao蚊子2012 @H-MaoO ' &gt;  </t>
  </si>
  <si>
    <t>昵称到底应该叫什么才够牛逼呢</t>
  </si>
  <si>
    <t>zt8CDETBz</t>
  </si>
  <si>
    <t>程辽华</t>
  </si>
  <si>
    <t xml:space="preserve"> @李宇春 一位叫徐敬的21岁女孩，请速回雅安水城县人民医院，妈妈伤重，想见她最后一面，爸爸号码：15193483486 一名中学生，叫周榆棍，17岁，请速回平山县医院，妈妈伤重，想见她最后一面，爸爸号码：18332383039爱心接力，好人有好报 ' &gt;  </t>
  </si>
  <si>
    <t>叫我慧酱</t>
  </si>
  <si>
    <t>zt8HnEcXq</t>
  </si>
  <si>
    <t>镜片里的世界</t>
  </si>
  <si>
    <t xml:space="preserve">回复@JustSteven:谁的群最多，帮忙转发一下，一位叫徐敬的女孩，21岁，请速回雅安水城县人民医院，妈妈伤的很严重，想见她最后一面，爸爸号码：15193383486，爱心接力，好人有好报 ' &gt;  </t>
  </si>
  <si>
    <t>zt8J9CeeH</t>
  </si>
  <si>
    <t>九剑的孤独</t>
  </si>
  <si>
    <t xml:space="preserve">一位叫徐敬的女孩，21岁，请速回成都雅安水城县人民医院，因今天地震妈妈伤的很严重，想见她最后一面，爸爸号码：15193383486，爱心接力，好人有好报。请各位好心人转发！ ' &gt;  </t>
  </si>
  <si>
    <t>zt8JcA3nq</t>
  </si>
  <si>
    <t>幸福_爽爽</t>
  </si>
  <si>
    <t xml:space="preserve">帮忙转发一下，一位叫徐敬的女孩，21岁，请速回雅安水城县人民医院，妈妈伤的很严重，想见她最后一面，爸爸号码：15193383486，      </t>
  </si>
  <si>
    <t>zt8Jid77A</t>
  </si>
  <si>
    <t>夏日英凉</t>
  </si>
  <si>
    <t xml:space="preserve">#雅安寻人# 一位叫徐敬的21岁女孩，请速回雅安水城县人民医院，妈妈伤得很严重，想见她最后一面，爸爸号码:15193383486，爱心接力，请各位火速转达 我点评了http://t.cn/zTJ6oc0 ' &gt;  </t>
  </si>
  <si>
    <t>苏苏求好运求顺利</t>
  </si>
  <si>
    <t>zt8JwD3ta</t>
  </si>
  <si>
    <t>乡村奶油派</t>
  </si>
  <si>
    <t xml:space="preserve">中国红十字总会是唯一不加入国际红十字会的会员国。因为加入须在人事安排、行动、管理等方面符合国际规格,且账目须向国际红十字会公开,中国红十字总会以干涉我国内政为借口不加入。爱国主义再一次成为这个逃避监管的流氓的庇护所！所以，这个红十字会是假的！地震捐款慎勿汇入! ' &gt;  </t>
  </si>
  <si>
    <t>雲彊</t>
  </si>
  <si>
    <t>zt8KAenli</t>
  </si>
  <si>
    <t>Chris-xiang</t>
  </si>
  <si>
    <t xml:space="preserve">一位叫徐敬的21岁女孩，请速回雅安水城县人民医院，妈妈伤得很严重，想见她最后一面，爸爸号码：15193383486，爱心接力，请各位火速转达，好人有好报  一名中学生，叫周榆棍，17岁，请速回平山县医院，妈妈伤的很严重，想见她最后一面，爸爸号码：18332383039爱心接力， 好心有好报 ' &gt;  </t>
  </si>
  <si>
    <t>zt8L3vYvX</t>
  </si>
  <si>
    <t>灏仔他爸</t>
  </si>
  <si>
    <t xml:space="preserve">各位帮忙转发一下,一位叫徐敬的女孩,21岁,请速回雅安水城县人民医院,妈妈伤的很重,想见她最后一面,爸爸手机号：15193383486.爱心接力,好人有好报. @非gay勿扰 @男男OOXX那点事 @冷少熙2 @男男那些事G @师傅又被妖怪抓走啦 @帅哥同志好基友 @我是皇甫的人 ' &gt;  </t>
  </si>
  <si>
    <t>小小拖油瓶-</t>
  </si>
  <si>
    <t>zt8Ma5Qmi</t>
  </si>
  <si>
    <t>他年青帝is程叙</t>
  </si>
  <si>
    <t xml:space="preserve">一位叫徐敬的女孩，21岁，请速回雅安水城县人民医院，妈妈伤的很严重，想见她最后一面，爸爸号码：15193383486，爱心接力，好人有好报 ，，，各位兄弟们爱心，速度转发！#雅安# ' &gt;  </t>
  </si>
  <si>
    <t>zt8Mi2DKz</t>
  </si>
  <si>
    <t>木小曦_miss</t>
  </si>
  <si>
    <t xml:space="preserve">感动又被萌翻，地震发生期间一位警察 救起了一只压在木板下的一只大熊猫，当警察 准备离开时熊猫死死地抱住警察叔叔的腿。如 果你感动了，请转发一下把。地震无情人有情 ，为雅安祈福。@雅安同城会 ' &gt;  </t>
  </si>
  <si>
    <t>Ye____e</t>
  </si>
  <si>
    <t>zt8N34kkW</t>
  </si>
  <si>
    <t>刘裕颖</t>
  </si>
  <si>
    <t xml:space="preserve">一位徐敬21岁女孩，速回雅安水城县人民医院，妈伤得很严重，想见最后一面，爸号码：151933483486，一名中学生，叫周榆棍，17岁，请速回平山县医院，妈妈伤的很严重，想见她最后一面，爸爸号码：18332383039爱心接力 我在:http://t.cn/zYgfko1 ' &gt;  </t>
  </si>
  <si>
    <t>zt8NoznjB</t>
  </si>
  <si>
    <t>吴托邦-中欧CEIBS</t>
  </si>
  <si>
    <t xml:space="preserve">一位叫徐敬的女孩，21岁，请速回成都雅安水城县人民医院，因今天地震妈妈伤的很严重，想见她最后一面，爸爸号码：15193383486，爱心接力，好人有好报。 我在:http://t.cn/zTi5LHc ' &gt;  </t>
  </si>
  <si>
    <t>MJ_fang</t>
  </si>
  <si>
    <t>zt8R8AuWM</t>
  </si>
  <si>
    <t>陈晓鹏er</t>
  </si>
  <si>
    <t xml:space="preserve">一位叫徐敬的21岁女孩，请速回雅安水城县人民医院，妈妈伤得很严重，想见她最后一面，爸爸号码：151933483486，爱心接力，请各位火速转达，好人有好报。 一名中学生，叫周榆棍，17岁，请速回平山县医院，妈妈伤的很严重，想见她最后一面，爸爸号码：18332383039爱心接力， 雅安地震，微博微信全用上！ ' &gt;  </t>
  </si>
  <si>
    <t>糗友窝_临时工</t>
  </si>
  <si>
    <t>zt8Rh9Nv7</t>
  </si>
  <si>
    <t>MyName麦叶珈宝</t>
  </si>
  <si>
    <t>_______李楠</t>
  </si>
  <si>
    <t>zt8RWctOs</t>
  </si>
  <si>
    <t>人生Space</t>
  </si>
  <si>
    <t xml:space="preserve">给朋友们一个资料，关于中国红十字会和国际红十字会的关系，凤凰卫视评论员阮次山说中国红十字会是唯一没有加入国际红十字会的成员，理由它是事业编制，里面的工作人员享受公务员待遇，与国际红十字会的志愿者初衷相违背；知乎上资料则说中国1982年加入ICRC，2005年被IFRC承认，大家对比着看看 ' &gt;  </t>
  </si>
  <si>
    <t>小骑士在远方</t>
  </si>
  <si>
    <t>zt8S4bdOw</t>
  </si>
  <si>
    <t xml:space="preserve">徐敬 21岁女孩，请速回雅安水城县人民医院，妈妈伤得很严重，想见她最后一面，爸爸号码：15193383486，爱心接力，请各位火速转达，好人有好报。 中学生叫周榆棍17岁，请速回平山县医院，妈妈伤的很严重，想见她最后一面，爸爸号码：18332383039 雅安地震，求急转， 微博微信全用上 ' &gt;  </t>
  </si>
  <si>
    <t>zt8Ts9fqE</t>
  </si>
  <si>
    <t>落雨汐啘</t>
  </si>
  <si>
    <t xml:space="preserve">寻叫徐敬的女孩，21岁，请速回雅安水城县人民医院，妈妈伤的很严重，想见她最后一面，爸爸号码：15193383486，爱心接力，好人有好报 ！ 我在:http://t.cn/zTi5rvV      </t>
  </si>
  <si>
    <t>zt8Ybkpq4</t>
  </si>
  <si>
    <t>老---牛</t>
  </si>
  <si>
    <t xml:space="preserve">一位叫徐敬的女孩，21岁，请速回水城县人民医院，妈妈伤的很严重，想见她最后一面，爸爸号码：15193383486，爱心接力，好人有好报 我在这里:http://t.cn/zjMYxVN      </t>
  </si>
  <si>
    <t>zt8YV61Xd</t>
  </si>
  <si>
    <t>太极拳陈辉</t>
  </si>
  <si>
    <t xml:space="preserve">一位叫徐敬的女孩，21岁，请速回雅安水城县人民医院，妈妈伤的很严重，想见你最后一面，爸爸号码：15193383486，爱心接力，请即转发 。 我在:http://t.cn/zTit2LL      </t>
  </si>
  <si>
    <t>长歌一路行_</t>
  </si>
  <si>
    <t>zt90IunSG</t>
  </si>
  <si>
    <t>vinihan</t>
  </si>
  <si>
    <t xml:space="preserve">#雅安7级地震#15193383486一位叫徐敬的女孩，21岁，请速回四川雅安水城县人民医院，妈妈伤的很严重，想见她最后一面，爸爸号码：15193383486，爱心接力，好人有好报 求转 （愿四川人民能够坚强起来）。 我在这里:http://t.cn/zTJXBXf ' &gt;  </t>
  </si>
  <si>
    <t>噜啦啦鲁帝</t>
  </si>
  <si>
    <t>zt91Geieh</t>
  </si>
  <si>
    <t>张爷的范儿你学不来</t>
  </si>
  <si>
    <t xml:space="preserve">一位叫徐敬的女孩，21岁，今晨8点四川雅安发生大地震，请您见此微信速回雅安水城县人民医院，你妈妈伤的特别严重，临终想见她最后一面，爸爸号码：15193383486，望好心人能爱心接力，让她尽快得知，好人有好报！ ' &gt;  </t>
  </si>
  <si>
    <t>小辣椒爱川菜</t>
  </si>
  <si>
    <t>zt91VhjtT</t>
  </si>
  <si>
    <t>郑和国际酒店</t>
  </si>
  <si>
    <t xml:space="preserve">帮忙转发一下，一位叫徐敬的女孩，21岁，请速回雅安水城县人民医院，妈妈伤的很严重，想见她最后一面，爸爸号码：15193383486，爱心接力！！！ 我在:http://t.cn/zTitqg6 ' &gt;  </t>
  </si>
  <si>
    <t>zt91XlySD</t>
  </si>
  <si>
    <t>雒岩卫</t>
  </si>
  <si>
    <t xml:space="preserve">一位叫徐敬的女孩，21岁，请速回雅安水城县人民医院，妈妈伤的很严重，想见她最后一面，爸爸号码：15193383486，爱心接力，好人有好报 帮忙发的      </t>
  </si>
  <si>
    <t>趙慧Na丶VIP</t>
  </si>
  <si>
    <t>zt95KvZcp</t>
  </si>
  <si>
    <t>樱囡920</t>
  </si>
  <si>
    <t xml:space="preserve">帮忙转发一下，一位叫徐敬的女孩，21岁，请速回雅安水城县人民医院，妈妈伤的很严重，想见她最后一面，爸爸号码：15193383486，爱心接力，好人有好报 @鬼鬼吴映洁 @胡宇威Geo @马天宇 @魏晨 我在:http://t.cn/zTitQT7 ' &gt;  </t>
  </si>
  <si>
    <t>WRong_rabbit</t>
  </si>
  <si>
    <t>zt96kz8pY</t>
  </si>
  <si>
    <t>吴珍玲Jenny</t>
  </si>
  <si>
    <t>陪我去看落日</t>
  </si>
  <si>
    <t xml:space="preserve">感动又被萌翻，地震发生期间一位警 察救起了一只压在木板下的一只大熊 猫当警察准备离开时熊猫死死地抱住 警察叔叔的腿。如果你感动了，请转 发一下把。地震无情人有情，为雅安 祈福。 顿时我被熊猫感动了…… ' &gt;  </t>
  </si>
  <si>
    <t>拖着背影的旅人</t>
  </si>
  <si>
    <t>zt97f1Z8d</t>
  </si>
  <si>
    <t>军人就是服从</t>
  </si>
  <si>
    <t xml:space="preserve">谁的群最多，帮忙转发一下，一位叫徐敬的女孩，21岁，请速回雅安水城县人民医院，妈妈伤的很严重，想见她最后一面，爸爸号码：15193383486，爱心接力。 我在:http://t.cn/zjiudD7 ' &gt;  </t>
  </si>
  <si>
    <t>Wo-lf</t>
  </si>
  <si>
    <t>zt98Y2HnV</t>
  </si>
  <si>
    <t xml:space="preserve">【雅安地震灾难奸商发财】求扩散！本来现在是旅游淡季，广州、北京、合肥等地飞往成都的机票都是打折扣的，然而，在地震发生几小时后，航空公司却将打折取消，变为全价票。现在飞成都的乘客，多是救援、志愿者、医护、记者、伤亡者亲人。什么叫卑鄙？什么叫无耻？ ' &gt;  </t>
  </si>
  <si>
    <t>zt9hsfnb3</t>
  </si>
  <si>
    <t xml:space="preserve">打脸贴来了，刚才谁说壹基金和中国红十字会没有关系的？壹基金网站英文版写的清清楚楚：所有捐款会全数交给中国红十字会。虽然说了作为壹基金项目资金，但是钱进了红十字会，壹基金还有能力管么？中国红十字会是少数几个没有加入国际红十字会的，各种原因，是人估计都能想到 ' &gt;  </t>
  </si>
  <si>
    <t>鳞潜羽翔cpk</t>
  </si>
  <si>
    <t>zt9hAh5Pb</t>
  </si>
  <si>
    <t>洛洛等于66等于Athena</t>
  </si>
  <si>
    <t>经查，此微博中称“中国红十字会是少数几个没有加入国际红十字会的会员国”，实际上“1952年7月，第18届国际红十字大会承认中国红十字会是中国惟一合法的全国性红十字会”详情：</t>
  </si>
  <si>
    <t xml:space="preserve"> @雅安寻人 #雅安寻人#@BULE-H：打扰一下，帮忙转发一下，一名中学生，叫周榆棍，17岁，请速回平山县医院，妈妈伤的很严重，想见她最后一面，爸爸号码：18332383039爱心接力 我点评了http://t.cn/zTJ6oc0 ' &gt;  </t>
  </si>
  <si>
    <t>zt9ji2w0P</t>
  </si>
  <si>
    <t xml:space="preserve">#雅安寻人 爱心接力#一位叫徐敬的女孩儿，21岁，请速回雅安水城县人民医院，您的妈妈伤得很严重，想见你最后一面，爸爸号码：15193383486！望众多网友紧急扩散！      </t>
  </si>
  <si>
    <t>鉉奘小法师</t>
  </si>
  <si>
    <t>zt9lok28G</t>
  </si>
  <si>
    <t>下拐小子</t>
  </si>
  <si>
    <t xml:space="preserve">雅安地震后一只大熊猫紧紧抱住警察叔叔的腿！_令人心酸！祝福雅安！ 珍惜眼前人，珍惜每一天！               </t>
  </si>
  <si>
    <t>Sharon-Lou</t>
  </si>
  <si>
    <t>zt9lwktuG</t>
  </si>
  <si>
    <t>枫菲火车</t>
  </si>
  <si>
    <t xml:space="preserve">#360搜索寻人#:寻找徐敬21岁！你妈妈伤重在雅安水城县人民医院，如果你本人看到我的发言，请与我联系。若有知情人知道其消息，烦请与我联系，谢谢！——来自：父亲 联系方式：1519338**** http://t.cn/zTiA5VL ' &gt;  </t>
  </si>
  <si>
    <t>zt9lEk4iX</t>
  </si>
  <si>
    <t>优乐活厨房博物馆</t>
  </si>
  <si>
    <t xml:space="preserve">四川雅安地震：谁的群最多，帮忙转发一下，一位叫徐敬的女孩，21岁，请速回雅安水城县人民医院，妈妈伤的很严重，想见她最后一面，爸爸号码：15193383486，爱心接力，好人有好报 @柳不吐不痛苦斯基 @茶不思咖啡-后街店 @段琪鑫 @聪明女人说话术 @方欣宇是绿馒头 我在:http://t.cn/zTiViwd ' &gt;  </t>
  </si>
  <si>
    <t>狗Yii巴花</t>
  </si>
  <si>
    <t>zt9meEV1X</t>
  </si>
  <si>
    <t>康蕊like苦咖啡</t>
  </si>
  <si>
    <t>Sp-Leona</t>
  </si>
  <si>
    <t>zt9mHhexL</t>
  </si>
  <si>
    <t>梦想家小徐</t>
  </si>
  <si>
    <t xml:space="preserve">一名中学生，叫周榆棍，17岁，请速回平山县医院，妈妈伤的很严重，想见她最后一面，爸爸号码：18332383039爱心接力，好人必有好報，好人一生平安！雅安地震，求急转！本组1号现场时实传回 我在:http://t.cn/zTicG5D ' &gt;  </t>
  </si>
  <si>
    <t>zt9n4DPoC</t>
  </si>
  <si>
    <t>2013绝处必会重生</t>
  </si>
  <si>
    <t xml:space="preserve">@-区晓咏 @家浩哥哥 @penguin嘉 @-陳炜强 @濑粉都叫邓俊杰 @超级无敌霹雳游侠大蛋散张志荣 @麦紫莹_ @盛世龍獅俱樂部-梁穎恩 帮忙转发一下，一位叫徐敬的女孩，21岁，请速回雅安水城县人民医院，妈妈伤的很严重，想见她最后一面，爸爸号码：15193383486，爱心接力，好人有好报 帮忙发的 ' &gt;  </t>
  </si>
  <si>
    <t>超级无敌霹雳游侠大蛋散张志荣</t>
  </si>
  <si>
    <t>zt9pn4pTc</t>
  </si>
  <si>
    <t>小小年纪的华籽</t>
  </si>
  <si>
    <t>代仕凯</t>
  </si>
  <si>
    <t>zt9rO4tkP</t>
  </si>
  <si>
    <t>汪哲不会飞</t>
  </si>
  <si>
    <t xml:space="preserve">谁的群最多，转发一下一位叫徐敬的女孩21岁请速回雅安水城县人民医院，妈妈伤的很严重想见她最后一面，爸爸号码15193383486爱心接力，好人有好报。               </t>
  </si>
  <si>
    <t>zt9s93nvw</t>
  </si>
  <si>
    <t>淡淡芸香a生活杂谈</t>
  </si>
  <si>
    <t xml:space="preserve">#雅安寻人#一位叫徐敬的女孩，21岁，请速回雅安水城县人民医院，妈妈伤的很严重，想见她最后一面，爸爸号码：15193383486，再一次转发，因为新闻刚刚还在寻找这个女孩，希望大家转发一下。 我点评了http://t.cn/zTJ6oc0 ' &gt;  </t>
  </si>
  <si>
    <t>zt9vt0NEe</t>
  </si>
  <si>
    <t>君_守护在允米秀饼的笑靥</t>
  </si>
  <si>
    <t xml:space="preserve">帮忙转发一下，一位叫徐敬的女孩，21岁，请速回雅安水城县人民医院，妈妈伤的很严重，想见她最后一面，爸爸号码：15193383486，爱心接力，好人有好报 我在:http://t.cn/zTiIwx2 ' &gt;  </t>
  </si>
  <si>
    <t>最善良的大人</t>
  </si>
  <si>
    <t>zt9vV4zUQ</t>
  </si>
  <si>
    <t>陆神州</t>
  </si>
  <si>
    <t xml:space="preserve">一名中学生，叫周榆棍，17岁，请速回平山县医院，妈妈伤的很严重，想见她最后一面，爸爸号码：18332383039爱心接力， 好人有好报 雅安地震，求急转， 微博微信全用上 ' &gt;  </t>
  </si>
  <si>
    <t>就放肆爱放肆追放肆去闯</t>
  </si>
  <si>
    <t>zt9wGDEIN</t>
  </si>
  <si>
    <t>孙耀琦</t>
  </si>
  <si>
    <t>昔日的时光V</t>
  </si>
  <si>
    <t xml:space="preserve">中国红十字会总会是唯一不加入国际红十字会的会员国。加入国际红十字会就必须在人事安排、行动、管理等方面符合国际规格,且账目必须向国际红十字会公开,有司认为这是干涉我国内政。我们这个隶属于民政部的红十字会是山寨的。 ' &gt;  </t>
  </si>
  <si>
    <t>赵琳博</t>
  </si>
  <si>
    <t>zt9x5uPls</t>
  </si>
  <si>
    <t xml:space="preserve">【竹子会再长，家园定能重建】雅安是大熊猫栖息地之一，大熊猫保护中心碧峰峡基地距芦山县约20公里，内有百余熊猫。地震时200多游客与熊猫均安 然 无 恙。地震时，部分大熊猫惊慌失措，不过也有大熊猫较淡定，甚至在地震前后完成了自然交 配。图为一只害怕的熊猫死死抱住警察叔叔的腿。via东方早报 ' &gt;  </t>
  </si>
  <si>
    <t>饺儿妹妹</t>
  </si>
  <si>
    <t>zt9xr1Xba</t>
  </si>
  <si>
    <t xml:space="preserve">一位叫徐敬的女孩，21岁，请速回雅安水城县人民医院，妈妈伤的很严重，想见她最后一面，爸爸号码：15193383486，爱心接力，好人有好报！大家一起转               </t>
  </si>
  <si>
    <t>麻薯老丸子</t>
  </si>
  <si>
    <t>zt9xQqDHM</t>
  </si>
  <si>
    <t>Xu筱欣</t>
  </si>
  <si>
    <t xml:space="preserve">” 一位叫徐敬的21岁女孩，请速回雅安水城县人民医院，妈妈伤得很严重，想见她最后一面，爸爸号码：151933483486，爱心接力，请各位火速转达@小Y09999 @木子九日_ @南方都市报 @Alleyne @巴曙松 @风沙同乐 @golf-hellen @邓小茜 @一邑黑白 @吉祥如意2534057551 @许耀汉 ' &gt;  </t>
  </si>
  <si>
    <t>一邑黑白</t>
  </si>
  <si>
    <t>zt9y42rD8</t>
  </si>
  <si>
    <t>快乐JOJO猪</t>
  </si>
  <si>
    <t xml:space="preserve">一位叫徐敬的21岁女孩，请速回雅安水城县人民医院，妈妈伤得很严重，想见她最后一面，爸爸号码：151933483486，爱心接力，请各位火速转达，好人有好报。 一名中学生，叫周榆棍，17岁，请速回平山县医院，妈妈伤的很严重，想见她最后一面，爸爸号码18332383039爱心接力，好人有好报 ' &gt;  </t>
  </si>
  <si>
    <t>zt9AC9TJO</t>
  </si>
  <si>
    <t>枫之诺2012</t>
  </si>
  <si>
    <t>zt9Bn6EeM</t>
  </si>
  <si>
    <t>約旦劉</t>
  </si>
  <si>
    <t xml:space="preserve">#大发国难财#怒，北京飞往成都的机票都是打折扣的，然而在地震发生几小时后，航空公司却将打折取消，变为全价票。现在飞成都的乘客，多是救援、志愿者、医护、记者、伤亡者亲人。什么叫卑鄙？什么叫无耻？一群五毛水军叫嚷着说不可能，我不知你们有没有查过，网上随手打开订票网站都会看到这样的信息。 ' &gt;  </t>
  </si>
  <si>
    <t>书记处处长</t>
  </si>
  <si>
    <t>zt9BNoA01</t>
  </si>
  <si>
    <t>航运之家</t>
  </si>
  <si>
    <t xml:space="preserve">爱心接力棒，有个叫徐敬的女孩，请速卦雅安市水城县人民医院'，你妈妈伤的很重，想见你最后一面，爸爸号码15193383486，请爱心接力，往下传，好人有好报！ //@新浪娱乐:昨天四川雅安7.0级地震，让@邱启明 再次回到了主播的位置。从晚上9点起，虽然生病，嗓音沙哑，但邱启明一直坚持直播了湖南卫视的地 ' &gt;  </t>
  </si>
  <si>
    <t>grandpioneer</t>
  </si>
  <si>
    <t>zt9Fy0m9R</t>
  </si>
  <si>
    <t>晚秋天--微雨庭轩</t>
  </si>
  <si>
    <t>冰姐_放纵的訫灵</t>
  </si>
  <si>
    <t>zt9Ggia35</t>
  </si>
  <si>
    <t>水母Rucky</t>
  </si>
  <si>
    <t xml:space="preserve">┌.ｌe厷孒●说:谁的群最多，帮忙转发一下，一位叫徐敬的女孩，21岁，请速回雅安水城县人民医院，妈妈伤的很严重，想见她最后一面，爸爸号码：15193383486，爱心接力，好人有好报 我在:http://t.cn/zTiManL ' &gt;  </t>
  </si>
  <si>
    <t>疯狂囧司机</t>
  </si>
  <si>
    <t>zt9Gn8dfB</t>
  </si>
  <si>
    <t>手机用户2953789573</t>
  </si>
  <si>
    <t xml:space="preserve">四川雅安碧峰峡：4.20地震发生时，一只害怕的熊猫死死地抱住警察叔叔的腿。               </t>
  </si>
  <si>
    <t>zt9Guswys</t>
  </si>
  <si>
    <t>枫飘那夜</t>
  </si>
  <si>
    <t xml:space="preserve">心里不是滋味！地震后，警察叔叔救起压在木板下的大熊猫后准备离开，大熊猫却死死抱住他的脚，地震无情人友情，为雅安祈福！[蜡烛]               </t>
  </si>
  <si>
    <t>zt9HjBwQF</t>
  </si>
  <si>
    <t>呉敏Elliott</t>
  </si>
  <si>
    <t xml:space="preserve">大家帮转，一位叫徐敬的女孩，21岁，请速回雅安水城县人民医院，妈妈伤得很重，想见她最后一面，爸爸号码15193383486，爱心接力，好人有好报      </t>
  </si>
  <si>
    <t>zt9HoEjKI</t>
  </si>
  <si>
    <t>Wai-仔</t>
  </si>
  <si>
    <t>沈阳灵感摄影猫猫</t>
  </si>
  <si>
    <t>zt9HyEQ7k</t>
  </si>
  <si>
    <t>涮涮互联网</t>
  </si>
  <si>
    <t xml:space="preserve">帮忙转发一下，一位叫徐敬的女孩，21岁，请速回水城县人民医院，爸妈伤得很严重，想见她最后一面，爸爸电话15193383486，爱心接力，好人有好报！@何炅 (雅安地震)      </t>
  </si>
  <si>
    <t>zt9HzgtUT</t>
  </si>
  <si>
    <t>影视新天地</t>
  </si>
  <si>
    <t>森森top</t>
  </si>
  <si>
    <t>zt9J4Bzfb</t>
  </si>
  <si>
    <t>遥控拿铁</t>
  </si>
  <si>
    <t xml:space="preserve">一位叫徐敬的女孩，21岁，请速回雅安水城县医院，妈妈伤的很重，想见你最后一面，爸爸电话:15193383486。爱心接力，请好心人转。好人有好报!请各位速度转发！               </t>
  </si>
  <si>
    <t>zt9K2BC15</t>
  </si>
  <si>
    <t>天秤座Baby</t>
  </si>
  <si>
    <t>zt9KSkEWN</t>
  </si>
  <si>
    <t>快之星</t>
  </si>
  <si>
    <t xml:space="preserve">一位叫徐敬的女孩，21岁，请速回雅安水城县人民医院，妈妈伤很重，想见她最后一面，爸爸电话15193383486，爱心接力，别一天就知道玩，求转发。      </t>
  </si>
  <si>
    <t>zt9LaFGqB</t>
  </si>
  <si>
    <t>小柚子Yvonne</t>
  </si>
  <si>
    <t xml:space="preserve">感动又被萌翻，地震发生期间一位警察救起了一只压在木板下的一只大熊猫当警察准备离开时熊猫死死地抱住警察叔叔的腿。如果你感动了，请转发一下把。地震无情人有情，为雅安祈福。@1457zai @B-well葡萄籽油@山水之忆 ' &gt;  </t>
  </si>
  <si>
    <t>zt9LD0xGI</t>
  </si>
  <si>
    <t>B-well葡萄籽油</t>
  </si>
  <si>
    <t xml:space="preserve">#为雅安祈福#感动又被萌翻，地震发生期间一位警察救起了一只压在木板下的一只大熊猫当警察准备离开时熊猫死死地抱住警察叔叔的腿。如果你感动了，请转发一下吧～地震无情人有情，为雅安祈福。  ' &gt;  </t>
  </si>
  <si>
    <t>Summer-忠</t>
  </si>
  <si>
    <t>zt9NcxbtQ</t>
  </si>
  <si>
    <t>pure_peace</t>
  </si>
  <si>
    <t xml:space="preserve">川雅安地震：谁的群最多，帮忙转发一下，一位叫徐敬的女孩，21岁，请速回雅安水城县人民医院，妈妈伤的很严重，想见她最后一面，爸爸号码：15193383486，爱心接力！大家帮的转播下，希望大家动起来 我在:http://t.cn/zTixMAL ' &gt;  </t>
  </si>
  <si>
    <t>熊好笨</t>
  </si>
  <si>
    <t>zt9P69gVS</t>
  </si>
  <si>
    <t>分享3271262315</t>
  </si>
  <si>
    <t xml:space="preserve">[1/2]一位叫徐敬的21岁女孩，请速回雅安水城县人民医院，妈妈伤得很严重，想见她最后一面，爸爸电话151933483486，爱心接力，请各位火速转达，好人有好报 一名中学生，叫周榆棍，17岁，请速回平山县医院，妈妈伤的很严重，想见她最后一面，爸爸号码：18332383039爱心接力，好人有好报 雅安地震，求急 ' &gt;  </t>
  </si>
  <si>
    <t>盛开SK-xm</t>
  </si>
  <si>
    <t>zt9PQfgOS</t>
  </si>
  <si>
    <t>彼岸非岸2722166524</t>
  </si>
  <si>
    <t xml:space="preserve">#红十字#中国红十字总会是唯一不加入国际红十字会的会员国。因为加入须在人事安排、行动、管理等方面符合国际规格,且账目须向国际红十字会公开,中国红十字总会以干涉我国内政为借口不加入。爱国主义再一次成为这个逃避监管的流氓的庇护所！所以，这个红十字会是假的 ' &gt;  </t>
  </si>
  <si>
    <t>zt9Qkojdw</t>
  </si>
  <si>
    <t>丹阳热线</t>
  </si>
  <si>
    <t xml:space="preserve">#爱心呼唤#四川雅安地震了，一位叫徐敬的女孩，21岁，请速回雅安水城县人民医院，妈妈伤的很严重，想见她最后一面，爸爸号码：15193383486，爱心接力，好人有好报 @宁波城市职业技术学院校学生会 @宁波日报 @NBTV看看看 @雅安同城会@新浪四川 @宁波晚报 @央视新闻 ' &gt;  </t>
  </si>
  <si>
    <t>宠物园地</t>
  </si>
  <si>
    <t>zt9QzqfvN</t>
  </si>
  <si>
    <t>社区我的家-NBCC商贸学院自管会</t>
  </si>
  <si>
    <t xml:space="preserve">一位叫徐敬的女孩，21歲，請速回雅安水城縣人民醫院，媽媽傷的很嚴重，想見她最後一面，爸爸號碼：15193383486，愛心接力，好人有好報！速轉！ ！      </t>
  </si>
  <si>
    <t>zt9RmcDqm</t>
  </si>
  <si>
    <t>彭车夫斯基</t>
  </si>
  <si>
    <t xml:space="preserve">转起 15193383486一位叫徐敬的女孩，21岁，请速回雅安水城县人民医院，妈妈伤很重，想见她最后一面，爸爸电话15193383486，爱心接力，求转发。 ' &gt;  </t>
  </si>
  <si>
    <t>zt9S7bRRi</t>
  </si>
  <si>
    <t>J麻辣90後愛y_sun</t>
  </si>
  <si>
    <t xml:space="preserve">雅安地震）谁的群最多，帮忙转发一下，一位叫徐敬的女孩，21岁，请速回水城县人民医院，妈妈伤的很严重，想见她最后一面，爸爸号码：15193383486，爱心接力，好人有好报 ' &gt;  </t>
  </si>
  <si>
    <t>zt9SioSkb</t>
  </si>
  <si>
    <t>正版方恨晚</t>
  </si>
  <si>
    <t xml:space="preserve">谁的群最多请帮忙转，四川老乡帮忙转发微信，微信群，微博，QQ群，一位叫徐敬的女孩，21岁，请速回雅安水城县人民医院，妈妈因地震伤的很严重，想见她最后一面，他爸爸号码：15193383486，爱心接力，好人有好报 我在:http://t.cn/zTixRKD ' &gt;  </t>
  </si>
  <si>
    <t>zt9SYpv0D</t>
  </si>
  <si>
    <t>lovely嬡凊巟訁傷吥晵</t>
  </si>
  <si>
    <t xml:space="preserve">地震发生期间一位警察救起了一只压在木板下的一只大熊猫，当警察准备离开时熊猫死死地抱住警察叔叔的腿……               </t>
  </si>
  <si>
    <t>李孽</t>
  </si>
  <si>
    <t>zt9TzzAA9</t>
  </si>
  <si>
    <t>兮兮Sisi</t>
  </si>
  <si>
    <t>经查，此微博所称“一只救了32条人命的搜救犬牺牲”一事，实际发生于2008年汶川地震时，并非发生于“2013年雅安地震”，详情：</t>
  </si>
  <si>
    <t xml:space="preserve">中国红十字总会是唯一不加入国际红十字会的会员国。因为加入须在人事安排、行动、管理等方面符合国际规格,且账目须向国际红十字会公开,中国红十字总会以干涉我国内政为借口不加入。爱国主义再一次成为这个逃避监管的流氓的庇护所！所以，这个红十字会是假的！地震捐款慎勿汇入!@lonely泽龙 ' &gt;  </t>
  </si>
  <si>
    <t>LiHaosanity</t>
  </si>
  <si>
    <t>zt9TXgaRn</t>
  </si>
  <si>
    <t>E大利THAN</t>
  </si>
  <si>
    <t xml:space="preserve">#雅安尋人# 誰的群最多，幫忙轉發一下，一位叫徐敬的女孩，21歲，請速回水城縣人民醫院，媽媽傷的很嚴重，想見她最後一面，爸爸號碼：15193383486，愛心接力，好人有好報 ' &gt;  </t>
  </si>
  <si>
    <t>那生活还过分激动</t>
  </si>
  <si>
    <t>zt9VunwqD</t>
  </si>
  <si>
    <t>老孟QNB</t>
  </si>
  <si>
    <t xml:space="preserve">谁的粉丝最多，帮忙转发一下，四川雅安地震了，一位叫徐敬的女孩，21岁，请速回雅安水城县人民医院，妈妈伤的很严重，想见她最后一面，爸爸号码：15193383486，爱心接力。 ' &gt;  </t>
  </si>
  <si>
    <t>吴语cyan</t>
  </si>
  <si>
    <t>zt9VKDhW7</t>
  </si>
  <si>
    <t>aidlong</t>
  </si>
  <si>
    <t xml:space="preserve">太感人了！万物有情本属同根，让我们慈悲的对待所有生灵。🍏🍏🍏四川雅安地震后，见到救援人员的大熊猫生怕他们离开，紧紧地抱住救援者，兽犹如此，人何以堪？....世界大同，万物本是同根生！ 我在这里:http://t.cn/zj52UQV ' &gt;  </t>
  </si>
  <si>
    <t>zt9Yb4zOT</t>
  </si>
  <si>
    <t>NUs_ageloc雪</t>
  </si>
  <si>
    <t xml:space="preserve">四川大熊猫见到救援人员紧紧抱着[流泪][大哭]               </t>
  </si>
  <si>
    <t>倩君小姐</t>
  </si>
  <si>
    <t>zt9YcdF2P</t>
  </si>
  <si>
    <t>Airloadin</t>
  </si>
  <si>
    <t xml:space="preserve">帮忙转发一下，一位叫徐敬的女孩，21岁，请速回雅安水城县人民医院，妈妈伤的很严重，想见她最后一面，爸爸号码：15193383486，爱心接力，好人有好报  ' &gt;  </t>
  </si>
  <si>
    <t>从前有匹马他的脸好长</t>
  </si>
  <si>
    <t>zt9YcdF2W</t>
  </si>
  <si>
    <t>爱黑猫的白羊座</t>
  </si>
  <si>
    <t xml:space="preserve">一位叫徐敬的21岁女孩，请速回雅安水城县人民医院，妈妈伤得很严重，想见她最后一面，爸爸号码：151933483486，爱心接力，请各位火速转达，好人有好报。 一名中学生，叫周榆棍，17岁，请速回平山县医院，妈妈伤的很严重，想见她最后一面，爸爸号码：18332383039爱心接力，好人有好报！求急转！！！ ' &gt;  </t>
  </si>
  <si>
    <t>zt9Z9kurd</t>
  </si>
  <si>
    <t>XXXXXXXX-mika</t>
  </si>
  <si>
    <t xml:space="preserve">一位叫徐敬的21岁女孩，请速回雅安水城县人民医院，妈妈伤得很严重，想见她最后一面，爸爸号码：151933483486，爱心接力，请各位火速转达      </t>
  </si>
  <si>
    <t>zt9ZeldLa</t>
  </si>
  <si>
    <t>蘇州萬千瑜珈-韓爽老師</t>
  </si>
  <si>
    <t xml:space="preserve">朋友们请快速转播爱心接力！四川雅安有一女孩，二十一岁，名字叫徐敬。他的母亲在雅安安水城医院病危！等着见女儿最后一面！她爸爸的电话:15193383486。孩子，无论你在千万里，有什么难处都要回去见你的母亲！世界上还有比母爱更无私更直接的吗！？？ ' &gt;  </t>
  </si>
  <si>
    <t>zt9ZitoxU</t>
  </si>
  <si>
    <t>Jxs黑暗独行者</t>
  </si>
  <si>
    <t xml:space="preserve">一位叫徐敬的21岁女孩，请速回雅安水城县人民医院，妈妈伤得很严重，想见她最后一面，爸爸号码：151933483486，爱心接力，请各位火速转达，好人有好报。 一名中学生，叫周榆棍，17岁，请速回平山县医院，妈妈伤的很严重，想见她最后一面，爸爸号码：18332383039 求急转，微博微信全用上！ ' &gt;  </t>
  </si>
  <si>
    <t>zt9ZndTuH</t>
  </si>
  <si>
    <t>小笨蛋_Cinderella</t>
  </si>
  <si>
    <t xml:space="preserve">小科普：中国红十字会总会是唯一不加入国际红十字会的会员国。加入国际红十字会就必须在人事安排、行动、管理等方面符合国际规格，且账目必须向国际红十字会公开，有司认为这是干涉我国内政。简单点说，我们这个隶属于民政部的红十字会是山寨的。（请转发） ' &gt;  </t>
  </si>
  <si>
    <t>mailven</t>
  </si>
  <si>
    <t>zt9ZAuYvn</t>
  </si>
  <si>
    <t>唯美电视台</t>
  </si>
  <si>
    <t xml:space="preserve">幫忙轉發一下，一位叫徐敬的女孩，21歲，請速回雅安水城縣人民醫院，媽媽傷的很嚴重，想見她最后一面，爸爸號碼：15193383486，愛心接力，好人有好報      </t>
  </si>
  <si>
    <t>zta0xkdDE</t>
  </si>
  <si>
    <t>maiao</t>
  </si>
  <si>
    <t xml:space="preserve">地震了，大熊猫吓坏了，抱着警察叔叔不肯放。看到就心酸啊。[可怜][可怜][可怜]               </t>
  </si>
  <si>
    <t>Ari-P</t>
  </si>
  <si>
    <t>zta0KCuQX</t>
  </si>
  <si>
    <t>羅燕Rebecca</t>
  </si>
  <si>
    <t xml:space="preserve">帮忙转发一下，一位叫徐敬的女孩，21岁，请速回雅安水城县人民医院，妈妈伤的很严重，想见她最后一面，爸爸号码：15193383486，爱心接力，好人有好报 @leo_魚 @媒体-李波 @何炅 @谢娜 ' &gt;  </t>
  </si>
  <si>
    <t>zta1btLVr</t>
  </si>
  <si>
    <t>马宏宇--326</t>
  </si>
  <si>
    <t xml:space="preserve">四川雅安地震，谁的Q群最多帮忙转一下，一位名叫徐敬的女孩，21岁，妈妈伤的很严重，想见女儿最后一面，请速回雅安水城县人民医院，爸爸手机号15193383486      </t>
  </si>
  <si>
    <t>zta1oeLWe</t>
  </si>
  <si>
    <t>陆良芳华后所</t>
  </si>
  <si>
    <t xml:space="preserve">#雅安寻人#一位叫徐敬21岁女孩，请速回雅安水城县人民医院，妈妈伤得很严重，想见她最后一面，爸爸号码：15193383486，一名中学生，叫周榆棍，17岁，请速回平山县医院，妈妈伤的很严重，想见她最后一面，爸爸号码：18332383039爱心接力 我点评了http://t.cn/zTJ6oc0 我在:http://t.cn/zTiJFf3 ' &gt;  </t>
  </si>
  <si>
    <t>逍遥柏晓生</t>
  </si>
  <si>
    <t>zta4H0Yyb</t>
  </si>
  <si>
    <t>蔓延嘉嘉</t>
  </si>
  <si>
    <t xml:space="preserve">帮忙转发一下，一位叫徐敬的女孩，21岁，请速回雅安水城县人民医院，妈妈伤的很严重，想见她最后一面，爸爸号码：15193383486，爱心接力 @央视新闻      </t>
  </si>
  <si>
    <t>zta539pIi</t>
  </si>
  <si>
    <t>黃日嘩</t>
  </si>
  <si>
    <t xml:space="preserve">一位叫徐敬的21岁女孩，请速回雅安水城县人民医院，妈妈伤得很严重，想见她最后一面，爸爸号码：151933483486      </t>
  </si>
  <si>
    <t>消防人陈延龙</t>
  </si>
  <si>
    <t>zta5h281F</t>
  </si>
  <si>
    <t>康创消防</t>
  </si>
  <si>
    <t xml:space="preserve">，帮忙转发一下，四川雅安地震了，一位叫徐敬的女孩，21岁，请速回雅安水城县人民医院，妈妈伤的很严重，想见她最后一面，爸爸号码：15193383486，爱心接力，好人有好报，看到的转转 ' &gt;  </t>
  </si>
  <si>
    <t>电视人-谭俊铭</t>
  </si>
  <si>
    <t>zta5yugIi</t>
  </si>
  <si>
    <t>SUPER131鹏</t>
  </si>
  <si>
    <t xml:space="preserve">一位叫徐敬的21岁女孩，请速回雅安水城县人民医院，妈妈伤得很严重，想见她最后一面，爸爸号码151933483486。 一名中学生，叫周榆棍，17岁，请速回平山县医院，妈妈伤的很严重，想见她最后一面，爸爸号码：18332383039爱心接力，求急转。祝福雅安！ ' &gt;  </t>
  </si>
  <si>
    <t>i4reAl</t>
  </si>
  <si>
    <t>zta5H39Yq</t>
  </si>
  <si>
    <t>还是想作回鹦鹉螺的羊</t>
  </si>
  <si>
    <t xml:space="preserve">雅安地震 一名中学生，叫周榆棍，17岁，请速回平山县医院，妈妈伤的很严重，想见她最后一面，爸爸号码：18332383039爱心接力，好人有好报.      </t>
  </si>
  <si>
    <t>zta6z7UyI</t>
  </si>
  <si>
    <t xml:space="preserve">#雅安地震求助# 一位叫徐敬的女孩，21岁，请速回雅安水城县人民医院，妈妈伤的很严重，想见她最后一面，爸爸号码：15193383486，爱心接力，好人有好报 。 详情:http://t.cn/zTJ9o52 ' &gt;  </t>
  </si>
  <si>
    <t>zta6OweAT</t>
  </si>
  <si>
    <t>盘古搜索官方微博</t>
  </si>
  <si>
    <t xml:space="preserve">一位叫徐敬的21岁女孩，请速回雅安水城县人民医院，妈妈伤得很严重，想见她最后一面，爸爸号码：15193483486，爱心接力，请各位火速转达，好人有好报。 一名中学生，叫周榆棍，17岁，请速回平山县医院，妈妈伤的很严重，想见她最后一面，爸爸号码：18332383039爱心接力 ' &gt;  </t>
  </si>
  <si>
    <t>zta7S4rbf</t>
  </si>
  <si>
    <t>凡SFS</t>
  </si>
  <si>
    <t xml:space="preserve">帮忙转发一下、一位叫徐敬的女孩、21岁、请速回雅安县人民医院、妈妈伤的很重、想见她最后一面、爸爸电话号码是:15193383486爱心接力、好人有好报！      </t>
  </si>
  <si>
    <t>zta9dpa0v</t>
  </si>
  <si>
    <t>huang观业</t>
  </si>
  <si>
    <t xml:space="preserve">#雅安7级地震#一名中学生，叫周榆棍，17岁，请速回平山县医院，18332383039， 徐敬的女孩，21岁，请速回雅安水城县人民医院，妈妈伤的很严重，想见她最后一面，爸爸号码：15193383486，爱心接力，好人有好报。大家都帮忙转下 我在这里:http://t.cn/zTJXBXf ' &gt;  </t>
  </si>
  <si>
    <t>ztaa8b0DO</t>
  </si>
  <si>
    <t>亚太首席美妆专家-李靖</t>
  </si>
  <si>
    <t xml:space="preserve">#地震温情#这个可爱又怕死的大熊猫，见到警察叔叔的那一刻紧紧抱着他的腿……               </t>
  </si>
  <si>
    <t>武艺90后粉丝交流团</t>
  </si>
  <si>
    <t>ztaavaOYL</t>
  </si>
  <si>
    <t>牛三里_李脉龙</t>
  </si>
  <si>
    <t xml:space="preserve">大家帮忙转发一下，一位叫徐敬的女孩，21岁，请速回雅安水城县人民医院，妈妈伤的很严重，想见她最后一面，爸爸号码：15193383486，爱心接力，好人有好报” 。@过溪村民也時尚 @angelababy @白百何 @白媛瑾 @杜海涛Hito @何炅 ' &gt;  </t>
  </si>
  <si>
    <t>半捆菠菜</t>
  </si>
  <si>
    <t>ztadg2JYF</t>
  </si>
  <si>
    <t>曹曹曹大小姐</t>
  </si>
  <si>
    <t xml:space="preserve">谁的群最多，帮忙转发一下，一位叫徐敬的女孩，21岁，请速回雅安水城县人民医院，妈妈伤的很严重，想见她最后一面，爸爸号码：15193383486，爱心接力，好人有好报。 ' &gt;  </t>
  </si>
  <si>
    <t>ztaeuurTL</t>
  </si>
  <si>
    <t>LEO--会走的向日葵</t>
  </si>
  <si>
    <t xml:space="preserve">谁的群最多，帮忙转发一下，今早雅安发生地震一位叫孙芳的女孩，21岁，请速回雅安水城县人民医院，妈妈伤的很严重，想见她最后一面，爸爸号码：15193383486，爱心接力，好人有好报 我在:http://t.cn/zTi64v9 ' &gt;  </t>
  </si>
  <si>
    <t>Vios涛</t>
  </si>
  <si>
    <t>ztagtbP9L</t>
  </si>
  <si>
    <t>shan幸运草</t>
  </si>
  <si>
    <t xml:space="preserve">一位叫徐敬的女孩，21岁，请速回雅安水城县医院，妈妈伤的很重，想见你最后一面，爸爸电话:15193383486。爱心接力，请好心人转。好人有好报!请各位速度转发！      </t>
  </si>
  <si>
    <t>ztahYxtRl</t>
  </si>
  <si>
    <t>女巫牙牙</t>
  </si>
  <si>
    <t xml:space="preserve">#天佑雅安#找人，一个叫徐敬的女孩，21岁，请速回雅安水城县人民医院，妈妈伤的很严重，想见她最后一面，爸爸的号码是15193383486 。这是我在QQ群里收到的信息，不知道是真是假，也许是真的，希望看到的人，帮忙转发一下，谢谢。 ' &gt;  </t>
  </si>
  <si>
    <t>冻豆beater</t>
  </si>
  <si>
    <t>ztaiedqRI</t>
  </si>
  <si>
    <t>属于我陨落的那颗流星</t>
  </si>
  <si>
    <t xml:space="preserve">四川地震 谁的群最多，帮忙转发一下，一位叫徐敬的女孩，21岁，请速回水城县人民医院，妈妈伤的很严重，想见她最后一面，爸爸号码：18758831271，爱心接力，好人有好报 ' &gt;  </t>
  </si>
  <si>
    <t>明珠通商盟网</t>
  </si>
  <si>
    <t>ztaorwPUL</t>
  </si>
  <si>
    <t>王小光wxg</t>
  </si>
  <si>
    <t xml:space="preserve">转： 谁的群多，帮忙转，一位叫徐敬的女孩，21岁，请速回雅安水城县人民医院，爸妈联系不上。妈妈伤的很严重，想见她最后一面，爸爸号码：15193383486，爱心接力，谢谢 ！ 我在:http://t.cn/zTiXIaD ' &gt;  </t>
  </si>
  <si>
    <t>悦宠会-阳光</t>
  </si>
  <si>
    <t>ztar7zgIT</t>
  </si>
  <si>
    <t>手机用户3297536223</t>
  </si>
  <si>
    <t xml:space="preserve">这是雅安熊猫保护基地的熊猫紧紧的抱着救援人员，它哭了，好可怜的熊猫。希望这些生命都安好啊。 我在这里:http://t.cn/zj5qcVT ' &gt;  </t>
  </si>
  <si>
    <t>大嘴Echo</t>
  </si>
  <si>
    <t>ztaugD0Af</t>
  </si>
  <si>
    <t>没心没肺滴欢宝贝儿00</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</si>
  <si>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</si>
  <si>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甜甜-jessie</t>
  </si>
  <si>
    <t>ztaw7eEBB</t>
  </si>
  <si>
    <t xml:space="preserve">#地震温情# 雅安大熊猫的故乡，地震发生时，一只害怕的熊猫死死地抱住警察大叔的腿，希望它们一切安好[熊猫][熊猫]               </t>
  </si>
  <si>
    <t>ztayYzQnp</t>
  </si>
  <si>
    <t>_木公子</t>
  </si>
  <si>
    <t xml:space="preserve">求扩散！！！！！一位叫徐敬的女孩，21岁，请速回雅安水城县人民医院，妈妈伤的很严重，想见她最后一面，爸爸号码：15193383486，爱心接力，好人有好报 四川又地震了 ' &gt;  </t>
  </si>
  <si>
    <t>ztazur0So</t>
  </si>
  <si>
    <t>邦妮小冰-Benylam</t>
  </si>
  <si>
    <t>金在玄爱上沈昌珉了看昌珉上瘾了</t>
  </si>
  <si>
    <t>ztazIl99b</t>
  </si>
  <si>
    <t>OnceJane</t>
  </si>
  <si>
    <t xml:space="preserve">世界再一次被美帝戏弄~~波士顿马拉松爆炸案的“新闻”演员被认出！ 　　被炸掉双腿的这个人是美军士兵，在阿富汗失去双腿。 　　实际上他用的是死尸的腿，已经干了，所以看不到有血滴下来，然后做成被炸烂的样子。我小手指割伤一下还留了一地的血，两条腿炸断了居然一路推来地上没一滴血 ' &gt;  </t>
  </si>
  <si>
    <t>ztaAzyTlE</t>
  </si>
  <si>
    <t>汤文平_</t>
  </si>
  <si>
    <t xml:space="preserve">地震发生期间，一位警察救起了一只压在木板下的大熊猫，当警察离开时它死死的抱住警察叔叔的脚。如果你也被感动的话，转发一下吧，地震无情人有情，为雅安祈福。 ' &gt;  </t>
  </si>
  <si>
    <t>翔_赵梦雅</t>
  </si>
  <si>
    <t>ztaErbzhx</t>
  </si>
  <si>
    <t>看点聚焦</t>
  </si>
  <si>
    <t>常德编导王亮</t>
  </si>
  <si>
    <t>ztaGg31Z6</t>
  </si>
  <si>
    <t>我是中国人_46222</t>
  </si>
  <si>
    <t xml:space="preserve">大家帮转，一位叫徐敬的女孩，21岁，请速回雅安 大家帮转，一位叫徐敬的女孩，21岁，请速回雅安水城县人民医院，妈妈伤得很重，想见她最后一面，爸爸号码15193383486，爱心接力，好人有好报！ 我在:http://t.cn/zTiagS0 ' &gt;  </t>
  </si>
  <si>
    <t>ztaGpgtL1</t>
  </si>
  <si>
    <t>shmily-ZCP</t>
  </si>
  <si>
    <t xml:space="preserve">谁的群最多，帮忙转发一下，一位叫徐敬的女孩，21岁，请速回雅安水城县人民医院，妈妈伤的很严重，想见她最后一面，爸爸号码：15193383486，爱心接力，好人有好报 我在:http://t.cn/zjf6vJa ' &gt;  </t>
  </si>
  <si>
    <t>ztaHboNea</t>
  </si>
  <si>
    <t>花无心波哥</t>
  </si>
  <si>
    <t xml:space="preserve">[爱心]一位叫徐敬的女孩，21岁，请速回雅安水城县人民医院，妈妈伤的很严重，想见她最后一面，爸爸号码15193383486               </t>
  </si>
  <si>
    <t>ztaHpzPVv</t>
  </si>
  <si>
    <t>范杨芳</t>
  </si>
  <si>
    <t xml:space="preserve">交谈中请勿轻信汇款、中奖信息、陌生电话，勿使用外挂软件。 开心(403907572) 2013-4-20 20:18:02 谁的群最多，帮忙转发一下，一位叫徐敬的女孩，21岁，请速回雅安水城县人民医院，妈妈伤的很严重，想见她最后一面，爸爸号码：15193383486，爱心接力，好人有好报 ' &gt;  </t>
  </si>
  <si>
    <t>ztaIu2iW4</t>
  </si>
  <si>
    <t>袁袁QL</t>
  </si>
  <si>
    <t>ztaJUnIjK</t>
  </si>
  <si>
    <t>糖小小小小糖</t>
  </si>
  <si>
    <t xml:space="preserve">转转转 一位叫徐敬的21岁女孩，请速回雅安水城县人民医院，妈妈伤得很严重，想见她最后一面，爸爸号码：151933483486，爱心接力，请各位火速转达，好人有好报。 一名中学生，叫周榆棍，17岁，请速回平山县医院，妈妈伤的很严重，想见她最后一面，爸爸号码：18332383039爱心接力。 ' &gt;  </t>
  </si>
  <si>
    <t>ztaJWaVVA</t>
  </si>
  <si>
    <t xml:space="preserve">谁的群最多，帮忙转发一下，一位叫徐敬的女孩，21岁，请速回雅安水城县人民医院，妈妈伤的很严重，想见她最后一面，爸爸号码：15193383486，爱心接力，好人有好报 我在:http://t.cn/zTiS5ew ' &gt;  </t>
  </si>
  <si>
    <t>夏飞轩冰霖</t>
  </si>
  <si>
    <t>ztaJX3rtV</t>
  </si>
  <si>
    <t>感恩心2277585017</t>
  </si>
  <si>
    <t xml:space="preserve">谁的群最多，帮忙转发一下，四川雅安地震了，一位叫徐敬的女孩，21岁，请速回雅安水城县人民医院，妈妈伤的谁的群最多，帮忙转发一下，四川雅安地震了，一位叫徐敬的女孩，21岁，请速回雅安水城县人民医院，妈妈伤的 我在:http://t.cn/zTiSaBl ' &gt;  </t>
  </si>
  <si>
    <t>ztaLPtZmQ</t>
  </si>
  <si>
    <t>吴亚皆peter</t>
  </si>
  <si>
    <t xml:space="preserve">谁的群最多，帮忙转发一下，四川雅安地震了，一位叫徐敬的女孩，21岁，请速回雅安水城县人民医院，妈妈伤的很严重，想见她最后一面，爸爸号码：93383486，爱心接力，好人有好报 我在:http://t.cn/zTiS9IB ' &gt;  </t>
  </si>
  <si>
    <t>商丘同城会</t>
  </si>
  <si>
    <t>ztaMqsaYG</t>
  </si>
  <si>
    <t>林海枫林</t>
  </si>
  <si>
    <t xml:space="preserve">【中國紅十字會總會不是國際紅十字會員國】 中國紅十字會總會是唯一不加入國際紅十字會的會員國。因為加入國際紅十字會就必須在人事安排、行動、管理等方面符合國際規格，且賬目必須嚮國際紅十字會公開，有司認爲這是幹涉我國內政。【那這個隸屬于民政部的紅十字會是山寨的？】 ' &gt;  </t>
  </si>
  <si>
    <t>vivic1979</t>
  </si>
  <si>
    <t>ztaMZiHsf</t>
  </si>
  <si>
    <t>一个时代的私人记忆</t>
  </si>
  <si>
    <t xml:space="preserve">#雅安7级地震#转： 谁的群多，帮忙转，一位叫徐敬的女孩，21岁，请速回雅安水城县人民医院，爸妈联系不上。妈妈伤的很严重，想见她最后一面，爸爸号码：15193383486，爱心接力，谢谢 ！。加油！雅安！ 我点评了http://t.cn/zTJXBXf ' &gt;  </t>
  </si>
  <si>
    <t>ztaObtqoP</t>
  </si>
  <si>
    <t>翻毛腔额CAT</t>
  </si>
  <si>
    <t xml:space="preserve">一位叫徐敬的女孩，21岁，请速回雅安水城县医院，妈妈伤的很重，想见你最后一面，爸爸电话:15193383486。爱心接力，请好心人转。好人有好报![给力][给力][给力][给力]      </t>
  </si>
  <si>
    <t>ztaOBtONb</t>
  </si>
  <si>
    <t>陈英彪</t>
  </si>
  <si>
    <t xml:space="preserve">一位叫徐敬的21岁女孩，请速回雅安水城县人民医院，妈妈伤得很严重，想见她最后一面，爸爸号码：151933483486，爱心接力，请各位火速转达，好人有好报。  雅安地震，求急转，微博微信全用上爱心传递，接力棒！ ' &gt;  </t>
  </si>
  <si>
    <t>请不要叫我茜茜公主</t>
  </si>
  <si>
    <t>ztaOS0H7N</t>
  </si>
  <si>
    <t>心灵在迷茫中回归</t>
  </si>
  <si>
    <t xml:space="preserve">一位叫徐敬的女孩，21岁，请速回雅安水城县医院，妈妈伤的很重，想见你最后一面，爸爸电话:15193383486。爱心接力，请好心人转。好人有好报!@Nan楠--- @Nan楠--- @Charlene--L @LING的心情 @Natumi-杨小赖 @卢小qin @Angla-瑞君 @陈le璇 ' &gt;  </t>
  </si>
  <si>
    <t>ztaPwwAYB</t>
  </si>
  <si>
    <t xml:space="preserve">四川又地震了，谁的群最多，帮忙转发一下，一位叫徐敬的女孩，21岁，请速回雅安水城县人民医院，妈妈伤的很严重，想见她最后一面，爸爸号码：15075726141，爱心接力，好人有好报 ' &gt;  </t>
  </si>
  <si>
    <t>ztaPFmVGz</t>
  </si>
  <si>
    <t>jared谎言</t>
  </si>
  <si>
    <t>ztaQbyTVu</t>
  </si>
  <si>
    <t>柴火小妞妞</t>
  </si>
  <si>
    <t xml:space="preserve">此次地震，有位叫徐敬的女生，请速回雅安水城县人民医院，母亲伤势很重，想见最后一面，父亲手机号：15193383486，爱心接力！ ' &gt;  </t>
  </si>
  <si>
    <t>ztaQT2oQy</t>
  </si>
  <si>
    <t>如若---未相见</t>
  </si>
  <si>
    <t xml:space="preserve">一位叫徐敬的21岁女孩，请速回雅安水城县人民医院，妈妈伤得很严重，想见她最后一面，爸爸号码：151933483486，爱心接力，一名中学生，叫周榆棍，17岁，请速回平山县医院，妈妈伤的很严重，想见她最后一面，爸爸号码：18332383039爱心接力，好人有好报 雅安地震，求急转！ 我在:http://t.cn/zTiSsmJ ' &gt;  </t>
  </si>
  <si>
    <t>ztaR8mkFA</t>
  </si>
  <si>
    <t>Fiona许钰涵</t>
  </si>
  <si>
    <t xml:space="preserve">一位叫徐敬的女孩，21岁，请速回雅安水城县医院，妈妈伤的很重，想见你最后一面，爸爸电话:15193383486。爱心接力，请好心人转。好人有好报! ' &gt;  </t>
  </si>
  <si>
    <t>ztaReiXJX</t>
  </si>
  <si>
    <t xml:space="preserve">3月16日，杨澜终于承认了自己的美国籍身份。她理直气壮地说：“虽然我入了美国籍，但我出身于中国，所以从原产地角度而言，我不出席美国的两会而出席中国的两会是天经地义的” 我为什么要向“美人”杨澜委员致敬? 杨澜委员在昨天承认自己的美国籍了，而且还回... http://t.cn/zTioPkA ' &gt;  </t>
  </si>
  <si>
    <t>朱芸avis</t>
  </si>
  <si>
    <t>ztaRtFnAD</t>
  </si>
  <si>
    <t>无妄为之</t>
  </si>
  <si>
    <t xml:space="preserve">谁的群最多，帮忙转发一下，四川雅安地震了，一位叫徐敬的女孩，21岁，请速回雅安水城县人民医院，妈妈伤的很严重，想见她最后一面，爸爸号码：93383486，爱心接力，好人有好报 ' &gt;  </t>
  </si>
  <si>
    <t>ztaRAbGYj</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</si>
  <si>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</si>
  <si>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ztaRNq9iA</t>
  </si>
  <si>
    <t>重庆折扣快报</t>
  </si>
  <si>
    <t xml:space="preserve">四川又地震了谁的群最多，帮忙转发一下，一位叫徐敬的女孩，21岁，请速回雅安水城县人民医院，妈妈伤的很严重，想见她最后一面，爸爸号码：15193383486，爱心接力，好人有好报 ' &gt;  </t>
  </si>
  <si>
    <t>ztaTWpO52</t>
  </si>
  <si>
    <t>浪子阿不</t>
  </si>
  <si>
    <t xml:space="preserve">#杭州校园雅安地震专题报道#【搜救犬牺牲，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</si>
  <si>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青木果</t>
  </si>
  <si>
    <t>ztaXnaihq</t>
  </si>
  <si>
    <t>杭州校园</t>
  </si>
  <si>
    <t xml:space="preserve">中国红十字总会是唯一不加入国际红十字会的会员国。因为加入须在人事安排、行动、管理等方面符合国际规格,且账目须向国际红十字会公开,中国红十字总会以干涉我国内政为借口不加入。爱国主义再一次成为这个逃避监管的流氓的庇护所！转自网易 我在:http://t.cn/zTiK7xn ' &gt;  </t>
  </si>
  <si>
    <t>ztb21yYKk</t>
  </si>
  <si>
    <t>哥是陈什么来着</t>
  </si>
  <si>
    <t xml:space="preserve">地震发生期间一位警察救起了一只压在木板下的一只大熊猫，当警察准备离开时熊猫死死地抱住警察叔叔的腿。感动。。。。。               </t>
  </si>
  <si>
    <t>那个谁-</t>
  </si>
  <si>
    <t>ztb31ExdE</t>
  </si>
  <si>
    <t>雪乖妹</t>
  </si>
  <si>
    <t xml:space="preserve">一位叫徐敬的21岁女孩，请速回雅安水城县人民医院，妈妈伤得很严重，想见她最后一面，爸爸号码151933483486，爱心接力，请各位火速转达。 一名中学生，叫周榆棍，17岁，请速回平山县医院，妈妈伤的很严重，想见她最后一面，爸爸号码：18332383039 爱心接力，微博微信全用，祝福雅安！转起来 ' &gt;  </t>
  </si>
  <si>
    <t>ztb5clRyg</t>
  </si>
  <si>
    <t>娜娜易</t>
  </si>
  <si>
    <t xml:space="preserve">【熊猫因汶川地震转至雅安后又遇地震】雅安是世界第一只大熊猫的发现地和模式标本产地，碧峰峡保护基地是大熊猫重要保护基地之一。大熊猫地震后受惊躲爬树上不肯下来，不过还好都没有受伤。目前基地人员已采取了应急措施，大熊猫的生活状态正逐步恢复。（图源于网络）http://t.cn/zTiKaij ' &gt;  </t>
  </si>
  <si>
    <t>ZC骑风JohnTrue</t>
  </si>
  <si>
    <t>ztbaMqvVy</t>
  </si>
  <si>
    <t>深圳特区报</t>
  </si>
  <si>
    <t>俺家有只小卷毛</t>
  </si>
  <si>
    <t>ztbbBe8Tm</t>
  </si>
  <si>
    <t>靓妈咪孕产健康产后修复中心</t>
  </si>
  <si>
    <t xml:space="preserve">感动又被萌翻，地震发生期间一位警察救起了一只压在木板下的大熊猫。当警察叔叔准备离开时熊猫死死地抱住警察叔叔的腿。如果你感动了，请转发一下把。地震无情人有情，请为雅安——祈福！ 我在:http://t.cn/zTi9Ij9 ' &gt;  </t>
  </si>
  <si>
    <t>映了个苹儿</t>
  </si>
  <si>
    <t>ztbdCcbJ8</t>
  </si>
  <si>
    <t>jerry利</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</si>
  <si>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</si>
  <si>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北京土著网-小黑豹S姐爱国安金隅</t>
  </si>
  <si>
    <t>ztbe8pxej</t>
  </si>
  <si>
    <t>山东的身边事</t>
  </si>
  <si>
    <t xml:space="preserve">一位叫徐敬的21岁女孩，请速回雅安水城县人民医院，妈妈伤得很严重，想见她最后一面，爸爸号码：15193483486，爱心接力，请各位火速转达，好人有好报。      </t>
  </si>
  <si>
    <t>ztbee3gAJ</t>
  </si>
  <si>
    <t>麻花盼</t>
  </si>
  <si>
    <t>李小麻之母</t>
  </si>
  <si>
    <t>ztbkE3HIt</t>
  </si>
  <si>
    <t>情怀总是湿</t>
  </si>
  <si>
    <t>ztblJq9sr</t>
  </si>
  <si>
    <t>都市风流女</t>
  </si>
  <si>
    <t xml:space="preserve">@关爱流浪猫 雅安那一带是野生大熊猫的栖息地，地震后，见到救援人员的大熊猫生怕他们离开，紧紧地抱住救援者，兽犹如此，人何以堪？ [泪]               </t>
  </si>
  <si>
    <t>little_文文</t>
  </si>
  <si>
    <t>ztbnd2RkC</t>
  </si>
  <si>
    <t>梵域善为</t>
  </si>
  <si>
    <t>球球就是妙T</t>
  </si>
  <si>
    <t>ztbrx2J19</t>
  </si>
  <si>
    <t>落木不尽</t>
  </si>
  <si>
    <t xml:space="preserve">帮朋友转发的： 谁的群最多，帮忙转发一下，一位叫徐敬的女孩，21岁，请速回雅安水城县人民医院，妈妈伤的很严重，想见她最后一面，爸爸号码：15193383486，爱心接力，好人有好报 我在:http://t.cn/zTiNqoR ' &gt;  </t>
  </si>
  <si>
    <t>展少飞</t>
  </si>
  <si>
    <t>ztbrX5zqq</t>
  </si>
  <si>
    <t>鋙以曦為贵</t>
  </si>
  <si>
    <t xml:space="preserve">帮忙转发一下，一位叫徐敬的女孩，21岁，请速回雅安水城县人民医院，妈妈伤的很严重，想见她最后一面，爸爸号码：15193383486，爱心接力，好人有好报 求扩散 我在:http://t.cn/zTiNWlW ' &gt;  </t>
  </si>
  <si>
    <t>贱人就是矫</t>
  </si>
  <si>
    <t>ztbvc1cxd</t>
  </si>
  <si>
    <t>205战车</t>
  </si>
  <si>
    <t xml:space="preserve">四川雅安地震,帮忙转发一下,一位叫徐敬的女孩,21岁,请速回雅安水城县人民医院,妈妈伤的很严重,想见她最后一面,爸爸号码：15193383486,爱心接力,好人有好报 拜托 ' &gt;  </t>
  </si>
  <si>
    <t>ztbA900Ch</t>
  </si>
  <si>
    <t>未怯过既秦思琪丶</t>
  </si>
  <si>
    <t xml:space="preserve">帮忙转发一下，四川雅安地震了，一位叫徐敬的女孩，21岁，请速回雅安水城县人民医院，妈妈伤的很严重，想见她最后一面，爸爸号码：15193383486，爱心接力，好人有好报 @CCTV5 @CCTV焦点访谈 @陈思成 @杜海涛Hito @江苏卫视 @李静 @郭德纲 @刘小五花肉 @李维嘉 @何炅 @淄博警方 ' &gt;  </t>
  </si>
  <si>
    <t>MALEGEDONGOWSKY</t>
  </si>
  <si>
    <t>ztbI5h94C</t>
  </si>
  <si>
    <t>李淑亚lsy</t>
  </si>
  <si>
    <t xml:space="preserve">地震了..熊猫害怕..抱着警察叔叔不放..[泪][泪][泪] 转               </t>
  </si>
  <si>
    <t>詹妮茜妮都素美人--阿徐</t>
  </si>
  <si>
    <t>ztbKcbG4X</t>
  </si>
  <si>
    <t>LIU---YULIN</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</si>
  <si>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</si>
  <si>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ztbTxCxx2</t>
  </si>
  <si>
    <t>大同那点事儿</t>
  </si>
  <si>
    <t xml:space="preserve">中国红十字总会是唯一不加入国际红十字会的会员国。因为加入须在人事安排、行动、管理等方面符合国际规格,且账目须向国际红十字会公开,中国红十字总会以干涉我国内政为借口不加入。爱国主义再一次成为这个逃避监管的流氓的庇护所！地震捐款请镇重，不要把你的爱心变成了下一个郭美美的LV包和豪车..... ' &gt;  </t>
  </si>
  <si>
    <t>纯橙不加冰</t>
  </si>
  <si>
    <t>ztbURe775</t>
  </si>
  <si>
    <t>LSC-感恩</t>
  </si>
  <si>
    <t xml:space="preserve">雅安熊猫保护基地的熊猫紧紧的抱着救援人员，熊猫不哭，雅安不哭，四川不哭。。               </t>
  </si>
  <si>
    <t>是否捕获野生机智的Kino</t>
  </si>
  <si>
    <t>ztbXyrLZP</t>
  </si>
  <si>
    <t>索日里冬</t>
  </si>
  <si>
    <t xml:space="preserve">【中国红十字会是山寨货】中国是唯一不加入国际红十字 会的国家。加入国际红十字会要求账目必须向国际红十字会公 开，中国认为这是干涉内政。所以成立了不同于国际红十字的 冒牌货，简单点说，这个隶属于民政部的红十字会是山寨的。 ' &gt;  </t>
  </si>
  <si>
    <t>ztbZ5jpUJ</t>
  </si>
  <si>
    <t>麦可西穆师</t>
  </si>
  <si>
    <t xml:space="preserve">求证：广州飞往成都的机票都是打折扣的，然而在地震发生几小时后，航空公司却将打折取消变为全价票。现在飞成都的乘客，多是救援、志愿者、医护、记者、伤亡者亲人。什么叫卑鄙？无耻？一群五毛水军叫嚷着说不可能，随手打开订票网站都会看到这样的信息。。請大家一起轉發，試問這些人，良心在哪？？ ' &gt;  </t>
  </si>
  <si>
    <t>转机转成苦逼青年</t>
  </si>
  <si>
    <t>ztc0Cd041</t>
  </si>
  <si>
    <t>尼尼刀刀</t>
  </si>
  <si>
    <t>王小柒小盆友</t>
  </si>
  <si>
    <t>ztc2QqWIP</t>
  </si>
  <si>
    <t>昆明最划算</t>
  </si>
  <si>
    <t xml:space="preserve">芦山地震，伟大母亲为救儿子身亡，悲惨的一幕[伤心][蜡烛]               </t>
  </si>
  <si>
    <t>莱芜正能量</t>
  </si>
  <si>
    <t>ztc7cyG2R</t>
  </si>
  <si>
    <t>韩水西溪儒士</t>
  </si>
  <si>
    <t>经查，此微博所称“地震来临之际母亲将孩子护在身下”一事，实际发生于2008年9月1日，并非发生于“此次雅安地震中”，详情：</t>
  </si>
  <si>
    <t xml:space="preserve">【真相】【中国红十字会总会是唯一不加入国际红十字会的会员国】加入国际红十字会就必须在人事安排、行动、管理等方面符合国际规格，且账目必须向国际红十字会公开，有司认为这是干涉我国内政。我们这个隶属于民政部的红十字会是山寨的。 ' &gt;  </t>
  </si>
  <si>
    <t>冷眼旁观四楼右-DS</t>
  </si>
  <si>
    <t>ztccO1aiM</t>
  </si>
  <si>
    <t xml:space="preserve">一只救了32条人命的搜救犬牺牲了，同样是生命，为它默哀吧！昨天下午一只军用搜救犬发现一位大爷，它就钻进里面，结果塌陷了，当将其挖出的时候，发现军犬的内脏已经砸烂，这只狗狗在这几天已经发现了35名幸存者。听到噩耗，狗的主人负责人李指导像失去孩子父亲般失声痛哭。狗狗是我们最好的朋友 ' &gt;  </t>
  </si>
  <si>
    <t>XX蓝几为雅安祈福</t>
  </si>
  <si>
    <t>ztci6BoUI</t>
  </si>
  <si>
    <t>欠猴子</t>
  </si>
  <si>
    <t xml:space="preserve">一只救了32条人命的搜救犬牺牲了，同样是生命，为它默哀吧—昨天下午一只军用搜救犬发现一位大爷，它就钻进里面，结果塌陷了，当将其挖出的时候，发现内脏已经砸烂，这只狗狗在这几天已经发现了35名幸存者，有32名获救。听到噩耗，狗的主人李指导像失去孩子父亲般失声痛哭。向我们最忠诚的朋友致敬 ' &gt;  </t>
  </si>
  <si>
    <t>朱喵婕</t>
  </si>
  <si>
    <t>ztckluVNi</t>
  </si>
  <si>
    <t>翻滚的辣椒</t>
  </si>
  <si>
    <t xml:space="preserve">一名中学生，叫周榆棍，17岁，请速回平山县医院，妈妈伤的很严重，想见她最后一面，爸爸号码：18332383039爱心接力，好人有好报雅安地震，求急转，微博微信全用上 我在这里:http://t.cn/zj54mIr ' &gt;  </t>
  </si>
  <si>
    <t>bess在路上</t>
  </si>
  <si>
    <t>ztcoHA6y9</t>
  </si>
  <si>
    <t>7Maggie</t>
  </si>
  <si>
    <t xml:space="preserve">#雅安灾情#【伟大母亲 为救儿子身亡】雅安芦山县灾区的废墟中，一个八岁小男孩被救出，但她母亲却保护儿子而遇难，儿子才没有砸到。这个小男孩叫做杨宇杰，他母亲叫杨双梅（音），37岁。伟大的母亲，一路走好！(via鲁国平先生) ' &gt;  </t>
  </si>
  <si>
    <t>ztcoMz3IY</t>
  </si>
  <si>
    <t>围脖小图库</t>
  </si>
  <si>
    <t>经查，此微博中图实为2008年9月地震来临之际母亲将孩子护在身下，与雅安地震无关，详情：</t>
  </si>
  <si>
    <t>刘博YT</t>
  </si>
  <si>
    <t>ztcriBTyS</t>
  </si>
  <si>
    <t>何茜Qian</t>
  </si>
  <si>
    <t xml:space="preserve">【牛逼大了！保利集团出动坦克保卫昆明城中村强拆】4月19日，昆明市人民西路城中村拆迁工地，出现一辆63A式水陆两栖坦克。据悉，拥有军方背景的保利集团，在2010年开始介入昆明城中村改造后，出现了许多烂尾工程，很多拆迁户签定新房合同到期后却拿不到房子。为防止拆迁户搞事，保利弄来一辆坦克威吓。 ' &gt;  </t>
  </si>
  <si>
    <t>bys苏小拉</t>
  </si>
  <si>
    <t>ztcuVsWNA</t>
  </si>
  <si>
    <t>走上街头7</t>
  </si>
  <si>
    <t>经查。此微博中所谓“保利集团出动坦克保卫昆明城中村强拆”，实际为某房地产公司在昆明春季房交会现场将63式坦克作为楼盘项目展品，并非“弄来一辆坦克威吓”，详情：</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</si>
  <si>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</si>
  <si>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小张加V</t>
  </si>
  <si>
    <t>ztczfuHYT</t>
  </si>
  <si>
    <t>笑话伤不起</t>
  </si>
  <si>
    <t xml:space="preserve">· 麻烦转发一下，一位叫徐敬的女孩，21岁，请速回雅安水城县人民医院，妈妈伤的很严重，想见她最后一面，爸爸号码：15193383486，爱心接力，好人有好报      </t>
  </si>
  <si>
    <t>ztcBroNsC</t>
  </si>
  <si>
    <t>小美美sky</t>
  </si>
  <si>
    <t xml:space="preserve">谁的群最多，帮忙转发一下，一位叫徐敬的女孩，21岁，请速回雅安水城县人民医院，妈妈伤的很严重，想见她最后一面，爸爸号码：15193383486，爱心接力，好人有好报 我在:http://t.cn/zTiYSpT ' &gt;  </t>
  </si>
  <si>
    <t>ztcD0FujD</t>
  </si>
  <si>
    <t>535268406_e46996</t>
  </si>
  <si>
    <t xml:space="preserve">地震发生期间一位警察救起了一只压在木板下的大熊猫当警察准备离开时熊猫死死地抱住警察叔叔的腿。感动，祈福🙏               </t>
  </si>
  <si>
    <t>MC-哲宇</t>
  </si>
  <si>
    <t>ztcHdiPO4</t>
  </si>
  <si>
    <t>欧阳国忠的微博</t>
  </si>
  <si>
    <t xml:space="preserve">【强烈要求重组中国红十字会】现在的中国红十字会，是一个既没有加入国际红十字会，也没有得到国际红十字会承认的非法组织，是一个地地道道的冒牌山寨慈善机构。它把红十字会的人道主义精神全部忘净，打着慈善的大旗，干着敛财的勾当，公信力全失！所以，强烈要求解散重组。同意的转！ ' &gt;  </t>
  </si>
  <si>
    <t>大型载机渔政舰</t>
  </si>
  <si>
    <t>ztcJol7TC</t>
  </si>
  <si>
    <t xml:space="preserve">一位叫徐敬的21岁女孩，请速回雅安水城县人民医院，妈妈伤得很严重，想见她最后一面，爸爸号码：151933483486，爱心接力，请各位火速转达，好人有好报。@手机搜狐 @新北方官方微博 @千里cao ' &gt;  </t>
  </si>
  <si>
    <t>love快乐风儿</t>
  </si>
  <si>
    <t>ztcKNejEB</t>
  </si>
  <si>
    <t>Crazy_W拓风</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</si>
  <si>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</si>
  <si>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_秋秋球_</t>
  </si>
  <si>
    <t>ztcKRkyo6</t>
  </si>
  <si>
    <t>一站式代购__張雪</t>
  </si>
  <si>
    <t xml:space="preserve">#地震温情# 感动又被萌翻，地震发生时，一只害怕的熊猫见到警察叔叔的那一刻，紧紧抱着他的腿。眼泪一下就要掉了！[泪] [泪] [泪] 宝宝不哭！[心] [心] [心]                </t>
  </si>
  <si>
    <t>尤里安物语</t>
  </si>
  <si>
    <t>ztcLC39Sa</t>
  </si>
  <si>
    <t>IDX爱定客</t>
  </si>
  <si>
    <t xml:space="preserve">一名中学生，叫周榆棍，17岁，请速回平山县医院，妈妈伤的很严重，想见她最后一面，爸爸号码：18332383039爱心接力，好人有好报 @手机搜狐 @千里cao @新北方官方微博 ' &gt;  </t>
  </si>
  <si>
    <t>哑巴</t>
  </si>
  <si>
    <t>ztcLIfqYB</t>
  </si>
  <si>
    <t xml:space="preserve">【保利集团出动坦克保卫昆明城中村强拆工地】4月19日，昆明市人民西路城中村拆迁工地，保利为恐吓拆迁户，突发奇想，这次弄来一辆63A式水陆两栖坦克，挂上一块警示牌子“严禁攀爬”，有炮弹否？保利集团2010年开始介入昆明城中村改造项目，烂尾工程一箩筐，拆迁户签定新房合同到期后却拿不到房子。 ' &gt;  </t>
  </si>
  <si>
    <t>ztcNjbiX9</t>
  </si>
  <si>
    <t>SydneyOpal_</t>
  </si>
  <si>
    <t xml:space="preserve">【一只救了32条人命的搜救犬牺牲了】昨天下午一只军用搜救犬发现一位大爷，它就钻进里面，结果塌陷了，当战士们将其挖出的时候，发现军犬的内脏已经砸烂，这只狗狗在这几天已经发现了35名幸存者，有32名获救。听到噩耗，狗的主人李指导像失去孩子父亲般失声痛哭。 ' &gt;  </t>
  </si>
  <si>
    <t>原数据</t>
  </si>
  <si>
    <t>ztcOnpAxg</t>
  </si>
  <si>
    <t>看点Highlight</t>
  </si>
  <si>
    <t xml:space="preserve"> @走上街头7【牛了！保利集团出动坦克保卫昆明城中村强拆】4月19日，昆明人民西路城中村拆迁工地，出现一辆63A式水陆两栖坦克。拥有军方背景的保利，介入昆明城中村改造后，出现了许多烂尾工程，很多拆迁户签定新房合同到期后却拿不到房子。为防止拆迁户搞事保利弄一辆坦克威吓。 ' &gt;  </t>
  </si>
  <si>
    <t>ztcPJBZYd</t>
  </si>
  <si>
    <t>申小建-申健太极馆</t>
  </si>
  <si>
    <t xml:space="preserve">帮忙转发一下，一位叫徐敬的女孩，21岁，请速回雅安水城县人民医院，妈妈伤的很严重，想见她最后一面，爸爸号码：15193383486，爱心接力好人有好报@炎亞綸 @自由的pchome @安心亞Amber @瑶瑶黄以安 @林宥嘉YogaLin @apple黃暐婷 @田喜碧Hebe @赛琳娜Selina @嘉桦ella @lara梁心頤 @周采詩 @Allin_燕玲 ' &gt;  </t>
  </si>
  <si>
    <t>sunnieshaw</t>
  </si>
  <si>
    <t>ztcTQAJV1</t>
  </si>
  <si>
    <t>吴庚的树凌</t>
  </si>
  <si>
    <t xml:space="preserve">因四川雅安庐山县7.0级地震。一位叫徐敬的女孩，21岁，请速回雅安水城县人民医院，妈妈伤的很严重，想见她最后一面，爸爸号码：15193383486，爱心接力，好人有好报      </t>
  </si>
  <si>
    <t>暖暖风轻小小儇</t>
  </si>
  <si>
    <t>ztcWM2D3I</t>
  </si>
  <si>
    <t>柯伟萍</t>
  </si>
  <si>
    <t xml:space="preserve">【牛逼大了,坦克威吓】4月19日，昆明市人民西路城中村拆迁工地，出现一辆63A式水陆两栖坦克。据悉，拥有军方背景的保利集团，在2010年开始介入昆明城中村改造后，出现了许多烂尾工程，很多拆迁户签定新房合同到期后却拿不到房子。为防止拆迁户搞事，保利弄来一辆坦克威吓！@干卫东律师 @法制晚报 ' &gt;  </t>
  </si>
  <si>
    <t>poly木木</t>
  </si>
  <si>
    <t>ztcYPovXp</t>
  </si>
  <si>
    <t>正义者公益联盟</t>
  </si>
  <si>
    <t>Ozyaru</t>
  </si>
  <si>
    <t>ztd0docNh</t>
  </si>
  <si>
    <t>彭發DannyPang</t>
  </si>
  <si>
    <t xml:space="preserve">【真相：中国红十字会总会是唯一不加入国际红十字会的会员国】加入国际红十字会就必须在人事安排、行动、管理等方面符合国际规格，且账目必须向国际红十字会公开，有司认为这是干涉我国内政。我们这个隶属于民政部的红十字会是山寨的。 ' &gt;  </t>
  </si>
  <si>
    <t>ztd40i2HX</t>
  </si>
  <si>
    <t>小小小小小小禛</t>
  </si>
  <si>
    <t>ztd8HDryE</t>
  </si>
  <si>
    <t>冷笑话精选记录</t>
  </si>
  <si>
    <t xml:space="preserve">中国红十字会总会是唯一不加入国际红十字会的会员国】加入国际红十字会就必须在人事安排、行动、管理等方面符合国际规格，且账目必须向国际红十字会公开，有司认为这是干涉我国内政。我们这个隶属于民政部的红十字会是山寨的。 ' &gt;  </t>
  </si>
  <si>
    <t>ztdbY6wnm</t>
  </si>
  <si>
    <t>思想一亩田</t>
  </si>
  <si>
    <t xml:space="preserve">【保利集团出动坦克强拆】4月19日，昆明市人民西路城中村拆迁工地，出现一辆63A式水陆两栖坦克。据悉，拥有军方背景的保利集团，在2010年开始介入昆明城中村改造后，出现了许多烂尾工程，很多拆迁户签定新房合同到期后却拿不到房子。为防止拆迁户搞事，保利弄来一辆坦克威吓。 ' &gt;  </t>
  </si>
  <si>
    <t>勇敢的心灵捕手</t>
  </si>
  <si>
    <t>ztdkvlrFL</t>
  </si>
  <si>
    <t>康禾网</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</si>
  <si>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</si>
  <si>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囧哈尼</t>
  </si>
  <si>
    <t>ztdljwpyP</t>
  </si>
  <si>
    <t>动物世界摄影师V</t>
  </si>
  <si>
    <t xml:space="preserve">@走上街头7 【牛逼大了！保利集团出动坦克保卫昆明城中村强拆】4月19日，昆明市人民西路城中村拆迁工地，出现一辆63A式水陆两栖坦克。据悉，拥有军方背景的保利集团，在2010年开始介入昆明城中村改造后，很多拆迁户签定新房合同到期后却拿不到房子。为防止拆迁户搞事，保利弄来一辆坦克威吓@chenyang8 ' &gt;  </t>
  </si>
  <si>
    <t>ztdlrtVmy</t>
  </si>
  <si>
    <t>去房病回快</t>
  </si>
  <si>
    <t>ztdnB4x6W</t>
  </si>
  <si>
    <t>YuGe音乐工作室</t>
  </si>
  <si>
    <t xml:space="preserve">【谁搞垮了中国红十字会？】红十字会起因郭美美、甚至网传“红十字会副会长郭长江手表价值80万 郭副会长儿子郭子豪豪车玛莎拉蒂车号京-88888“。还有上海卢湾区红会一张万元餐饮发票，以及汶川地震时采购价格过高引起质疑，红会到今天不仅仅是郭美美毁灭了他们,更是他们自己毁灭自己. ' &gt;  </t>
  </si>
  <si>
    <t>ztdpTdfiq</t>
  </si>
  <si>
    <t xml:space="preserve">这个恐怕是绝大多数中国人原来不知道、知道后特惊讶的事：阮次山：中国红十字会是唯一不加入国际红十字会的会员国_卫视频道_凤凰网 http://t.cn/aNLhfT (UC浏览器)      </t>
  </si>
  <si>
    <t>一个疯子叫我精神病</t>
  </si>
  <si>
    <t>ztdpU7nrm</t>
  </si>
  <si>
    <t>不起名咋滴</t>
  </si>
  <si>
    <t xml:space="preserve">是我朋友圈的就转下吧，又不费钱！看你有没有良心！ 雅安庐山失踪人员名单，必看！！！！ 一位叫徐敬的21岁女孩，请速回雅安水城县人民医院，妈妈伤得很严重，想见她最后一面，爸爸号码：151933483486， 雅安地震，求急转，微博微信全用上爱心传递，接力棒！ ' &gt;  </t>
  </si>
  <si>
    <t>拾荒的呆子</t>
  </si>
  <si>
    <t>ztdqJcE9s</t>
  </si>
  <si>
    <t>李芳1982</t>
  </si>
  <si>
    <t xml:space="preserve">四川雅安地震灾区，警察在废墟下救助了一只大熊猫，当警察将要离开时大熊猫依依不舍，场面感人![流泪][胜利]               </t>
  </si>
  <si>
    <t>ztdslqF3Z</t>
  </si>
  <si>
    <t>郑阳时代</t>
  </si>
  <si>
    <t>冻结musiq</t>
  </si>
  <si>
    <t>ztdtSwR9Z</t>
  </si>
  <si>
    <t>关剑嘎嘎</t>
  </si>
  <si>
    <t xml:space="preserve">帮忙转发一下四川地震，一位叫徐敬的女孩，21岁，请速回雅安水城县人民医院，妈妈伤的很严重，想见她最后一面，爸爸号码：15193383486，爱心接力，好人有好报      </t>
  </si>
  <si>
    <t>离开后慢慢纪念</t>
  </si>
  <si>
    <t>ztdulvL3w</t>
  </si>
  <si>
    <t>靳小步</t>
  </si>
  <si>
    <t xml:space="preserve">#今天我们都是雅安人# 谁的群最多，帮忙转发一下，四川雅安地震了，一位叫徐敬的女孩，21岁，请速回雅安水城县人民医院，妈妈伤的很严重，想见她最后一面，爸爸号码：15193383486，爱心接力 为生命祈福 雅安平安！@hao123 http://t.cn/zTiZN3q@mark ' &gt;  </t>
  </si>
  <si>
    <t>宋海峰上海</t>
  </si>
  <si>
    <t>ztdvyfuMs</t>
  </si>
  <si>
    <t>中国一重技师学院招生官方微博</t>
  </si>
  <si>
    <t>守秘人</t>
  </si>
  <si>
    <t>ztdy9AuXK</t>
  </si>
  <si>
    <t>医生护士圈</t>
  </si>
  <si>
    <t xml:space="preserve">万物有情本属同根，让我们慈悲的对待所有生灵。四川雅安地震后，见到救援人员的大熊猫生怕他们离开，紧紧地抱住救援者，兽犹如此，人何以堪？世界大同，万物本是同根生！ ' &gt;  </t>
  </si>
  <si>
    <t>guestuser</t>
  </si>
  <si>
    <t>ztdz9FP9U</t>
  </si>
  <si>
    <t>潘俊PANTEL</t>
  </si>
  <si>
    <t xml:space="preserve">感动又被萌翻，地震发生期间一位警察救起了一只压在木板下的一只大熊猫当警察准备离开时熊猫死死地抱住警察叔叔的腿。地震无情人有情，为雅安祈福。👉🐨🙏🐱👈               </t>
  </si>
  <si>
    <t>ztdBd2GC5</t>
  </si>
  <si>
    <t xml:space="preserve">谁的群最多，帮忙转发一下，一位叫徐敬的女孩，21岁，请速回雅安水城县人民医院，妈妈伤的很严重，想见她最后一面，爸爸号码：15193383486，爱心接力，好人有好报 @-GUARDIAN戴妹- ' &gt;  </t>
  </si>
  <si>
    <t>我是要成为D-Tener的人</t>
  </si>
  <si>
    <t>ztdCeekqr</t>
  </si>
  <si>
    <t>陈伟智0542</t>
  </si>
  <si>
    <t xml:space="preserve">四川大熊猫因为地震 害怕的抱住了警察的腿 好可爱好可怜 [泪]               </t>
  </si>
  <si>
    <t>77_bestrong</t>
  </si>
  <si>
    <t>ztdGte8Wy</t>
  </si>
  <si>
    <t>Deeee-</t>
  </si>
  <si>
    <t xml:space="preserve">河南沁阳八位农民，因为在村内散发传单，指控村支书有经济问题等，当地公安机关将几位农民公捕，在公捕大会上进行“展览”，每人脖子上挂了牌子，写着：扰乱公共秩序。八位农民被刑期一到两年不等。被告们不服一审判决上诉后，案件被发回重审，所有被告皆被加刑！转 ' &gt;  </t>
  </si>
  <si>
    <t>你好呀我是九月仔</t>
  </si>
  <si>
    <t>ztdLn0Nxj</t>
  </si>
  <si>
    <t xml:space="preserve">【红会——你凭什么购买这么多路虎】 一种无耻可以肆无忌惮！一种诈骗可以正大光明！一种抢劫可以毫无顾忌！一种挥霍可以明目张胆！一种贪污可以合情合理！——最后，一种法律对它视而不见！一个国家的慈善机构，贪婪到连慈善捐款都不放过，你们真是穷凶恶极了吧！ ' &gt;  </t>
  </si>
  <si>
    <t>南京大学生站</t>
  </si>
  <si>
    <t>ztdPW58Yj</t>
  </si>
  <si>
    <t>ztdQT9ZxH</t>
  </si>
  <si>
    <t>台北县令</t>
  </si>
  <si>
    <t>经查，此微博中称“中国红十字会没有加入国际红十字会”，实际上“1952年7月，第18届国际红十字大会承认中国红十字会是中国惟一合法的全国性红十字会”详情：</t>
  </si>
  <si>
    <t xml:space="preserve">谁的群最多，帮忙转发一下，一位叫徐敬的女孩，21岁，请速回雅安水城县人民医院，妈妈伤的很严重，想见她最后一面，爸爸号码：15193383486，爱心接力。好人有好报。@方圆_100 ' &gt;  </t>
  </si>
  <si>
    <t>林岳芳</t>
  </si>
  <si>
    <t>ztdRIhIP6</t>
  </si>
  <si>
    <t>睿图图</t>
  </si>
  <si>
    <t xml:space="preserve">一位叫徐敬的21岁女孩，请速回雅安水城县人民医院，妈妈伤得很严重，想见她最后一面，爸爸号码：15193383486，请各位火速转达，好人有好报。一名中学生，叫周榆棍，17岁，请速回平山县医院，妈妈伤的很严重，想见她最后一面，爸爸號碼18332383039爱心接力！祈福平安！雅安地震求急转，不要在你這斷掉！ ' &gt;  </t>
  </si>
  <si>
    <t>寻觅JAYCHOU</t>
  </si>
  <si>
    <t>ztdWizJBw</t>
  </si>
  <si>
    <t>J_Jn</t>
  </si>
  <si>
    <t xml:space="preserve">一位叫徐敬的21岁女孩，请速回雅安水城县人民医院，妈妈伤得很严重，想见她最后一面，爸爸号码：15193483486，请各位火速转达。一名中学生，叫周榆棍，17岁，请速回平山县医院，妈妈伤的很严重，想见她最后一面，爸爸号码：18332383039爱心接力，好人有好报 雅安地震，求急转，微博微信全用上 ' &gt;  </t>
  </si>
  <si>
    <t>ztdWC5h2b</t>
  </si>
  <si>
    <t>paggyxie</t>
  </si>
  <si>
    <t xml:space="preserve">一位叫徐敬的21岁女孩，请速回雅安水城县人民医院，妈妈伤得很严重，想见她最后一面，爸爸号码：151933483486，爱心接力，请各位火速转达，好人有好报。 一名中学生，叫周榆棍，17岁，请速回平山县医院，妈妈伤的很严重，想见她最后一面，爸爸号码：18332383039爱心接力， 求急转，微博微信全用上。 ' &gt;  </t>
  </si>
  <si>
    <t>ztdX5jRKX</t>
  </si>
  <si>
    <t>且爱且勿语</t>
  </si>
  <si>
    <t xml:space="preserve">【 阮次山：中国红十字会是唯一不加入国际红十字会的会员国】中国红十字会是唯一不加入国际红十字会的一个会员国，如果加入国际红十字会，可能在行动、人事管理，要接受人家的规格.......我们的人大审计署说他们存在了很多问题，过去还出现吃一顿饭几万块钱的事。 http://t.cn/aNhDSS ' &gt;  </t>
  </si>
  <si>
    <t>zte09CGwh</t>
  </si>
  <si>
    <t xml:space="preserve">【红字黑底】台湾红十字会欲派出救援队前往雅安救援，却被告知需先向大陆红十字会捐助五百万的&amp;quot;入场费&amp;quot;才得以进入施救。这种为敛财而视生命如草芥的无耻行径令人齿寒！这个在世界上唯一不接受国际红十字会管理的组织，从暗地里偷挪挥霍善款，到公然地敲诈勒索，已完成了从窃贼到强盗的华丽转身。 ' &gt;  </t>
  </si>
  <si>
    <t>糖小乖的baby</t>
  </si>
  <si>
    <t>zte3QjzKl</t>
  </si>
  <si>
    <t>华夏反腐联盟</t>
  </si>
  <si>
    <t xml:space="preserve">【感动又被萌翻】地震发生期间一位警察救起了一只压在木板下的大熊猫，当准备离开时，熊猫死死地抱住警察叔叔的腿。。。地震无情人有情，为雅安祈福[心][心]               </t>
  </si>
  <si>
    <t>孤单的背影CJ</t>
  </si>
  <si>
    <t>zte8s3ctN</t>
  </si>
  <si>
    <t>雅格格bj</t>
  </si>
  <si>
    <t xml:space="preserve">【真相：中国红十字会总会是唯一不加入国际红十字会的会员国】加入国际红十字会就必须在人事安排、行动、管理等方面符合国际规格，且账目必须向国际红十字会公开，多年来红十字会一方面是接受捐款，一方面是国家给予政府的津贴。有时认为这是干涉我国内政。我们这个隶属于民政部的红十字会是山寨的。转 ' &gt;  </t>
  </si>
  <si>
    <t>zte8Gg8tg</t>
  </si>
  <si>
    <t xml:space="preserve">【揭露真相：@中国红十字会总会 是唯一不加入国际红十字会的会员国】加入国际红会必须在人事、行动、管理等方面符合国际规格，且账目必须向国际红十字会公开，多年来红十字会一方面是接受捐款，一方面是国家给予政府的津贴。转http://t.cn/aNLhfT 任何事情都有因果，红会的司马昭之心，路人皆知。 ' &gt;  </t>
  </si>
  <si>
    <t>zte8JcZFj</t>
  </si>
  <si>
    <t xml:space="preserve">感动，地震发生期间一位警察救起了一只压在木板下的一只大熊猫当警察准备离开时熊猫死死地抱住警察叔叔的腿。如果你感动了，请转发一下把。地震无情人有情，为雅安祈福。 ' &gt;  </t>
  </si>
  <si>
    <t>情深說話我未曾講</t>
  </si>
  <si>
    <t>zte8Maki4</t>
  </si>
  <si>
    <t>贾伟David</t>
  </si>
  <si>
    <t xml:space="preserve">#四川雅安地震#感动又被萌翻，地震发生时，一只害怕的熊猫死死地抱住警察叔叔的腿。[爱心传递]               </t>
  </si>
  <si>
    <t>zte9C9xzR</t>
  </si>
  <si>
    <t>听曲人流浪</t>
  </si>
  <si>
    <t xml:space="preserve">感动又被萌翻，地震发生期间一位警察救起了一只压在木板下的一只大熊猫当警察准备离开时熊猫死死地抱住警察叔叔的腿。如果你感动了，请转发一下把。地震无情人有情，为雅安祈福。 我在:http://t.cn/zTi12Gx ' &gt;  </t>
  </si>
  <si>
    <t>ztead8QCu</t>
  </si>
  <si>
    <t>__说好的幸福呢_girl</t>
  </si>
  <si>
    <t xml:space="preserve">《一只救了32条人命的搜救犬牺牲了，同样是生命！》——昨天下午一只军用搜救犬发现一位大爷，它就钻进里面，结果塌陷了，当战士们将其挖出的时候，发现军犬的内脏已经砸烂，这只狗狗在这几天已经发现了35名幸存者，有32名获救。听到噩耗，狗的主人负责人像失去孩子般失声痛哭。#helens晚安# ' &gt;  </t>
  </si>
  <si>
    <t>好的可以随便</t>
  </si>
  <si>
    <t>ztefhbP1K</t>
  </si>
  <si>
    <t>Helens酒吧</t>
  </si>
  <si>
    <t xml:space="preserve">阮次山:中国红十字会是唯一不加入国际红十字会的会员国——原来是山寨的,加入国际红十字会就必须在人事安排,行动,管理等方面符合国际规格,且账目必须向国际红十字会公开,多年来红十字会一方面是接受捐款,一方面是国家给予政府的津贴.有时认为这是干涉我国内政http://t.cn/aNhDSS http://t.cn/aNLhfT ' &gt;  </t>
  </si>
  <si>
    <t>ztegEkuhA</t>
  </si>
  <si>
    <t xml:space="preserve">大家转一下，一位叫徐静的女孩，21岁，请速回雅安水城县人民医院，妈妈伤的很严重，想见她最后一面，爸爸电话:15193383468爱心接力，好人有好报!      </t>
  </si>
  <si>
    <t>Tracy-Nac</t>
  </si>
  <si>
    <t>zteis3vGn</t>
  </si>
  <si>
    <t>欣宇--小月</t>
  </si>
  <si>
    <t>青山不墨</t>
  </si>
  <si>
    <t>ztekFFV0D</t>
  </si>
  <si>
    <t>时事大追击</t>
  </si>
  <si>
    <t xml:space="preserve">#四川雅安地震# 好像还找不到更合适的词形容突然看到这张照片的震撼，俨然是一尊母亲舍身救子的雕塑，没有任何人为雕饰；这也不是考古现场，尽管子弟兵们手法似考古学家那样小心翼翼，生怕碰醒了“熟睡”中的母亲，这就是双石镇37岁的妈妈杨双梅 详情:http://t.cn/zTJXW2x ' &gt;  </t>
  </si>
  <si>
    <t>WatanabeRau_渡辺布偶</t>
  </si>
  <si>
    <t>ztenE8F2v</t>
  </si>
  <si>
    <t>月之千江</t>
  </si>
  <si>
    <t xml:space="preserve">回复@towall71:http://t.cn/aNLhfT 第七次轉發发凤凰网上的新聞“阮次山：中国红十字会是唯一不加入国际红十字会的会员国” 我要看看我發幾次你丫才給鏈接！PS:第七次！請隨意人身攻擊，好讓大家看看閣下嘴臉！第七次转发！@m108 @遊樂雲 //@towall71:回复@GK西凉: 跟你说了很多次了，药不能停。 ' &gt;  </t>
  </si>
  <si>
    <t>小伙BEN</t>
  </si>
  <si>
    <t>zteou6e6e</t>
  </si>
  <si>
    <t>GK西凉</t>
  </si>
  <si>
    <t xml:space="preserve">【保利集团出动坦克保卫昆明烂尾工程】来自网络的消息称，4月19日，昆明市人民西路城中村拆迁工地，出现一辆63A式水陆两栖坦克。据悉，拥有军方背景的保利集团介入昆明城中村改造后，出现了许多烂尾工程，很多拆迁户签定新房合同到期后拿不到房子。为防止拆迁户闹事，保利弄来一辆坦克助阵。 ' &gt;  </t>
  </si>
  <si>
    <t>ztesMBA7K</t>
  </si>
  <si>
    <t xml:space="preserve">一只救了32条人命的搜救犬牺牲了 同样是生命 为它默哀吧 昨天下午一只军用搜救犬发现一位大爷 它就钻进里面 结果塌陷了 当战士们将其挖出的时候 发现军犬的内脏已经砸烂 这只狗狗在这几天已经发现了35名幸存者 有32名获救 听到噩耗 狗的主人负责人李指导像失去孩子父亲般失声痛哭 我好难过 致敬 ' &gt;  </t>
  </si>
  <si>
    <t>ztexl7LbK</t>
  </si>
  <si>
    <t>暴蜜Tiffany</t>
  </si>
  <si>
    <t xml:space="preserve">《一只救了32條人命的搜救犬犧牲了，同樣是生命，爲它默哀吧！》——昨天下午一只軍用搜救犬發現一位大爺，它就鑽進裏面，結果塌陷了，當戰士們將其挖出的時候，發現軍犬的內髒已經砸爛，這只狗狗在這幾天已經發現了35名幸存者，有32名獲救。聽到噩耗，狗的主人負責人李指導像失去孩子父親般失聲痛哭。 ' &gt;  </t>
  </si>
  <si>
    <t>何寶兒Bowie</t>
  </si>
  <si>
    <t>zteJ6F23K</t>
  </si>
  <si>
    <t>浩浩gabe</t>
  </si>
  <si>
    <t xml:space="preserve">小科普：中国红十字会总会是唯一不加入国际红十字会的会员国。 加入国际红十字会就必须在人事安排、行动、管理等方面符合国际规格，且账目必须向国际红十字会公开，有司认为这是干涉我国内政。 简单点说，我们这个隶属于民政部的红十字会是山寨的。(转) 我在:http://t.cn/zTidjJH ' &gt;  </t>
  </si>
  <si>
    <t>zteV3dtgV</t>
  </si>
  <si>
    <t>詹文永</t>
  </si>
  <si>
    <t xml:space="preserve">宝贝一路走好，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般失声痛哭 ' &gt;  </t>
  </si>
  <si>
    <t>哇1土匪3</t>
  </si>
  <si>
    <t>zteXBgv76</t>
  </si>
  <si>
    <t>润年润月润土</t>
  </si>
  <si>
    <t xml:space="preserve">#江苏卫视# 转发自朋友: 谁的群最多，帮忙转发一下，一位叫徐敬的女孩，21岁，请速回雅安水城县人民医院，妈妈伤的很严重，想见她最后一面，爸爸号码：15193383486，爱心接力。 ' &gt;  </t>
  </si>
  <si>
    <t>ztfmawQ5W</t>
  </si>
  <si>
    <t>yatt77</t>
  </si>
  <si>
    <t xml:space="preserve"> @简易管理学 转发自朋友: 谁的群最多，帮忙转发一下，一位叫徐敬的女孩，21岁，请速回雅安水城县人民医院，妈妈伤的很严重，想见她最后一面，爸爸号码：15193383486，爱心接力。 ' &gt;  </t>
  </si>
  <si>
    <t>囍-囍-W</t>
  </si>
  <si>
    <t>ztfpTAhT2</t>
  </si>
  <si>
    <t>ztg21gNMd</t>
  </si>
  <si>
    <t xml:space="preserve">一只救了32条人命的搜救犬牺牲——昨下午一只军用搜救犬发现一位大爷，它就钻进里面，结果塌陷了，当战士们将其挖出的时候，发现军犬的内脏已经砸烂，这只狗狗在这几天已经发现35名幸存者，32名获救。了不起的宝贝 天堂没有伤痛 请大家爱护狗狗 他们是我们的朋友 不是食物or你不开心发泄的工具 ' &gt;  </t>
  </si>
  <si>
    <t>HANseeing</t>
  </si>
  <si>
    <t>zthqClzO3</t>
  </si>
  <si>
    <t>穆婷婷Monica</t>
  </si>
  <si>
    <t xml:space="preserve">中国红十字会是唯一不加入国际红十字会的会员国——原来是山寨的，加入国际红十字会就必须在人事安排，行动、管理等方面符合国际规格，且账目必须向国际红十字会公开，多年来红十字会一方面是接受捐款，一方面是国家给予政府的津贴的机构。（阮次山） ' &gt;  </t>
  </si>
  <si>
    <t>zthLxyqdD</t>
  </si>
  <si>
    <t xml:space="preserve">HK網民亦普遍支持不捐款，質疑捐款是否真正用於救災，直指中國紅十字會會長郭長江戴價值百多萬名錶、其子郭子豪名下擁價值千多萬的名車，反映捐款「一蚊都冇落到災民手中，你哋嘅善心只係畀佢哋發財揮霍」。 ' &gt;  </t>
  </si>
  <si>
    <t>濒海临风往北吹</t>
  </si>
  <si>
    <t>zthOPrtkR</t>
  </si>
  <si>
    <t>香港老占</t>
  </si>
  <si>
    <t xml:space="preserve">帮忙转发一下，一位叫徐敬的女孩，21岁，请速回雅安水城县人民医院，妈妈伤的很严重，想见她最后一面，爸爸号码：15193383486，爱心接力，好人有好报 四川雅安7.0级大地震 ' &gt;  </t>
  </si>
  <si>
    <t>zthRhBtOR</t>
  </si>
  <si>
    <t>王国和亡国</t>
  </si>
  <si>
    <t>贤de丹</t>
  </si>
  <si>
    <t>zthRTufQH</t>
  </si>
  <si>
    <t>君匀妈妈</t>
  </si>
  <si>
    <t>0o嘉升-Jsing</t>
  </si>
  <si>
    <t>zthV1kFbk</t>
  </si>
  <si>
    <t>不说什么都在心里</t>
  </si>
  <si>
    <t xml:space="preserve">大家挺起来//分享网易跟贴:[揭秘]壹基金怎成捐款主渠道 http://t.cn/zTisZcR @网易新闻客户端               </t>
  </si>
  <si>
    <t>Alvin_</t>
  </si>
  <si>
    <t>zthWicB8I</t>
  </si>
  <si>
    <t>小累的乖乖</t>
  </si>
  <si>
    <t>经查，该不实信息早在512地震时就在网上流传，当年四川省中江县检察院既已查明“红十字会买药虚开发票系谣传”，详情：</t>
  </si>
  <si>
    <t xml:space="preserve">一位叫徐敬的21岁女孩，请速回雅安水城县人民医院，妈妈伤得很严重，想见她最后一面，爸爸号，151933483486，爱心接力，请各位火速转达，好人有好报。 一名中学生，叫周榆棍，17岁，请速回平山县医院，妈妈伤的很严重想见她最后一面，爸爸号码：18332383039爱心接力，雅安地震，求急转微博微信全用上 ' &gt;  </t>
  </si>
  <si>
    <t>Angel浅芯</t>
  </si>
  <si>
    <t>zthXhC6U2</t>
  </si>
  <si>
    <t>90后小魔怪</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</si>
  <si>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</si>
  <si>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zthXlb4U6</t>
  </si>
  <si>
    <t>了凡心斋坊</t>
  </si>
  <si>
    <t>zthYUqZfx</t>
  </si>
  <si>
    <t>农夫山前有D田</t>
  </si>
  <si>
    <t xml:space="preserve">【被网易删掉的帖子、目前已经找不到，在掩盖什么？求辟谣！】CHINAZ李典新从网友手中得到线报，江县红十字会有贪污受贿之嫌：一天又两个中江县红十字会的人来我们这里购买了1万多元的救灾药品，但要求我们开5万多元的发票。我们（成都制药一厂）没有答应，结果由隔壁通化一家药厂经营部开给他们了。 ' &gt;  </t>
  </si>
  <si>
    <t>远东大奶枭薛岳</t>
  </si>
  <si>
    <t>zti0RhrAV</t>
  </si>
  <si>
    <t>流浪di猪</t>
  </si>
  <si>
    <t xml:space="preserve">披露中国的贪官: 今天又两个中江县红十字会的人来我们这里购买了1万多元的救灾药品，但要求我们开5万多元的发票。我们（成都制药一厂）没有答应，结果由隔壁...』 分享网易跟贴:「[揭秘]壹基金怎成捐款主渠道」 http://t.cn/zTisZcR @网易新闻客户端 ' &gt;  </t>
  </si>
  <si>
    <t>zti1E20QH</t>
  </si>
  <si>
    <t>elwin崛起的部落</t>
  </si>
  <si>
    <t xml:space="preserve">中国红十字会是唯一不加入国际红十字会的会员国。      </t>
  </si>
  <si>
    <t>zti2Kgx5f</t>
  </si>
  <si>
    <t xml:space="preserve">请帮忙转发,披露中国的贪官: 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强烈谴责中国红十字会，并要中国红十字会对所有捐款去向做出解释，我们的捐款不是让你这样 ' &gt;  </t>
  </si>
  <si>
    <t>zti6frpIk</t>
  </si>
  <si>
    <t>远帆老郭</t>
  </si>
  <si>
    <t xml:space="preserve">帮忙转发一下，一位叫徐敬的女孩，21岁，请速回水城县人民医院，妈妈伤的很严重，想见她最后一面，爸爸号码：15193383486，爱心接力      </t>
  </si>
  <si>
    <t>斯基慕斯</t>
  </si>
  <si>
    <t>zti6SbqOq</t>
  </si>
  <si>
    <t>心平气和和</t>
  </si>
  <si>
    <t xml:space="preserve">四川雅安 一位叫徐敬的21岁女孩，请速回雅安水城县人民医院，妈妈伤得很严重，想见她最后一面，爸爸号码：15193483486，爱心接力，请各位火速转达，好人有好报。 一名中学生，叫周榆棍，17岁，请速回平山县医院，妈妈伤的很严重，想见她最后一面，爸爸号码：18332383039爱心接力，好人有好报 求急转， ' &gt;  </t>
  </si>
  <si>
    <t>zti9fBH2p</t>
  </si>
  <si>
    <t>杰傲不馴的瓶子</t>
  </si>
  <si>
    <t xml:space="preserve">军队干政，则中国大祸临头！拒绝戴旭之流显示他们的存在！ ——看到guajun998的博文《[转载]牛逼大了！保利集团出动坦克保卫昆明城中村强拆》有感而发的评论。http://t.cn/zT6PGrf ' &gt;  </t>
  </si>
  <si>
    <t>曾锤</t>
  </si>
  <si>
    <t>zti9LxOAk</t>
  </si>
  <si>
    <t>ak47九井</t>
  </si>
  <si>
    <t xml:space="preserve">帮忙转发一下，四川雅安地震了，一位叫徐敬的女孩，21岁，请速回雅安水城县人民医院，妈妈伤的很严重，想见她最后一面，爸爸号码：15193383486，爱心接力，好人有好报,大家帮忙转起来吧~~~~ ' &gt;  </t>
  </si>
  <si>
    <t>ztia2nr6x</t>
  </si>
  <si>
    <t>9400的熊</t>
  </si>
  <si>
    <t xml:space="preserve">雅安地震中被惊吓的熊猫 抱着救援警察的腿 看着这张的图片心中更加伤感 天灾给我们带来了多少悲伤 但我们却无法改变。只能祈祷这次伤亡别再继续了               </t>
  </si>
  <si>
    <t>chenhao的小屋</t>
  </si>
  <si>
    <t>ztidj7qm6</t>
  </si>
  <si>
    <t>张语格gg</t>
  </si>
  <si>
    <t xml:space="preserve">谁的群最多，帮忙转发一下，一位叫徐敬的女孩，21岁，请速回雅安水城县人民医院，妈妈伤的很严重，想见她最后一面，爸爸号码：15193383486，爱心接力，好人有好报@关注博罗 ' &gt;  </t>
  </si>
  <si>
    <t>ztigq2QTH</t>
  </si>
  <si>
    <t>遗失的过去-黄旭伟</t>
  </si>
  <si>
    <t>ztihfrQmv</t>
  </si>
  <si>
    <t xml:space="preserve">【感动又被萌翻】地震发生期间一位警察救起了一只压在木板下的一只大熊猫当警察准备离开时熊猫死死地抱住警察叔叔的腿。如果你感动了，请转发一下吧。地震无情人有情，为雅安祈福！ ' &gt;  </t>
  </si>
  <si>
    <t>囚牢中的刺鸟</t>
  </si>
  <si>
    <t>ztiionlUW</t>
  </si>
  <si>
    <t>广西钜荣奔腾4S店</t>
  </si>
  <si>
    <t xml:space="preserve">阮次山:中国红十字会是唯一不加入国际红十字会的会员国——原来是山寨的,加入国际红十字会就必须在人事安排,行动,管理等方面符合国际规格,且账目必须向国际红十字会公开,多年来红十字会一方面是接受捐款,一方面是国家给予政府的津贴.有时认为这是干涉我国内政 ' &gt;  </t>
  </si>
  <si>
    <t>祈求安康的欲兔玉</t>
  </si>
  <si>
    <t>ztilNELsC</t>
  </si>
  <si>
    <t>吴保平V</t>
  </si>
  <si>
    <t>ztioCjvt5</t>
  </si>
  <si>
    <t xml:space="preserve">《一只救了32条人命的搜救犬牺牲了，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转 ' &gt;  </t>
  </si>
  <si>
    <t>鄧小小小靜</t>
  </si>
  <si>
    <t>ztioFg3Ax</t>
  </si>
  <si>
    <t xml:space="preserve">两个中江县红十字会的人，到成都制药一厂购买了1万多元药品，要求开5万多元的发票。一厂没答应，隔壁通化一家药厂经营部开了。红十字会所采购的帐篷每顶一万多元, 高于市场价 。有人知道行情么？帐篷要一万块钱一顶？还是单价。暴料人：吴斌，1973年10月12日出生，家住什邡市方亭镇中心大街西段67号 ' &gt;  </t>
  </si>
  <si>
    <t>楚鲁君</t>
  </si>
  <si>
    <t>ztirHuBrT</t>
  </si>
  <si>
    <t>天天困伐醒为撒乜</t>
  </si>
  <si>
    <t>三菱EVO的围脖</t>
  </si>
  <si>
    <t>ztisScHOn</t>
  </si>
  <si>
    <t xml:space="preserve">特殊时期特别对待，请无论真假，一位叫徐敬的女孩，21岁，请速回雅安水城县人民医院，妈妈伤的很严重，想见她最后一面，爸爸号码：15193383486，爱心接力。      </t>
  </si>
  <si>
    <t>ztiu2i3ZY</t>
  </si>
  <si>
    <t>Regina_琳</t>
  </si>
  <si>
    <t xml:space="preserve">#出动坦克保卫昆明城中村强拆 #4月19日昆明市人民西路城中村拆迁工地，出现一辆63A式水陆两栖坦克。据悉，拥有军方背景的保利集团，在2010年开始介入昆明城中村改造后，出现了许多烂尾工程，很多拆迁户签定新房合同到期后却拿不到房子。为防止拆迁户搞事，保利弄来一辆坦克威吓。 http://t.cn/as51Tk ' &gt;  </t>
  </si>
  <si>
    <t>ztiu4lDCf</t>
  </si>
  <si>
    <t xml:space="preserve">5楼: 请帮忙转发,披露中国的贪官: 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 http://t.cn/zT67WgB ' &gt;  </t>
  </si>
  <si>
    <t>ztiv75uNe</t>
  </si>
  <si>
    <t>日不落的小雏菊</t>
  </si>
  <si>
    <t xml:space="preserve">【中国红十字会总会是唯一不加入国际红十字会的会员国】加入国际红十字会就必须在人事安排、行动、管理等方面符合国际规格，且账目必须向国际红十字会公开，有司认为这是干涉我国内政。我们这个隶属于民政部的红十字会是山寨的。【81%三公预算用于出国，他们出国去干嘛？】http://t.cn/zTxVq6F ' &gt;  </t>
  </si>
  <si>
    <t>ztiwMs8cB</t>
  </si>
  <si>
    <t xml:space="preserve">【曝光红十字会】今日有网友@小累的乖乖 实名爆称：今天两个中江红十字会的人来我们这里购买了1万多元的救灾药品，要求我们开5万多元的发票。我们（成都制药一厂）没有答应！旁边的通化一家药厂经营部给他开了发票。该网友公布了身份：吴斌，1973年10月12日出生，家住什邡市方亭镇中心大街西段67号 ' &gt;  </t>
  </si>
  <si>
    <t>ztiy1kzy8</t>
  </si>
  <si>
    <t>897在路上</t>
  </si>
  <si>
    <t xml:space="preserve">转自twitter:中国红十字总会是唯一不加入国际红十字会的会员国。因为加入须在人事安排、行动、管理等方面符合国际规格，且账目须向国际红十字会公开，中国红十字总会以干涉我国内政为借口不加入。爱国主义再一次成为这个逃避监管的流氓的庇护所！ ' &gt;  </t>
  </si>
  <si>
    <t>ztiAzn5jk</t>
  </si>
  <si>
    <t>bonycamel_df</t>
  </si>
  <si>
    <t xml:space="preserve">@中国红十字会总会 @中国红十字基金会 无异于趁火打劫谋财害命。希望看到你们官方的处理结果。               </t>
  </si>
  <si>
    <t>秋高气爽01010</t>
  </si>
  <si>
    <t>ztiBcnyym</t>
  </si>
  <si>
    <t>城北徐星</t>
  </si>
  <si>
    <t xml:space="preserve">关于红会的，不断被删，速转!!!               </t>
  </si>
  <si>
    <t>天津王翔宇</t>
  </si>
  <si>
    <t>ztiCuaYp9</t>
  </si>
  <si>
    <t xml:space="preserve">@染香姐姐：新浪你删贴有用吗？大家早就想到你会做什么了。请大家主动右键，删后再传！谁捐红会谁傻逼！---道德无底线，将抢钱进行到底。               </t>
  </si>
  <si>
    <t>烧饼老五</t>
  </si>
  <si>
    <t>ztiDKaOvD</t>
  </si>
  <si>
    <t>成都江陵</t>
  </si>
  <si>
    <t xml:space="preserve">这么快就删了啊…幸好有截图，重新转起来，给红十字会一个机会[呵呵]@大白兔King仔 @Annie0223 @珍珠米和小碎米               </t>
  </si>
  <si>
    <t>路漪槲LuxYixxhux</t>
  </si>
  <si>
    <t>ztiE1AKmY</t>
  </si>
  <si>
    <t>阿莲-小王子</t>
  </si>
  <si>
    <t xml:space="preserve">挂软件。 调整心态(971511667) 2013-4-21 11:26:00 谁的群多转一下一位雅安的叫徐静的女孩她妈妈伤的很重想见她一面 她爸爸电话15193384936 调整心态(971511667) 2013-4-21 11:28:16 15193383486，15193383486她爸爸电话她妈在雅安水城县医 我在:http://t.cn/zTcRkxF ' &gt;  </t>
  </si>
  <si>
    <t>LLCmelody</t>
  </si>
  <si>
    <t>ztiHiBX2u</t>
  </si>
  <si>
    <t>梦想未来-----</t>
  </si>
  <si>
    <t xml:space="preserve">#微博桌面截图#腾讯网友“西邪追梦”发的微博说中江两个红十字会的人在他们店里购买1万多元的药品，要开5万元发票，被她拒绝，结果隔壁一家药店给他们开了。               </t>
  </si>
  <si>
    <t>枪迷_阳君</t>
  </si>
  <si>
    <t>ztiKm3M9K</t>
  </si>
  <si>
    <t>博格坎普海布里</t>
  </si>
  <si>
    <t xml:space="preserve">007现实版上演，保利集团出动坦克保卫昆明城中村强拆               </t>
  </si>
  <si>
    <t>ztiMRrCQk</t>
  </si>
  <si>
    <t>林大悟</t>
  </si>
  <si>
    <t xml:space="preserve">” 一位叫徐敬的21岁女孩，请速回雅安水城县人民医院，妈妈伤得很严重，想见她最后一面，爸爸号码：151933483486，爱心接力！[心][心][蜡烛][蜡烛]      </t>
  </si>
  <si>
    <t>Ben_Chen俊余</t>
  </si>
  <si>
    <t>ztiNzeI5X</t>
  </si>
  <si>
    <t>余小芬Zlj</t>
  </si>
  <si>
    <t xml:space="preserve">一位叫徐敬的21岁女孩，请速回雅安水城县人民医院，妈妈伤得很严重，想见她最后一面，爸爸号码：15193383486，一名中学生，叫周榆棍，17岁，请速回平山县医院，妈妈伤的很严重，想见她最后一面，爸爸号码：18332383039爱心接力，雅安地震，求急转， 微博微信全用上。  为雅安祈福 ' &gt;  </t>
  </si>
  <si>
    <t>ztiQpisux</t>
  </si>
  <si>
    <t>泪雨烧毁了记忆</t>
  </si>
  <si>
    <t xml:space="preserve">网友实名举报：今天两个中江红十字会的人来我们这里购买了1万多元的救灾药品，要求我们开5万多元的发票。我们（成都制药一厂）没有答应，隔壁通化一家药厂经营部开给他【天价!!!】红十字会所采购的帐篷每顶一万多元, 我的真实身份：吴斌，1973年10月12日出生，家住什邡市方亭镇中心大街西段67号 转！ ' &gt;  </t>
  </si>
  <si>
    <t>ztiREsHTW</t>
  </si>
  <si>
    <t>台湾陆娘</t>
  </si>
  <si>
    <t xml:space="preserve">转： 今天两个中江红十字会的人来我们这里购买了1万多元的救灾药品，要求我们开5万多元的发票。我们成都制药一厂没有答应，隔壁通化一家药厂经营部开给他天价红十字会所采购的帐篷每顶一万多元, 我的真实身份：吴斌，1973年10月12日出生，家住什邡市方亭镇中心大街西段67@中国红十字会社会监督委员会 ' &gt;  </t>
  </si>
  <si>
    <t>Leong_Berlin</t>
  </si>
  <si>
    <t>ztiRYepEF</t>
  </si>
  <si>
    <t>sunflower_yao</t>
  </si>
  <si>
    <t>棉花糖LIFEISJOURNEY</t>
  </si>
  <si>
    <t>ztiSQlKOw</t>
  </si>
  <si>
    <t>教你用言语戏弄他人</t>
  </si>
  <si>
    <t xml:space="preserve">誰的群最多，幫忙轉發一下，四川雅安地震了，一位叫徐敬的女孩，21歲，請速回雅安水城縣人民醫院，媽媽傷的很嚴重，想見她最后一面，爸爸號碼：15193383486，愛心接力，好人有好報 ' &gt;  </t>
  </si>
  <si>
    <t>ztiSYzvwd</t>
  </si>
  <si>
    <t>平凡的BELLE</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</si>
  <si>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</si>
  <si>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ztiTJh9ie</t>
  </si>
  <si>
    <t>狗狗欢欢多</t>
  </si>
  <si>
    <t xml:space="preserve">5月13号别进影院，大家一起为《贞子》票房为零，做努力！ 金陵十三钗 在日本票房为零。《贞子》3D将于5月12日在中国大陆上映。5月12日既是南京大屠杀纪念日，转一下，日本人说中国人是垃圾，不团结，今天腾讯公司和日本人打赌，如果在两周内转发超过两百万个群的话，日本人就是垃圾。爱国的就转发。 ' &gt;  </t>
  </si>
  <si>
    <t>ztiWzmqcv</t>
  </si>
  <si>
    <t>蒙牛棒棒冰</t>
  </si>
  <si>
    <t xml:space="preserve">雅安地震）谁的群最多，帮忙转发一下，一位叫徐敬的女孩，21岁，请速回水城县人民医院，爸爸伤的很严重，想见她最后一面，姐姐号码：18790174047，爱心接力，好人有好报#雅安寻人#@中国之声 ' &gt;  </t>
  </si>
  <si>
    <t>ztj09jIPq</t>
  </si>
  <si>
    <t>熊潇的微博</t>
  </si>
  <si>
    <t xml:space="preserve">救灾撒@我拿青春赌明天5899 @L--灿灿灿灿 @潘攀_pan @小女人活的漂亮是本事 @徐航的卡农变奏 @_____Tni @_夏余余余余余余儿 @我是吴玮不是无为 我在:http://t.cn/zT6AfrX ' &gt;  </t>
  </si>
  <si>
    <t>尕帅er</t>
  </si>
  <si>
    <t>ztj0swVvF</t>
  </si>
  <si>
    <t>Qvod人生</t>
  </si>
  <si>
    <t xml:space="preserve">雅安地震相关报道，今天上午一个红会的人买了一万元的东西，要求开五万的发票遭举报。卖一万元的东西的商家获利颇丰当然愿意开五万的发票，空手套白狼，贪污四万！暴利，暴利！请理性捐款！真想做慈善应该参与灾后重建！@袁裕来律师 @头条新闻 @薛蛮子 @绵州一哥 @侯宁 @晓峰_徐 @王伟业 ' &gt;  </t>
  </si>
  <si>
    <t>神渣禽兽Raphael</t>
  </si>
  <si>
    <t>ztj24mOXp</t>
  </si>
  <si>
    <t>夜雨沥沥</t>
  </si>
  <si>
    <t xml:space="preserve">看到这条消息，异常寒心，这就是红十字会官员吗? ? ?               </t>
  </si>
  <si>
    <t>绾绾要自立自强</t>
  </si>
  <si>
    <t>ztj9Anuwe</t>
  </si>
  <si>
    <t>笨丫头---我爱你</t>
  </si>
  <si>
    <t xml:space="preserve">#好狗狗身边#一只救了32条人命的搜救犬牺牲——昨下午一只军用搜救犬发现一位大爷，它就钻进里面，结果塌陷了，当战士们将其挖出的时候，发现军犬的内脏已经砸烂，这只狗狗在这几天已经发现35名幸存者，32名获救。了不起的宝贝 天堂没有伤痛 请大家爱护狗狗 他们是我们的朋友 。 ' &gt;  </t>
  </si>
  <si>
    <t>观政寄语</t>
  </si>
  <si>
    <t>ztja34iJt</t>
  </si>
  <si>
    <t>好狗狗之家</t>
  </si>
  <si>
    <t xml:space="preserve">#雅安7级地震#剛收到的，幫幫忙轉發 谁的群最多，帮忙转发一下，一位叫徐敬的女孩，21岁，请速回雅安水城县人民医院，妈妈伤的很严重，想见她最后一面，爸爸号码：15193383486，爱心接力，好人有好报！！ 我点评了http://t.cn/zTJXBXf 我在:http://t.cn/zT62W1j ' &gt;  </t>
  </si>
  <si>
    <t>ztjbKuLdQ</t>
  </si>
  <si>
    <t>Dada_Amanda2012</t>
  </si>
  <si>
    <t xml:space="preserve">【在这次雅安地震中，有哪些谣言？实际的真相又是如何的？】@人生若无相逢：谣言1. 谁的qq群多一位叫徐敬的女孩，21岁，请速回雅安水城县人民医院，妈妈伤的很严重，想见她最后一面，爸爸号码：15193383486，爱心接力，好人有好报 这类谣… http://t.cn/zTizQo6（分享自 @知乎） ' &gt;  </t>
  </si>
  <si>
    <t>灿烂小子</t>
  </si>
  <si>
    <t>ztjch2J5H</t>
  </si>
  <si>
    <t>Joan_Harry</t>
  </si>
  <si>
    <t xml:space="preserve">【转】家住什邡市方亭镇中心大街西段67号吴斌（1973年10月12日出生）反映：今天又两个中江县红十字会的人来我们这里购买了1万多元的救灾药品，但要求我们开5万多元的发票。我们（成都制药一厂）没有答应，结果由隔壁通化一家药厂经营部开给他们了。 消息见http://t.cn/zTiBxGL ' &gt;  </t>
  </si>
  <si>
    <t>蚁路孜孜</t>
  </si>
  <si>
    <t>ztjcUB2LO</t>
  </si>
  <si>
    <t>中山大学张世涛</t>
  </si>
  <si>
    <t>无法传承D的意志的少年A</t>
  </si>
  <si>
    <t>ztje5ms4S</t>
  </si>
  <si>
    <t>上海美华妇儿服务</t>
  </si>
  <si>
    <t xml:space="preserve">S大哥佬:【装逼也要找个地方呀？】湖南张副省长一顿只吃一个菜 谈廉政感想。坐在这么豪华的包厢吃半盘菜装B，作秀过了头，让人深感恶心和虚伪。               </t>
  </si>
  <si>
    <t>ztjfrv3ev</t>
  </si>
  <si>
    <t>真系笑话</t>
  </si>
  <si>
    <t>经查，此微博称“湖南省张副省长坐在豪华的包厢吃半盘菜装B，作秀过了头”，但此事实为4月19日湖南省农业工作会议后，副省长张硕辅带头吃鸡消除恐慌，详情：</t>
  </si>
  <si>
    <t xml:space="preserve">5月12日不要去电影院。 请大家一定别进影院，大家一起为《贞子》票房为零，做努力！ 中国人拍的《金陵十三钗》在日本小鬼子票房为零。小日本拍的《贞子》3D将于5月12日在中国大陆上映。勿忘国耻！！作为中国人，敢不敢让贞子3D 5月12日票房为零。 ' &gt;  </t>
  </si>
  <si>
    <t>ztjg34qTo</t>
  </si>
  <si>
    <t>环保人王德成</t>
  </si>
  <si>
    <t xml:space="preserve">请大家5月13号一定别进影院，大家一起为《贞子》票房为零，做努力！ 中国人拍的《金陵十三钗》在日本小鬼子票房为零。小日本拍的《贞子》将于5月12日在中国上映。而5月12日是南京大屠杀纪念日。日本人说中国人垃圾不团结，腾讯公司和日本打赌，转发超过两百万的话，日本人就是垃圾，（是中国人的就转 ' &gt;  </t>
  </si>
  <si>
    <t>豆豆愛吃曼妥思</t>
  </si>
  <si>
    <t>ztjg9gGJD</t>
  </si>
  <si>
    <t>风cao筝</t>
  </si>
  <si>
    <t xml:space="preserve">一位叫徐敬的女孩，21岁，请速回四川雅安水城县人民医院，妈妈伤的很严重，想见她最后一面，爸爸号码：15193383486，爱心接力，好人有好报 求转 （愿四川人民能够坚强起来）。@郭敬明 @何炅 @能超法师 ' &gt;  </t>
  </si>
  <si>
    <t>ztjgAqt31</t>
  </si>
  <si>
    <t>大象绘館LuLu老师</t>
  </si>
  <si>
    <t xml:space="preserve">帮忙转发一下，一位叫徐敬的女孩，21岁，请速回成都雅安水城县人民医院，因今天地震妈妈伤的很严重，想见她最后一面，爸爸号码：15193383486，爱心接力，好人有好报      </t>
  </si>
  <si>
    <t>南昌职业学院吧</t>
  </si>
  <si>
    <t>ztjgBl4Pt</t>
  </si>
  <si>
    <t>李胖儿墩</t>
  </si>
  <si>
    <t xml:space="preserve">开发吧！誓将中国资源榨取干净不收兵！！ ——看到苍茫大地的博文《[转载]牛逼大了！保利集团出动坦克保卫昆明城中村强拆》有感而发的评论。http://t.cn/zT6L5Kj      </t>
  </si>
  <si>
    <t>ztjhq9tfB</t>
  </si>
  <si>
    <t>边城子卿</t>
  </si>
  <si>
    <t xml:space="preserve">红十字会，你们想说点什么？               </t>
  </si>
  <si>
    <t>ztjhqaQdg</t>
  </si>
  <si>
    <t>孙波的人生</t>
  </si>
  <si>
    <t xml:space="preserve">&amp;quot;今天又两个中江县红十字会的人来我们这里购买了1万多元的救灾药品，但要求我们开5万多元的发票。我们（成都制药一厂）没有答应，结果由隔壁通化一家药厂经营部开给他们了。 强烈谴责中国红十字会，并要中国红十字会对所有捐款去向做出解释，我们的捐款不是让你这样贪污的！！！ &amp;quot; ' &gt;  </t>
  </si>
  <si>
    <t>短的昵称</t>
  </si>
  <si>
    <t>ztjifyI24</t>
  </si>
  <si>
    <t>成都山鸡</t>
  </si>
  <si>
    <t xml:space="preserve">雅安地震，帮忙转发一下，一位叫徐敬的女孩，21岁，请速回雅安水城县人民医院，妈妈伤的很严重，想见她最后一面，爸爸号码：18367502250，爱心接力，好人有好报      </t>
  </si>
  <si>
    <t>莫悲伤莫寂寞</t>
  </si>
  <si>
    <t>ztjmz0eiA</t>
  </si>
  <si>
    <t>974金娜</t>
  </si>
  <si>
    <t xml:space="preserve">一药厂经营商爆料：红会购买1万多的救灾物品，却索要5万元的发票。 而且红会索采购的帐篷每顶10000多元。               </t>
  </si>
  <si>
    <t>ztjqA5UMl</t>
  </si>
  <si>
    <t xml:space="preserve">三星捐了6000W，恒大2000W，蒙牛1000W，百度500W，网易500W。这TM到底富了谁。红十字买1W的药品，却要求开5W的发票。TM到底多少人靠这次地震发了财！CNM有本事来查我家水表啊 ' &gt;  </t>
  </si>
  <si>
    <t>君殁翾</t>
  </si>
  <si>
    <t>ztjrWjqCm</t>
  </si>
  <si>
    <t>灏灏灏灏不容易峁</t>
  </si>
  <si>
    <t xml:space="preserve">#红十字会总会#自称是成都制药一厂的员工爆料，红十字会要求购买一万元药物，并开出5万元的发票，这所制药厂没有同意。但是这位人士透露旁边通化一家制药厂给开出了发票。并说红十字会所购买的帐篷一万元一顶。并留下自己的真实身份：吴斌，1973年10月12日出生，家住什邡市方亭镇中心大街西段67号。 ' &gt;  </t>
  </si>
  <si>
    <t>ztjs6DRfS</t>
  </si>
  <si>
    <t>快乐的傻缺</t>
  </si>
  <si>
    <t xml:space="preserve">什邡人吴斌实名揭露红十字会贪官，请转发！               </t>
  </si>
  <si>
    <t>大电冰箱SOLO</t>
  </si>
  <si>
    <t>ztjsZ1dhO</t>
  </si>
  <si>
    <t>大陂渡哥</t>
  </si>
  <si>
    <t xml:space="preserve">有网友实名举报红会在购买赈灾物资时虚开发票，网友已实名留下联系方式，请@中国红十字会总会 去核实是否确有此事！PS.新浪不要删贴了，你也可以核实后辟谣啊，网民只是提供线索，赵白鸽副会长不是讲公开、透明、监督嘛，网民此举正是配合红会东山再起。 ' &gt;  </t>
  </si>
  <si>
    <t>ztjtX0Bw6</t>
  </si>
  <si>
    <t>魏威</t>
  </si>
  <si>
    <t xml:space="preserve">'请帮忙转发,披露中国的贪官: 今天又两个中江县红十字会的人来我们这里购买了1万多元的救灾药品，但要求我们开5万多元的发票。我们（成都制药一厂）没有答应，结果由另一家药厂经营部...' 搜狐新闻 http://t.cn/zTisvTO @搜狐新闻客户端 ' &gt;  </t>
  </si>
  <si>
    <t>舒大珠</t>
  </si>
  <si>
    <t>ztjv1czEn</t>
  </si>
  <si>
    <t>创业先行者</t>
  </si>
  <si>
    <t xml:space="preserve">帮忙转发一下，一位叫徐敬的女孩，21岁，请速回雅安水城县人民医院，妈妈伤的很严重，想见她最后一面，爸爸号码：15193383486，爱心接力…      </t>
  </si>
  <si>
    <t>ztjvs7v7D</t>
  </si>
  <si>
    <t>sms无纺布</t>
  </si>
  <si>
    <t xml:space="preserve">感动又被萌翻，地震发生期间一位警察救起了一只压在木板下的一只大熊猫当警察准备离开时熊猫死死地抱住警察叔叔的腿。如果你感动了，请转发一下把。地震无情人有情，为雅安祈福 ' &gt;  </t>
  </si>
  <si>
    <t>布堆里的幸福妞</t>
  </si>
  <si>
    <t>ztjvI2dyP</t>
  </si>
  <si>
    <t>蜘蛛小妖sophy</t>
  </si>
  <si>
    <t xml:space="preserve">[话筒]难民之血岂容贪官暴饮[怒骂][怒骂][怒骂][怒骂][怒骂][怒骂][怒骂][怒骂][怒骂]               </t>
  </si>
  <si>
    <t>GDFI星老师</t>
  </si>
  <si>
    <t>ztjvTAnhB</t>
  </si>
  <si>
    <t>超龄儿童530</t>
  </si>
  <si>
    <t xml:space="preserve">来自前线的消息：好不容易从宝兴逃出来的伤员，有一部分被安置在雅安某操场上。他们伤口感染化脓，他们虚弱惊魂未定。受条件所限，他们将继续无法得到需要的救治，他们高烧呕吐，迫切的希望能够到更安全能救命的成都去。但是有一种说法，为防止疫情流入成都，高烧的伤员不可以进入成都。那他们怎么办？ ' &gt;  </t>
  </si>
  <si>
    <t>钟笛</t>
  </si>
  <si>
    <t>ztjw56DhI</t>
  </si>
  <si>
    <t>张译</t>
  </si>
  <si>
    <t xml:space="preserve">【这个可以有！】请大家5月13号一定别进影院，大家一起为《贞子》票房为零，做努力！ 中国人拍的《金陵十三钗》在日本小鬼子票房为零。小日本拍的《贞子》3D将于5月12日在中国大陆上映。而5月12日既是南京大屠杀纪念日，爱国的就转发吧! ' &gt;  </t>
  </si>
  <si>
    <t>ztjwtC4vS</t>
  </si>
  <si>
    <t>宿迁朱旺</t>
  </si>
  <si>
    <t xml:space="preserve">被和谐好几次了。[衰]继续吧。还有靠谱的人联系我。 我在:http://t.cn/zT6UA9o               </t>
  </si>
  <si>
    <t>冰珀翠颜</t>
  </si>
  <si>
    <t>ztjxfebB7</t>
  </si>
  <si>
    <t>小涵购在Korea</t>
  </si>
  <si>
    <t xml:space="preserve">网易网友:『中国红十字总会是唯一不加入国际红十字会的会员国。因为加入须在人事安排、行动、管理等方面符合国际规格,且账目须向国际红十字会公开,中国红十字总会以干涉我国内政为借口不加入。爱国...』 http://t.cn/zT62g1r @网易新闻客户端 ' &gt;  </t>
  </si>
  <si>
    <t>I_am_Huge</t>
  </si>
  <si>
    <t>ztjBZulUP</t>
  </si>
  <si>
    <t>热火HOWIE</t>
  </si>
  <si>
    <t xml:space="preserve">发灾难财者灾难必降其身！ ——看到西洋伍佰的博文《[转载]天良何在？人性何在！操你妈的央企！》有感而发的评论。http://t.cn/zT6v4Cz      </t>
  </si>
  <si>
    <t>喵眠眠</t>
  </si>
  <si>
    <t>ztjCUwLNl</t>
  </si>
  <si>
    <t>大唐天竹</t>
  </si>
  <si>
    <t xml:space="preserve">毫无代价53970236 请帮忙转发,披露中国的贪官: 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强烈谴责中国红十字会，并要中国红十字会对所有捐款去向做出解释， ' &gt;  </t>
  </si>
  <si>
    <t>ztjE18dBb</t>
  </si>
  <si>
    <t>sabrina瑶瑶</t>
  </si>
  <si>
    <t xml:space="preserve">雅安地震相关报道，今天上午一个红会的人买了一万元的东西，要求开五万的发票遭举报。卖一万元的东西的商家获利颇丰当然愿意开五万的发票，空手套白狼，贪污四万！暴利，暴利！请理性捐款！真想做慈善应该参与灾后学校，医院等重建工作！ ' &gt;  </t>
  </si>
  <si>
    <t>ztjE4k4fr</t>
  </si>
  <si>
    <t xml:space="preserve">#雅安寻人#一位叫徐静的女孩，21岁，请速回雅安水城县人民医院，妈妈伤得很严重，想见最后一面，爸爸号码；15193383486，爱心接力，好人有好报！ 我点评了http://t.cn/zTJ6oc0 我在:http://t.cn/zT64LLS ' &gt;  </t>
  </si>
  <si>
    <t>爱火a麒麟</t>
  </si>
  <si>
    <t>ztjFBaJRs</t>
  </si>
  <si>
    <t>HZ李桃</t>
  </si>
  <si>
    <t>点点0221V</t>
  </si>
  <si>
    <t>ztjH8ly2b</t>
  </si>
  <si>
    <t>equality伊</t>
  </si>
  <si>
    <t xml:space="preserve">求真相！ 风扶兰:今天两个中江县红十字会的人来我们这里购买了1万多元的救灾药品,但要求我们开5万多元的发票。我们(成都制药一厂)没有答应,结果由隔壁通化一家药厂经营部开给他们了 强烈谴责中国红十字会,并要中国红十字会对所有捐款去向做出解释,我们的捐款不是让你这样贪污的!天价 ' &gt;  </t>
  </si>
  <si>
    <t>ztjJE3qnZ</t>
  </si>
  <si>
    <t>高红伟啊</t>
  </si>
  <si>
    <t xml:space="preserve">红十字会贪污秘密揭露!!!               </t>
  </si>
  <si>
    <t>ztjKgc8cF</t>
  </si>
  <si>
    <t>聊聊房</t>
  </si>
  <si>
    <t xml:space="preserve">#雅安芦山7级地震#网友“西邪追梦”今日爆料：今天又两个中江县红十字会的人来我们这里购买了1万多元的救灾药品，但要求我们开5万多元的发票。我们（成都制药一厂）没有答应，结果由隔壁通化一家药厂经营部开给他们了。转！求扩散！ ' &gt;  </t>
  </si>
  <si>
    <t>ztjKCDuEU</t>
  </si>
  <si>
    <t>郑州_张帅</t>
  </si>
  <si>
    <t xml:space="preserve">中国的红十字会啊               </t>
  </si>
  <si>
    <t>ztjOEBL1T</t>
  </si>
  <si>
    <t>焕然一sun</t>
  </si>
  <si>
    <t xml:space="preserve">#红十字会#[转]网易河北省廊坊市手机网友[127123644] 今天又两个中江县红十字会的人来我们这里购买了1万多元的救灾药品，但要求我们开5万多元的发票。我们（成都制药一厂）没有答应，结果由隔壁...(使用@微博桌面 长微博工具发布 http://t.cn/zjj9IWH） ' &gt;  </t>
  </si>
  <si>
    <t>ztjOR5dyy</t>
  </si>
  <si>
    <t>府谷门户网</t>
  </si>
  <si>
    <t xml:space="preserve">　地震发生期间，一位警察救起了一只被压在木板下的大熊猫，当警察准备离开时熊猫死死地抱住警察的腿。[可怜]给萌货感动了　　　　　　　　　　　　　　               </t>
  </si>
  <si>
    <t>mini-trans曹小翠</t>
  </si>
  <si>
    <t>ztjQh7H0w</t>
  </si>
  <si>
    <t>仪琼妞</t>
  </si>
  <si>
    <t xml:space="preserve">@公民0001: @胡倩__ @郑州老辛 @张泉灵 @忧伤的呐喊 @褚立臣 @杜蒙恩 @河南孟晓东 @河南手机报雷燕超 @剑露峥嵘张世彬 @今报袁晓强 @孟磊 @贺春飚 @倪满园 @青锋飞扬 @山牛夫 @盛大林 @史璞 @坦克的妈 @我是平V @我有石头 @杨桐 中江县红十字会买了1万多元的救灾药品开5万元发票 http://t.cn/zT6bp74 ' &gt;  </t>
  </si>
  <si>
    <t>ztjRUqDt4</t>
  </si>
  <si>
    <t>河南手机报雷燕超</t>
  </si>
  <si>
    <t xml:space="preserve">狗日的中国红十字会！请转发！               </t>
  </si>
  <si>
    <t>怎能不这样度过每一分钟</t>
  </si>
  <si>
    <t>ztjX6dvFq</t>
  </si>
  <si>
    <t>abc1000</t>
  </si>
  <si>
    <t xml:space="preserve">请帮忙转发,披露中国的贪官: 今天又两个中江县红十字会的人来我们这里购买了1万多元的救灾药品，但要求我们开5万多元的发票。我们（成都制药一厂）没有答应，结果由隔壁通化一家药厂经营部开给他们了。 接下页 ' &gt;  </t>
  </si>
  <si>
    <t>ztjXIClJa</t>
  </si>
  <si>
    <t>sky060303</t>
  </si>
  <si>
    <t xml:space="preserve">人家都实名发帖了。渣浪要么证实这是不实消息。删什么删。继续顶起来。狗改不了吃屎。[鄙视][鄙视]               </t>
  </si>
  <si>
    <t>传说中的13--FIA</t>
  </si>
  <si>
    <t>ztjYXegEZ</t>
  </si>
  <si>
    <t>王樂汀Billdisc</t>
  </si>
  <si>
    <t xml:space="preserve">披露中国的贪官:今天又两个中江县红十字会的人来我们这里购买了1万多元的救灾药品，但要求我们开5万多元的发票。我们（成都制药一厂）没有答应，结果由隔壁通化一家药厂经营部开给他们了。 强烈谴责中国红十字会，并要中国红十字会对所有捐款去向做出解释，我们的捐款不是让你这样贪污的! ' &gt;  </t>
  </si>
  <si>
    <t>ztjZg77YS</t>
  </si>
  <si>
    <t>MMA徐晓冬</t>
  </si>
  <si>
    <t xml:space="preserve">【惊天爆料】求证？               </t>
  </si>
  <si>
    <t>37丶K</t>
  </si>
  <si>
    <t>ztk1c3jPF</t>
  </si>
  <si>
    <t xml:space="preserve">分享自小白菜 《[转载]牛逼大了！保利集团出动坦克保卫昆明城中村强拆》 - 原文地址：牛逼大了！保利集团出动坦克保卫昆明城中村强拆作者：桃花源五柳先生 牛逼大了！保利集团出动坦克保... (来自 @头条博客) - http://t.cn/zT6Gr7V ' &gt;  </t>
  </si>
  <si>
    <t>ztk329WGe</t>
  </si>
  <si>
    <t>坡坡地</t>
  </si>
  <si>
    <t xml:space="preserve">我的真实身份：吴斌，1973年10月12日出生 - 以下为转贴： @小累的乖乖 今天两个中江红十字会的人来我们这里购买了1万多元的救灾药品，要求我们开5万多元的发票。我们（成都制药一厂）没有答应，隔壁通化一家药厂经营部开给他【天价!!!】红十字会所采 http://t.cn/zT6GrQD ' &gt;  </t>
  </si>
  <si>
    <t>ztk33COvk</t>
  </si>
  <si>
    <t>赣南--客家人的赣南</t>
  </si>
  <si>
    <t xml:space="preserve">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强烈谴责中国红十字会，并要中国红十字会对所有捐款去向做出解释，我们的捐款不是让你这样贪污的！！！ ' &gt;  </t>
  </si>
  <si>
    <t>ztk6fAoNk</t>
  </si>
  <si>
    <t>Kelvin-Hulk</t>
  </si>
  <si>
    <t xml:space="preserve">[围观][围观]@V字联合13 开始了！ 转: @晓晨 又是红十字，刚刚被新浪闪电般删掉的内容，你看看~               </t>
  </si>
  <si>
    <t>ztk7Z91AK</t>
  </si>
  <si>
    <t>戎戎日记5</t>
  </si>
  <si>
    <t xml:space="preserve">刚刚扣扣的羽毛球交流群里有一青年在群里披露红十字会罪行，称今天有两个中江县红十字会的人到他们公司（成都制药一厂）购买了1万多元的救灾药品，却要求开5万多元的发票，遭拒后在隔壁通化一家药厂经营部开得发票。如果按这1:5的贪污比例，那红十字会在汶川时候赚得灾难钱足以帮芦山县重建家园了! ' &gt;  </t>
  </si>
  <si>
    <t>ztkchnh3s</t>
  </si>
  <si>
    <t>寻找时间的风景</t>
  </si>
  <si>
    <t xml:space="preserve">请帮忙转发,披露中国的贪官: 今 天又两个中江县红十字会的人来我们 这里购买了1万多元的救灾药品，但 要求我们开5万多元的发票。我们（ 成都制药一厂）没有答应，结果由隔 壁通化一家药厂经营部开给他们了。 强烈谴责中国红十字会，并要中国红 十字会对所有捐款去向做出... http://t.cn/zT65SrV ' &gt;  </t>
  </si>
  <si>
    <t>ztkiqj3cu</t>
  </si>
  <si>
    <t>成都陈帮主</t>
  </si>
  <si>
    <t xml:space="preserve">广东省中山市网友披露: 今天又两个中江县红十字会的人来我们这里购买了1万多元的救灾药品，但要求我们开5万多元的发票。我们（成都制药一厂）没有答应，结果由隔壁通化一家药厂经营部开给他们了。 ' &gt;  </t>
  </si>
  <si>
    <t>ztkkf8T0F</t>
  </si>
  <si>
    <t>新疆蒋小寒</t>
  </si>
  <si>
    <t xml:space="preserve">这是一只救了32条人命的搜救犬，它牺牲了：昨天下午，一只军用搜救犬发现地震被埋的一位大爷，迅速钻进里面，地面塌陷。当战士们将其挖出的时候，发现军犬的内脏已经被砸烂，这只狗狗在这次地震搜救中已经发现了35名幸存者，有32名获救。听到这个噩耗！狗狗的主人负责人李指导像失去孩子父亲般失声痛哭 ' &gt;  </t>
  </si>
  <si>
    <t>舟山李大壮</t>
  </si>
  <si>
    <t>ztkxk0cZ4</t>
  </si>
  <si>
    <t>LYJ_敬</t>
  </si>
  <si>
    <t>匪比寻常秋二乖shmily</t>
  </si>
  <si>
    <t>ztkIUjYop</t>
  </si>
  <si>
    <t xml:space="preserve">中国红十字会副会长、中国红基会副理事长郭长江佩戴80万的百达翡丽豪表。“防火防盗防红会”果真没错，屁民的善款都跑到谁腰包里去了？郭长江！你敢对天发誓，没侵吞占用过一分钱善款吗？其子座驾价值百万玛莎拉蒂豪车，这还不算，主要是那拉轰的车牌号，只能让P民们一声叹息啊！你还给红会捐款么？ ' &gt;  </t>
  </si>
  <si>
    <t>ztkMxbXlK</t>
  </si>
  <si>
    <t>幸运的罗老师</t>
  </si>
  <si>
    <t xml:space="preserve">#心系雅安#地震发生期间一位警察救起了一只压在木板下的大熊猫，当警察准备离开时，熊猫死死地抱住警察叔叔的腿。这一刻，有没有戳中泪点？如果你感动了，请转发一下把。地震无情人有情，为雅安祈福。 ' &gt;  </t>
  </si>
  <si>
    <t>Danse_Macabre不穿高跟就闹心</t>
  </si>
  <si>
    <t>ztkPn3EKu</t>
  </si>
  <si>
    <t>一茶一坐CHAMATE</t>
  </si>
  <si>
    <t xml:space="preserve">#实名揭露红会官员贪污#什仿吴斌实名揭露红十字会腐败。               </t>
  </si>
  <si>
    <t>ztkTjmhB5</t>
  </si>
  <si>
    <t>雪茄战马</t>
  </si>
  <si>
    <t xml:space="preserve">雅安、加油、我与你们同 在…【原文 +张以晨Q:44O88I 为灾区 祈福:感动又被萌翻，地震发生期间 一位警察救起了一只压在木板下的 一只大熊猫当警察准备离开时熊猫 死死地抱住警察叔叔的腿。如果你 感动了，请转发一下把。地震无情 人有情，为雅安祈福。 】是我复制过来给大家看的， ' &gt;  </t>
  </si>
  <si>
    <t>cocoocooocoooo</t>
  </si>
  <si>
    <t>ztkWF8Cui</t>
  </si>
  <si>
    <t>翰锅爽歪歪HLGC</t>
  </si>
  <si>
    <t xml:space="preserve">据@小龍微观察 揭露【猪都笑了.大家都来围观,这就是天朝的官员】#四川雅安7级地震#湖南省张副省长一顿只吃一个菜 ，在接受电视台采访时大谈廉政感想。尼玛坐在这么豪华的包厢吃半盘菜装B，作秀过了头，让人深感恶心和虚伪！ ' &gt;  </t>
  </si>
  <si>
    <t>南风五</t>
  </si>
  <si>
    <t>ztkYPfFaj</t>
  </si>
  <si>
    <t>经查，此微博称“湖南省张副省长坐在豪华的包厢吃半盘菜装B，作秀过了头”，但此事实为4月19日湖南省农业工作会议后，午餐时副省长张硕辅带头吃鸡消除恐慌，详情：</t>
  </si>
  <si>
    <t xml:space="preserve">图片奉上               </t>
  </si>
  <si>
    <t>曼殊茉莉</t>
  </si>
  <si>
    <t xml:space="preserve">留存！ 我在:http://t.cn/zT6Iswt               </t>
  </si>
  <si>
    <t>王纯十八</t>
  </si>
  <si>
    <t>ztl6fBLtv</t>
  </si>
  <si>
    <t>孙海竣</t>
  </si>
  <si>
    <t xml:space="preserve">公民吴斌实名举报：今天两个中江县红十字会的人来我们这里购买了1万多元的救灾药品，但要求我们开5万多元的发票。我们（成都制药一厂）没有答应，结果由隔壁通化一家药厂经营部开给他们了。红十字会所采购的帐篷每顶一万多元, 远高于市场价。部队是好样的，把自己的口粮分给灾民，自己到地里挖土豆吃！ ' &gt;  </t>
  </si>
  <si>
    <t>胖不墩儿</t>
  </si>
  <si>
    <t>ztl6OcrUp</t>
  </si>
  <si>
    <t>脂肪女人</t>
  </si>
  <si>
    <t xml:space="preserve">《一只救了32条人命的搜救犬牺牲了，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via @舞美师 ' &gt;  </t>
  </si>
  <si>
    <t>DDR_V</t>
  </si>
  <si>
    <t>ztla6nd6g</t>
  </si>
  <si>
    <t>西班牙华人街</t>
  </si>
  <si>
    <t xml:space="preserve">【吴斌实名举报：大灾当前、看看红十字会官员是咋贪污的！】今天两个中江红十字会的人来我们这里购买了1万多元的救灾药品，要求我们开5万多元的发票。我们（成都制药一厂）没有答应，隔壁通化一家药厂... (来自 @头条博客) - http://t.cn/zT6MX9Z ' &gt;  </t>
  </si>
  <si>
    <t>ztlb5fNBp</t>
  </si>
  <si>
    <t>刘榆刘榆</t>
  </si>
  <si>
    <t xml:space="preserve">【红十字会，又一次发灾难财！ 成都制药一厂也有明眼人！】看图说话，这帮杂碎真是无孔不入！ 成都制药一厂药品销售部门透露红十字会购买药品买一万，要5万的发票！~~~~ ' &gt;  </t>
  </si>
  <si>
    <t>听雨映竹</t>
  </si>
  <si>
    <t>ztlfoEQoo</t>
  </si>
  <si>
    <t xml:space="preserve">【中国红十字会总会是唯一不加入国际红十字会的会员国】加入国际红十字会就必须在人事安排、行动、管理等方面符合国际规格，且账目必须向国际红十字会公开，有司法认为这是干涉我国内政。简单点说，我们这个隶属于民政部的红十字会是山寨的。谁脑子有病捐钱给红十字会那帮孙子。 ' &gt;  </t>
  </si>
  <si>
    <t>ztlgieq5i</t>
  </si>
  <si>
    <t>虎头猫脑</t>
  </si>
  <si>
    <t>经查，此微博中称“中国红十字会是唯一不加入国际红十字会的会员国”，实际上“1952年7月，第18届国际红十字大会承认中国红十字会是中国惟一合法的全国性红十字会”详情：</t>
  </si>
  <si>
    <t>ztliaEBxR</t>
  </si>
  <si>
    <t>施主-贫妮向你化个缘分</t>
  </si>
  <si>
    <t xml:space="preserve">【最狠最牛逼：保利出动坦克强拆？】4-19昆明人民西路旧改拆迁工地，出现一辆63A式水陆两栖坦克。据悉，拥有军方背景的保利集团，在2010开始介入昆明城中村改造后，出现了许多烂尾工程，很多拆迁户签定新房合同到期后却拿不到房子。为防止拆迁户搞事，保利弄来坦克威吓！ ' &gt;  </t>
  </si>
  <si>
    <t>天空大爆炸</t>
  </si>
  <si>
    <t>ztlj9vGjc</t>
  </si>
  <si>
    <t>地产八卦社</t>
  </si>
  <si>
    <t xml:space="preserve">刚收到重灾区一灾民发来的信息：当地政府下发救灾物资要灾民们出示户口本，没有户口本就不给发物资！（妈的，如果户口本被埋了，是不是要冻死、饿死、渴死这些拿不出户口本的中华人民共和国居民啊？）@元芳时评 @杜芝富 @杂谈五味 @笑林书纪 @壹号草民 @李铁根 @一起神回复 @胶东县令 ' &gt;  </t>
  </si>
  <si>
    <t>草摩琅琊</t>
  </si>
  <si>
    <t>逢铃</t>
  </si>
  <si>
    <t>经查，此微博中所谓“当地政府下发救灾物资要灾民们出示户口本，没有户口本就不给发物资”此说法与事实不符，且无任何消息来源，芦山居民凭户口本可为一岁以下婴儿免费领奶粉则为企业捐赠行为，详情：</t>
  </si>
  <si>
    <t>Kise_Ryota丶</t>
  </si>
  <si>
    <t>ztlyd0Hmj</t>
  </si>
  <si>
    <t>智慧的水瓶座</t>
  </si>
  <si>
    <t xml:space="preserve">(1/2)@梦康：@走上街头7：【牛逼大了！保利集团出动坦克保卫昆明城中村强拆】4月19日，昆明市人民西路城中村拆迁工地，出现一辆63A式水陆两栖坦克。据悉，拥有军方背景的保利集团，在2010年开始介入昆明城中村改造后，出现了许多烂尾工程，很多拆迁户签定新房合同到期后却拿不到房子 ' &gt;  </t>
  </si>
  <si>
    <t>ztlz8lI1i</t>
  </si>
  <si>
    <t>高原藏人a</t>
  </si>
  <si>
    <t xml:space="preserve">刚刚看到一个帖子《【转载】操他八辈子祖宗！——都这时候了还想发国难财？》 拿来给大家骂骂               </t>
  </si>
  <si>
    <t>ztlH4jSFB</t>
  </si>
  <si>
    <t xml:space="preserve">雅安#帮忙转发一下，一位叫徐敬的女孩，21岁，请速回雅安水城县人民医院，妈妈伤的很严重，想见她最后一面，爸爸号码：15193383486，爱心接力。[心][心][心]      </t>
  </si>
  <si>
    <t>ztm6I3EpC</t>
  </si>
  <si>
    <t>七七姐_</t>
  </si>
  <si>
    <t xml:space="preserve">今天又两个中江县红十字会的人来我们这里购买了1万多元的救灾药品，但要求我们开5万多元的发票。我们（成都制药一厂没有答应）强烈谴责中国红十字会，并要中国红十字会对所有捐款去向做出解释，我们的捐款不是让你这样贪污的！【天价!!!】红十字会所采购的帐篷每顶一万多元, 是谁在发国难财！ 透明化！ ' &gt;  </t>
  </si>
  <si>
    <t>起子AI</t>
  </si>
  <si>
    <t>ztm8RADU7</t>
  </si>
  <si>
    <t>小疯子大疯子小疯子</t>
  </si>
  <si>
    <t xml:space="preserve">李凤仪: 刚收到重灾区一灾民发来的信息：当地政府下发救灾物资要灾民们出示户口本，没有户口本就不给发物资！（如果户口本被埋了，是不是要冻死、饿死、渴死这些拿不出户口本的中华人民共和国的“居民”啊？） ' &gt;  </t>
  </si>
  <si>
    <t>alloeat</t>
  </si>
  <si>
    <t>砖家意见</t>
  </si>
  <si>
    <t>daqingshu</t>
  </si>
  <si>
    <t>ztmhPs1kD</t>
  </si>
  <si>
    <t>拉萨晋美</t>
  </si>
  <si>
    <t xml:space="preserve">【对中国红会的致命一击！如果下文举报属实的话】 毫无代价53970236请帮忙转发,披露中国的贪官:今天又两个中江县红十字会的人来我们这里购买了1万多元的救灾药品，但要求我们开5万多元的发票。我们（成都制药一厂）没有答应 …… ' &gt;  </t>
  </si>
  <si>
    <t>ztmmEe7i2</t>
  </si>
  <si>
    <t>盼雅安地震废墟下的人都活着出来</t>
  </si>
  <si>
    <t xml:space="preserve">四川雅安 2013年4月20日。一男子因为LOL打团不肯离开。最后被压房下。还好网管及时救出。 救出的时候他说了句话：人在塔在！ 他的名字叫德玛西亚！！这尼玛是用生命在撸啊…… ' &gt;  </t>
  </si>
  <si>
    <t>Alphonse-天佑女王-</t>
  </si>
  <si>
    <t>ztmpavZDE</t>
  </si>
  <si>
    <t>戳子_她的唯一</t>
  </si>
  <si>
    <t>经查，此微博称“四川雅安 2013年4月20日。一男子因为LOL打团不肯离开。最后被压房下。还好网管及时救出。”，并附上一张图片，但此图实为2008年汶川地震中的“夹缝男孩”，详情：</t>
  </si>
  <si>
    <t>闫正兵</t>
  </si>
  <si>
    <t>ztmzNai3n</t>
  </si>
  <si>
    <t xml:space="preserve">求证！——今天又两个中江县红十字会的人来我们这里购买了1万多元的救灾药品，但要求我们开5万多元的发票。我们（成都制药一厂）没有答应，结果由隔壁通化一家药厂经营部开给他们了。 我留下我的真实身份：吴斌1973年10月12日出生家住什邡市方亭镇中心大街西段67号。跪请多转发，消灭贪官，为民除害！ ' &gt;  </t>
  </si>
  <si>
    <t>ztmADqPHM</t>
  </si>
  <si>
    <t xml:space="preserve">请大家5月13号一定别进影院，大家一起为《贞子》票房为零，做努力！ 中国人拍的《金陵十三钗》在日本小鬼子票房为零。小日本拍的《贞子》3D将于5月12日在中国大陆上映。而5月12日既是南京大屠杀纪念日，日本人说中国人是垃圾，不团结.中国人 你们该怎么做？ ' &gt;  </t>
  </si>
  <si>
    <t>ztmGmCehR</t>
  </si>
  <si>
    <t>泪好久没见-lulu</t>
  </si>
  <si>
    <t xml:space="preserve">据说领救灾物资需要户口本，我想问一下：有人户口本砸到废墟下面了，这样的人你叫他饿死吗？      </t>
  </si>
  <si>
    <t>ztmLZ14AK</t>
  </si>
  <si>
    <t>作家天佑--</t>
  </si>
  <si>
    <t>经查，此微博中所谓“领救灾物资需要户口本”此说法与事实不符，且无任何消息来源，芦山居民凭户口本可为一岁以下婴儿免费领奶粉则为企业捐赠行为，详情：</t>
  </si>
  <si>
    <t xml:space="preserve">《一只救了32条人命的搜救犬牺牲了，同样是生命，为它默哀吧！》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</si>
  <si>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钻钻钻钻钻钻钻钻钻</t>
  </si>
  <si>
    <t>ztmOBhdw0</t>
  </si>
  <si>
    <t>宋浚辛</t>
  </si>
  <si>
    <t xml:space="preserve">请大家一定5月12日别进影院，大家一起为《贞子》票房为零，做努力！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&gt;  </t>
  </si>
  <si>
    <t>萧葱羹</t>
  </si>
  <si>
    <t>ztmRddsZi</t>
  </si>
  <si>
    <t>呯呯声的叶金泉</t>
  </si>
  <si>
    <t xml:space="preserve">【“郭美美”刚被压下没几天，“郭美男”又闪亮登场 】网传其座驾价值百万玛莎拉蒂豪车，而其父-中国红十字会副会长、中国红基会副理事长郭长江不甘示弱，佩戴80万的百达翡丽豪表。“防火防盗防红会”果真没错，屁民的善款都跑到尼玛腰包里去了？郭长江：你敢对天发誓，没侵吞占用过一分钱善款吗？转 ' &gt;  </t>
  </si>
  <si>
    <t>ztmSGuzoi</t>
  </si>
  <si>
    <t xml:space="preserve">今天中江县红十字会的人来我们这里购买了1万多元的救灾药品，但要求我们开5万多元的发票。我们（成都制药一厂）没有答应，结果由隔壁通化一家药厂经营部开给他们了。 我留下真实身份：吴斌，1973年10月12日出生，家住什邡市方亭镇中心大街西段67号。跪请多转发，消灭贪官，为民除害！否则天理难容 ' &gt;  </t>
  </si>
  <si>
    <t>谈天天</t>
  </si>
  <si>
    <t>ztmSU51ud</t>
  </si>
  <si>
    <t>只为善小</t>
  </si>
  <si>
    <t xml:space="preserve">【示众】#正义者公益联盟#河南沁阳八位农民，因为在村内散发指控村支书有经济问题传单，当地公安机关将几位农民公捕，在公捕大会上进行“展览”，每人脖子上挂了牌子，写着：扰乱公共秩序。八位农民被刑期一到两年不等。被告们不服一审判决上诉后，案件被发回重审，所有被告皆被加刑！@今日话题 ' &gt;  </t>
  </si>
  <si>
    <t>ztmW1l1Uz</t>
  </si>
  <si>
    <t xml:space="preserve">今天又两个中江县红十字会的人来我们这里购买了1万多元的救灾药品，但要求我们开5万多元的发票。我们（成都制药一厂）没有答应，结果由隔壁通化一家药厂经营部开给他们了.实名举报：吴斌，1973年10月12日出生，家住什邡市方亭镇中心大街西段67号。 ' &gt;  </t>
  </si>
  <si>
    <t>忠唐保晋张承业</t>
  </si>
  <si>
    <t>ztmZzbThy</t>
  </si>
  <si>
    <t>风信子松</t>
  </si>
  <si>
    <t xml:space="preserve">麻烦转发一下，一位叫徐敬的女孩，21岁，请速回雅安水城县人民医院，妈妈伤的很严重，想见她最后一面，爸爸号码：15193383486，爱心接力，好人有好报！！速速扩散。      </t>
  </si>
  <si>
    <t>ztn0gCEWw</t>
  </si>
  <si>
    <t>岳红_zhen</t>
  </si>
  <si>
    <t>馮樹中</t>
  </si>
  <si>
    <t>ztn7em1Ly</t>
  </si>
  <si>
    <t>吾爱吾宝的小窝</t>
  </si>
  <si>
    <t xml:space="preserve">#技术贴#微博悄悄关注功能是有bug，发现悄悄关注你的人其实很简单。点开“我的粉丝”，上面写的是按关注时间排序。你改选成其他二种，然后慢慢翻你的粉丝。关注你的粉丝上面有√号，而偷偷关注你的粉丝没有对号。粉丝少的同学有福了，快快找找谁偷偷关注你吧。我找了半天，发现有俩关注我，还是男的。 ' &gt;  </t>
  </si>
  <si>
    <t>撒旦甜心er</t>
  </si>
  <si>
    <t>ztnak5Y8l</t>
  </si>
  <si>
    <t>周青崖</t>
  </si>
  <si>
    <t>经查，此微博称“微博悄悄关注功能是有bug，关注你的粉丝上面有√号，而偷偷关注你的粉丝没有对号”，经测试，悄悄关注不会出现在粉丝列表中，被举报人言论构成“发布不实信息”。现根据《新浪微博社区管理规定(试行)》（</t>
  </si>
  <si>
    <t xml:space="preserve">今天又两个中江县红十字会的人来我们这里购买了1万多元的救灾药品，但要求我们开5万多元的发票。我们（成都制药一厂）没有答应，结果由隔壁通化一家药厂经营部开给他们了。我的真实身份:吴斌，1973年10月12日出生，家住什邡市方亭镇中心大街西段67号。跪请多转发，消灭贪官，为民除害！否则天理难容！ ' &gt;  </t>
  </si>
  <si>
    <t>先生丶Park</t>
  </si>
  <si>
    <t>ztnf0hTuA</t>
  </si>
  <si>
    <t>猴子和牛牛</t>
  </si>
  <si>
    <t xml:space="preserve">请帮忙转发,披露中国的贪官:今天又两个中江县红十字会的人来我们这里购买了1万多元的救灾药品，但要求我们开5万多元的发票。我们（成都制药一厂）没有答应，结果由隔壁通化一家药厂经营部开给他们了.我可以留下我的真实身份：吴斌，1973年10月12日出生，家住什邡市方亭镇中心大街西段67号,请多转发， ' &gt;  </t>
  </si>
  <si>
    <t>打望两江</t>
  </si>
  <si>
    <t>ztnp16Qhq</t>
  </si>
  <si>
    <t>周口之窗</t>
  </si>
  <si>
    <t xml:space="preserve">今天又两个中江县红十字会的人来我们这里购买了1万多元的救灾药品，但要求我们开5万多元的发票。我们（成都制药一厂）没有答应，结果由隔壁通化一家药厂经营部开给他们了。 强烈谴责中国红十字会...(使用@微博桌面 长微博工具发布 http://t.cn/zjj9IWH） ' &gt;  </t>
  </si>
  <si>
    <t>ChAn丶GH</t>
  </si>
  <si>
    <t>ztnrdAsyA</t>
  </si>
  <si>
    <t>龍的傳人2013的快乐生活</t>
  </si>
  <si>
    <t xml:space="preserve">感动又被萌翻，四川雅安4月20，8点2分地震发生期间一位警察救起了一只压在木板下的一只大熊猫当警察准备离开时熊猫死死地抱住警察叔叔的腿。如果你感动了，请转发一下把。地震无情人有情，为雅安祈福，为雅安加油。 ' &gt;  </t>
  </si>
  <si>
    <t>萧山小奋青一枚</t>
  </si>
  <si>
    <t>ztnA8tiSB</t>
  </si>
  <si>
    <t>媒体人董刚</t>
  </si>
  <si>
    <t xml:space="preserve">大陂渡哥：什邡人吴斌实名揭露红十字会贪官，请转发！               </t>
  </si>
  <si>
    <t>ztnEhgsTU</t>
  </si>
  <si>
    <t xml:space="preserve">今日谣言：两个中江红会的人来我这购买了1万多元救灾药品，但要求我们开5万多票。。成都制药一厂。。真实身份：吴斌。。家住什邡方亭镇中心大街西段67号。。（废话皆省去）——1、早就没啥制药一厂这是九十年代改制前称呼，现在叫成都第一制药有限公司2、邡市方亭镇中心大街西段67号是两家工厂无住宅区 ' &gt;  </t>
  </si>
  <si>
    <t>温州土著</t>
  </si>
  <si>
    <t>ztnEJ3hJ7</t>
  </si>
  <si>
    <t>飞翔斯图卡</t>
  </si>
  <si>
    <t xml:space="preserve">求证【卑鄙是卑鄙者的通行证啊】多么奇妙和现实的一面，就让人看到国有企业有多么丑恶的嘴脸！！               </t>
  </si>
  <si>
    <t>张誌輝</t>
  </si>
  <si>
    <t>ztnJCdg2c</t>
  </si>
  <si>
    <t xml:space="preserve">捐你妹！让一个提着人造革包的人，给提爱马仕的人捐款，你不惭愧吗？让一个拿山寨机当手表的人，给戴百达翡丽的人捐款，你不害躁吗？让一个为一碗面条加不加蛋想半天的人，给一顿宴請就上万的人捐款，你好意思吗？让一个涨价前连夜排队加油的人，给开玛莎拉蒂的人捐款，你TM要脸吗？@中国红十字会总会 ' &gt;  </t>
  </si>
  <si>
    <t>七更汤御守敏</t>
  </si>
  <si>
    <t>ztnLJrwlN</t>
  </si>
  <si>
    <t>陆舒舒_BJ-RT</t>
  </si>
  <si>
    <t xml:space="preserve">紧急通知：刚刚电视新闻己播出KFC农场感染H7N9、暂时别吃牛肉、猪肉、羊肉、鸡肉、鸭肉或肉制品，因辽宁到杭州5570头家禽感染了炭疽杆菌。上海刚开完紧急会议。请尽量多通知亲朋好友！！！收到请转 ！哎！咩世界！ ' &gt;  </t>
  </si>
  <si>
    <t>穷蓝蓝</t>
  </si>
  <si>
    <t>ztnLSzbAG</t>
  </si>
  <si>
    <t>ILoveCherrysomuch</t>
  </si>
  <si>
    <t xml:space="preserve">帮忙转发一下，一位叫徐敬的女孩，21岁，请速回雅安水城县人民医院，妈妈伤的很严重，想见她最后一面，爸爸号码：15193383486，爱心接力，好人有好报 今早四川雅安大地震 ' &gt;  </t>
  </si>
  <si>
    <t>幽河浪</t>
  </si>
  <si>
    <t>ztnM8f55n</t>
  </si>
  <si>
    <t>上海出入境组团旅游会议专卖</t>
  </si>
  <si>
    <t xml:space="preserve">请帮忙转发,披露 中国的贪官: 今天又两个中江县红十 字会的人来我们这里购买了1万多元 的救灾药品，但要求我们开5万多元 的发票。我们成都制药一厂没有答应，结果由隔壁通化一家药厂经营 部开给他们了。强烈谴责中国红十字 会，并要中国红十字会对所有捐款去 向做出解释，我们的捐款不是让你这样贪污的 ' &gt;  </t>
  </si>
  <si>
    <t>ztnPXuPwd</t>
  </si>
  <si>
    <t>向上看-向前走-向右转</t>
  </si>
  <si>
    <t>Mr__Jhon</t>
  </si>
  <si>
    <t>ztnT84lZn</t>
  </si>
  <si>
    <t>刘虹candykiss</t>
  </si>
  <si>
    <t xml:space="preserve">谁的群最多，帮忙转发一下，一位叫徐敬的女孩，21岁，请速回雅安水城县人民医院，妈妈伤的很严重，想见她最后一面，爸爸号码：15193383486，爱心接力，好人有好报 （四川地震请大家帮帮忙） ' &gt;  </t>
  </si>
  <si>
    <t>ztnTghjFl</t>
  </si>
  <si>
    <t>冰雨人生zhsg</t>
  </si>
  <si>
    <t>桃子在桃花树下</t>
  </si>
  <si>
    <t>ztnUAb6w8</t>
  </si>
  <si>
    <t>帅哥honey亮亮</t>
  </si>
  <si>
    <t xml:space="preserve">[1/2]你们还是人吗？？？在今天的中国，爱心根本没有办法传递给真正有需要的人！愤慨所以转发''''今天又两个中江县红十字会的人来我们这里购买 了1万多元的救灾药品，但要求我们开5万多元的 发票。我们（成都制药一厂）没有答应，结果由 隔壁通化一家药厂经营部开给他们了。 强烈谴责中国红十字会，并 ' &gt;  </t>
  </si>
  <si>
    <t>zto2iAl70</t>
  </si>
  <si>
    <t>yuriGAGA</t>
  </si>
  <si>
    <t xml:space="preserve">刚收到重灾区一灾民发来的信息：当地政府下发救灾物资要灾民们出示户口本，没有户口本就不给发物资！——震区的童鞋们，下次睡觉一定要记得带着户口本睡。评：捐钱是不是没有户口本的不收啊 ' &gt;  </t>
  </si>
  <si>
    <t xml:space="preserve">今天又两个中江县红十字会的人来我们这里购买 了1万多元的救灾药品，但要求我们开5万多元的 发票。我们（成都制药一厂）没有答应，结果由 隔壁通化一家药厂经营部开给他们了。 强烈谴责中国红十字会，并要中国红十字会对所 有捐款去向做出解释，我们的捐款不是让你这样 贪污的！！！ ' &gt;  </t>
  </si>
  <si>
    <t>憂鬱的JY大叔</t>
  </si>
  <si>
    <t>ztojLeFUz</t>
  </si>
  <si>
    <t>CHUDANNY</t>
  </si>
  <si>
    <t xml:space="preserve">今天两个中江县红十字会的人来购买1万多元救灾药品,要求我们开5万多元发票,成都制药一厂没有答,由通化一家药厂经营部开给他们了,红十字会要对所有捐款去向做出解释,我们的捐款不是让你这样贪污的,我可以留下真实身份：吴斌1973年10月12日出生,家住什邡市方亭镇中心大街西段67 号 ' &gt;  </t>
  </si>
  <si>
    <t>超级猫大人</t>
  </si>
  <si>
    <t>ztos1mt4q</t>
  </si>
  <si>
    <t>陇南龙井-北方茶叶</t>
  </si>
  <si>
    <t xml:space="preserve">#为雅安灾区捐款#请帮忙转发,披露中国的贪官: 今天又两个中江县红十字会的人来我们这里购买了1万多元的救灾药品，但要求我们开5万多元的发票。我们（成都制药一厂）没有答应，结果由隔壁通化一家药厂经营部开给他们了。 ' &gt;  </t>
  </si>
  <si>
    <t>李小小小小小小小狗蛋</t>
  </si>
  <si>
    <t>ztosCxfnx</t>
  </si>
  <si>
    <t>玉麒麟6888</t>
  </si>
  <si>
    <t>毅丝循环</t>
  </si>
  <si>
    <t>ztpw62EfL</t>
  </si>
  <si>
    <t>丶JaDe_</t>
  </si>
  <si>
    <t xml:space="preserve">【先收海参崴/再取钓鱼岛】建国后中国放弃领土达325万平方公里,占现有领土三分之一,是钓鱼台50万倍!1945《中苏加盟条约》【中国政府将在1995恢复对海参崴的主权】是对列宁【废止沙俄不平等条约把沙皇掠夺各国土地归还】主张法制化。2001《中俄合作条约》中方确认放弃海参崴主权!而海参崴是钓鱼岛150倍/ ' &gt;  </t>
  </si>
  <si>
    <t>雾月Alessandra是战斗姬</t>
  </si>
  <si>
    <t>ztpYMAqlp</t>
  </si>
  <si>
    <t>贼当家</t>
  </si>
  <si>
    <t xml:space="preserve">【跪请多转发，消灭贪官，为民除害】今天又两个中江县红十字会的人来我们这里购买了1万多元的救灾药品，但要求我们开5万多元的发票。我们（成都制药一厂）没有答应，结果由隔壁通化一家药厂经营部开给他们了.实名举报：吴斌，1973年10月12日出生，家住什邡市方亭镇中心大街西段67号。 转 ' &gt;  </t>
  </si>
  <si>
    <t>ztqFlmQgg</t>
  </si>
  <si>
    <t>中国正能量V</t>
  </si>
  <si>
    <t xml:space="preserve">今天两个中 江县红 十字会的人来我们这里购买了1万多元的救 灾药品，但要求我们开5万多元的发票。我们（成都制药一厂）没有答应，结果由隔壁通化一家药厂经营 部开给他们了。强烈谴责中国红十字会，我可以留下我的真 实 身 份：吴斌，1973年10月12日出生 ， 家住什邡市方亭镇中心大街西段67 号。 ' &gt;  </t>
  </si>
  <si>
    <t>我改个名匿一下</t>
  </si>
  <si>
    <t>ztqHPyFdY</t>
  </si>
  <si>
    <t>心灵的苦行僧</t>
  </si>
  <si>
    <t xml:space="preserve">#雅安寻人#帮忙转发一下。一位叫徐静女孩、21岁。请速回雅安水成县人民医院。妈妈在早上地震中伤很言重。想见她最后一面。爸爸号码、15193383486爱心接力。好人有好抱 我点评了http://t.cn/zTJ6oc0 ' &gt;  </t>
  </si>
  <si>
    <t>ztqOYcK9B</t>
  </si>
  <si>
    <t>18岁的俊材smile</t>
  </si>
  <si>
    <t xml:space="preserve">狗狗走好。这是一只救了32条人命的搜救犬，它牺牲了。昨天下午，这只搜救犬发现地震被埋的一位大爷，迅速钻进里面，地面塌陷。当战士们将其挖出时，它的内脏已被砸烂。这只狗在搜救中已经发现35名幸存者，有32名获救。听到这个噩耗，狗狗的主人李指导像失去孩子般失声痛哭。让我们为这英勇的生命默哀！ ' &gt;  </t>
  </si>
  <si>
    <t>ztqRUwi0H</t>
  </si>
  <si>
    <t>灏明客</t>
  </si>
  <si>
    <t>ztr4221ti</t>
  </si>
  <si>
    <t>银川党史研究室</t>
  </si>
  <si>
    <t xml:space="preserve">还要给红十字捐钱吗?[怒][弱][愤怒]               </t>
  </si>
  <si>
    <t>ztr6gxdXS</t>
  </si>
  <si>
    <t>拼命3女</t>
  </si>
  <si>
    <t xml:space="preserve">5月13号一起为零票房《贞子》努力！ 小日本拍的《贞子》3D将于5月12日在中国大陆上映，5月12日是南京大屠杀纪念日，日本人说中国人是垃圾，不团结@崔泳adet @Only丶南茜 @消停会儿儿儿 @哈弗SUV @Annie猪猪 @贝蒂-chantelle @斷J弦 @饿死莫卧儿 @脸蛋儿红扑扑 @汽车之家 ' &gt;  </t>
  </si>
  <si>
    <t>小Curt</t>
  </si>
  <si>
    <t>ztr7cbP3J</t>
  </si>
  <si>
    <t>Amber大爱影像</t>
  </si>
  <si>
    <t xml:space="preserve">18岁的俊材smile #雅安寻人#帮忙转发一下。一位叫徐静女孩、21岁。请速回雅安水成县人民医院。妈妈在早上地震中伤很言重。想见她最后一面。爸爸号码、15193383486爱心接力。好人有好抱 我点评了http://t.cn/zTJ6oc0 ' &gt;  </t>
  </si>
  <si>
    <t>ztr8XeBo5</t>
  </si>
  <si>
    <t>雨天的潇洒1997</t>
  </si>
  <si>
    <t xml:space="preserve">中国是唯一不加入国际红十字会的国家。加入国际红十字会要求账目必须向国际红十字会公开，中国认为这是干涉内政。所以成立了不同于国际红十字的冒牌货，简单点说，这个隶属于民政部的红十字会是山寨的。中国红十字会跟南丁格尔，跟联合国，都没有什么关联，跟某些基金和红色后代倒是千丝万缕。 ' &gt;  </t>
  </si>
  <si>
    <t>ztrd349jV</t>
  </si>
  <si>
    <t>纯天然小处男</t>
  </si>
  <si>
    <t xml:space="preserve">地震后熊猫看到饲养员的一幕，毫无保留的信任。熊猫把头埋在饲养员膝盖上，也许在诉说着地震那一刻的惊慌与不舍？好想抱抱它哦[心][心]               </t>
  </si>
  <si>
    <t>我是猴子请来的救兵喵</t>
  </si>
  <si>
    <t>ztrJpbFfp</t>
  </si>
  <si>
    <t>dj红雨</t>
  </si>
  <si>
    <t xml:space="preserve">我们能做的就是转发：中国的贪官: 今天又两个中 江县红十 字会的人来我们这里购买了1万多 元 的救灾药品，但要求我们开5万多元 的发 票。我们（成都制药一厂）没有 答应，结果 由隔壁通化一家药厂经营 部开给他们了。 ' &gt;  </t>
  </si>
  <si>
    <t>ztrLo6kRP</t>
  </si>
  <si>
    <t>悉尼的游子</t>
  </si>
  <si>
    <t xml:space="preserve">#红十字会# 今天有两个四川中江红十字会的人，来成都制药一厂采购抗震救灾药品，买了一万多的药要求开5万多元的发票。财务不开，结果隔壁通化制药厂经营部给开了。强烈遣责中国红会，要求公布每一笔捐款去向。大家的捐款不是让你们贪污的!红会采购的帐篷一万多元一顶，高出市场价数倍，四川纪委要彻查 ' &gt;  </t>
  </si>
  <si>
    <t>ztrMe47rj</t>
  </si>
  <si>
    <t>枫叶红似火VB</t>
  </si>
  <si>
    <t xml:space="preserve"> @中国红十字会总会 赚死人你们是不是特别开心，我诅咒你们拿钱买药吃，而且是全家365天都吃药，请大家看下图、转发人肉、让中国红十字会消失在这个神奇的国度。               </t>
  </si>
  <si>
    <t>ztrRHCbn0</t>
  </si>
  <si>
    <t>DC麦田守望者</t>
  </si>
  <si>
    <t xml:space="preserve">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强烈谴责中国红十字会，并要中国红十字会对所有捐款去向做出解释，我们的捐款不是让你这样贪污的！(转) ' &gt;  </t>
  </si>
  <si>
    <t>暗小香</t>
  </si>
  <si>
    <t>ztrUy1SRz</t>
  </si>
  <si>
    <t>殷谦</t>
  </si>
  <si>
    <t xml:space="preserve">#买一万救灾药品索要五万元发票，实在恶劣！#请大家急转！严肃查处发国难财的红会中的败类！ http://t.cn/zTXvrWj               </t>
  </si>
  <si>
    <t>zts8uk2Ff</t>
  </si>
  <si>
    <t xml:space="preserve">04-20 22:48:37 谁的群最多，帮忙转发一下，一位叫徐敬的女孩，21岁，请速回雅安水城县人民医院，妈妈伤的很严重，想见她最后一面，爸爸号码：15193383486，爱心接力，好人有好报 ' &gt;  </t>
  </si>
  <si>
    <t>黑伤魂</t>
  </si>
  <si>
    <t>zts923Kk4</t>
  </si>
  <si>
    <t>LzyLN乌鸦</t>
  </si>
  <si>
    <t xml:space="preserve">【地震中的感动】雅安地震发生期间一位警察救起了一只压在木板下的一只大熊猫，当警察准备离开时熊猫死死地抱住警察叔叔的腿……地震无情人有情，熊猫亦有情。为雅安祈福。 ' &gt;  </t>
  </si>
  <si>
    <t>强迫症患者马小圈</t>
  </si>
  <si>
    <t>ztsamtCgw</t>
  </si>
  <si>
    <t>双童吸管</t>
  </si>
  <si>
    <t xml:space="preserve">5月12日一定不去影院，一起为《贞子》票房为零，努力！ 国人拍的《金陵十三钗》在日本小鬼子票房为零。日本拍《贞子》3D于5月12日在中国上映。5月12日是南京大屠杀纪念日，又是国难日。勿忘国耻！5月12日是汶川大地震纪念日，敢不敢让贞子3D 5月12日票房为零。 朋友们，爱过的中国人！必须转起转起！！ ' &gt;  </t>
  </si>
  <si>
    <t>ztsaTerLl</t>
  </si>
  <si>
    <t>12星座-算命</t>
  </si>
  <si>
    <t xml:space="preserve">中国的贪官贪污手段及证据！相互转告！以免盲目捐款！#四川雅安地震##捐款##为雅安灾区捐款#               </t>
  </si>
  <si>
    <t>KiyoshiToIshioka</t>
  </si>
  <si>
    <t>ztsgusCW9</t>
  </si>
  <si>
    <t>亚由美sama</t>
  </si>
  <si>
    <t xml:space="preserve">徐敬！雅安县水城人民医院---你妈妈伤的很重,你爸爸电话：15193383486。看到请转发      </t>
  </si>
  <si>
    <t>ztsiRi5W0</t>
  </si>
  <si>
    <t>sunny1698</t>
  </si>
  <si>
    <t xml:space="preserve">关注他的微博 风扶兰 [网易波多黎各网友]： 2013-04-22 03:53:48 发表 ,披露中国的贪官: 今天又两个中江县红十字会的人来我们这里购买了1万多元的救灾药品，但要求我们开5万多元的发票。我们（成都制药一厂）没有答应，结果由隔壁通化一家药厂经营部开给他们了······字数有限，转发不完。去收看 ' &gt;  </t>
  </si>
  <si>
    <t>ztsjQbKCG</t>
  </si>
  <si>
    <t>媒文化-</t>
  </si>
  <si>
    <t>沃莱克蕾</t>
  </si>
  <si>
    <t>ztskyfV2W</t>
  </si>
  <si>
    <t>狗狗向前冲官方微博</t>
  </si>
  <si>
    <t xml:space="preserve">【求证！】有网友爆料：中国红十字会副会长、中国红基会副理事长郭长江，佩戴80万的百达翡丽豪表。“他儿子郭子豪开的是玛莎拉蒂总裁款...车牌号：京X88888.====坐等你们@中国红十字会社会监督委员会 给个合理解析。屁民捐给中国红十字会的善款都到哪儿去了？？ ' &gt;  </t>
  </si>
  <si>
    <t>ztslxnRrb</t>
  </si>
  <si>
    <t>福耀大中华</t>
  </si>
  <si>
    <t>ztsvdxeNz</t>
  </si>
  <si>
    <t xml:space="preserve">谁的群最多，帮忙转发一下，四川雅安地震了，一位叫徐敬的女孩，21岁，请速回雅安水城县人民医院，妈妈伤的很严重，想见她最后一面，爸爸号码：15193383486，爱心接力，好人有好报 我在:http://t.cn/zTXzWTl ' &gt;  </t>
  </si>
  <si>
    <t>ztsAS1P4K</t>
  </si>
  <si>
    <t>细卡</t>
  </si>
  <si>
    <t xml:space="preserve">转发一下，一位叫徐敬的女孩，21岁，请速回雅安水城县人民医院，妈妈伤的很严重，想见她最后一面，爸爸号码：15177750032，爱心接力，好人有好报。      </t>
  </si>
  <si>
    <t>ztsBdww8K</t>
  </si>
  <si>
    <t>Mini_嫣然一笑百媚生</t>
  </si>
  <si>
    <t>经查，此微博中称“一位叫徐敬的女孩，21岁，请速回水城县人民医院，妈妈伤的很严重，想见她最后一面 ，2012年12月时既已证实为不实信息，详情：</t>
  </si>
  <si>
    <t xml:space="preserve">爆料君，求证啊！！！！红十字会如果真的要发国难财，这些人真的要死光光啊！！！！！！求证！！！！！@深职爆料               </t>
  </si>
  <si>
    <t>陈慕导</t>
  </si>
  <si>
    <t>ztsFfxV46</t>
  </si>
  <si>
    <t>小_黄黄黄</t>
  </si>
  <si>
    <t xml:space="preserve">今天又两个中江县红十字会的人来我们这里购买了1万多元的救灾药品，但要求我们开5万多元的发票。我们（成都制药一厂）没有答应，结果由隔壁通化一家药厂经营部开给他们了。 我可以留下我的真实身份：吴斌，1973年10月12日出生，家住什邡市方亭镇中心大街西段67号。跪请多转发，消灭贪官，为民除害！ ' &gt;  </t>
  </si>
  <si>
    <t>ztsH7msid</t>
  </si>
  <si>
    <t>黑恋KID</t>
  </si>
  <si>
    <t xml:space="preserve">谁的群最多，帮忙转发一下，一位叫徐敬的女孩，21岁，请速回雅安水城县人民医院，妈妈伤的很严重，想见她最后一面，爸爸号码：15193383486，爱心接力，好人有好报 我在:http://t.cn/zT6oNPx ' &gt;  </t>
  </si>
  <si>
    <t>chen_雨涛</t>
  </si>
  <si>
    <t>ztsMLwgvi</t>
  </si>
  <si>
    <t>武城职建工学院钢构1201团支部</t>
  </si>
  <si>
    <t xml:space="preserve">今天又两个中江县红十字会的人来购买了1万多元的救灾药品，但要求我们开5万多元的发票。我们（成都制药一厂）没有答应，结果由隔壁通化一家药厂经营部开了。 我可以留下我的真实身份：吴斌，1973年10月12日出生，家住什邡市方亭镇中心大街西段67号。跪请多转发，消灭贪官，为民除害！否则天理难容 ' &gt;  </t>
  </si>
  <si>
    <t>王小安磨蹭兔</t>
  </si>
  <si>
    <t>ztsMU8sQy</t>
  </si>
  <si>
    <t>英格力QQ</t>
  </si>
  <si>
    <t xml:space="preserve">亲爱的灾民们，你们不要着急，直升飞机很忙，再等几天都到了，你们一定坚持，一定要坚强，同胞们！加油！祈福。。。[蜡烛]@杂谈五味 @何兵               </t>
  </si>
  <si>
    <t>ztsSPqJ47</t>
  </si>
  <si>
    <t>民生时报</t>
  </si>
  <si>
    <t>经查，此微博称“直升飞机很忙，再等几天都到了”，并配图为模特下飞机照片，但此图片实际发生于2004年4月，参加新丝路模特大赛的模特乘直升飞机降落在广州二沙岛，详情：</t>
  </si>
  <si>
    <t xml:space="preserve">南宁市担货郎今天两个中江县红十字会的人来我们这里购买了1万多元的救灾药品，要求我们开5万多元的发票。我们成都制药一厂没有答应 希望我们的爱心善款公开化透明化！我留下真实身份：吴斌，1973年10月12日出生，家住什邡市方亭镇中心大街西段67号。跪请多转发，消灭贪官，为民除害！否则天理难容。 ' &gt;  </t>
  </si>
  <si>
    <t>ztsUKa5mz</t>
  </si>
  <si>
    <t>撇壹拾</t>
  </si>
  <si>
    <t xml:space="preserve">地震发生期间一位警察救起了一只压在木板下的一只大熊猫当警察准备离开时熊猫死死地抱住警察叔叔的腿。如果你感动了，请转发一下把。地震无情人有情，为雅安祈福。               </t>
  </si>
  <si>
    <t>Ldss</t>
  </si>
  <si>
    <t>ztsZ06t7f</t>
  </si>
  <si>
    <t>神喻恋雪</t>
  </si>
  <si>
    <t xml:space="preserve">日本右翼分子抵钓鱼岛海域，日本13艘海保厅船护送保驾……这不是民间行为，已经是官方的正式行动了！中国政府，你在哪里？钓鱼岛呼唤你               </t>
  </si>
  <si>
    <t>Mr奶爸</t>
  </si>
  <si>
    <t>ztsZLBLU3</t>
  </si>
  <si>
    <t>特许连锁李维华</t>
  </si>
  <si>
    <t>经查，此微博称“日本右翼分子抵钓鱼岛海域，中国政府，你在哪里”。但此事实为4月23日，日本右翼分子乘坐10艘船抵达钓鱼岛海域，中国派遣8艘海监船进入钓鱼岛海域监视日本右翼，图中即为中国海监66号船，详情：</t>
  </si>
  <si>
    <t xml:space="preserve">披露中国的贪官:今天又两个中江县红十字会的人来我们这里购买了1万多元的救灾药品，但要求我们开5万多元的发票。我们（成都制药一厂）没有答应，结果由隔壁通化一家药厂经营部开给他们了。我可以留下我的真实身份：吴斌，1973年10月12日出生，家住什邡市方亭镇中心大街西段67号。 ' &gt;  </t>
  </si>
  <si>
    <t>吕露-</t>
  </si>
  <si>
    <t>ztt0pggoh</t>
  </si>
  <si>
    <t>178373834_6bc7ad</t>
  </si>
  <si>
    <t xml:space="preserve">前两天有两个中江县红十字会的人到“成都制药一厂门市部”买了一万多元的药品，却要求对方给开五万元发票，门市部的人没答应，于是对方便在隔壁一家“通化制药厂经营部”给买了一万多元药品并开出五万元发票。 ' &gt;  </t>
  </si>
  <si>
    <t>端方sun</t>
  </si>
  <si>
    <t>ztt1UAIYb</t>
  </si>
  <si>
    <t>逸仙三民6世</t>
  </si>
  <si>
    <t xml:space="preserve">请大家5月13号一定别进影院，大家一起为《贞子》票房为零，做努力！ 中国人拍的《金陵十三钗》在日本小鬼子票房为零。小日本拍的《贞子》3D将于5月12日在中国大陆上映，而5月12日既是南京大屠杀纪念日。反正我不敢看鬼片，帮忙转转。 ' &gt;  </t>
  </si>
  <si>
    <t>ztt7t96F8</t>
  </si>
  <si>
    <t>杨梅吐气春风化雨</t>
  </si>
  <si>
    <t xml:space="preserve"> @黃湘詅·转 今天又两个中江县红十字会的人来我们这里购买 了1万多元的救灾药品，但要求我们开5万多元的 发票。我们（成都制药一厂）没有答应，并要中国红十字会对所 有捐款去向做出解释，我们的捐款不是让你这样 贪污的！ 我留下我的真实身份：吴斌，1973年10月 12日出生，跪请多转发，消灭贪官！ ' &gt;  </t>
  </si>
  <si>
    <t>ztt9HbCQm</t>
  </si>
  <si>
    <t>郭仲樺</t>
  </si>
  <si>
    <t xml:space="preserve">发国难财？：请帮忙转发,披露中国的贪官: 今天又两个中江县红十字会的人来我们这里购买了1万多元的救灾药品，但要求我们开5万多元的发票。我们（成都制药一厂）没有答应，结果由隔壁通化一家药... http://t.cn/zTXUjME （使用新浪长微博工具发布 http://t.cn/zOXAaic） ' &gt;  </t>
  </si>
  <si>
    <t>Ppjo</t>
  </si>
  <si>
    <t>zttolbe5t</t>
  </si>
  <si>
    <t>同性恋女友</t>
  </si>
  <si>
    <t xml:space="preserve">贪官真腐败【转】今天又两个中江县红十字会的人来我们这里购买 了1万多元的救灾药品，但要求我们开5万多元的 发票。我们（成都制药一厂）没有答应，并要中国红十字会对所 有捐款去向做出解释，我们的捐款不是让你这样 贪污的！ 我留下我的真实身份：吴斌，1973年10月 12日出生，跪请多转发，消灭贪官！ ' &gt;  </t>
  </si>
  <si>
    <t>zttBqj62O</t>
  </si>
  <si>
    <t>CGA陈小远</t>
  </si>
  <si>
    <t xml:space="preserve">因为实在看不下去了，我们不能再沉默了，所以就把在微信圈里看到朋友曝光的这条消息贴在这里了。曝光人留有真实姓名和住址，可见其对中国红字会的可恨程度！乱世还需重典，习大大该看看！！！ 强烈要求转发，大家看看吧！！！今天又有两个中江县红十字会的人来我们这里购买 了1万 ' &gt;  </t>
  </si>
  <si>
    <t>Punker_Changs</t>
  </si>
  <si>
    <t>zttELbIMy</t>
  </si>
  <si>
    <t>申旭民</t>
  </si>
  <si>
    <t xml:space="preserve">刚才有个Q群里有人留有身份证号码实名举报 “今天又两个中江县红十字会的人来我们这里购买了1万多元的救灾药品，但要求我们开5万多元的发票。我们（成都制药一厂）没有答应，结果由隔壁通化一家药厂经营部开给他们了。 ” //@基因小王子: //@范凯robbin: 宝马X5，红会看来救援装备很不错！ ' &gt;  </t>
  </si>
  <si>
    <t>醉眠春晓</t>
  </si>
  <si>
    <t>zttF8cikd</t>
  </si>
  <si>
    <t>基因小王子</t>
  </si>
  <si>
    <t xml:space="preserve">今天两个中 江县红 十字会的人来我们这里购买了1万多元的救 灾药品，但要求我们开5万多元的发票。我们（成都制药一厂）没有答应，结果由隔壁通化一家药厂经营 部开给他们了。强烈谴责中国红十字会（在人人上看到的， 这是什么情况呢。能解释？）@中国红十字会总会 ' &gt;  </t>
  </si>
  <si>
    <t>zttUV9DqR</t>
  </si>
  <si>
    <t>你可长点心吧小姐</t>
  </si>
  <si>
    <t xml:space="preserve">5月13号一定别进影院，大家一起为《贞子》票房为零，做努力！ 中国人拍的《金陵十三钗》在日本小鬼子票房为零。小日本拍的《贞子》3D将于5月12日在中国大陆上映。而5月12日既是南京大屠杀纪念日，日本人说中国人是垃圾，不团结，日本人就是垃圾。爱国的就转发！ ' &gt;  </t>
  </si>
  <si>
    <t>彦页月月鸟</t>
  </si>
  <si>
    <t>ztu50pkY2</t>
  </si>
  <si>
    <t>RunningMan526</t>
  </si>
  <si>
    <t xml:space="preserve">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强烈谴责中国红十字会，并要中国红十字会对所有捐款去向做出解释，我们的捐款不是让你这样贪污的！！！【天价!!! ' &gt;  </t>
  </si>
  <si>
    <t>ztujJcW5r</t>
  </si>
  <si>
    <t>邹黎霞</t>
  </si>
  <si>
    <t xml:space="preserve">天理难容、不转不行！今天听说两个中江县红十字会的人去购买了1万多元的救灾药品，但要求开5万多元的发票。（成都制药一厂）没有答应，结果由隔壁通化一家药厂经营部开给他们了。 强烈谴责中国红十字会，并要中国红十字会对所有捐款去向做出解释，我们的捐款不是让你这样贪污的！实名举报人，吴斌！ ' &gt;  </t>
  </si>
  <si>
    <t>ztuIuh49A</t>
  </si>
  <si>
    <t>加拿大海胆广州销售部</t>
  </si>
  <si>
    <t xml:space="preserve">@S大哥佬 【装逼也要找个地方呀？】湖南张副省长一顿只吃一个菜 谈廉政感想。坐在这么豪华的包厢吃半盘菜装B，作秀过了头，让人深感恶心和虚伪。               </t>
  </si>
  <si>
    <t>Itwillbe</t>
  </si>
  <si>
    <t>ztuL3glyA</t>
  </si>
  <si>
    <t xml:space="preserve">请大家5月13号一定别进影院，大家一起为《贞子》票房为零，做努力！ 中国人拍的《金陵十三钗》在日本小鬼子票房为零。小日本拍的《贞子》3D将于5月12日在中国大陆上映。而5月12日既是南京大屠杀纪念日。请中国人转起来@作业本 @端砚名师钟创荣 @侯宁 ' &gt;  </t>
  </si>
  <si>
    <t>Ricky棉花包有只猴纸</t>
  </si>
  <si>
    <t>ztvdC99BI</t>
  </si>
  <si>
    <t>愿归2012</t>
  </si>
  <si>
    <t xml:space="preserve">真的吗？               </t>
  </si>
  <si>
    <t>小猪也会奇怪</t>
  </si>
  <si>
    <t>ztvv9wI0K</t>
  </si>
  <si>
    <t>经查，此微博图中称“四川雅安当地政府不给灾民发放生活急需用品遭到民众围堵！武警赶来镇压”。但此微博图片实为2012年5月15日大批武警官兵赶超受灾严重的北川县投入战斗，详情：</t>
  </si>
  <si>
    <t xml:space="preserve">感动又被萌翻，地震发生期间一位警察救起了一只压在木板下的一只大熊猫,当警察准备离开时,熊猫死死地抱住警察叔叔的腿。如果你感动了，请转发一下把。地震无情人有情，为雅安祈福。。。 ' &gt;  </t>
  </si>
  <si>
    <t>Boudica_雪千寻</t>
  </si>
  <si>
    <t>ztvIMmGPO</t>
  </si>
  <si>
    <t>骑乌龟去西藏2012</t>
  </si>
  <si>
    <t xml:space="preserve">请大家5月13号一定别进影院，大家一起为3D《贞子》零票房，做努力！ 中国人拍的《金陵十三钗》在日本小鬼子票房为零。小日本拍的《贞子》3D将于5月12日在中国大陆上映。而5月12日是我们的国难日，爱国的就转发。 ' &gt;  </t>
  </si>
  <si>
    <t>ztvZnyBM8</t>
  </si>
  <si>
    <t>翠味拉面溪美店</t>
  </si>
  <si>
    <t xml:space="preserve">救了32条人命的搜救犬牺牲了——昨天下午一只军用搜救犬发现一位大爷，它就钻进里面，结果塌陷了，战士们将其挖出的时候，军犬的内脏已经砸烂，狗狗这两天已经发现了35名幸存者，有32名获救。听到噩耗，狗的主人负责人失去孩子父亲般失声痛哭。 雅安，当初你们全城打狗或吃狗肉的时候，有想过今天吗？ ' &gt;  </t>
  </si>
  <si>
    <t>何苑瑕</t>
  </si>
  <si>
    <t>ztw4P0U5K</t>
  </si>
  <si>
    <t>越野E族救援队海妖儿-青花瓷</t>
  </si>
  <si>
    <t xml:space="preserve">【网友举报：中国红十字会副会长郭长江儿女的奢侈生活】点评：有请郭长江副会长出来走两步！ @1句实话 @纪许光 @李开复               </t>
  </si>
  <si>
    <t>ztw9tqrl7</t>
  </si>
  <si>
    <t>神评大师</t>
  </si>
  <si>
    <t xml:space="preserve">（转）图为一女大学生求职无门而对社会绝望了，赤裸身体爬上高压线自杀身亡。http://t.cn/bleIH               </t>
  </si>
  <si>
    <t>大瑶山灰太狼</t>
  </si>
  <si>
    <t>ztwlvf6th</t>
  </si>
  <si>
    <t>刘云01</t>
  </si>
  <si>
    <t>经查，此微博称“一女大学生求职无门而对社会绝望了，赤裸身体爬上高压线自杀身亡”，并附上一张图片，而微博配图实为发生在2011年3月，天津一名患有精神病的女子爬上一处高压变电塔顶，详情：</t>
  </si>
  <si>
    <t xml:space="preserve">披露中国的贪官！强烈谴责中国红十字会:披露中国的贪官: 今天又两个中江县红十字会的人来我们这里购买了1万多元的救灾药品，但要求我们开5万多元的发票。我们（成都制药一厂）没有答应，结果...(使用@微博桌面 长微博工具发布 http://t.cn/zjj9IWH） ' &gt;  </t>
  </si>
  <si>
    <t>ztwH2A21k</t>
  </si>
  <si>
    <t>虎仔6666</t>
  </si>
  <si>
    <t xml:space="preserve">谁的群最多，帮忙转发一下，四川雅安地震了，一位叫徐敬的女孩，21岁，请速回雅安水城医院，妈妈伤得很严重，想见她最后一面，爸爸电话:15193383486，爱心接力，好人有好报 ' &gt;  </t>
  </si>
  <si>
    <t>ztwOp5RhA</t>
  </si>
  <si>
    <t>淘宝卖家联盟刷钻</t>
  </si>
  <si>
    <t xml:space="preserve">今天有两个中江县红十字会的人来我们这里购买了1万多元的救灾药品，要求我们开5万多元的发票。我们（成都制药一厂）没有答应，结果隔壁通化一家药厂经营部开给他们了。强烈谴责中国红十字会，并要中国红十字会对所有捐款去向做出解释，我们的捐款不是让你这样贪污的！！！(转) ' &gt;  </t>
  </si>
  <si>
    <t>ztwQN9sl1</t>
  </si>
  <si>
    <t>刘步尘</t>
  </si>
  <si>
    <t xml:space="preserve">披露中国的贪官: 今天又两个中江县红十字会的人来我们这里购买了1万多元的救灾药品，但要求我们开5万多元的发票。我们（成都制药一厂）没有答应，结果由另一家药厂经营部开给他们了。 强烈谴责中国红十字会，并要中国红十字会对所有捐款去向做出解释，我们的捐款不是让你这样贪污的 ' &gt;  </t>
  </si>
  <si>
    <t>小培lulu</t>
  </si>
  <si>
    <t>ztx0X7y8o</t>
  </si>
  <si>
    <t>love竹韵</t>
  </si>
  <si>
    <t xml:space="preserve">【转给更多人知道：红十字会工作人员贪污雅安救灾款】今天又两个中江县红十字会的人来我们这里购买了1万多元的救灾药品，但要求我们开5万多元的发票。我们（成都制药一厂）没有答应，结果由隔壁通化一家药厂经营部开给他们了。跪请多转发，消灭贪官，为民除害！否则天理难容！！！（via 吴斌） ' &gt;  </t>
  </si>
  <si>
    <t>ztxh54HIt</t>
  </si>
  <si>
    <t xml:space="preserve">报纸越干净，社会则越肮脏。电台越和谐，世道则越可怕。电视越美好，生活则越难过。电影越高尚，真实则越虚伪。 一个正常的社会，不是只许歌颂，而是可以反对，不是只能感谢，而是可以批判。越是掩饰，则会越阴暗。越是粉饰，则会越虚伪。 一个连真话都不能说、写、拍的社会，才是真正可怕的! ' &gt;  </t>
  </si>
  <si>
    <t>用户名很好记</t>
  </si>
  <si>
    <t>吴数根</t>
  </si>
  <si>
    <t>经查，此微博图中称“四川雅安当地政府不给灾民发放生活急需用品遭到民众围堵！武警赶来镇压”。但此微博图片实为2008年5月15日大批武警官兵赶超受灾严重的北川县投入战斗，详情：</t>
  </si>
  <si>
    <t>晋江葫芦娃</t>
  </si>
  <si>
    <t>ztxVhxpfl</t>
  </si>
  <si>
    <t>飘歌爱唱歌</t>
  </si>
  <si>
    <t>经查，此微博图片表示“玉树地震，三星没有捐款”，实际上“中国三星在2008年四川大地震和2010年青海玉树地震当中分别捐款3000万元和1000万元“。详情：</t>
  </si>
  <si>
    <t xml:space="preserve">为了讨口饭吃，灾区的爷爷奶奶跪下了。灵关镇山上的安平村内受灾严重 每天每家只有一袋方便面 2013年4月23日，记者来到灵关镇山上的安平村。由于该自然村在山中，路途十分不好走，少有人到此看望慰问。村民们的房屋都已坍塌，也没有棚子，每天每户只有一袋方便面。急需物资。 ' &gt;  </t>
  </si>
  <si>
    <t>许帘城</t>
  </si>
  <si>
    <t>zty012l7X</t>
  </si>
  <si>
    <t>康少见</t>
  </si>
  <si>
    <t xml:space="preserve">看到这条信息，好心酸，都想给诺基亚捐款了：「08年汶川地震，诺基亚捐5000万，苹果40万，三星一分没有；13年雅安地震，苹果捐了5000万，三星捐了6000万，诺基亚捐了100万和4000部手机。」。#诺基亚神机# 详情:http://t.cn/zTXGoKN ' &gt;  </t>
  </si>
  <si>
    <t>桑海鹏Sam</t>
  </si>
  <si>
    <t>zty9waHxR</t>
  </si>
  <si>
    <t>李晔</t>
  </si>
  <si>
    <t>经查，此微博称“08年汶川地震，三星一分没有”，实际上“中国三星在2008年四川大地震和2010年青海玉树地震当中分别捐款3000万元和1000万元“。详情：</t>
  </si>
  <si>
    <t xml:space="preserve">#雅安寻人#谁的群最多，帮忙转发一下，四川雅安地震了，一位叫徐敬的女孩，21岁，请速回雅安水城县人民医院，妈妈伤的很严重，想见她最后一面，爸爸号码：15193383486，爱心接力，好人有好报！ ' &gt;  </t>
  </si>
  <si>
    <t>马善伟</t>
  </si>
  <si>
    <t>ztAdbvn6h</t>
  </si>
  <si>
    <t>18岁的兰英Gia</t>
  </si>
  <si>
    <t xml:space="preserve">通知：5月12一定不去影院，大家一起为《贞子》票房为零，做努力！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票房为零。 朋友们，必须转起转起！！！ ' &gt;  </t>
  </si>
  <si>
    <t>江湖路远终有一别</t>
  </si>
  <si>
    <t>ztAqxtFIj</t>
  </si>
  <si>
    <t>喜鑫鑫</t>
  </si>
  <si>
    <t xml:space="preserve">有网友爆料：中国红十字会副会长、中国红基会副理事长郭长江，佩戴80万的百达翡丽豪表。“他儿子郭子豪开的是玛莎拉蒂总裁款...车牌号：京X88888.====坐等你们中国红十字会社会监督委员会 给个合理解析。屁民捐给中国红十字会的善款都到哪儿去了？？ ' &gt;  </t>
  </si>
  <si>
    <t>HappyGil2010</t>
  </si>
  <si>
    <t>ztAG3mIJW</t>
  </si>
  <si>
    <t xml:space="preserve"> @公民赫菲斯托斯：刚才致电国际红十字会成员帕特里夏·奎因博士，她透露没有任何文献能确认中国红十字会的身份。同时，奎因表示，摆脱政府章程、快速响应、协助无政府者、受灾受害者、启动医疗与搜寻行动免除灾难痛苦并帮助受难者找回尊严，是红十字会的主要任务，而不是募集金钱。 ' &gt;  </t>
  </si>
  <si>
    <t>ztAM0pbrD</t>
  </si>
  <si>
    <t>昆阳溃围势</t>
  </si>
  <si>
    <t>经查，此微博中称“ 刚才致电国际红十字会成员帕特里夏·奎因博士，她透露没有任何文献能确认中国红十字会的身份”，实际上“1952年7月，第18届国际红十字大会承认中国红十字会是中国惟一合法的全国性红十字会”详情：</t>
  </si>
  <si>
    <t xml:space="preserve">今天凌晨兰州市万里医院经过专家确诊。曹璐已经成为兰州市的第一例H7N9病毒流感的患者，经专家确诊是患者饮食猪皮中还有H7N9病毒。本患者已经被安全隔离，请大家注意  ' &gt;  </t>
  </si>
  <si>
    <t>兰州公安</t>
  </si>
  <si>
    <t>123456gkhgk</t>
  </si>
  <si>
    <t>经查，此微博称“曹璐已经成为兰州市的第一例H7N9病毒流感的患者”，@兰州公安 已澄清：我局经过多方核实，院方表示没有接到一个叫“曹璐”的患者，也无此类病例！省卫生厅应急办也没有接到此类报告。详情：</t>
  </si>
  <si>
    <t xml:space="preserve">原来【中国红十字会是唯一不加入国际红十字会的会员国】，那这样真的是可以干掉了，原来我以为是国际组织的一部分，只能改进改良，干掉是没希望了！      </t>
  </si>
  <si>
    <t>羽玉雨</t>
  </si>
  <si>
    <t>ztAXO5KQG</t>
  </si>
  <si>
    <t>大飞哥-棋子</t>
  </si>
  <si>
    <t xml:space="preserve">发表了一篇转载博文 《[转载]坐等你们醒来，我们都会是雅安》 - http://t.cn/zTXrjd5               </t>
  </si>
  <si>
    <t>ztB5FhLau</t>
  </si>
  <si>
    <t>自由女神2009</t>
  </si>
  <si>
    <t xml:space="preserve">印度一妇女一次产下11胞胎，创世界记录。。。转                </t>
  </si>
  <si>
    <t>DerPanda</t>
  </si>
  <si>
    <t>ztB8cusvp</t>
  </si>
  <si>
    <t>完美街拍</t>
  </si>
  <si>
    <t xml:space="preserve">青春回忆(945870333) 2013-4-22 20:39:09 请帮忙转发,披露中国的贪官: 今天又两个中江县红十字会的人来我们这里购买了1万多元的救灾药品，但要求我们开5万多元的发票。我们（成都制药一厂）没有答应，结果由隔壁通化一家药厂经营部开给他们了。 ，，，，，，，，，，，，，，，，， ' &gt;  </t>
  </si>
  <si>
    <t>夜醉红尘君-</t>
  </si>
  <si>
    <t>ztBcCq3sm</t>
  </si>
  <si>
    <t>旱地渔翁</t>
  </si>
  <si>
    <t xml:space="preserve">转发 今天又有两个中江县红十字会的人来我们这里购买 了1万多元的救灾药品，但要求我们开5万多元的 发票。我们（成都制药一厂）没有答应，结果由 隔壁通化一家药厂经营部开给他们了。 强烈谴责中国红十字会，并要中国红十字会对所 有捐款去向做出解释，我们的捐款不是让你这样 贪污的！！！ ' &gt;  </t>
  </si>
  <si>
    <t>ztBmm6JCq</t>
  </si>
  <si>
    <t>武琳萌主1987</t>
  </si>
  <si>
    <t xml:space="preserve">披露中国的贪官:今天有两个中江县红十字会的人来我们这里购买了1万多元的救灾药品，要求开5万多元的发票。我们（成都制药一厂）没答应，结果由隔壁通化一家药厂经营部开给他们了。强烈谴责中国红十字会，并要中国红十字会对所有捐款去向做出解释，我们的捐款不是让你这样贪污的！ ' &gt;  </t>
  </si>
  <si>
    <t>小兔乖乖之腹黑版</t>
  </si>
  <si>
    <t>ztBHTsnbP</t>
  </si>
  <si>
    <t>绵阳薇薇安</t>
  </si>
  <si>
    <t xml:space="preserve">捐款受阻才祭出重新调查郭美美事件的危机公关策略，只是应付一时的手段。中国是唯一不加入国际红十字会却挂红十字标志的国家，无非是不愿账目透明公开。然而，中国红十字会恢复声誉的最好出路正是加入国际红十字会。从机构设立程序到管理运作方式，一律按国际标准执行，严禁政府介入，接受国际监督。 ' &gt;  </t>
  </si>
  <si>
    <t>ztBP5Duj0</t>
  </si>
  <si>
    <t>空山春梦</t>
  </si>
  <si>
    <t>经查，此微博中称“中国是唯一不加入国际红十字会却挂红十字标志的国家”，实际上“1952年7月，第18届国际红十字大会承认中国红十字会是中国惟一合法的全国性红十字会”详情：</t>
  </si>
  <si>
    <t>铮上游-Marilyn</t>
  </si>
  <si>
    <t>ztBVGBFqq</t>
  </si>
  <si>
    <t xml:space="preserve">今天又两个中江县红十字会的人来我们这里购买了1万多元的救灾药品，但要求我们开5万多元的发票。强烈谴责中国红十字会对所有捐款去向做出解释，我们的捐款不是让你这样贪污的【天价】红十字会所采购的帐篷每顶一万多元,有人知道行情么？区区空心钢管和棚布搭起来的帐篷要一万块钱一顶？是谁在发国难财 ' &gt;  </t>
  </si>
  <si>
    <t>ztC02pPvl</t>
  </si>
  <si>
    <t>青春-枫杨</t>
  </si>
  <si>
    <t xml:space="preserve">【网友举报：中国红十字会副会长郭长江儿女的奢侈生活】点评：有请郭长江副会长出来走两步！求证，这样的举报真实性待查，旦请红会给予公开说明，以期释疑民众的疑问！ ' &gt;  </t>
  </si>
  <si>
    <t>ztC6lBhyk</t>
  </si>
  <si>
    <t xml:space="preserve">大家再次感受下.....               </t>
  </si>
  <si>
    <t>蛋蛋的平方</t>
  </si>
  <si>
    <t>ztC8MiD3k</t>
  </si>
  <si>
    <t>胆小弟弟</t>
  </si>
  <si>
    <t xml:space="preserve">@中国红十字会总会 今天两个中江县红十字会的人来我们这里购买了1万多元的救灾药品，但要求我们开5万多元的发票。我们（成都制药一厂）没有答应，结果隔壁通化一家药厂经营部开给他们了 ' &gt;  </t>
  </si>
  <si>
    <t>我是柳随风</t>
  </si>
  <si>
    <t>ztCbWf5MY</t>
  </si>
  <si>
    <t>一点蒜皮</t>
  </si>
  <si>
    <t xml:space="preserve">凭什么捐物质不接纳一堆理由？ 发国难财天理不容！ 【慎独】今天又两个中江县红十字会的人来我们这里购买了1万多元的救灾药品，但要求我们开5万多元的发票。我们（成都制药一厂）没有答应，结果由隔壁通化一家药厂经营部开给他们了。 强烈谴责中国红十字会，并要中国红十字会对所有捐款（续） ' &gt;  </t>
  </si>
  <si>
    <t>ztCd5aIIg</t>
  </si>
  <si>
    <t>JAN-坤</t>
  </si>
  <si>
    <t xml:space="preserve">剛收到的，幫幫忙轉發 谁的群最多，帮忙转发一下，一位叫徐敬的女孩，21岁，请速回雅安水城县人民医院，妈妈伤的很严重，想见她最后一面，爸爸号码：15193383486，爱心接力，好人有好报 我在:http://t.cn/zTahbtU ' &gt;  </t>
  </si>
  <si>
    <t>ztClKCWE0</t>
  </si>
  <si>
    <t>逐虔</t>
  </si>
  <si>
    <t xml:space="preserve">新闻上看到的，恶心的官员               </t>
  </si>
  <si>
    <t>中国红十字会社会监督委员会</t>
  </si>
  <si>
    <t>ztCpQbdto</t>
  </si>
  <si>
    <t>二哥其实不二</t>
  </si>
  <si>
    <t xml:space="preserve">红十字会的豪车一览：红十字会的领导所乘坐的车辆，价值100多万，甚至有的上千万。曾有报道，由于北京车辆限号行驶，所以北京红十字会的领导们，每个人配了两辆豪车，每日可以畅通无阻。 ' &gt;  </t>
  </si>
  <si>
    <t>sharkpomie</t>
  </si>
  <si>
    <t>ztCtO2lHe</t>
  </si>
  <si>
    <t>期货操作手</t>
  </si>
  <si>
    <t xml:space="preserve">印度一妇女一次产下11胞胎，创世界记录。。。转               </t>
  </si>
  <si>
    <t>DBC_Crew_Hee</t>
  </si>
  <si>
    <t>ztCEf9YWy</t>
  </si>
  <si>
    <t>时尚潮流俏佳人</t>
  </si>
  <si>
    <t xml:space="preserve">中国红十字会你们真的很恶心。以后捐给李连杰的壹基金，至少我相信李连杰不会发国家的财。               </t>
  </si>
  <si>
    <t>小呆瓜的小屁精</t>
  </si>
  <si>
    <t>ztCK3mNfK</t>
  </si>
  <si>
    <t>没人要的聪明的小笨蛋小狐狸木木</t>
  </si>
  <si>
    <t xml:space="preserve">#心怀感恩#地震无情，生命有爱。在雅安地震中，有一只大熊猫被警察救起来后，一直抱着警察的双腿不愿松开，眼神中流露出不舍和感激之情。此情此景，让人不禁感叹生命中的温情力是如此感人。如果在平时的生活中，我们也能多一份感恩之情，多一份对生命的尊重和关爱，这个世界将会更美丽！ ' &gt;  </t>
  </si>
  <si>
    <t>小灰丶twO</t>
  </si>
  <si>
    <t>ztCPUxOqh</t>
  </si>
  <si>
    <t>完美正能量</t>
  </si>
  <si>
    <t xml:space="preserve">红十字会，必须做出解释！               </t>
  </si>
  <si>
    <t>ztCTrti3f</t>
  </si>
  <si>
    <t>央视主持人岩松</t>
  </si>
  <si>
    <t xml:space="preserve">今天凌晨兰州市万里医院经过专家确诊。曹璐已经成为兰州市的第一例H7N9病毒流感的患者，经专家确诊是患者饮食猪皮中还有H7N9病毒。本患者已经被安全隔离，请大家注意 ' &gt;  </t>
  </si>
  <si>
    <t>Ericmclaren</t>
  </si>
  <si>
    <t>诚信赢天下HJB</t>
  </si>
  <si>
    <t xml:space="preserve">今天两个中江县红十字会的人来我们这里购买了1万多元的救灾药品，但要求我们开5万多元的发票。我们（成都制药一厂）没有答应，结果隔壁通化一家药厂经营部开给他们了。 我可以留下我的真实身份：吴斌，1973年10月12日出生，家住什邡市方亭镇中心大街西段67号。跪请多转发。 via 天涯。@中国红十字总会 ' &gt;  </t>
  </si>
  <si>
    <t>老虎吃肉不吃菜</t>
  </si>
  <si>
    <t>ztD63lFlg</t>
  </si>
  <si>
    <t>我们与雅安在一起</t>
  </si>
  <si>
    <t xml:space="preserve">请大家5月13号一定别进影院，大家一起为《贞子》票房为 零 做努力！中国人拍的《金陵十三钗》在日本小鬼子票房为零。小日本拍的《贞子》3D将于5月12日在中国大陆上映，而5月12日是南京大屠杀纪念日，日本人说中国人是垃圾，爱国的就转发，坚决抵制小日本。 ' &gt;  </t>
  </si>
  <si>
    <t>Benjamin_seaver</t>
  </si>
  <si>
    <t>ztDdZl1Fo</t>
  </si>
  <si>
    <t>碧雨青莲</t>
  </si>
  <si>
    <t xml:space="preserve">披露中国的贪官: 今天又两个中江县红十字会的人来我们这里购买了1万多元的救灾药品，但要求我们开5万多元的发票。我们（成都制药一厂）没有答应，结果由隔壁通化一家药厂经营部开给他们了。 实名举报人：吴斌，1973年10月12日出生，家住什邡市方亭镇中心大街西段67号。天理难容，求扩散。 ' &gt;  </t>
  </si>
  <si>
    <t>ztDf24aQ7</t>
  </si>
  <si>
    <t>刘松灵A</t>
  </si>
  <si>
    <t xml:space="preserve">【深圳城管直接开车碾压收报纸老人】这次摄像头没失灵，深圳再一次走在了全国前面。城管抢走了收废报纸老人秤，老人向城管索要，坐在车前不起，城管的汽车直接从老人身上活活碾压过去，老人目前生命垂危。向报道此事的深圳电视台 致敬，求大家扩散人肉这帮人渣。 [视频]http://t.cn/zOex2Al  ' &gt;  </t>
  </si>
  <si>
    <t>叶YLthanatop</t>
  </si>
  <si>
    <t>ztDkDxwop</t>
  </si>
  <si>
    <t xml:space="preserve">#雅安寻人#四川雅安地震，寻人启示帮忙转发一下： 一位叫徐敬的女孩，21岁，请速回雅安水城县人民医院，妈妈伤的很严重，想见她最后一面，爸爸号码：15193383486，爱心接力，好人有好报 我点评了http://t.cn/zTJ6oc0 我在:http://t.cn/zTaU4hi ' &gt;  </t>
  </si>
  <si>
    <t>新闻人成永健</t>
  </si>
  <si>
    <t>ztDmdlmWI</t>
  </si>
  <si>
    <t>HeBe丶v</t>
  </si>
  <si>
    <t xml:space="preserve">#中国就需要这样清廉的好官！#湖南省张副省长在豪华包间里一顿只吃一个菜 ，在接受电视台采访时大谈廉政感想               </t>
  </si>
  <si>
    <t>ztDmJxUNZ</t>
  </si>
  <si>
    <t xml:space="preserve">为了讨口饭吃，灾区的爷爷奶奶跪下了。灵关镇山上的安平村内受灾严重 每天每家只有一袋方便面 2013年4月23日，记者来到灵关镇山上的安平村。由于该自然村在山中，路途十分不好走，少有人到此看望慰问。村民们的房屋都已坍塌，也没有棚子，每天每户只有一袋方便面。急需物资。灵关镇安平村8队，求扩散！ ' &gt;  </t>
  </si>
  <si>
    <t>雙魚座di菓兒</t>
  </si>
  <si>
    <t>ztDtchDUM</t>
  </si>
  <si>
    <t>直播成都</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</si>
  <si>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为了日本人是垃圾别进影院，实在想看就在家看。 ' &gt;  </t>
  </si>
  <si>
    <t>MUtd糊涂Chuck</t>
  </si>
  <si>
    <t>ztDTEwLcv</t>
  </si>
  <si>
    <t>好好的爱一直的爱</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</si>
  <si>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为了日本人是垃圾别进影院！@美好的七十三 ' &gt;  </t>
  </si>
  <si>
    <t>火鼠的皮衣</t>
  </si>
  <si>
    <t>ztDVt6xHV</t>
  </si>
  <si>
    <t xml:space="preserve">【中国红十字会，你们到底是谁？在做些什么？】国际红十字会成员帕特里夏·奎因博士：她透露没有任何文献能确认中国红十字会的身份.同时，奎因表示，摆脱政府章程、快速响应、协助无政府者、受灾受害者、启动医疗与搜寻行动免除灾难痛苦并帮助受难者找回尊严，是红十字会的主要任务，而不是募集金钱。转 ' &gt;  </t>
  </si>
  <si>
    <t>ztEAu79pf</t>
  </si>
  <si>
    <t>中华牢骚调查分析总局</t>
  </si>
  <si>
    <t>经查，此微博中称“没有任何文献能确认中国红十字会的身份”，实际上“1952年7月，第18届国际红十字大会承认中国红十字会是中国惟一合法的全国性红十字会”详情：</t>
  </si>
  <si>
    <t xml:space="preserve">分享自视野窗口 《1万多元的救灾药品被红会要求开5万多元的发票》 - 今天又两个中江县红十字会的人来我们这里购买了1万多元的救灾药品，但要求我们开5万多元的发票。我们（成都制药一... (来自 @头条博客) - http://t.cn/zTaMCIZ ' &gt;  </t>
  </si>
  <si>
    <t>ztEKB9qdi</t>
  </si>
  <si>
    <t>邓良Daniel</t>
  </si>
  <si>
    <t xml:space="preserve">【中国红十字总会是唯一不加入国际红十字 会的会员国】因为加入须在人事安排、行 动、管理等方面符合国际规格,且账目须向 国际红十字会公开,中国红十字总会以干涉 我国内政为借口不加入。爱国主义再一次 成为这个逃避监管的流氓的庇护所！@中国红十字会总会 若想重树信任，不是查郭美美而是要国际接轨 ' &gt;  </t>
  </si>
  <si>
    <t>ztENRzupV</t>
  </si>
  <si>
    <t>贫嘴老道</t>
  </si>
  <si>
    <t>美-达</t>
  </si>
  <si>
    <t>陈钇帆-</t>
  </si>
  <si>
    <t>ztFb39x6u</t>
  </si>
  <si>
    <t>南都天下</t>
  </si>
  <si>
    <t xml:space="preserve">四川地震，又现买一万元物资，要5万多的发票，一万元一鼎的天价帐篷！！！红会让我们情何以堪。。。@任志强 @天使咖啡vccoffee @黄圣依               </t>
  </si>
  <si>
    <t>周寻寻星</t>
  </si>
  <si>
    <t>ztFgXeSvT</t>
  </si>
  <si>
    <t>中国大叔董建</t>
  </si>
  <si>
    <t xml:space="preserve">【广东汕头飞机失事坠毁 疑似为歼击机】今晨九点多，广东汕头市护堤路赤窖路段有飞机失事坠毁，击中房屋致大火，4人被困，其中1人自行走出，3人受伤已经送往医院救治，驾驶员已跳伞逃生。目前火灾已被扑灭。据最新图片判读，广东汕头坠毁的飞机疑似为歼击机。喜欢请关注@神秘巫术 ' &gt;  </t>
  </si>
  <si>
    <t>罗-帆</t>
  </si>
  <si>
    <t>ztFsa0C0w</t>
  </si>
  <si>
    <t>经查，此微博所称“广东汕头飞机失事坠毁 疑似为歼击机”一事，实际发生于2012年12月，并非发生于“今晨九点多”，详情：</t>
  </si>
  <si>
    <t xml:space="preserve">今天又两个中江县红十字会的人来我们 买 了1万多元的救灾药品，但要求 我们开5万多 我们（成都制药 一厂）没有答应， 结果由 隔壁通化一家药 厂经营部开给他们了。 强烈谴责中国红十 所 有捐款去向 做出解释，我们的捐款不是让你 的！！！ 的帐 篷 每顶一万多元, 高于市场价数。 ' &gt;  </t>
  </si>
  <si>
    <t>ztFzrrkXW</t>
  </si>
  <si>
    <t>木桥先生</t>
  </si>
  <si>
    <t xml:space="preserve">&amp;quot;今天又两个中江县红十字会的人来我们这里购买了1万多元的救灾药品，但要求我们开5万多元的发票。我们（成都制药一厂）没有答应，结果由隔壁通化一家药厂经营部开给他们了。 我可以留下我的真实身份：吴斌，1973年10月12日出生，家住什邡市方亭镇中心大街西段67号。&amp;quot; @中国红十字会总会 ' &gt;  </t>
  </si>
  <si>
    <t>ztFzX8iak</t>
  </si>
  <si>
    <t>黑米很忙</t>
  </si>
  <si>
    <t xml:space="preserve">特大新闻：2010年9月29日原浙江省温州瓯海区委书记谢再兴因杀害情妇 已被执行死刑 ,2013年4月被执行死刑三年后谢再兴又被人发现人间复活。那么，当年初执行死刑的是一个替死鬼了。中国啊，中国啊！您也真的是太有特色了！太可怕了！中国的司法啊！您太有创造力了！太吓死人了！ ' &gt;  </t>
  </si>
  <si>
    <t>ztFA271ql</t>
  </si>
  <si>
    <t>张诺夕</t>
  </si>
  <si>
    <t>经查，此微博中称“2013年4月被执行死刑三年后谢再兴又被人发现复活。”，而谢已在2010年9月被执行死刑，《城市晚报》等报纸误将2010年4月谢被捕的新闻重新于2013年4月刊发，故使他人误会谢重新出现，详情：</t>
  </si>
  <si>
    <t xml:space="preserve">特大新闻：原温州瓯2010年9月29日原温州瓯海区委书记谢再兴杀害情妇 已被执行死刑 ,2013年4月被执行死刑三年后谢再兴又被人发现复活。那么，当年初执行死刑的是一个替身了。中国啊，中国啊！您也真的是太特色了！太可怕了！ ' &gt;  </t>
  </si>
  <si>
    <t>madaping</t>
  </si>
  <si>
    <t>ztFE4EBKk</t>
  </si>
  <si>
    <t>李和平律师</t>
  </si>
  <si>
    <t xml:space="preserve">千古奇闻 求证@李和平律师: 特大新闻：原温州瓯2010年9月29日原温州瓯海区委书记谢再兴杀害情妇 已被执行死刑 ,2013年4月被执行死刑三年后谢再兴又被人发现复活。那么，当年初执行死刑的是一个替身了。中国啊，中国啊！您也真的是太特色了！太可怕了！@中国奇闻 @长江直播 ' &gt;  </t>
  </si>
  <si>
    <t>林小篆</t>
  </si>
  <si>
    <t>ztFUgbJkT</t>
  </si>
  <si>
    <t xml:space="preserve">@李和平律师 【特大新闻】：原温州瓯2010年9月29日原温州瓯海区委书记谢再兴杀害情妇 已被执行死刑 ,2013年4月被执行死刑三年后谢再兴又被人发现复活。那么，当年初执行死刑的是一个替身了。中国啊，中国啊！您也真的是太特色了！太可怕了！http://t.cn/zTaK038 ' &gt;  </t>
  </si>
  <si>
    <t>ztFUDwkg0</t>
  </si>
  <si>
    <t>刘平凡律师</t>
  </si>
  <si>
    <t xml:space="preserve">请帮忙转发,披露中国的贪官: 今天又两个中江县红十字会的人来我们这里购买了1万多元的救灾药品，但要求我们开5万多元的发票。我们（成都制药一厂）没有答应，结果由隔壁通化一家药厂经营部开给他们了。 我可以留下我的真实身份：卢荣光，1996年10月12日出生，跪请多转发，消灭贪官，为民除害天理难容 ' &gt;  </t>
  </si>
  <si>
    <t>anfeye</t>
  </si>
  <si>
    <t>ztGbifou3</t>
  </si>
  <si>
    <t>卢荣光1</t>
  </si>
  <si>
    <t xml:space="preserve">请大家5月1 3 号一定别进影院，大家一起为《贞子》票房为零，做努力！ 中国人拍的《金陵十三钗》在日本小鬼子票房为零。小日本拍的《贞子》3D将于5月12日在中国大陆上映。而5月12日既是南京大屠杀纪念日，又是汶川地震日，所以我们要干回日本！拒绝日本一切！ ' &gt;  </t>
  </si>
  <si>
    <t>于是Alien就这么杯具了_Bstyle</t>
  </si>
  <si>
    <t>ztGdqn811</t>
  </si>
  <si>
    <t>jertyeugtu</t>
  </si>
  <si>
    <t xml:space="preserve">【被执行死刑的人神秘再现？】@李和平律师 说，原温州瓯海区委书记谢再兴，2010年9月29日杀害情妇已被执行死刑 ,2013年4月媒体报道原温州瓯海区委书记谢再兴因涉嫌刑事犯罪，目前已被杭州市公安局西湖分局刑事拘留。。。 评:被执行死刑的谢再兴又复活了？ ' &gt;  </t>
  </si>
  <si>
    <t>王沅葆</t>
  </si>
  <si>
    <t>ztGeTCZQg</t>
  </si>
  <si>
    <t>政法日记</t>
  </si>
  <si>
    <t xml:space="preserve">今天两个中江县红十字会的人来我们这里购买1万多元的救灾药品，但要求我们开5万多元的发票。我们(成都制药一厂)没有答应，结果隔壁通化一家药厂开给他们了。我可以留下我的真实身份：吴斌，1973年10月 12日出生，家住什邡市方亭镇中心大街西段67 号。不明真相，请@中国红十字会总会 说两句 ' &gt;  </t>
  </si>
  <si>
    <t>ztGgz45Sq</t>
  </si>
  <si>
    <t>Dantvill</t>
  </si>
  <si>
    <t xml:space="preserve">为了讨口饭吃，灾区的爷爷奶奶跪下了。灵关镇山上的安平村内受灾严重 每天每家只有一袋方便面 2013年4月23日，记者来到灵关镇山上的安平村。由于该自然村在山中，路途十分不好走，少有人到此看望慰问。村民们的房屋都已坍塌，也没有棚子。帮帮他们吧！ ' &gt;  </t>
  </si>
  <si>
    <t>TOoo真希甜系中毒戒甜中</t>
  </si>
  <si>
    <t>ztGhErF9l</t>
  </si>
  <si>
    <t>上海乐活圈</t>
  </si>
  <si>
    <t xml:space="preserve">张艺谋拍的《金陵十三钗》日本拒绝放映, 日本拍的《贞子》3D将于5月12日在中国大陆上映。而5月12日是国难日——南京大屠杀纪念日。作为中国人，怎能忘记日本曾经对我国的残害！敢不敢让《贞子3D 》5月12日票房为零？@姑娘屁事多 @Yevi-慧 @柯柯柯洁苗 @SHi-BD ' &gt;  </t>
  </si>
  <si>
    <t>Zran_仲然</t>
  </si>
  <si>
    <t>ztGkfbs5l</t>
  </si>
  <si>
    <t>中二病发作</t>
  </si>
  <si>
    <t xml:space="preserve">【大家可以戒掉拉面了!拉面剂含大量致癌物质】报道显示:所有兰州拉面馆都在使用拉面剂，拉面剂主要成份是蓬灰，这种化学物质含有大量致癌物质--砷。几乎所有的兰州拉面都用这种制剂来使得面粉更有弹性。http://t.cn/zOXVKqf 不信的同学,你去吃的时候问问师傅有没有加拉面剂,他肯定回答有 @曝光 ' &gt;  </t>
  </si>
  <si>
    <t>何薇薇私人时尚婚礼</t>
  </si>
  <si>
    <t>ztGD7EPfu</t>
  </si>
  <si>
    <t>云南美食旅游</t>
  </si>
  <si>
    <t xml:space="preserve">，紧急通知：刚刚电视新闻己播出、暂时别吃牛肉、猪肉、羊肉、鸡肉、鸭肉或肉制品，因辽宁到杭州5570头家禽感染了炭疽杆菌。上海刚开完紧急会议。请尽量多通知亲朋好友！收到请转 @超级屎壳螂 @单身潜逃us @傅之义 @大山永远 @刘瑞刚 @Mr-大汉 @彭大飞机 @小超超的多A梦 @梧桐树入心 @_Rreeeeee露_V ' &gt;  </t>
  </si>
  <si>
    <t>彭大飞机</t>
  </si>
  <si>
    <t>ztGDJduqH</t>
  </si>
  <si>
    <t>嚣张的虾米_鸯</t>
  </si>
  <si>
    <t>经查，此微博称“辽宁运往杭州的5570头家禽，感染了炭疽杆菌”，此不实信息于2012年8月就在网上流传，被举报人言论构成“发布不实信息”。现根据《新浪微博社区管理规定(试行)》（</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</si>
  <si>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 ' &gt;  </t>
  </si>
  <si>
    <t>唯有落花知扶摇总是跳歪掉</t>
  </si>
  <si>
    <t>ztGGMAqyP</t>
  </si>
  <si>
    <t>大波72</t>
  </si>
  <si>
    <t xml:space="preserve">妈的，出鬼了： 原温州瓯海区委书记谢再兴,2010年9月29日杀害情妇已被执行死刑 。2013年4月21日媒体报道原温州瓯海区委书记谢再兴,目前已被杭州市公安局西湖分局刑事拘，30日，谢再兴被免去温州市第11届人民代表大会代表职务。 @法制洋葱头：@杜楠爆料 @杂谈五味 @中国麦穗 @中国奇闻 ' &gt;  </t>
  </si>
  <si>
    <t>F玉米</t>
  </si>
  <si>
    <t>ztGHUzVE1</t>
  </si>
  <si>
    <t>经查，此微博中称“原温州瓯海区委书记谢再兴,2010年9月29日杀害情妇已被执行死刑 。2013年4月21日媒体报道原温州瓯海区委书记谢再兴”，而谢已在2010年9月被执行死刑，《城市晚报》等报纸误将2010年4月谢被捕的新闻重新于2013年4月刊发，故使他人误会谢重新出现，详情：</t>
  </si>
  <si>
    <t xml:space="preserve">党内爆炸性新闻：原温州瓯2010年9月29日原温州瓯海区委书记谢再兴杀害情妇 已被执行死刑 ,2013年4月被执行死刑三年后谢再兴又被人发现复活。那么，当年初执行死刑的是一个替身了。中国啊，中国啊！您也真的是太特色了！太可怕了！@章立凡@何兵@纪许光 ' &gt;  </t>
  </si>
  <si>
    <t>ztGRit2PL</t>
  </si>
  <si>
    <t>星空张婉</t>
  </si>
  <si>
    <t xml:space="preserve">【新闻连连看】2010-09-30 原温州瓯海区委书记谢再兴因杀死情妇邵颂乔，分尸并抛尸灭迹被依法执行死刑。=====2013.4 21原温州市瓯海区委书记谢再兴因涉嫌官卖官、杀情人邵慧灵、违规出让农田，目前已被杭州市公安局西湖分局刑事拘留精神分裂的有木有？！1@杜楠爆料 @第一微闻 ' &gt;  </t>
  </si>
  <si>
    <t>guohui101</t>
  </si>
  <si>
    <t>ztH5IAjsh</t>
  </si>
  <si>
    <t>博闻华夏</t>
  </si>
  <si>
    <t xml:space="preserve">又是红十字会：转发：今天又两个中江县红十字会的人来我们这里购买了1万多元的救灾药品，但要求我们开5万多元的发票。我们（成都制药一厂）没有答应，结果由隔壁通化一家 http://t.cn/zTaERk7（使用新浪长微博工具发布http://t.cn/zOXAaic） ' &gt;  </t>
  </si>
  <si>
    <t>ztJAbdbCh</t>
  </si>
  <si>
    <t>茶苦溢香</t>
  </si>
  <si>
    <t xml:space="preserve">最荒唐无耻的的提议！60年后再公开官员财产！人民日报刊文《让新提拔官员公开财产为何更可行》宣称“20年后公开县级，再过20年公开市级。20年公开省级。直到这种方式用到最高层！经过60年，再转为全面实行财产公示。”如此荒唐的提议竟获政府默认！不要说60年，10年后，会发生什么，谁也不敢保证 ' &gt;  </t>
  </si>
  <si>
    <t>远_征_</t>
  </si>
  <si>
    <t>ztJDadouE</t>
  </si>
  <si>
    <t>梁文道读书</t>
  </si>
  <si>
    <t>经查，此微博中称“人民日报刊文《让新提拔官员公开财产为何更可行》宣称“20年后公开县级，再过20年公开市级。20年公开省级。直到这种方式用到最高层！经过60年，再转为全面实行财产公示。””，实际上文中并无此内容，详情：</t>
  </si>
  <si>
    <t xml:space="preserve">请大家5月12号一定别进影院，大家一起为《贞子》票房为零，做努力！ 中国人拍的《金陵十三钗》在日本小鬼子票房为零。小日本拍的《贞子》3D将于5月12日在中国大陆上映。而5月12日既是南京大屠杀纪念日，谁的群多，转一下，日本人说中国人是垃圾，不团结，爱国的就转发。 ' &gt;  </t>
  </si>
  <si>
    <t>北京远望刘成汉</t>
  </si>
  <si>
    <t>ztJY82E3J</t>
  </si>
  <si>
    <t>v期货教主v</t>
  </si>
  <si>
    <t xml:space="preserve">我们究竟为什么把这种二货当成国宝：地震中国宝们身手了得，及时自救，死死抱住蜀黍的腿[熊猫]via国际在线               </t>
  </si>
  <si>
    <t>热爱生活WP</t>
  </si>
  <si>
    <t>ztK0OnUiP</t>
  </si>
  <si>
    <t>在青岛</t>
  </si>
  <si>
    <t xml:space="preserve">求真相？如属实，国人共斥之！               </t>
  </si>
  <si>
    <t>ztK7CDFwU</t>
  </si>
  <si>
    <t>我还是李跑腿</t>
  </si>
  <si>
    <t xml:space="preserve">在微信上看到的：1今天又两个中江县红十字会的人来我们这里购买了1万多元的救灾药品，但要求我们开5万多元的发票。我们（成都制药一厂）没有答应，结果由隔壁通化一家药厂经营部开给他们了。2红十字会所采购的帐篷每顶一万多元, 高于市场价数，受访时说将会送去价值1300万元的一千多顶帐篷。--求辟谣 ' &gt;  </t>
  </si>
  <si>
    <t>ztKovhxqc</t>
  </si>
  <si>
    <t>樊大贵是研究僧</t>
  </si>
  <si>
    <t xml:space="preserve">5月12日不要去电影院。大家一起为《贞子》票房为零做努力！ 中国人拍的《金陵十三钗》在日本鬼子票房为零。日本拍的《贞子》3D将于5月12日在中国大陆上映。而512既是南京大屠杀纪念日，又是国难日。勿忘国耻！作为中国人，敢不敢让贞子3D 5月12日票房为零？朋友们，必须转起转起！ ' &gt;  </t>
  </si>
  <si>
    <t>ztKqtFj2c</t>
  </si>
  <si>
    <t>wanping_LIANG</t>
  </si>
  <si>
    <t xml:space="preserve">请大家5月13号一定别进影院，大家一起为《贞子》票房为零，做努力！ 中国人拍的《金陵十三钗》在日本小鬼子票房为零。小日本拍的《贞子》3D将于5月12日在中国大陆上映。而5月12日既是南京大屠杀纪念日 我在这里:http://t.cn/zj52p0U ' &gt;  </t>
  </si>
  <si>
    <t>林土晓</t>
  </si>
  <si>
    <t>ztKsr85sk</t>
  </si>
  <si>
    <t>总有美好的记忆</t>
  </si>
  <si>
    <t xml:space="preserve">垃圾红十字，这种钱也赚 : 今天两个中江县红十字会的人来我们这里购买了1万多元的救灾药品，但要求我们开5万多元的发票 我们（成都制药一厂）没有答应结果由隔壁通化一家药厂经营部开给他们了 我的真实身份：吴斌，1973年10月12日 出生，家住什邡市方亭镇中心大街西段67号 发怒 ' &gt;  </t>
  </si>
  <si>
    <t>ztKyzF9fV</t>
  </si>
  <si>
    <t>哥欧莱雅值得拥有</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</si>
  <si>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請转告国内親友，扺制小日本电影 ' &gt;  </t>
  </si>
  <si>
    <t>song_ze</t>
  </si>
  <si>
    <t>ztKSM0i6H</t>
  </si>
  <si>
    <t>Oscar简</t>
  </si>
  <si>
    <t xml:space="preserve">大家5月13号一定别进影院，大家一起为《贞子》票房为零，做努力！ 小日本拍的《贞子》3D将于5月12日在中国大陆上映。而5月12日既是南京大屠杀纪念日，日本人说中国人是垃圾，不团结，今天腾讯公司和日本人打赌，如果在两周内转发超过两百万个群的话，日本人就是垃圾。我们玩定了，谁怕谁啊〜 ' &gt;  </t>
  </si>
  <si>
    <t>ztKWZcVyZ</t>
  </si>
  <si>
    <t>莫言猫</t>
  </si>
  <si>
    <t xml:space="preserve">&amp;quot;请大家5月13号一定别进影院，大家 一起为《贞子》票房为零，做努力！ 中国人拍的《金陵十三钗》在日本小 鬼子票房为零。小日本拍的《贞子》 3D将于5月12日...&amp;quot; [日本若在钓岛玩火不排除动武] http://t.cn/zTau2zD @搜狐新闻客户端 ' &gt;  </t>
  </si>
  <si>
    <t>ztL1Vi8X0</t>
  </si>
  <si>
    <t>云南野生菌之都</t>
  </si>
  <si>
    <t xml:space="preserve">请大家5月13号一定别进影院，大家一起为《贞子》票房为零，做努力！ 中国人拍的《金陵十三钗》在日本小鬼子票房为零。小日本拍的《贞子》3D将于5月12日在中国大陆上映。转一下，日本人说中国人是垃圾，不团结，今天腾讯公司和日本人打赌，如果在两周内转发超过两百万个群的话，日本人就是垃圾。转发吧! ' &gt;  </t>
  </si>
  <si>
    <t>ztLgwq6qY</t>
  </si>
  <si>
    <t>Ai曙光在心</t>
  </si>
  <si>
    <t xml:space="preserve">中国红十字总会是唯一没加入国际红十字会的成员国；这个十分拗口的命题让人哭笑不得！中国红十字会也是世界上唯一一个即可以得到政府财政经费又按比例提取捐款的机构，这样的怪胎被所谓的中国特色庇护了几十年！这样的体制不出郭美美也会出王美美、李美美等等的丑闻！红十字，在东方已经褪为黑十字！！ ' &gt;  </t>
  </si>
  <si>
    <t>ztLRyDMTe</t>
  </si>
  <si>
    <t>殷晓耕</t>
  </si>
  <si>
    <t>经查，此微博中称“中国红十字会是唯一不加入国际红十字会的成员国”，实际上“1952年7月，第18届国际红十字大会承认中国红十字会是中国惟一合法的全国性红十字会”详情：</t>
  </si>
  <si>
    <t>林梦夕Dream</t>
  </si>
  <si>
    <t>ztMyX8lwO</t>
  </si>
  <si>
    <t>小资女人大智慧</t>
  </si>
  <si>
    <t xml:space="preserve">【女神高托明珠 世界最高人体雕像将现身大连】4月5日，从大连新世纪纪念塔工程设计招标会获悉，一座主体100米高的人体雕像建筑将矗立在大连海港东部。据透露，将于明年春天动工，两年内完工的“人类之爱——新世纪纪念塔”建于大连港区，占地面积约80公顷，纪念塔主体占地30公顷，总投资3亿元人民币。 ' &gt;  </t>
  </si>
  <si>
    <t>ztMMIfRTc</t>
  </si>
  <si>
    <t>wangchunlian007</t>
  </si>
  <si>
    <t>经查，此微博称“女神高托明珠 世界最高人体雕像将现身大连”一事发生于2001年，详情：</t>
  </si>
  <si>
    <t xml:space="preserve">汶川地震时，北京某餐厅老板告诉我：知道捐钱没用，联系红十字会给十万买暖水袋专款专用。红会说暖水袋27元一个。这老板只好自己买，才几块钱一个。然后请红会在汶川人员派发，对方说10元派一个……最新人肉出的红十字会副会长郭长江的儿子郭子豪，开玛莎拉蒂，郭公子自称是玛莎拉蒂总裁 (BY @唐师曾) ' &gt;  </t>
  </si>
  <si>
    <t>ztMYeowyT</t>
  </si>
  <si>
    <t>狂放的郁金香</t>
  </si>
  <si>
    <t xml:space="preserve">印度一妇女一次性产下一支足球队，创世界记录！               </t>
  </si>
  <si>
    <t>一草二木三心</t>
  </si>
  <si>
    <t>ztNfldug4</t>
  </si>
  <si>
    <t>当时我就咆哮了</t>
  </si>
  <si>
    <t xml:space="preserve">【巩义交通通告】今天下午六点起，高清探头全部启动，副驾驶不系安全带相同处罚，开车时打电话罚款50，闯黄闪罚200，越线停车罚100.今天起六点至深夜两点，为期60天，全国交警集中查处酒驾，一经查获，一律拘留六个月，五年内不得考证。 @巩义平安ZN @巩义同城会 @赵帅_Bowen @正亚 @韩小刚_ ' &gt;  </t>
  </si>
  <si>
    <t>JustKun</t>
  </si>
  <si>
    <t>ztO0kbsJw</t>
  </si>
  <si>
    <t>孬孬</t>
  </si>
  <si>
    <t xml:space="preserve">紧急通知：刚刚电视新闻己播出、暂时别吃牛肉、猪肉、羊肉、鸡肉、鸭肉或肉制品，因辽宁到杭州5570头家禽感染了炭疽杆菌。上海刚开完紧急会议。请尽量多通知亲朋好友！！！收到请转 ，「情擴散！」 ' &gt;  </t>
  </si>
  <si>
    <t>楚-戒</t>
  </si>
  <si>
    <t>ztObApZUX</t>
  </si>
  <si>
    <t>LMF_JK</t>
  </si>
  <si>
    <t>雨落曦晨</t>
  </si>
  <si>
    <t>ztOhhfzav</t>
  </si>
  <si>
    <t>搜趣网</t>
  </si>
  <si>
    <t xml:space="preserve">雅安地震 谁的群最多，帮忙转发一下，一位叫徐敬的女孩，21岁，请速回雅安水城县人民医院，妈妈伤的很严重，想见她最后一面，爸爸号码：15193383486，爱心接力， ' &gt;  </t>
  </si>
  <si>
    <t>廖_俊杰</t>
  </si>
  <si>
    <t>ztOhWFaNe</t>
  </si>
  <si>
    <t>爱中国钓鱼岛的旭东</t>
  </si>
  <si>
    <t xml:space="preserve">发表了一篇转载博文 《[转载]杨澜昨终于承认了自己的美国国籍【转载】》 - http://t.cn/zTSxTG4               </t>
  </si>
  <si>
    <t>ztOzFhlQF</t>
  </si>
  <si>
    <t>徐文老师2013</t>
  </si>
  <si>
    <t xml:space="preserve">请大家5月13号别进影院，一起为日本拍的《贞子》零票房做努力！ 中国人拍的《金陵十三钗》在日本票房为零。日本拍的《贞子》5月12日在中国大陆上映。而5月12日既是南京大屠杀纪念日，又是国难日。勿忘国耻！作为中国人，敢让贞子5月12日票房为零。朋友们 必须转起来中国... http://t.cn/zTSxTT7 ' &gt;  </t>
  </si>
  <si>
    <t>ztOzJ9BGL</t>
  </si>
  <si>
    <t>沭水人家007</t>
  </si>
  <si>
    <t xml:space="preserve">【橙汁儿，你“摊上事儿”了！】最近，又一条“新闻”在网上热传：“中央电视台《焦点访谈》已经播出，可口可乐承认旗下‘果粒橙’含有美国禁用农药多菌灵，多菌灵可致脑麻痹、肝脏肿瘤等癌症。”那么，究竟《焦点访谈》是否报道过此事，果粒橙是否含有“禁用的多菌灵”呢？via@苏秀斌-80145 ' &gt;  </t>
  </si>
  <si>
    <t>MissCoke可乐小姐</t>
  </si>
  <si>
    <t>ztOFGbxJT</t>
  </si>
  <si>
    <t>甘霖营养学院</t>
  </si>
  <si>
    <t xml:space="preserve">请大家5月13号一定别进影院，大家一起为《贞子》票房为零，做努力！ 中国人拍的《金陵十三钗》在日本小鬼子票房为零。小日本拍的《贞子》3D将于5月12日在中国大陆上映。而5月13日就是南京大屠杀纪念日！！！ ' &gt;  </t>
  </si>
  <si>
    <t>社会主义第三生产队</t>
  </si>
  <si>
    <t>ztPAThxLD</t>
  </si>
  <si>
    <t>王-天-天</t>
  </si>
  <si>
    <t xml:space="preserve">916092821(916092821) 2013-4-20 18:30:45 谁的群最多，帮忙转发一下，一位叫徐敬的女孩，21岁，请速回雅安水城县人民医院，妈妈伤的很严重，想见她最后一面，爸爸号码：15193383486，爱心接力，好人有好报 ' &gt;  </t>
  </si>
  <si>
    <t>ztQ5h2PAP</t>
  </si>
  <si>
    <t>yusufx</t>
  </si>
  <si>
    <t xml:space="preserve">中华骨髓库，中国红十字会主办，以慈善之名号召捐献骨髓，取样建库，如有匹配的患者，再联系志愿者捐献骨髓。多美好！但是患者查询一下每次收费500元，查到了要得到骨髓还要再交至少5万元！北大学生激于义愤，成立了民间骨髓库，从查询到移植都是真正免费，起名“阳光骨髓库”。 ' &gt;  </t>
  </si>
  <si>
    <t>小懒才不是呆咩咩</t>
  </si>
  <si>
    <t>ztRyOwzOh</t>
  </si>
  <si>
    <t>最爱常石磊的是侯周妮</t>
  </si>
  <si>
    <t>经查，中华骨髓库检索是免费的，500元是每份入库血样的HLA分型检测费，目前由财政承担，骨髓库从未收取过，被举报微博中“5万元”这个数字也是子虚乌有，由于供患不见面的国际原则，红十字会代收患者2万元作为捐献者的交通、采集等费用，而且多退少补，骨髓库从未留取过任何费用，详情：</t>
  </si>
  <si>
    <t xml:space="preserve">特大新闻：【谢再兴满血复活】原温州瓯2010年9月29日原温州瓯海区委书记谢再兴杀害情妇 已被执行死刑 三年后,2013年4月被执行死刑谢再兴又被人发现复活。那么，当年初执行死刑的替身，又多一个冤魂。中国啊，中国啊！您也真的是太特色了！ ' &gt;  </t>
  </si>
  <si>
    <t>无人认领2011</t>
  </si>
  <si>
    <t>ztTxi5vC7</t>
  </si>
  <si>
    <t>吴丽跃</t>
  </si>
  <si>
    <t xml:space="preserve">据说《金陵十三钗》在日本票房为零，那么中国人也有必要让日本拍的3D版《贞子》在中国地区票房为零。特么鬼子偏偏选在南京大屠杀纪念日（5月12日）在中国大陆上映，其心何其毒也！#中国人都不看，F日CK# ' &gt;  </t>
  </si>
  <si>
    <t>新歌_lai</t>
  </si>
  <si>
    <t>ztTDb1Njv</t>
  </si>
  <si>
    <t>V字手-awc太阳</t>
  </si>
  <si>
    <t xml:space="preserve">请大家5月13号一定别进影院，大家一起为＜贞子＞票房为零做努力!中国人拍的＜金陵十三钗＞在日本小鬼子票房为零。小日本拍的贞子3D将于5月12日在中国大陆上映，而5月12日是南京大屠杀纪念日，日本人说中国人是垃圾不团结，请大家转发证明日本人才是垃圾。 ' &gt;  </t>
  </si>
  <si>
    <t>ztTEcg3iS</t>
  </si>
  <si>
    <t>2584105235_299</t>
  </si>
  <si>
    <t xml:space="preserve">救了32条人命的搜救犬牺牲了——昨天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我在:http://t.cn/zTSRdgt ' &gt;  </t>
  </si>
  <si>
    <t>ztTJT5C6C</t>
  </si>
  <si>
    <t>中国学生关爱动物义工团南京站</t>
  </si>
  <si>
    <t xml:space="preserve">转发来的： 大家5月13号一定别进影院，大家一起为《贞子》票房为零，做努力！ 中国人拍的《金陵十三钗》在日本小鬼子票房为零。小日本拍的《贞子》3D将于5月12日在中国大陆上映。而5月12日既是南京大屠杀纪念日，谁的群多，转一下.@文婕NOYOKE @就是一个people @精品幽默冷笑话 @大力鼠标v @妙语情话 ' &gt;  </t>
  </si>
  <si>
    <t>就是一个people</t>
  </si>
  <si>
    <t>ztU67x1bY</t>
  </si>
  <si>
    <t>文进NOYOKE</t>
  </si>
  <si>
    <t xml:space="preserve">请大家5月13号一定别进影院，大家一起为《贞子》票房为零，做努力！ 中国人拍的《金陵十三钗》在日本小鬼子票房为零。小日本拍的《贞子》3D将于5月12日在中国大陆上映。而5月12日既是南京大屠杀纪念日，日本人说中国人是垃圾，不团结，爱国的就转发/[发怒]/[发怒]/[发怒]/[发怒]/ ' &gt;  </t>
  </si>
  <si>
    <t>木马晓悠</t>
  </si>
  <si>
    <t>ztUhmkS7T</t>
  </si>
  <si>
    <t>玺玺玺玺妍妍妍妍</t>
  </si>
  <si>
    <t xml:space="preserve">爱心接力请各位火速转达，好人有好报 ， 一位叫徐敬的21岁女孩，请速回雅安水城县人民医院，妈妈伤得很严重，想见她最后一面，爸爸号码：15193383486。  一名中学生，叫周榆棍，17岁，请速回平山县医院，妈妈伤的很严重，想见她最后一面，爸爸：18332383039好人有好报，雅安地震，求急转！ ' &gt;  </t>
  </si>
  <si>
    <t>ztW5Es1uc</t>
  </si>
  <si>
    <t>泰缘阁y泰国佛牌</t>
  </si>
  <si>
    <t xml:space="preserve">#周五微心情 # 谁的群最多，帮忙转发一下，一位叫徐敬的女孩，21岁，请速回雅安水城县人民医院，妈妈伤的很严重，想见她最后一面，爸爸号码：15193383486，爱心接力，好人有好报 ' &gt;  </t>
  </si>
  <si>
    <t>ztWSJF3v2</t>
  </si>
  <si>
    <t>凌兰千溪_62342</t>
  </si>
  <si>
    <t xml:space="preserve">切记！！!5月12日一定不去影院，大家一起为《贞子》票房为零，做努力！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 ' &gt;  </t>
  </si>
  <si>
    <t>KTU人才ixa</t>
  </si>
  <si>
    <t>ztXdXgnbc</t>
  </si>
  <si>
    <t>文莫轩</t>
  </si>
  <si>
    <t xml:space="preserve"> 经查，电影《贞子》3D已于2012年5月12日在日本上映，5月中影、华夏两大发行公司既已表示没有发行该影片。详情：</t>
  </si>
  <si>
    <t xml:space="preserve">5月13号别进影院一起为《贞子》票房为零做努力 中国人拍的《金陵十三钗》在日本票房为零小日本拍的《贞子》3D将于5月12日在中国大陆上映而5月12日既是南京大屠杀纪念日谁的群多转一下日本人说中国人是垃圾不团结今天腾讯公司和日本人打赌如果在两周内转发超过两百万个群的话日本人就是垃圾爱国的就转 ' &gt;  </t>
  </si>
  <si>
    <t>CEGARRU仕佳诺</t>
  </si>
  <si>
    <t>ztXmsnpFW</t>
  </si>
  <si>
    <t xml:space="preserve">【善良的大桥】 金沙江大桥在没车行走的时候自我坍塌，这桥通人性，未伤一车一人，太善良了。应该当选2013年度《感动中国》特别致敬者。               </t>
  </si>
  <si>
    <t>梦断南柯</t>
  </si>
  <si>
    <t>ztXvLtn3A</t>
  </si>
  <si>
    <t>夏骏</t>
  </si>
  <si>
    <t xml:space="preserve">请大家5月13日一定别进影院，一起为《贞子》票房为零做努力！中国人拍的金陵十三钗在日本小鬼子票房为零，小鬼子拍的贞子将于5月12在中国上映。而5月12日是南京大屠杀纪念日，谁QQ群多转下，日本人说中国人是垃圾不团结，今天中国人和日本人打赌，如果贞子票房为零日本人就是垃圾。爱国的国人请转发 ' &gt;  </t>
  </si>
  <si>
    <t>ztXM1mOyx</t>
  </si>
  <si>
    <t>谌乐军4062</t>
  </si>
  <si>
    <t xml:space="preserve">转朱进荣微博：大家5月13号别进影院，一起使《贞子》票房为零做努力！ 中国人拍的《金陵十三钗》在日本小鬼子票房为零。小日本拍的《贞子》3D将于5月12日在中国大陆上映。5月12日即是南京大屠杀纪念日，谁的群多转一下！日本人说中国人是垃圾不团结，我们中国人就团结起来，不看鬼子的电影。支持的转！ ' &gt;  </t>
  </si>
  <si>
    <t>ztXSn0aZh</t>
  </si>
  <si>
    <t>米粒子和地瓜</t>
  </si>
  <si>
    <t xml:space="preserve">求辟谣：红十字会惊天丑闻一箩筐大曝光！！来源：天涯杂谈 （重发）               </t>
  </si>
  <si>
    <t>很无聊很无聊</t>
  </si>
  <si>
    <t xml:space="preserve">请大家5月13日一定别进影院，大家一起为《贞子》票房为零，做努力！中国人拍的《金陵十三钗》在日本小鬼子票房为零。小日本拍的《贞子》3D鉴于5月12日在中国大陆上映。而5月12日既是南京大屠杀纪念日，也是汶川大地震纪念日，爱国，转发 ' &gt;  </t>
  </si>
  <si>
    <t>ztYPkwr0K</t>
  </si>
  <si>
    <t>郑鑫绝不再和过去一样</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</si>
  <si>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我在:http://t.cn/zToNwQ2 ' &gt;  </t>
  </si>
  <si>
    <t>ztYQ4iVdP</t>
  </si>
  <si>
    <t>80后的老板</t>
  </si>
  <si>
    <t>_Hyfasity_</t>
  </si>
  <si>
    <t>ztYTiDnJK</t>
  </si>
  <si>
    <t>突发新闻台</t>
  </si>
  <si>
    <t xml:space="preserve">中国的同胞们：中国电影《金陵十三钗》在日本上映受到日本政府，日本国民的全面抵制，票房收入为零！这充分暴露了日本鬼子对中国人民的刻骨仇恨！另据报道：日本3D电影《贞子》将于5，12日在中国各大影院上映。5,12日是南京大屠杀纪念日！又是国耻日！勿忘国耻！我们必须抵制日本电影！票房为零！！！ ' &gt;  </t>
  </si>
  <si>
    <t>淡定的滑子菇蛋挞</t>
  </si>
  <si>
    <t>ztZ4rf6i9</t>
  </si>
  <si>
    <t>王三爷1024</t>
  </si>
  <si>
    <t>黑君羊Holo</t>
  </si>
  <si>
    <t>zu35McQU3</t>
  </si>
  <si>
    <t>和平路龙晟丰田</t>
  </si>
  <si>
    <t xml:space="preserve">@潘石屹 切记!5月12日一定不去影院，大家一起为《贞子》票房为零做努力！中国人拍的《金陵十三钗》在日本小鬼子票房为零。小日本拍的《贞子》将于5.12在大陆上映。而5.12既是南京大屠杀纪念日，又是国难日。勿忘国耻！作为国人，敢不敢让贞子3D 5.12票房为零。 朋友们，必须转起转起！谢谢，请支持下 ' &gt;  </t>
  </si>
  <si>
    <t>zu3sLkCwX</t>
  </si>
  <si>
    <t>宋聚伟</t>
  </si>
  <si>
    <t xml:space="preserve">《才见死猪漂江，又闻死婴塞河》衡阳市湘江西岸风光带石鼓广场附近水域，有垂钓爱好者近日连续发现多具婴儿尸体，有的还附带胎盘。死婴被江水浸泡变形，惨不忍睹，而且臭不可闻，引来苍蝇飞舞。据调查，这些死婴很可能是附近医院引产的死胎，当作医疗垃圾随意丢到湘江。 ' &gt;  </t>
  </si>
  <si>
    <t>时光流年life</t>
  </si>
  <si>
    <t>zu3ArnANt</t>
  </si>
  <si>
    <t>酥油茶G</t>
  </si>
  <si>
    <t>经查，此微博中图实为”2009年金城江大桥下捞起两死婴“的新闻图片，并非发生在衡阳市，详情：</t>
  </si>
  <si>
    <t xml:space="preserve">求辟谣：红十字会惊天丑闻大曝光！！如果是真的，实在令人发指。               </t>
  </si>
  <si>
    <t>厳俊</t>
  </si>
  <si>
    <t>zu40V9DLl</t>
  </si>
  <si>
    <t>刘军洛</t>
  </si>
  <si>
    <t xml:space="preserve">【真实的玉树灾后重建】玉树地震80亿款物，灾民如今还住帐篷，重建基金2.78亿被闲置；重建审计查出18个大问题；21个单位和个人挤占挪用、转移和套取重建资金14.16亿元；80个项目审批手续不齐全。——为什么300多亿的重建资金建不起一个人口20多万的小小玉树州？贪官太多了，残酷的现实！ ' &gt;  </t>
  </si>
  <si>
    <t>MRGZWH</t>
  </si>
  <si>
    <t>zu4r9vcrV</t>
  </si>
  <si>
    <t xml:space="preserve">没有车辆，没有行人，没有风，金沙江大桥垮了。据说那天太阳很大，晒垮了。               </t>
  </si>
  <si>
    <t>微攀枝花</t>
  </si>
  <si>
    <t>zu4y927Xz</t>
  </si>
  <si>
    <t>土夫元顺</t>
  </si>
  <si>
    <t xml:space="preserve">5月12日不要去电影院。 请大家一定别进影院，大家一起为《贞子》票房为零，做努力！ 中国人拍的《金陵十三钗》在日本小鬼子票房为零。小日本拍的《贞子》3D将于5月12日在中国大陆上映。而12日既是南京大屠杀纪念日又是国难日。勿忘国耻！！作为中国人，敢不敢让贞子3D 5月12日票房为零。是中国人就转吧 ' &gt;  </t>
  </si>
  <si>
    <t>zu4Xu9HIA</t>
  </si>
  <si>
    <t>灯灯1007712942</t>
  </si>
  <si>
    <t xml:space="preserve">请大家一起让《贞子》票房为零，中国人拍的《金陵十三钗》在日本小鬼子票房为零。小日本拍的《贞子》3D将于5月12日在中国大陆上映。而5月12日既是南京大屠杀纪念日，日本人说中国人是垃圾，不团结，今天腾讯公司和日本人打赌，如果在两周内转发超过两百万个群的话，日本人就是垃圾。爱国的就转发 ' &gt;  </t>
  </si>
  <si>
    <t>zu5g7eRDB</t>
  </si>
  <si>
    <t>四会在线</t>
  </si>
  <si>
    <t xml:space="preserve">各位朋友：中央电视台《焦点访谈》已经播出，务必把这条信息发给你知道的群。 可口可乐承认旗下(果粒橙)含有美国禁用农药「多菌灵」，多菌灵可致脑麻痺、肝脏腫瘤等癌症。包括香港正在销售的（果粒橙），香港食环署正在了解此事件 …… ' &gt;  </t>
  </si>
  <si>
    <t>zu5pn3Vkr</t>
  </si>
  <si>
    <t>北京黄太利德中医药研究院微博</t>
  </si>
  <si>
    <t xml:space="preserve">【善良的大桥】 金沙江大桥在没车行走的时候自我坍塌，这桥通人性，未伤一车一人，太善良了。应该当选2013年度《感动中国》特别致敬者。（by夏骏）               </t>
  </si>
  <si>
    <t>zu5SqFMzk</t>
  </si>
  <si>
    <t>思想史略</t>
  </si>
  <si>
    <t xml:space="preserve">【善良的大桥，无情的质量】 金沙江大桥在没车行走的时候自我坍塌，这桥通人性，未伤一车一人，太善良了。应该当选2013年度《感动中国》特别致敬者。。。还要荣登“中国质量奖”、“中国最善良大桥”、“中国行政代表建筑”···我们很善良，不说什么的，一个字，顶！ ' &gt;  </t>
  </si>
  <si>
    <t>zu6xukxy4</t>
  </si>
  <si>
    <t>21邂逅net</t>
  </si>
  <si>
    <t xml:space="preserve">请大家5月13号一定别进影院，大家一起为《贞子》票房为零，做努力！ 中国人拍的《金陵十三钗》在日本小鬼子票房为零。小日本拍的《贞子》3D将于5月12日在中国大陆上映。而5月12日既是南京大屠杀纪念日，日本人说中国人是垃圾，不团结，爱国的就转发@何炅 @陳柏霖 @杜淳 我在:http://t.cn/zTKNJzY ' &gt;  </t>
  </si>
  <si>
    <t>zu6OI0u88</t>
  </si>
  <si>
    <t xml:space="preserve">【苏联核恐怖】1986年，前苏联乌克兰境内的切尔诺贝利核电站4号反应堆发生爆炸，造成30人当场死亡，8 吨多强辐射物泄漏。据传，上世纪90年代，一支9人科学考察小组进入切尔诺贝利时，曾遭遇一群巨鼠袭击，只有一人生还。最后当局集结大量军队、轻重型武 器，将所有能发现的巨鼠群消灭。 ' &gt;  </t>
  </si>
  <si>
    <t>吴思桦的围脖</t>
  </si>
  <si>
    <t>zu79xfist</t>
  </si>
  <si>
    <t>韵史</t>
  </si>
  <si>
    <t>经查，此微博中图实为“美国妇女养水豚当宠物”的新闻图片，与“苏联核泄漏”无关，详情：</t>
  </si>
  <si>
    <t xml:space="preserve">请大家5月13号一定别进影院，大家一起为《贞子》票房为零努力！ 中国人拍的《金陵十三钗》在日本小鬼子票房为零。小日本拍的《贞子》3D将于5月12日在中国大陆上映。而5月12日既是南京大屠杀纪念日，又是国难日。作为中国人敢不敢让贞子3D 5月12日票房为零？看你的 我在:http://t.cn/zTKTMN2 ' &gt;  </t>
  </si>
  <si>
    <t>zu7xFCZ4U</t>
  </si>
  <si>
    <t>无聊找骂请滚开</t>
  </si>
  <si>
    <t xml:space="preserve">关注呼伦贝尔灾民！呼伦贝尔遭遇50年一遇雪灾，草原已被雪封半年之久，导致牧区饲草严重紧缺，290万头牲畜受灾，近日气温快速升高导又致了融雪洪涝灾害，牛羊大量饿死，新巴尔虎右旗贝尔一家牧民七百只羊全死了！牧民上吊了！@薛蛮子 @徐昕 @袁裕来律师 ' &gt;  </t>
  </si>
  <si>
    <t>家有傻狗_YZH</t>
  </si>
  <si>
    <t>zu7EnntGH</t>
  </si>
  <si>
    <t>经查，此微博称“新巴尔虎右旗贝尔一家牧民七百只羊全死了！牧民上吊了！”实际上经过@呼伦贝尔新右旗发布 查实，该言论为谣言，详情：</t>
  </si>
  <si>
    <t xml:space="preserve">请大家5月13号一定别...：请大家5月13号一定别进影院，大家一起为《贞子》票房为零，做努力！ 中国人拍的《金陵十三钗》在日本小鬼子票房为零。小日本拍的《贞子》3D将于5月12日在中国大陆上映... http://t.cn/zTo9GtI （使用新浪长微博工具发布 http://t.cn/zOXAaic） ' &gt;  </t>
  </si>
  <si>
    <t>大魏太祖武皇帝-王者归来</t>
  </si>
  <si>
    <t>zu7OU7J4r</t>
  </si>
  <si>
    <t>冰川aaa3</t>
  </si>
  <si>
    <t xml:space="preserve">【谁的青春里没个诺基亚？】08年汶川地震，诺基亚捐5000万，苹果40万，三星一分没有；13年雅安地震，苹果捐5000万，三星捐6000万，诺基亚捐100万和4000部手机。诺基亚2013年一季财报净亏损1.5亿欧元。看到这些，小编也有些不好受，谁的青春里没个诺基亚？真的很心酸，诺基亚加油！(一个迟暮英雄的独白) ' &gt;  </t>
  </si>
  <si>
    <t>流浪的那个谁</t>
  </si>
  <si>
    <t>zu7XsflZg</t>
  </si>
  <si>
    <t>互联网分析沙龙</t>
  </si>
  <si>
    <t xml:space="preserve">【谁的青春里没个诺基亚？】08年汶川地震，诺基亚捐5000万，苹果40万，三星一分没有；13年雅安地震，苹果捐5000万，三星捐6000万，诺基亚捐100万和4000部手机……诺基亚2013年一季财报净亏损1.5亿欧元…”看到这些，小编也有些不好受，谁的青春里没个诺基亚？（by重庆商报） ' &gt;  </t>
  </si>
  <si>
    <t>zu8eltqvk</t>
  </si>
  <si>
    <t xml:space="preserve">请大家5月13号一定别进影院，大家一起为《贞子》票房为零，做努力！ 中国人拍的《金陵十三钗》在日本小鬼子票房为零。小日本拍的《贞子》将于5月12日在中国大陆上映。而5月12日既是南京大屠杀纪念日.日本人说中国人是垃圾，不团结，如果在两周内转发超两百万的话，日本人就是垃圾。爱国的就转发 ! ' &gt;  </t>
  </si>
  <si>
    <t>鈴木夏瞳</t>
  </si>
  <si>
    <t>zudBw8wNF</t>
  </si>
  <si>
    <t>周佩佩君</t>
  </si>
  <si>
    <t xml:space="preserve">【 请美国取消杨澜的美国籍 】 @萌帅:美国驻华大使馆、 美国驻广州领馆， 依照美国移民法第 349条(a)(4)，公民不可在外国从事与政府与决策有关的职位。否则会丧失国籍。我举报美国公民—杨澜 参加中国两会；从事政府决策！违反美国移民法，应取消国籍和绿卡！请回复！ ' &gt;  </t>
  </si>
  <si>
    <t>zudJ1w6O2</t>
  </si>
  <si>
    <t>dglcl89</t>
  </si>
  <si>
    <t>马塞克他爹</t>
  </si>
  <si>
    <t>zudJf98ON</t>
  </si>
  <si>
    <t>容通传媒</t>
  </si>
  <si>
    <t xml:space="preserve">【谁的青春里没个诺基亚？】08年汶川地震，诺基亚捐5000万，苹果40万，三星一分没有；13年雅安地震，苹果捐5000万，三星捐6000万，诺基亚捐100万和4000部手机……诺基亚2013年一季财报净亏损1.5亿欧元…”看到这些，小编也有些不好受，谁的青春里没个诺基亚？（重庆商报） ' &gt;  </t>
  </si>
  <si>
    <t>最长的微博中文名应该是十五个字</t>
  </si>
  <si>
    <t>zudRhBcJe</t>
  </si>
  <si>
    <t>精彩Android</t>
  </si>
  <si>
    <t xml:space="preserve">特别提醒:今天下午六点开始高清探头开车时打电话罚款50元闯黄闪罚200越线停车罚100，今天起晚六点半至深夜二点为期60天，全国交警集中查处酒驾一经查获拘役六个月，五年内不得考证。每月10、20、30日省厅带队检查，每月3、7、13、17、23日每周五、六市局组织检查，中午 12点至下午2点，晚上7点至9点。 ' &gt;  </t>
  </si>
  <si>
    <t>坎坷JJ</t>
  </si>
  <si>
    <t>zudRuCB4y</t>
  </si>
  <si>
    <t>新塘围脖</t>
  </si>
  <si>
    <t xml:space="preserve">5月12日不要去电影院。 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 ' &gt;  </t>
  </si>
  <si>
    <t>Dennis__L</t>
  </si>
  <si>
    <t>zue6WD9gf</t>
  </si>
  <si>
    <t>痞小陈</t>
  </si>
  <si>
    <t xml:space="preserve">#芦山地震#【 錢到哪裏去了？】雅安人口150萬，假若3口1戶，共50萬戶, 壹戶100萬，共需5000萬元，蘋果公司壹家捐款就夠所有人搬到安全的城鎮安家了。現在是幾十億捐款，災民有的連帳篷都住不上，只有礦泉水方便面...錢到哪去了？#郭美美事件# ' &gt;  </t>
  </si>
  <si>
    <t>熊伟</t>
  </si>
  <si>
    <t>zueiHkljo</t>
  </si>
  <si>
    <t xml:space="preserve">【谁的青春里没个诺基亚？】08年汶川地震，诺基亚捐5000万，苹果40万，三星一分没有；13年雅安地震，苹果捐5000万，三星捐6000万，诺基亚捐100万和4000部手机……诺基亚2013年一季财报净亏损1.5亿欧元…”看到这些，小编也有些不好受，谁的青春里没个诺基亚？！「重庆商报」 ' &gt;  </t>
  </si>
  <si>
    <t>zueJ9hdc7</t>
  </si>
  <si>
    <t xml:space="preserve">【谁的青春里没个诺基亚？】08年汶川地震，诺基亚捐5000万，苹果40万，三星一分没有；13年雅安地震，苹果捐5000万，三星捐6000万，诺基亚捐100万和4000部手机……诺基亚2013年一季财报净亏损1.5亿欧元…”看到这些，谁都有些不好受，谁的青春里没个诺基亚？（重庆商报） ' &gt;  </t>
  </si>
  <si>
    <t>沈炜斌Wayne</t>
  </si>
  <si>
    <t>zueMzabvi</t>
  </si>
  <si>
    <t>当时我就震惊了</t>
  </si>
  <si>
    <t xml:space="preserve">请大家5月13号一定别进影院，为《贞子》票房为零做努力！ 中国人拍的《金陵十三钗》在小鬼子票房为零。小日本拍的《贞子》将于5月12日在中国上映。而5月12日既是南京大屠杀纪念日，日本人说中国人是垃圾，不团结，腾讯公司和日本人打赌，如果两周内转发过两百万个群的话，日本人就是垃圾。爱国的就转 ' &gt;  </t>
  </si>
  <si>
    <t>爱呼呼的淘汰树</t>
  </si>
  <si>
    <t>zueVVtHKi</t>
  </si>
  <si>
    <t>健康守护者2011</t>
  </si>
  <si>
    <t xml:space="preserve">【谁的青春里没个诺基亚？】08年汶川地震，诺基亚捐5000万，苹果40万，三星一分没有；13年雅安地震，苹果捐5000万，三星捐6000万，诺基亚捐100万和4000部手机……诺基亚2013年一季财报净亏损1.5亿欧元…”看到这些，谁都有些不好受，谁的青春里没个诺基亚？（来源：当时我就震惊了） ' &gt;  </t>
  </si>
  <si>
    <t>陈泽南seven7</t>
  </si>
  <si>
    <t>zuf0G6oMN</t>
  </si>
  <si>
    <t>福建频道</t>
  </si>
  <si>
    <t xml:space="preserve">中华骨髓库，中国红十字会主办，以慈善之名号召捐献骨髓，取样建库，如果有匹配的患者，再联系志愿者捐献骨髓。多么美好！但是，患者查询中华骨髓库每次收费500元，查到了，要得到骨髓还要再交至少5万元！北**激于义愤，成立了民间骨髓库，从查询到移植都是真正免费，起名“阳光骨髓库 ' &gt;  </t>
  </si>
  <si>
    <t>午酉梁之</t>
  </si>
  <si>
    <t>zufC61nT1</t>
  </si>
  <si>
    <t>88咖啡88</t>
  </si>
  <si>
    <t>zug2oxSLD</t>
  </si>
  <si>
    <t>嘉辉FlyFly</t>
  </si>
  <si>
    <t xml:space="preserve">【谁的青春里没个诺基亚？】08年汶川地震，诺基亚捐5000万，苹果40万，三星一分没有；13年雅安地震，苹果捐5000万，三星捐6000万，诺基亚捐100万和4000部手机……诺基亚2013年一季财报净亏损1.5亿欧元…”看到这些，小编也有些不好受，谁的青春里没个诺基亚？？「重庆商报」 ' &gt;  </t>
  </si>
  <si>
    <t>达-莎比</t>
  </si>
  <si>
    <t>zugakeXHI</t>
  </si>
  <si>
    <t>欧美时尚热门榜</t>
  </si>
  <si>
    <t xml:space="preserve">中国人拍的《金陵十三钗》小鬼子票房为零。 小日本拍的《贞子》3D将于5月12日在中国大陆上映。而5月12日既是南京大屠杀纪念日，又是国难日。勿忘国耻！！作为中国人，敢不敢让 贞子3D 5月12日票房为零。 ' &gt;  </t>
  </si>
  <si>
    <t>zugLl4MKP</t>
  </si>
  <si>
    <t>要疯的够独特</t>
  </si>
  <si>
    <t xml:space="preserve">【谁的青春里没个诺基亚？】08年汶川地震，诺基亚捐5000万，苹果40万，三星一分没有；13年雅安地震，苹果捐5000万，三星捐6000万，诺基亚捐100万和4000部手机……诺基亚2013年一季财报净亏损1.5亿欧元…”看到这些，小编也有些不好受，谁的青春里没个诺基亚？「重庆商报」 ' &gt;  </t>
  </si>
  <si>
    <t>zugR0CxBW</t>
  </si>
  <si>
    <t>全球热门馆</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</si>
  <si>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今天腾讯公司和日本人打赌，如果在 ' &gt;  </t>
  </si>
  <si>
    <t>_SEABABY</t>
  </si>
  <si>
    <t>zuh992nSz</t>
  </si>
  <si>
    <t>梁方杰_</t>
  </si>
  <si>
    <t xml:space="preserve">通知：切记!5月12日不去影院，一起为《贞子》票房为零做努力！ 中国人拍的《金陵十三钗》在日本鬼子票房为零。日本的《贞子》3D将于5月12日在中国大陆上映。5月12日既是南京大屠杀纪念日，又是国难日。勿忘国耻！！中国，一定让贞子3D 5月12日票房为零。 朋友们，必须转起转起！！ ' &gt;  </t>
  </si>
  <si>
    <t>zuhqNtO3j</t>
  </si>
  <si>
    <t>丿X_zz2013</t>
  </si>
  <si>
    <t xml:space="preserve">【雅安地震震出了大鳄】 雅安市委书记徐孟加任职期间通过买官卖官、出售国有土地、工程承包、干扰司法、骗取国家赈灾款等方式敛财达数亿之巨。他在四川、常州、北京有23套房产，并有30个情妇。最近，其弟徐步加利用特权仅用40万一亩的价格就拿到了原价80万一亩的“名山世纪城”。 转 @杂谈五味 ' &gt;  </t>
  </si>
  <si>
    <t>万年都离不开丢不脱596</t>
  </si>
  <si>
    <t>zuhtww466</t>
  </si>
  <si>
    <t>经查，雅安市人民政府新闻办公室发布通告称，经有关部门查实关于徐孟加“腐败”的传闻是个别别有用心人士无中生有、捏造事实而成。详情：</t>
  </si>
  <si>
    <t>全国花式撸管锦标赛选手平澤唯兽</t>
  </si>
  <si>
    <t>zuhxE8r9E</t>
  </si>
  <si>
    <t xml:space="preserve">【谁的青春里没个诺基亚？】08年汶川地震，诺基亚捐5000万，苹果40万，三星一分没有；13年雅安地震，苹果捐5000万，三星捐6000万，诺基亚捐100万和4000部手机……诺基亚2013年一季财报净亏损1.5亿欧元…”看到这些，小编也有些不好受，谁的青春里没个诺基亚？（创业家杂志） ' &gt;  </t>
  </si>
  <si>
    <t>大懒懒1987</t>
  </si>
  <si>
    <t>zulFK5Nx6</t>
  </si>
  <si>
    <t>世界500强生存法则</t>
  </si>
  <si>
    <t xml:space="preserve">中国红十字会必须加入国际红十字会，成为国际人道组织中的一员。中国现在是唯一一个没有加入国际红十字会的国家。这是没有任何道理的。人道主义是全人类的共同价值观，慈善事业，救灾事业，都是跨国界，跨人种，跨肤色的和平事业，我们没有任何理由游离于国际组织之外。 ' &gt;  </t>
  </si>
  <si>
    <t>粽子馅板栗</t>
  </si>
  <si>
    <t>zulRBjcuv</t>
  </si>
  <si>
    <t>经查，此微博中称“中国红十字会必须加入国际红十字会，成为国际人道组织中的一员。中国现在是唯一没有加入国际红十字会的国家”，实际上“1952年7月，第18届国际红十字大会承认中国红十字会是中国惟一合法的全国性红十字会”详情：</t>
  </si>
  <si>
    <t>zum5hkNyU</t>
  </si>
  <si>
    <t>山东心静如水</t>
  </si>
  <si>
    <t xml:space="preserve">帮忙转发一下，一位叫徐敬的女孩，21岁，请速回雅安水城县人民医院，妈妈伤的很严重，想见她最后一面，爸爸号码：15193383486，爱心接力，好人有好报 @齐鲁晚报 @新浪视野 @苍井空 @长春国贸 ' &gt;  </t>
  </si>
  <si>
    <t>zumw41yoC</t>
  </si>
  <si>
    <t>2013微博达人秀</t>
  </si>
  <si>
    <t xml:space="preserve">【谁的青春里没个诺基亚？】08年汶川地震，诺基亚捐5000万，苹果40万，三星一分没有；13年雅安地震，苹果捐5000万，三星捐6000万，诺基亚捐100万和4000部手机……诺基亚2013年一季财报净亏损1.5亿欧元…”看到这些，小编也有些不好受，谁的青春里没个诺基亚？ ' &gt;  </t>
  </si>
  <si>
    <t>泓泓_Miss_睡不够</t>
  </si>
  <si>
    <t>zun2EyIgf</t>
  </si>
  <si>
    <t xml:space="preserve">【当回愤青】中国拍的《金陵十三钗》在日本票房为零。日本人说中国人是垃圾，不团结。5月12日，日本拍的《贞子》3D将在中国大陆上映，而5月13日是南京大屠杀纪念日。爱国的就别去看这片，要让《贞子》在中国票房为零。要用行动证明日本人就是垃圾。（内容未核，转自QQ群） ' &gt;  </t>
  </si>
  <si>
    <t>zunjG4Itt</t>
  </si>
  <si>
    <t>倪蓉棣</t>
  </si>
  <si>
    <t>小一昵称凑字数</t>
  </si>
  <si>
    <t>zunJccj6a</t>
  </si>
  <si>
    <t xml:space="preserve">中国红十字会若要改革，则必须去掉官家身份，成为真正的社会组织，加入国际红十字会。否则，就应更名，不再使用红十字会名称与LOGO，如更名为中国慈善总会等。      </t>
  </si>
  <si>
    <t>zunQ5p38L</t>
  </si>
  <si>
    <t>经查，此微博中称“中国红十字会若要改革，则必须去掉官家身份，成为真正的社会组织，加入国际红十字会”，实际上“1952年7月，第18届国际红十字大会承认中国红十字会是中国惟一合法的全国性红十字会”详情：</t>
  </si>
  <si>
    <t xml:space="preserve">贵州三穗县当地一位女教师在检查中发现艾滋病，随后向警方报案称遭到了副县长杨昌明的强奸，其供述与下属女干部、女教师及发廊女30多人发生过性关系。顷刻之间，这座小县城上空弥漫着的恐慌，恐怕还将继续。 http://t.cn/zToETi9 Ps：得了艾滋才说是强奸，淫妇们活该！ ' &gt;  </t>
  </si>
  <si>
    <t>欧铠睿</t>
  </si>
  <si>
    <t>zup5vqcpj</t>
  </si>
  <si>
    <t>周欣怡Y</t>
  </si>
  <si>
    <t>经查，此微博称“贵州三穗县当地一位女教师在检查中发现艾滋病，随后向警方报案称遭到了副县长杨昌明的强奸”，实际上黔东南州检察院有关人士证实杨昌明并未在HIV呈阳性的人员名单中，系部分媒体为博眼球而编造，详情：&amp;amp;lt;</t>
  </si>
  <si>
    <t xml:space="preserve">【谁的青春里没个诺基亚？】08年汶川地震，诺基亚捐5000万，苹果40万，三星一分没有；13年雅安地震，苹果捐5000万，三星捐6000万，诺基亚捐100万和4000部手机……诺基亚2013年一季财报净亏损1.5亿欧元…”看到这些，事妹也有些不好受，谁的青春里没个诺基亚？ ' &gt;  </t>
  </si>
  <si>
    <t>鹤晓语</t>
  </si>
  <si>
    <t>zupMTwQRE</t>
  </si>
  <si>
    <t>ZTE的那些事</t>
  </si>
  <si>
    <t xml:space="preserve">【诺基亚：爱心背后的悲凉感】08年汶川地震，诺基亚捐5000万，苹果40万，三星一分没有；2013年雅安地震，苹果捐5000万，三星捐6000万，诺基亚捐100万和4000部手机……诺基亚2013年一季财报净亏1.5亿欧元…”（当看到100万之后尾随的4000部手机，是否有一种悲凉感，致我们终将逝去的“青春”） ' &gt;  </t>
  </si>
  <si>
    <t>慢慢就幸福了</t>
  </si>
  <si>
    <t>zuqHtF6tk</t>
  </si>
  <si>
    <t xml:space="preserve">请大家5月12号一定别进影院，大家一起为《贞子》票房为零，做努力！ 中国人拍的《金陵十三钗》在日本小鬼子票房为零。小日本拍的《贞子》3D将于5月12日在中国大陆上映。而5月12日却是南京大屠杀纪念日，谁的群多，转一下，日本人说中国人是垃圾，不团结，必让小日本拍的《贞子》在中国大陆上映票房为零 ' &gt;  </t>
  </si>
  <si>
    <t>知行思辩-cl玎</t>
  </si>
  <si>
    <t>zurhyvwJd</t>
  </si>
  <si>
    <t>李潜_</t>
  </si>
  <si>
    <t xml:space="preserve">5月13号一定别进影院大家一起为《贞子》票房为零做努力！ 中国拍的金陵十三钗在日本票房为零。小鬼子的贞子于5月12日在中国大陆上映。而5月12日既是南京大屠杀纪念日，谁的群多，转一下，日本人说中国人是垃圾，不团结，今天腾讯和日本人打赌如在两周内转超过两百万个群日本人就是垃圾爱国的就转发 ' &gt;  </t>
  </si>
  <si>
    <t>zurYOpWe1</t>
  </si>
  <si>
    <t>幽默情感笑话集锦</t>
  </si>
  <si>
    <t xml:space="preserve">我们曾经看过的超人迪加奥特曼已经死了 ！！！ 男主角长野博在2013年4月25日长野博出车祸去世。享年40岁。@__劉_超 @刘-小贱要做励志哥 @遗忘的一些事一些情 @新浪娱乐 @欧美流行最前线 ' &gt;  </t>
  </si>
  <si>
    <t>GTL-MR</t>
  </si>
  <si>
    <t>zuscmbd2j</t>
  </si>
  <si>
    <t>頒丶最佳霖時演員</t>
  </si>
  <si>
    <t>经查，此微博称“男主角长野博在2013年4月25日长野博出车祸去世。享年40岁”，实际上长野博在2009年发生过一起车祸但未受伤，且截止2013年4月30日，未见媒体有关长野博去世相关报道。详情：</t>
  </si>
  <si>
    <t xml:space="preserve">希望看了这图片的有良知的人转起来！早几年只是听说有此事，我们这个民族，不能让这帮畜生丧尽天良的畜生给抹黑了，希望天朝能知道，坚决彻底查到底！看了我都哭了！人在做，天在看！ 我在:http://t.cn/zTN6z3o ' &gt;  </t>
  </si>
  <si>
    <t>脑残越来越多</t>
  </si>
  <si>
    <t>zusmZatpF</t>
  </si>
  <si>
    <t>御厨晓帅</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</si>
  <si>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转起转起！ 我在:http://t.cn/zTNSggu ' &gt;  </t>
  </si>
  <si>
    <t>zusTdywLt</t>
  </si>
  <si>
    <t xml:space="preserve">曾记否?那个在90代童年里的英雄!那个拯救人类于水生火热的超人?那个我们公认的最帅奥特曼——迪迦?大古?可让人伤心地是他却在前几天发生了如此不幸的遭遇(昭和47年 （1972年10月9日-2013年4月25日）在4月25日长野博出车祸去世。) 为他祈福 一路好走! ' &gt;  </t>
  </si>
  <si>
    <t>小豪豪儿</t>
  </si>
  <si>
    <t>zuvkRwLll</t>
  </si>
  <si>
    <t>鳗鱼饭后要点一货cri</t>
  </si>
  <si>
    <t>经查，此微博称“在4月25日长野博出车祸去世”，实际上长野博在2009年发生过一起车祸但未受伤，且截止2013年4月30日，未见媒体有关长野博去世相关报道。详情：</t>
  </si>
  <si>
    <t xml:space="preserve">#经济解释#【 乐烈祝贺郭美美同学荣登美国时代周刊封面人物】美美同学穿着代表中国的红色抹胸小礼服，衬托着一张楚楚可怜的“无辜”，揭示了尴尬的中国慈善。中国红花会第一时间发来贺电：乐烈祝贺郭美美同学荣登美国时代周刊封面人物！中国红商会发来贺电：再接再厉，勇夺二的新高峰！转 ' &gt;  </t>
  </si>
  <si>
    <t>湖南蜘蛛</t>
  </si>
  <si>
    <t>zuvHsscMv</t>
  </si>
  <si>
    <t>经查，此微博所谓“郭美美登上美国《时代周刊》封面”早在2011年就被证实为虚假新闻，详情：</t>
  </si>
  <si>
    <t xml:space="preserve">陕西永寿刘爱玲的惨死，震动了整个永寿。刘爱玲何故死得如此凄惨？原因是她家被当地政府强拆，父亲因此上访却被打残关进黑监狱！最后她不得已上西安上访，但在上访路上，她竟被政府工作人员抓回永寿县，最后被永寿县司法局长杨志斌和手下人轮流强奸，痛苦绝望之余跳楼自杀，留下了一幅惨不忍睹的死相。 ' &gt;  </t>
  </si>
  <si>
    <t>zuwZGa3Kz</t>
  </si>
  <si>
    <t>蓝岛丞竹</t>
  </si>
  <si>
    <t>经查，此微博中图实为国外一女性受伤图，早在2009年已出现，与“陕西永寿上访女被截访轮奸跳楼惨死”无关，详情：</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</si>
  <si>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日本人才就是垃圾。 ' &gt;  </t>
  </si>
  <si>
    <t>zuwZOrepd</t>
  </si>
  <si>
    <t>王娟7809</t>
  </si>
  <si>
    <t xml:space="preserve">【 乐烈祝贺郭美美同学荣登美国时代周刊封面人物】美美同学穿着代表中国的红色抹胸小礼服，衬托着一张楚楚可怜的“无辜”，揭示了尴尬的中国慈善。中国红花会第一时间发来贺电：乐烈祝贺郭美美同学荣登美国时代周刊封面人物！中国红商会发来贺电：再接再厉，勇夺二的新高峰！转 ' &gt;  </t>
  </si>
  <si>
    <t>zuxew2Ut1</t>
  </si>
  <si>
    <t>六股河的风</t>
  </si>
  <si>
    <t xml:space="preserve"> 我们曾经看过的超人迪加奥特曼已经死了 ！！！ 男主角长野博在2013年4月25日长野博出车祸去世。享年40岁。感谢你让我们童年有个美好的回忆！让我们点上一支一路走好！ ' &gt;  </t>
  </si>
  <si>
    <t>加速向下</t>
  </si>
  <si>
    <t>zuxiIomvD</t>
  </si>
  <si>
    <t>惠州学生领地</t>
  </si>
  <si>
    <t xml:space="preserve">美国时代周刊、郭美美、我不是英雄、我是傻瓜。。。               </t>
  </si>
  <si>
    <t>zuxkEllT6</t>
  </si>
  <si>
    <t>呼市小资</t>
  </si>
  <si>
    <t xml:space="preserve">【I'm not the hero，I'm a tool】中国红十字会发来贺电：热烈祝贺郭美美同学荣登美国时代周刊封面人物！               </t>
  </si>
  <si>
    <t>zuxox9XgA</t>
  </si>
  <si>
    <t>任文均SAMSUNG</t>
  </si>
  <si>
    <t>zuxGEkz6C</t>
  </si>
  <si>
    <t>四川方言网</t>
  </si>
  <si>
    <t xml:space="preserve">《时代》杂志的封面人物大都非富即贵，非一般富一般贵，可谁能料到，郭美美，一个非娱乐界、非企业界，平凡得不能再平凡的女子，竟然能够凭借“工具”一举扫平红会，，一鼓作气的登上《时代》封面。这不得不说是一奇迹，是一个属于红会的奇迹，是一个属于中华民族的奇迹！ ' &gt;  </t>
  </si>
  <si>
    <t>zuyeB811C</t>
  </si>
  <si>
    <t>青萍之末</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</si>
  <si>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中国人拍的《金陵十三钗》在日本小鬼子票房为零。小日本拍的《贞子》3D将于5月12日在中国大陆上映。而5月12日既是南京大屠杀纪念日，谁的群多，转一下，日本人说中国人是垃圾，不团结，今天腾讯公司和... http://t.cn/zTpiWU7 ' &gt;  </t>
  </si>
  <si>
    <t>YIMI明明</t>
  </si>
  <si>
    <t>zuyJqn1oB</t>
  </si>
  <si>
    <t>韩哥1981</t>
  </si>
  <si>
    <t xml:space="preserve">【郭美美征服《时代》】美美再一次给国人带来惊喜,今天传来消息,郭美美因其对中国慈善反腐事业的巨大贡献,无可争议地荣登美国《时代》周刊封面人物：郭美美,美貌与智慧兼俱,在与一帮奸猾狡诈的红会干爹们的战争中,舍身取义,以弱胜强,实现个人对组织的完美逆袭,创造出举世震惊的东方神话.恭喜美美! ' &gt;  </t>
  </si>
  <si>
    <t>zuyYSkMrW</t>
  </si>
  <si>
    <t>公民意识觉醒者</t>
  </si>
  <si>
    <t xml:space="preserve">《时代》的封面人物大都非富即贵，非一般富非一般贵，可谁能料到，郭美美，一个平凡得不能再平凡的外围女，竟然能够凭借“工具”一举扫平红枪会，，一鼓作气的登上《时代》封面。这不得不说是一奇迹，是一个属于红枪会的奇迹，是一个属于中华民族的奇迹！ ' &gt;  </t>
  </si>
  <si>
    <t>zuzqpnZMG</t>
  </si>
  <si>
    <t>孙艺桉</t>
  </si>
  <si>
    <t xml:space="preserve">我们曾经看过的超人迪加奥特曼已经死了 ！！！ 男主角长野博在2013年4月25日长野博出车祸去世。享年40岁               </t>
  </si>
  <si>
    <t>管家仔的羽酱</t>
  </si>
  <si>
    <t>zuzCEvV1Z</t>
  </si>
  <si>
    <t>简久然超爱king</t>
  </si>
  <si>
    <t xml:space="preserve">美美再一次给国人带来惊喜,今天传来消息,郭美美因其对中国慈善反腐事业的巨大贡献,无可争议地荣登美国《时代》周刊封面人物：               </t>
  </si>
  <si>
    <t>zuA5jiCbd</t>
  </si>
  <si>
    <t>tongxinanna</t>
  </si>
  <si>
    <t xml:space="preserve">早听说过小龙虾脏，但是不知道这么脏啊！幸亏嫌麻烦不爱吃。【转帖!震惊!!!】 日本人为什么不吃小龙虾！为了家人的健康分享它。  有日本的客户来，一起约去吃饭。无论怎样劝都不吃小龙虾... http://t.cn/zTpR7Q4 （使用新浪长微博工具发布 http://t.cn/zOXAaic） ' &gt;  </t>
  </si>
  <si>
    <t>二蛋呀</t>
  </si>
  <si>
    <t>zuAkvnZvg</t>
  </si>
  <si>
    <t>伊莲Helene</t>
  </si>
  <si>
    <t xml:space="preserve"> @华夏反腐联盟: 陕西永寿刘爱玲的惨死，震动了整个永寿。刘爱玲何故死得如此凄惨？原因是她家被当地政府强拆，父亲因此上访却被打残关进黑监狱！最后她不得已上西安上访，但在上访路上，她竟被政府工作人员抓回永寿县，最后被永寿县司法局长杨志斌和手下人轮流强奸，痛苦绝望之余跳楼自杀，留下了一幅 ' &gt;  </t>
  </si>
  <si>
    <t>detective8848</t>
  </si>
  <si>
    <t>zuApMrEns</t>
  </si>
  <si>
    <t>散仙建龙</t>
  </si>
  <si>
    <t>zuAvEeI75</t>
  </si>
  <si>
    <t>Feather_Fanning</t>
  </si>
  <si>
    <t xml:space="preserve">刘伟 04-20 14:39:01 帮忙转发一下，一位叫徐敬的女孩，21岁，请速回雅安水城县人民医院，妈妈伤的很严重，想见她最后一面，爸爸号码：15193383486，爱心接力，好人有好报 有爱心的朋友转一下。！！！@杨幂 @YuYuYu澍一同學 @YANG婭兒 @余文樂 @全球奇事趣闻 @YooNa_楠 @叶顺Fa-Fa @LLL-航er ' &gt;  </t>
  </si>
  <si>
    <t>zuAzIx4Of</t>
  </si>
  <si>
    <t>Lee浩Yuan</t>
  </si>
  <si>
    <t xml:space="preserve">请大家5月13号一定别进影院，大家一起为《贞子》票房为零做努力！ 中国人拍的《金陵十三钗》在日本小鬼子票房为零。日本拍的《贞子》3D将于5月12日在中国大陆上映。5月12日是南京大屠杀纪念日，日本人说中国人是垃圾，不团结，腾讯公司和日本人打赌，两周内转发超过两百万日本人就是垃圾。国人请转发。 ' &gt;  </t>
  </si>
  <si>
    <t>zuATbkGrP</t>
  </si>
  <si>
    <t>苏茗钰</t>
  </si>
  <si>
    <t xml:space="preserve">我们曾经看过的超人迪加奥特曼已经死了 ！！！ 男主角长野博在2013年4月25日长野博出车祸去世。享年40岁。依稀还记得那几句歌词,新的风暴已经出现 怎么能够停滞不前 穿越时空 竭尽全力 奇迹一定会出现.. 一路走好. ' &gt;  </t>
  </si>
  <si>
    <t>zuAUIdeps</t>
  </si>
  <si>
    <t>My-嘉盛</t>
  </si>
  <si>
    <t xml:space="preserve">请大家5月13号一定别进影院，大家一起为《贞子》票房为零，做努力！ 小日本拍的《贞子》3D将于5月12日在中国大陆上映。而5月13日就是南京大屠杀纪念日！剩下的不必多说，爱国的扩！ ' &gt;  </t>
  </si>
  <si>
    <t>謀某阿</t>
  </si>
  <si>
    <t>zuB30m2YR</t>
  </si>
  <si>
    <t>习_公子</t>
  </si>
  <si>
    <t xml:space="preserve">5月12日不要去电影院。 请大家一定别进影院，大家一起为《贞子》票房为零，做努力！ 中国人拍的《金陵十三钗》在日本小鬼子票房为零。小日本拍的《贞子》3D将于5月12日在中国大陆上映。而5月12日既是南京大屠杀纪念日，又是国难日。勿忘国耻 ' &gt;  </t>
  </si>
  <si>
    <t>失足中年--绍腾</t>
  </si>
  <si>
    <t>zuBLmbk7y</t>
  </si>
  <si>
    <t>陈彦俊i</t>
  </si>
  <si>
    <t xml:space="preserve">请大家5月13号一定别进影院，大家一起为《贞子》票房为零，做努力！ 中国人拍的《金陵十三钗》在日本小鬼子票房为零。小日本拍的《贞子》3D将于5月12日在中国大陆上映。而5月12日既是南京大屠杀纪念日，日本人说中国人是垃圾，不团结，小日擦你妹就是垃圾一个。爱国的就转发。。 ' &gt;  </t>
  </si>
  <si>
    <t>吖钰_supplication</t>
  </si>
  <si>
    <t>zuC4h0HsI</t>
  </si>
  <si>
    <t>裕美Lonely</t>
  </si>
  <si>
    <t xml:space="preserve">七旬老汉靠卖自己种的菜为生。从执法车上下来了一个年轻人，朝马路边摆地摊卖青菜的老汉走来连扇老汉几个耳光连推倒在地。老汉到处寻找执法者，只想告诉他，我从山里骑个烂单车到这里用了3个多小时只想卖点钱给生病卧床的老伴买药。如果你看到此图愤怒了，请团结起来，替老汉夺回公道！！！ ' &gt;  </t>
  </si>
  <si>
    <t>zuEfa4FvN</t>
  </si>
  <si>
    <t>读史论世</t>
  </si>
  <si>
    <t xml:space="preserve">大家为《贞子》票房为零，做努力！ 中国人拍的《金陵十三钗》在日本小鬼子票房为零。小日本拍的《贞子》3D将于5月12日在中国大陆上映。而5月12日既是南京大屠杀纪念日，日本人说中国人是垃圾，不团结，今天腾讯公司和日本人打赌，如果在两周内转发超过两百万个群的话，日本人就是垃圾。爱国的就转发。 ' &gt;  </t>
  </si>
  <si>
    <t>zuEIEdU6W</t>
  </si>
  <si>
    <t>我是啊lu</t>
  </si>
  <si>
    <t xml:space="preserve">她一上封面，红会就傻眼。郭美美终于被中国红十字会逼成了时代人物，看来这个世界已经彻底疯了。               </t>
  </si>
  <si>
    <t>曾招炜</t>
  </si>
  <si>
    <t>zuFw1z0NT</t>
  </si>
  <si>
    <t xml:space="preserve">【请反贪局立案！】汶川地震，百余艺术家定向捐给红会的8472万元义拍筹款不知所踪。经过民众怒吼和17.2G的威慑，现在红会终于承认：善款用于“博爱家园”项目、与郭美美有关…——红会这种黑社会行为，涉嫌挪用特定款物罪，且数额特别巨大，情节特别恶劣。请反贪局立案！ ' &gt;  </t>
  </si>
  <si>
    <t>麦兜同学不高兴</t>
  </si>
  <si>
    <t>zuFJ1jK9t</t>
  </si>
  <si>
    <t>经查，此微博中称“红会终于承认：善款用于“博爱家园”项目、与郭美美有关”，实际上红会称这些善款用于“博爱家园”项目，且与郭美美事件中中红博爱无关，详情：</t>
  </si>
  <si>
    <t xml:space="preserve">上海东华大学食堂电风扇落下削死学生、我们夏天时的臆想终于发生了...               </t>
  </si>
  <si>
    <t>zuGs7kkRy</t>
  </si>
  <si>
    <t>叶__璇__锋__</t>
  </si>
  <si>
    <t xml:space="preserve">据《扬子晚报》2013年5月1日A13版报道，一中国留学生09年赴德后，课余在德国代购奶粉。某次于超市购物时被收银员报警，称其反复按限购3罐上限购物扰乱正常经营。之后税务局查阅其银行账目来源后认定为非法经营并移交移民局。移民局今日将起遣返回中国。 ' &gt;  </t>
  </si>
  <si>
    <t>幸勒个兄</t>
  </si>
  <si>
    <t>zuGGn5E3X</t>
  </si>
  <si>
    <t>采奶粉的小蜜蜂</t>
  </si>
  <si>
    <t xml:space="preserve">经查，此微博中图实为“中国女留学生伪造公交月票面临遣返”的新闻图片，与微博所说内容无关，详情： </t>
  </si>
  <si>
    <t xml:space="preserve">请大家5月13号一定别进影院，大家一起为《贞子》票房为零，做努力！ 中国人拍的《金陵十三钗》在日本小鬼子票房为零。小日本拍的《贞子》3D将于5月12日在中国大陆上映。而5月12日既是南京大屠杀纪念日，大家转起！ ' &gt;  </t>
  </si>
  <si>
    <t>zuHaXh7Qn</t>
  </si>
  <si>
    <t>小艾她爹</t>
  </si>
  <si>
    <t xml:space="preserve">请大家5月13号一定别进影院大家一起为《贞子》票房为零做努力中国人拍的《金陵十三钗》在日本小鬼子票房为零小日本拍的《贞子》3D将于5月12日在中国大陆上映而5月12日既是南京大屠杀纪念日谁的群多转一下日本人说中国人是垃圾不团结今天腾讯公司和日本人打赌如果在两周内转发超过两百万，就要日狗绝种 ' &gt;  </t>
  </si>
  <si>
    <t>我在那一转角处遇见一只狗</t>
  </si>
  <si>
    <t>zuHQ32s29</t>
  </si>
  <si>
    <t>QQcarmen2001</t>
  </si>
  <si>
    <t xml:space="preserve">大家5月13号一定别进影院，一起为《贞子》票房为零，做努力！ 中国人拍的《金陵十三钗》在日本小鬼子票房为零。小日本拍的《贞子》3D将于5月12日在中国大陆上映。而5月12日既是南京大屠杀纪念日，日本人说我们是垃圾，不团结，讨厌小日本这卑劣行为，转发，让小日本自己见鬼去吧，见他们家的贞子去吧。 ' &gt;  </t>
  </si>
  <si>
    <t>zuId5qXMO</t>
  </si>
  <si>
    <t>yuchunJYJ</t>
  </si>
  <si>
    <t xml:space="preserve">请大家5月13号一定别进影院，大家一起为《贞子》票房为零，做努力！ 小日本拍的《贞子》3D将于5月12日在中国大陆上映。而5月12日既是南京大屠杀纪念日，又是国难日。勿忘国耻！！作为中国人，让贞子3D 5月12日票房为零。 朋友们，必须转起转起！！！ 中国13亿人能否转发1300万呢。就看你的了。 ' &gt;  </t>
  </si>
  <si>
    <t>谁道人生无中二</t>
  </si>
  <si>
    <t>zuIfU3dlM</t>
  </si>
  <si>
    <t>鸿兴影视-王怀宇P</t>
  </si>
  <si>
    <t xml:space="preserve">请大家5月13号一定别进影院，大家一起为《贞子》票房为零，做努力！ 中国人拍的《金陵十三钗》在日本小鬼子票房为零。小日本拍的《贞子》3D将于5月12日在中国大陆上映。而5月13日就是南京大屠杀纪念日。 ' &gt;  </t>
  </si>
  <si>
    <t>zuIhQ0Osz</t>
  </si>
  <si>
    <t>唐锦辉梦想家</t>
  </si>
  <si>
    <t xml:space="preserve">【百岁老汉为红会当托，数次捐掉“一生存款”】沈阳百岁老汉关英汉通过沈阳红十字会，为四川芦山地震灾区捐出自己的全部存款10万元。关老汉顿时成为网络与媒体的焦点人物。而大陆有民众发现，关英汉近几年每逢大灾都会捐出“毕生积蓄”，前后共计三十余万。 ' &gt;  </t>
  </si>
  <si>
    <t>G忍者猫</t>
  </si>
  <si>
    <t>zuJlv1oG1</t>
  </si>
  <si>
    <t>以史为谏</t>
  </si>
  <si>
    <t>经查，此微博称“百岁老汉为红会当托，数次捐掉“一生存款””，实际上沈阳百岁老人多次捐出“毕生积蓄”系媒体误报，详情：</t>
  </si>
  <si>
    <t xml:space="preserve">夏天来咯！上海东华大学食堂电风扇落下削死学生,我们夏天时的臆想终于发生了... 我在:http://t.cn/zjfmlWF               </t>
  </si>
  <si>
    <t>zuJLrEDDK</t>
  </si>
  <si>
    <t>起飞出发</t>
  </si>
  <si>
    <t xml:space="preserve">请大家5月13号一定别进影院，大家一起为《贞子》票房为零，做努力！ 中国人拍的《金陵十三钗》在日本小鬼子票房为零。小日本拍的《贞子》3D将于5月12日在中国大陆上映。而5月12日既是南京大屠杀纪念日，转一下，日本人说中国人是垃圾，不团结，今天腾讯公司和日本人打赌，在两周内转发超过两百万 ' &gt;  </t>
  </si>
  <si>
    <t>G盅人_怂蛋秒杀中考秒大葱</t>
  </si>
  <si>
    <t>zuJXPEokk</t>
  </si>
  <si>
    <t>蜡笔小曦--TX</t>
  </si>
  <si>
    <t xml:space="preserve">偷心吃的“耗子” - 请帮忙转发,披露中国的贪官: 今天又两个中江县红十字会的人来我们这里购买了1万多元的救灾药品，但要求我们开5万多元的发票 原文地址： http://t.cn/zTOqxa9 ' &gt;  </t>
  </si>
  <si>
    <t>real小叶君</t>
  </si>
  <si>
    <t>zuKtOFlB9</t>
  </si>
  <si>
    <t>长沙滴血玫瑰</t>
  </si>
  <si>
    <t xml:space="preserve">案发现场苍南莉莉玛莲酒吧，一白色保时捷上下来四人进入该酒吧将一男子当场阉割，场面极为惨烈及壮观，鸡毁人亡。睡了不该睡的女人。坑爹呀~大家引以为戒吧~别乱睡别人的女人 是要付出代价的。这就是一夜情的后果。 我在:http://t.cn/zTOIU6p ' &gt;  </t>
  </si>
  <si>
    <t>百里无邪_8X</t>
  </si>
  <si>
    <t>zuLDck7pu</t>
  </si>
  <si>
    <t>阿雷帅哥小酒窝</t>
  </si>
  <si>
    <t xml:space="preserve">「香港立法会议员们睁开你们狗眼：整个香港都是吃软饭长大的」：深圳香港电价对比：香港0.2元/度，深圳0.68元/度。香港年人均收入约20万元人民币，深圳年人均收入约5万。一帮丫头生的，翻脸就充大爷了！ ' &gt;  </t>
  </si>
  <si>
    <t>Super_Arleigh</t>
  </si>
  <si>
    <t>zuPxsryus</t>
  </si>
  <si>
    <t>Whiskeeeeeey</t>
  </si>
  <si>
    <t xml:space="preserve">请大家5月13号一定别进影院，大家一起为《贞子》票房为零，做努力！ 中国人拍的《金陵十三钗》在日本小鬼子票房为零。小日本拍的《贞子》3D将于5月12日在中国大陆上映。而5月13日就是南京大屠杀纪念日，转一下，日本人说中国人是垃圾，不团结，日本人就是垃圾。爱国的就请转发吧！ ' &gt;  </t>
  </si>
  <si>
    <t>i骑迹</t>
  </si>
  <si>
    <t>zuQ6Cz47X</t>
  </si>
  <si>
    <t xml:space="preserve">陕西永寿刘爱玲的惨死震动了整个永寿。刘爱玲何故死得如此凄惨？原因是她家被当地政府强拆，父亲因此上访却被打残关进黑监狱！最后她不得已上西安上访，但在上访路上，她竟被政府工作人员抓回永寿县，最后被永寿县司法局长杨志斌和手下人轮流强奸，痛苦绝望之余跳楼自杀，留下了一幅 @华夏反腐联盟: ' &gt;  </t>
  </si>
  <si>
    <t>zuQNLDOGQ</t>
  </si>
  <si>
    <t xml:space="preserve">【地产开发商近百亿资金改造北京什刹海】2013年，北京什刹海即将开始拆迁！16万平方米胡同被以数十亿元授权给拆毁‘北京胡同之根’砖塔胡同的天恒集团进行开发。该项目总投资达83亿，天恒集团获得40亿贷款后还面向港商招商。今年什刹海即将“拆迁近百户”（涉及已经翻修一新的白米斜街和烟袋斜街）。 ' &gt;  </t>
  </si>
  <si>
    <t>五道口张楠</t>
  </si>
  <si>
    <t>zuRPC4s2T</t>
  </si>
  <si>
    <t>胡同魂</t>
  </si>
  <si>
    <t>经北京西城区区政府证实，所谓的“地产开发商近百亿资金改造什刹海”和“什刹海拆迁近百户”与事实不符。“什刹海旧城保护示范项目非商业开发，也不存在拆迁，将按居民自愿的原则进行人口适度疏解，腾退后的院落将进行修缮保护，并用于公共服务设施配套及文化传承发展”，详情：</t>
  </si>
  <si>
    <t xml:space="preserve">【地产开发商近百亿资金改造北京什刹海】@胡同魂：2013年北京什刹海即将开始拆迁！16万平方米胡同被以数十亿元授权给拆毁&amp;quot;北京胡同之根&amp;quot;砖塔胡同的天恒集团进行开发.该项目总投资达83亿,天恒集团获得40亿贷款后还面向港商招商.今年什刹海即将“拆迁近百户”（涉及已经翻修一新的白米斜街和烟袋斜街）。 ' &gt;  </t>
  </si>
  <si>
    <t>北京西城</t>
  </si>
  <si>
    <t>zuS4z3WzZ</t>
  </si>
  <si>
    <t xml:space="preserve">北京什刹海即将开始拆迁！16万平方米胡同被授权给拆毁元代砖塔胡同等的天恒集团进行开发。该项目总投资达83亿，天恒集团获得40亿贷款后还面向港商招商。今年什刹海即将“拆迁近百户”（涉及已翻修一新的白米斜街和烟袋斜街）请去 @胡同魂 看详情。他发的这条刚被禁止转发和评论！ ' &gt;  </t>
  </si>
  <si>
    <t>zuSMHii7J</t>
  </si>
  <si>
    <t>华新民微博</t>
  </si>
  <si>
    <t xml:space="preserve">王思想: 【他爸真的是李刚】河北“我爸是李刚”案件主角李启铭已出狱。原本被判六年，真实服刑不过2年半。      </t>
  </si>
  <si>
    <t>zuTfJ9CSC</t>
  </si>
  <si>
    <t>lsqwp</t>
  </si>
  <si>
    <t>经查，此微博中称“李刚之子驾车致死仅判6年，实际只服刑2年半”，实际上河北省监狱管理局回应称：经核实，目前，李启铭仍在监狱内服刑，未释放出狱。详情：</t>
  </si>
  <si>
    <t xml:space="preserve">王思想: 【他爸真的是李刚】河北“我爸是李刚”案件主角李启铭已出狱。原本被判六年，真实服刑不过2年半。               </t>
  </si>
  <si>
    <t>河北公安网</t>
  </si>
  <si>
    <t>zuWJsAqZi</t>
  </si>
  <si>
    <t>孙小宁在五月</t>
  </si>
  <si>
    <t xml:space="preserve">【“我爸是李刚”案件主角李启铭已出狱】知情人透露，原本被判6年的李启铭，已经于近日出狱。把在看守所的天数算上，其服刑也不过2年半。李于2010年10月16日在河北大学新校区醉酒驾车致人死亡，并称“有本事你们去告我，我爸爸是李刚”。2011年1月30日，李启铭被判处6年有期徒刑，并赔偿46万元。 ' &gt;  </t>
  </si>
  <si>
    <t>zuXfP1ZRt</t>
  </si>
  <si>
    <t>可可通讯社</t>
  </si>
  <si>
    <t>经查，此微博中称“原本被判6年的李启铭，已经于近日出狱”，实际上河北省监狱管理局回应称：经核实，目前，李启铭仍在监狱内服刑，未释放出狱。详情：</t>
  </si>
  <si>
    <t xml:space="preserve">【“我爸是李刚”案件主角李启铭已出狱】知情人透露，原本被判6年的李启铭，已经于近日出狱。把在看守所的天数算上，其服刑也不过2年半。PS:朱令贴被删了，赵红霞入狱了，李刚儿子被释放了，你相信法律吗？我爸是李刚，什么事都我爸当，李是李世民的李，刚是金刚的刚……@林治波 @yh寻觅 ' &gt;  </t>
  </si>
  <si>
    <t>zuXpfcsdQ</t>
  </si>
  <si>
    <t>张仲智</t>
  </si>
  <si>
    <t xml:space="preserve">【不患寡而患不均】获悉赵红霞或判15年以上，我震精了！ 一些人眼中，她是十恶不赦的拜金女，为了钱 财出卖肉体和灵魂；一些人的口中， 她是反腐奇女，为重庆反腐提供了最 有力的直接证据……凭此判15年？又刚听闻李刚之子驾车致死仅判6年，实际只服刑2年半！刑不上大夫，处处存在，百姓何堪？@徐昕 ' &gt;  </t>
  </si>
  <si>
    <t>大雨初霁blog</t>
  </si>
  <si>
    <t>zuXB13kvh</t>
  </si>
  <si>
    <t xml:space="preserve">【“我爸是李刚”案件主角李启铭已出狱】记者透露，原本被判6年的李启铭，今已出狱。从被抓那天算，其服刑也不过2年半。李启铭于2010年10月16日在河北大学校区驾车致人死亡，并称“有本事你们去告我，我爸爸是李刚”。2011年1月30日，李启铭被判处6年有期徒刑，并赔偿46万元 ' &gt;  </t>
  </si>
  <si>
    <t>zuY3NeBmc</t>
  </si>
  <si>
    <t>经查，此微博中称“原本被判6年的李启铭，今已出狱。从被抓那天算，其服刑也不过2年半”，实际上河北省监狱管理局回应称：经核实，目前，李启铭仍在监狱内服刑，未释放出狱。详情：</t>
  </si>
  <si>
    <t xml:space="preserve">“反腐英雄”赵红霞或被判15年以上；而当年凭借“我爸是李刚”一句红遍中国的李启铭却被爆出狱。6年的刑期，辛苦关了两年半终于重出江湖。现实就是这样，可以猜想如此大幅度减刑怕是当初都计划好的吧？李天一呢？是不是也计划好了？这种法律面前人人不平等的事件真的让民众很受伤！法律的威严何在？ ' &gt;  </t>
  </si>
  <si>
    <t>zuYiioCPG</t>
  </si>
  <si>
    <t>思想经纬</t>
  </si>
  <si>
    <t xml:space="preserve">【中国工商银行赠阿根廷每个新生儿1000比索】阿根廷《民族报》报道，中国工商银行阿根廷分行宣布，将授予阿根廷全国出生的新生儿1000比索（相当于1200元人民币）的定期存款作为礼物。评论：“救世主”这顶高帽咱戴不起http://t.cn/SAlugZ ' &gt;  </t>
  </si>
  <si>
    <t>汪振宁</t>
  </si>
  <si>
    <t>二黑媳妇</t>
  </si>
  <si>
    <t>经查，中国工商银行阿根廷分行4月8日将其收购的阿根廷标准银行更名并挂牌，作为其“重生”战略的一部分，中国工商银行阿根廷分行宣布，将向9日在阿根廷出生的所有新生儿赠送1000比索的礼品，并非是向阿根廷出生的每个新生儿赠送1000比索，详情：</t>
  </si>
  <si>
    <t xml:space="preserve">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必须转起转起 ' &gt;  </t>
  </si>
  <si>
    <t>百年川中_阿Ne聪</t>
  </si>
  <si>
    <t>zuZBX5Xud</t>
  </si>
  <si>
    <t>方乙生</t>
  </si>
  <si>
    <t xml:space="preserve">网爆李刚之子驾车致死仅判6年，实际只服刑2年半！      </t>
  </si>
  <si>
    <t>zuZJherYg</t>
  </si>
  <si>
    <t>总统老爸</t>
  </si>
  <si>
    <t xml:space="preserve">通知：5.12一定不去影院，大家一起为《贞子》票房为零，做努力！ 中国人拍的《金陵十三钗》在日本小鬼子票房为零。小日本拍的《贞子》3D将于5月12日在中国大陆上映。而5月12日既是南京大屠杀纪念日，又是国难日。勿忘国耻！！作为中国人，让贞子3D 5月12日票房为零。 朋友们，必须转起转起！！！ ' &gt;  </t>
  </si>
  <si>
    <t>Su苏嘉健</t>
  </si>
  <si>
    <t>zuZVLsHYz</t>
  </si>
  <si>
    <t>果然66</t>
  </si>
  <si>
    <t xml:space="preserve">请大家5月13号拒看《贞子》，一起为《贞子》票房为零做努力。我们拍的《金陵十三钗》在日本票房为零。小日本的贞子3D将于5月12日在中国上映。而5月12日是南京大屠杀纪念日，日本人说中国人是垃圾，不团结，如果在两周内转发超过两百万，日本人就是垃圾爱国的就转发。勿忘国耻！ http://t.cn/zTlhalj ' &gt;  </t>
  </si>
  <si>
    <t>zv0hdqkh8</t>
  </si>
  <si>
    <t>笑凡衣恋女装</t>
  </si>
  <si>
    <t xml:space="preserve">获悉赵红霞或判15年以上，为了钱 财出卖肉体和灵魂；一些人的口中， 她是反腐奇女，为重庆反腐提供了最 有力的直接证据……凭此判15年？又刚听闻李刚之子驾车致死仅判6年，实际只服刑2年半！刑不上大夫，处处存在，百姓何堪？ ' &gt;  </t>
  </si>
  <si>
    <t>zv2W8lDVP</t>
  </si>
  <si>
    <t>风季雨忌</t>
  </si>
  <si>
    <t xml:space="preserve">特别提醒:现有六名罪犯越狱，在乌海市短一个月时间杀害78名女性，强奸16名女性，抢夺财物700多万元，4月15号左右逃到苍南灵溪已奸杀两名女性，25号温州又失踪一名女性，据了解已进入乐清虹桥地区六名男子开一辆白色广本，车牌为蒙cJL939。昨晚9点，又发现一名男子死于江边，广大同胞晚上不要单独出门， ' &gt;  </t>
  </si>
  <si>
    <t>范儿正</t>
  </si>
  <si>
    <t>02双</t>
  </si>
  <si>
    <t>经查，此微博内容为同一谣言变体，“灵溪多名女子失踪被杀”纯属谣言 3名造谣者被处行政拘留。详情：</t>
  </si>
  <si>
    <t xml:space="preserve">据网络爆料， “我爸是李刚”主角李启铭，已于近日出狱。李启铭在2011年1月30 日，醉酒驾车致人死亡被判处有期徒刑6年，目前，只服刑2年半。目前尚未得到证实。（网络图片） ' &gt;  </t>
  </si>
  <si>
    <t>zv8cxoAG1</t>
  </si>
  <si>
    <t>和尚要起义</t>
  </si>
  <si>
    <t>经查，此微博中称“李启铭已于近日出狱”，实际上河北省监狱管理局回应称：经核实，目前，李启铭仍在监狱内服刑，未释放出狱。详情：</t>
  </si>
  <si>
    <t xml:space="preserve">通知：5.12一定不去影院，大家一起为《贞子》票房为零，做努力！ 中国人拍的《金陵十三钗》在日本小鬼子票房为零。《贞子》3D将于5月12日在中国大陆上映。而5月12日既是南京大屠杀纪念日，又是国难日。勿忘国耻！！敢不敢让贞子3D 5月12日票房为零。 朋友们，必须转起！ ' &gt;  </t>
  </si>
  <si>
    <t>zv8e5sO3s</t>
  </si>
  <si>
    <t>LookerLook</t>
  </si>
  <si>
    <t xml:space="preserve">#微闻#【不患寡而患不均】 一些人眼中，赵红霞是十恶不赦的拜金女，为了钱财出卖肉体和灵魂；一些人口中， 她是反腐奇女，为重庆反腐提供了最 有力的直接证据……凭此判15年？又刚听闻李刚之子驾车致死仅判6年，实http://t.cn/zTlEKEG @搜狐新闻客户端 ' &gt;  </t>
  </si>
  <si>
    <t>zv8AY9n3O</t>
  </si>
  <si>
    <t>自别后渺无音讯</t>
  </si>
  <si>
    <t xml:space="preserve">【“我爸是李刚”案件主角李启铭已出狱】知情人透露，原本被判六年的李启铭，已经于近日出狱。把在看守所的天数算上其服刑也不过2年半。李启铭于2010年10月16日在河北大学新校区醉驾致人死亡，并称“有本事你们去告我，我爸爸是李刚”。2011年1月30日，李启铭被判处6年有期徒刑。法律还有何颜面存在? ' &gt;  </t>
  </si>
  <si>
    <t>zv94ayNCi</t>
  </si>
  <si>
    <t>天生侠骨</t>
  </si>
  <si>
    <t xml:space="preserve">说一个数字：雅安总人口153万，三星苹果富士康三家公司总共捐款加起来是1亿6000万，平均分给每个人是105万，现在还在缺物资，缺钱！各地方各组织各学校捐钱，钱去哪了我们不知道，真的不知道该说啥了。再加上加多宝集团的一个亿。钱呢！给老百姓的钱呢！#雅安##雅安捐款# ' &gt;  </t>
  </si>
  <si>
    <t>中国公知精神病总院上海分院</t>
  </si>
  <si>
    <t>zv9sv4Z18</t>
  </si>
  <si>
    <t>CannabisQueen</t>
  </si>
  <si>
    <t xml:space="preserve">“我爸是李刚”主角李启铭已出狱。知情人透露，原本被判六年的李启铭，已经于近日出狱。把在看守所的天数算上，其服刑也不过2年半。李启铭于2010年10月16日在河北大学新校区醉酒驾车致人死亡，并称“有本事你们去告我，我爸爸是李刚”。2011年1月30日，李启铭被判处6年有期徒刑。 ' &gt;  </t>
  </si>
  <si>
    <t>zv9tr0iXV</t>
  </si>
  <si>
    <t>vsxsi6471</t>
  </si>
  <si>
    <t xml:space="preserve">请帮忙转发,披露中国的贪官: 今天又两个中江县红十字会的人来我们这里购买了1万多元的救灾药品，但要求我们开5万多元的发票。我们（成都制药一厂）没有答应，结果由另一家药厂经营部开给他们了。 强烈谴责中国红十字会，并要中国红十字会对所有捐款去向做出解释，我们的捐款不是 ' &gt;  </t>
  </si>
  <si>
    <t>zva5L3Hli</t>
  </si>
  <si>
    <t>ghyghy2011</t>
  </si>
  <si>
    <t xml:space="preserve">中国工商银行宣布，将无偿捐助阿根廷每名的新生儿1000比索（相当于1200元人民币）的定期存款作为礼物......      </t>
  </si>
  <si>
    <t>甲子鼠001</t>
  </si>
  <si>
    <t>zvaa4roFO</t>
  </si>
  <si>
    <t>sog7</t>
  </si>
  <si>
    <t xml:space="preserve">【爽死了!不过好为他担心,忙得过来吗?】出事前后宫的稳定是如何保持的?最后会不会精尽人亡?~ 一片丹心向谁开 &amp;quot;帝王局长&amp;quot;广西都安民政局长黄某一个人吃509份底保,九套房子,6个老婆.http://t.cn/zYlhKkr ' &gt;  </t>
  </si>
  <si>
    <t>zvaiRDu3O</t>
  </si>
  <si>
    <t xml:space="preserve">#直通车爆料#【高考阅卷老师冒死揭露内幕】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广东今日关注热线 ' &gt;  </t>
  </si>
  <si>
    <t>卢盛隆</t>
  </si>
  <si>
    <t>zvbbKh3Lq</t>
  </si>
  <si>
    <t>高考直通车</t>
  </si>
  <si>
    <t xml:space="preserve">真是柱虫呀!真该死 『“帝王局长”广西民政局长一人吃509份底保，九套房子6个老婆』 http://t.cn/zYlhKkr      </t>
  </si>
  <si>
    <t>zvbJZmhri</t>
  </si>
  <si>
    <t>浮云百态的生活</t>
  </si>
  <si>
    <t xml:space="preserve">【不患寡而患不均】获悉赵红霞或判15年以上，我震精了！ 一些人眼中，她是十恶不赦的拜金女，为了钱 财出卖肉体和灵魂；一些人的口中， 她是反腐奇女，为重庆反腐提供了最 有力的直接证据……凭此判15年？又刚听闻李刚之子驾车致死仅判6年，实际只服刑2年半！刑不上大夫，处处存在，百姓何堪？@韩寒 ' &gt;  </t>
  </si>
  <si>
    <t>zvdBE5vbl</t>
  </si>
  <si>
    <t>申论指南</t>
  </si>
  <si>
    <t xml:space="preserve">我们还要捐款吗？雅安总人口是153万，三星、苹果、富士康三家总共捐款160000000元，平均分给雅安市的每一个人是1050000元左右，而现在还在缺物质缺钱，各地方各单位个学校还在圈钱，钱去哪里了我真不该问!再加上一个加多宝的100000000，我只想问钱呢？给老百姓的钱呢？ ' &gt;  </t>
  </si>
  <si>
    <t>小菊居士</t>
  </si>
  <si>
    <t>zvdCwoJSZ</t>
  </si>
  <si>
    <t>金融徐健博</t>
  </si>
  <si>
    <t xml:space="preserve">《一只救了32条人命的搜救犬牺牲了，请善待狗狗。它们最可爱》4月20日下午一只军用搜救犬发现一位大爷，它就钻进里面，结果塌陷了，当战士们将其挖出的时候，发现军犬的内脏已经砸烂，这只狗狗在这几天已经发现了35名幸存者，有32名获救。听到噩耗，狗的主人负责人李指导像失去孩子父亲般失声痛哭。 ' &gt;  </t>
  </si>
  <si>
    <t>趙嘉朗</t>
  </si>
  <si>
    <t>zvgtnwxHO</t>
  </si>
  <si>
    <t>动物最可爱</t>
  </si>
  <si>
    <t xml:space="preserve">【中国人民很行】: 深夜看到新闻，称中国工商银行宣布，将无偿捐助阿根廷每名的新生儿1000比索（相当于1200元人民币）的定期存款作为礼物。生在这样的国家，我突然感到无尚光荣，计生干掉自己的孩子，资助别人家孩子，中国人民很行，真的行，相当行。转 ' &gt;  </t>
  </si>
  <si>
    <t>烟蒂锅_胡昂</t>
  </si>
  <si>
    <t>zvgBgAvkA</t>
  </si>
  <si>
    <t>公民0001</t>
  </si>
  <si>
    <t>经查，中国工商银行阿根廷分行4月8日将其收购的阿根廷标准银行更名并挂牌，作为其“重生”战略的一部分，中国工商银行阿根廷分行宣布，将在9日当天阿根廷出生的所有新生儿赠送1000比索的礼品，并非是向阿根廷出生的每个新生儿赠送1000比索，详情：</t>
  </si>
  <si>
    <t xml:space="preserve">转发；1984年12月3日晨，印度博帕尔市的联合碳化物有限公司一所化工厂（PX项目）发生氰化物泄漏，覆盖方圆60公里区域。大灾难造成了2.5万人直接致死，55万人间接致死，另外有20多万人永久残废的人间惨剧。 ' &gt;  </t>
  </si>
  <si>
    <t>拓羿_打鸟煲汤</t>
  </si>
  <si>
    <t>zvgQUEI9S</t>
  </si>
  <si>
    <t>雍雪薇</t>
  </si>
  <si>
    <t xml:space="preserve">雅安总人口是153万，三星、苹果、富士康三家集团总捐款1.6亿，平均分给雅安人民是105万左右！加上加多宝的1亿和香港1亿，还说缺物资要捐款，我就不知道这钱哪去了？！尼玛的查出来统统枪毙！ ' &gt;  </t>
  </si>
  <si>
    <t>尹树峰</t>
  </si>
  <si>
    <t>zvh0ck9MO</t>
  </si>
  <si>
    <t>吾俞伦比</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</si>
  <si>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中国人拍的《金陵十三钗》在日本小鬼子票房为零。小日本拍的《贞子》3D将于5月12日在中国大陆上映。而5月12日既是南京大屠杀纪念日，谁的群多，转一下，日本人说中国人是垃圾，不团结。爱国的就转发吧! ' &gt;  </t>
  </si>
  <si>
    <t>D1SH4RM0NY</t>
  </si>
  <si>
    <t>zvhMvFRaq</t>
  </si>
  <si>
    <t>自然之窗</t>
  </si>
  <si>
    <t xml:space="preserve">请帮忙转发: 今天又两个中江县红十字会的人来我们这里购买了1万多元的救灾药品，但要求我们开5万多元的发票。我们（成都制药一厂）没有答应，结果由隔壁通化一家药厂经营部开给他们了。 强烈谴责中国红十字会，并要中国红十字会对所有捐款去向做出解释，我们的捐款不是让你这样贪污的！！！ ' &gt;  </t>
  </si>
  <si>
    <t>逍遥麒麟</t>
  </si>
  <si>
    <t>zvhSqFiF0</t>
  </si>
  <si>
    <t>kmzs</t>
  </si>
  <si>
    <t xml:space="preserve">【香港议员：大陆缺的不是钱！是廉政！】我们还能捐款吗？ 雅安总人口153万，三星苹果富士康三家公司总共捐款是1亿6千万，平均分给每个人是105万左右。现在还在缺物资，缺钱， 各地方各组织各学校还在圈钱。钱去哪了我们不知道， 再加上加多宝集团的一个亿。 还有香港一个亿。我只想问给老百姓们的钱呢 ' &gt;  </t>
  </si>
  <si>
    <t>zvhVsEuGw</t>
  </si>
  <si>
    <t>MANG-KA-YI</t>
  </si>
  <si>
    <t xml:space="preserve">#校园吐槽#【高考阅卷老师冒死揭露内幕】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via.@高考直通车） ' &gt;  </t>
  </si>
  <si>
    <t>姚活活</t>
  </si>
  <si>
    <t>zvi4Togh4</t>
  </si>
  <si>
    <t>校园东莞</t>
  </si>
  <si>
    <t xml:space="preserve">【不患寡而患不均】获悉赵红霞或判15年以上，我震精了！ 一些人眼中，她是十恶不赦的拜金女，为了钱 财出卖肉体和灵魂；一些人的口中， 她是反腐奇女，为重庆反腐提供了最 有力的直接证据……凭此判15年？又刚听闻李刚之子驾车致死仅判6年，实际只服刑2年半！刑不上大夫，处处存在，百姓何堪？ ' &gt;  </t>
  </si>
  <si>
    <t>zvj2Zg9Xe</t>
  </si>
  <si>
    <t>三两清风四两云</t>
  </si>
  <si>
    <t xml:space="preserve">【不患寡而患不均】获悉赵红霞或判15年以上，我震精了！ 一些人眼中，她是十恶不赦的拜金女，为了钱 财出卖肉体和灵魂；一些人的口中， 她是反腐奇女，为重庆反腐提供了最 有力的直接证据……凭此判15年？又刚听闻李刚之子驾车致死仅判6年，实际只服刑2年半！刑不上大夫，处处存在，百姓何堪？ ! ' &gt;  </t>
  </si>
  <si>
    <t>zvj32dubX</t>
  </si>
  <si>
    <t xml:space="preserve">三亚交警开车、亮警灯！追骑摩托车三少年、结果三少年摩托车撞上卡车三个人加起来不到60岁、全部毙命！为了抓个摩托车罚200块钱、三亚交警罚钱警察不给票据、再一次站到了祖国人民眼前、请把此贴转起来！三家家长在市政府门口拉横幅抗议场景！@章立凡@何兵@中文台张婉 ' &gt;  </t>
  </si>
  <si>
    <t>海南的小龙</t>
  </si>
  <si>
    <t>zvjyO1RrJ</t>
  </si>
  <si>
    <t>经查，此微博中称“为了抓个摩托车罚200块钱、三亚交警罚钱警察不给票据、再一次站到了祖国人民眼前”，该消息未见任何正式报导。详情：</t>
  </si>
  <si>
    <t xml:space="preserve">中国工商银行宣布，将无偿捐助阿根廷每名的新生儿1000比索（折合人民币大约1200元）的定期存款作为礼物。(评：计生罚款强迫干掉自家的孩子，去资助别人家孩子，真聪明，博爱啊！) 转！ ' &gt;  </t>
  </si>
  <si>
    <t>小_小魅</t>
  </si>
  <si>
    <t>zvjIP7I3u</t>
  </si>
  <si>
    <t xml:space="preserve">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还有香港一个亿。我只想问。钱呢。@model-job ' &gt;  </t>
  </si>
  <si>
    <t>zvjNbu5Vc</t>
  </si>
  <si>
    <t>Sidney-宇哥</t>
  </si>
  <si>
    <t xml:space="preserve">今天立夏，5月5日。一周后是南京大屠杀纪念日。而霓虹国竟然选择这一天在我大天朝上映《贞子》3D版！希望有血性的人都不要去看！让其票房为0！是中国人就转！当你的转发超过10条，就可以参加佳能抽奖，有机会获得佳能最新单反一部！获奖者的头像边将自动生成一个华丽的相机勋章哦！#看懂你就不会喷# ' &gt;  </t>
  </si>
  <si>
    <t>洛洛-de</t>
  </si>
  <si>
    <t>zvjXR4FGZ</t>
  </si>
  <si>
    <t>鞭具蛋挞耀一</t>
  </si>
  <si>
    <t xml:space="preserve">还能捐款吗 雅安总人口153万三星苹果富士康三家公司总共捐款加起来是1亿6000万 平均分给每个人是105万左右现在还在缺物资缺钱 各地方各组织各学校还在圈钱 钱去哪了我们不知道真的不知道该说啥再加上加多宝集团的一个亿 还有香港一个亿我只想问钱呢 给老百姓们的钱呢亲 你要是赞同就加入转载队伍里行动 ' &gt;  </t>
  </si>
  <si>
    <t>zvkemnHC3</t>
  </si>
  <si>
    <t>1992zhe</t>
  </si>
  <si>
    <t xml:space="preserve">转！主席我们还能捐款吗？ 雅安总人口153万，三星苹果富士康三家公司总共捐款加起来是1亿6000万， 平均分给每个人是105万左右。 现在还在缺物资，缺钱，各地方各组织各学校还在圈钱。钱去哪了我们不知道，真的不知道该说啥。再加上加多宝集团的一个亿。我只想问。钱呢。 给老百姓们的钱呢这个必须转！ ' &gt;  </t>
  </si>
  <si>
    <t>巴图鲁满尼</t>
  </si>
  <si>
    <t>zvklXqcMg</t>
  </si>
  <si>
    <t>吴加鹏和珈国际</t>
  </si>
  <si>
    <t xml:space="preserve">雅安总人口153万， 三星苹果富士康三家共捐款加起来是1亿6000万， 平均分给每个人是105万左右。 现在还在缺物资，缺钱， 各地方各组织各学校还在圈钱。 钱去哪了我们不知道，真的不知道该说啥。 再加上加多宝集团的一个亿。 还有香港一个亿。我只想问。钱呢。 给老百姓们的钱呢? ' &gt;  </t>
  </si>
  <si>
    <t>Shiro_Koori</t>
  </si>
  <si>
    <t>zvkxA6lIb</t>
  </si>
  <si>
    <t>修竹</t>
  </si>
  <si>
    <t xml:space="preserve">雅安总人口153万， 三星苹果富士康三家公司总共捐款加起来是1亿6000万， 平均分给每个人是105万左右。 现在还在缺物资，缺钱， 各地方各组织各学校还在缺钱。 钱去哪了我们不知道，真的不知道该说啥。 再加上加多宝集团的一个亿。 还有香港一个亿。我只想问钱呢 给老百姓们的钱呢 http://t.cn/zjcQjNM ' &gt;  </t>
  </si>
  <si>
    <t>zvkABsyja</t>
  </si>
  <si>
    <t>苍穹一楠</t>
  </si>
  <si>
    <t xml:space="preserve">通知5.12一定不去影院，大家一起为《贞子》票房为零，做努力中国人拍的《金陵十三钗在日本小鬼子票房为零。小日本拍的《贞子》3D将于5月12日在中国大陆上映。而5月12日既是南京大屠杀纪念日，又是国难日。勿忘国耻作为中国人贞子3D 5月12日票房为零。转起转起！ 我在:http://t.cn/zTYGy7G ' &gt;  </t>
  </si>
  <si>
    <t>zvkIYCN3d</t>
  </si>
  <si>
    <t>Honey-赢</t>
  </si>
  <si>
    <t xml:space="preserve">雅安总人口153万， 三星苹果富士康三家公司总共捐款加起来是1亿6千万， 平均分给每个人是105万左右。 现在还在缺物资，缺钱， 各地方各组织各学校还在圈钱。 钱去哪了我们不知道，真的不知道该说啥。 再加上加多宝集团的一个亿。 还有香港一个亿。我只想问。钱呢 给老百姓们的钱呢 ' &gt;  </t>
  </si>
  <si>
    <t>Luyao_psy</t>
  </si>
  <si>
    <t>zvkTjzxVF</t>
  </si>
  <si>
    <t>温利农</t>
  </si>
  <si>
    <t xml:space="preserve">（大家一起抵制日本电影、一起转发 张艺谋拍的《金陵十三钗》日本拒绝放映，直接封杀，我们就不可以吗？ 鬼子拍的《贞子》3D将于5月12日在中国大陆上映。不管怎样，作为中国人，怎能忘记日本曾经对我国的残害！敢不敢让《贞子3D 》5月12日票房为零？ 扩散至全国！一同抵抗！ @海绵雷玉-不解释 ' &gt;  </t>
  </si>
  <si>
    <t>zvkVMCn8r</t>
  </si>
  <si>
    <t>李秀慧琦想当</t>
  </si>
  <si>
    <t xml:space="preserve">#高考阅卷内幕# 惊爆：如此荒唐、草率的高考阅卷，耽误多少莘莘学子的大好前途！历经9年，终有出头之日。万万学子就等这一天，没想到高考老师竟然如此阅卷！！！一位老师冒死揭开内幕。简直草率的让人心疼。 http://t.cn/zTY5WmE ' &gt;  </t>
  </si>
  <si>
    <t>zvl3klOxm</t>
  </si>
  <si>
    <t>大嘴八卦818</t>
  </si>
  <si>
    <t xml:space="preserve">1945年中华民国对苏签订条约，苏联重新承认中国对海参崴的主权，但1949年，是谁将海参崴拱手相送苏联？1957年，是谁将夜莺岛送给越南？1960年，是谁将相当于整个安徽省面积的南坎、江心坡送给了缅甸？1962年是谁将长白山一分为二送给了朝鲜？。。。所有毛粉，诬蔑别人是汉奸前，请先弄清谁是真的汉奸！ ' &gt;  </t>
  </si>
  <si>
    <t>我叫柴虎妞</t>
  </si>
  <si>
    <t>zvlvWe0fF</t>
  </si>
  <si>
    <t>说书者一枚</t>
  </si>
  <si>
    <t xml:space="preserve">雅安总人口153万， 三星苹果富士康三家共捐款加起来是1亿6000万， 平均分给每个人是105万左右。 现在还在缺物资，缺钱， 各地方各组织各学校还在圈钱。 钱去哪了我们不知道，真的不知道该说啥。 再加上加多宝集团的一个亿。 还有香港一个亿。我只想问。钱呢。 我在:http://t.cn/zTYMt9f ' &gt;  </t>
  </si>
  <si>
    <t>zvlGl1fnx</t>
  </si>
  <si>
    <t>祭奠曾经的</t>
  </si>
  <si>
    <t xml:space="preserve">中国人拍的《金陵十三钗》在日本小鬼子票房为零。小日本拍的《贞子》3D将于5月12日在中国大陆上映。而5月12日既是南京大屠杀纪念日，又是国难日。勿忘国耻！！作为中国人，敢不敢让贞子3D 5月12日票房为零。 朋友们 转起 我在:http://t.cn/zTYMlJn ' &gt;  </t>
  </si>
  <si>
    <t>zvlJ5cIKT</t>
  </si>
  <si>
    <t>Clarence小五</t>
  </si>
  <si>
    <t xml:space="preserve">长江要断流了！你信不信？请看图！               </t>
  </si>
  <si>
    <t>loney08</t>
  </si>
  <si>
    <t>zvlLKDnjS</t>
  </si>
  <si>
    <t xml:space="preserve">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我只想问。给老百姓们的钱呢 我在:http://t.cn/zTYxnKU ' &gt;  </t>
  </si>
  <si>
    <t>zvlT6yWzn</t>
  </si>
  <si>
    <t>上海莱雅仕李富强</t>
  </si>
  <si>
    <t xml:space="preserve">雅安总人口153万，三星苹果富士康三家公司总共捐款加起来是1亿6000万，平均分给每个人是105万左右。现在还在缺物资，缺钱，各地方各组织各学校还在圈钱。 钱去哪了我们不知道，真的不知道该说啥。再加上加多宝集团的一个亿。还有香港一个亿。我只想问。钱呢？给老百姓们的钱呢？【转】 ' &gt;  </t>
  </si>
  <si>
    <t>满满她爹</t>
  </si>
  <si>
    <t>zvlTNrrqt</t>
  </si>
  <si>
    <t xml:space="preserve">我们还能捐款吗？ 雅安总人口153万，三星苹果富士康三家公司总共捐款加起来是1亿6000万， 平均分给每个人是105万左右。 现在还在缺物资，缺钱，各地方各组织各学校还在圈钱。钱去哪了我们不知道，真的不知道该说啥。再加上加多宝集团的一个亿。我只想问。钱呢。 给老百姓们的钱呢。 这个必须转！ ' &gt;  </t>
  </si>
  <si>
    <t>zvlZswjxR</t>
  </si>
  <si>
    <t>问重庆</t>
  </si>
  <si>
    <t xml:space="preserve">雅安总人口153万， 三星苹果富士康三家公司总共捐款加起来是1亿6000万， 平均分给每个人是105万左右。 现在还在缺物资，缺钱， 各地方各组织各学校还在圈钱。 钱去哪了我们不知道，真的不知道该说啥！再加上加多宝集团的一个亿！还有香港一个亿！我只想问钱呢？给老百姓们的钱呢？ ' &gt;  </t>
  </si>
  <si>
    <t>zvm3N5eqG</t>
  </si>
  <si>
    <t>抚顺BingBing</t>
  </si>
  <si>
    <t xml:space="preserve">#我数学老师人很好不要黑他#雅安总人口153万，三星苹果富士康三家公司总共捐款加起来是1亿6000万，平均分给每个人是105万左右。……再加上加多宝集团的一个亿。还有香港一个亿。（请问，现在还能办理雅安地区的户口么？） ' &gt;  </t>
  </si>
  <si>
    <t>沐珥囧</t>
  </si>
  <si>
    <t>zvmcGsdJL</t>
  </si>
  <si>
    <t>流浪的蛤蟆</t>
  </si>
  <si>
    <t xml:space="preserve">一定不去进影院，大家一起为《贞子》票房为零，做努力！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我在:http://t.cn/zYXqQ8j ' &gt;  </t>
  </si>
  <si>
    <t>zvmdm8BYq</t>
  </si>
  <si>
    <t>窦强v</t>
  </si>
  <si>
    <t xml:space="preserve">主席我们还能捐款吗 雅安总人口153万 三星苹果富士康三家公司总共捐款加起来是1亿6000万 平均分给每个人是105万左右 现在还在缺物资 缺钱 各地方各组织各学校还在圈钱 钱去哪了我们不知道 真的不知道该说啥 再加上加多宝集团的一个亿 还有其他人捐的款 我只想问 钱呢 给老百姓们的钱呢 这个必须转 ' &gt;  </t>
  </si>
  <si>
    <t>想喝孟婆汤啊</t>
  </si>
  <si>
    <t>zvmeTk2bd</t>
  </si>
  <si>
    <t>造型师孙野</t>
  </si>
  <si>
    <t xml:space="preserve">喜欢游泳的人注意了。传说中的水鬼是真的，一般藏匿于深水污垢之处，多见水库，河沟。身体像老鼠，脑袋像侯，也称水猴，在水中力气大过牛，人遇上毫无还手之力，基本只有死亡。上岸跟松鼠力气差不多。已经出现过很多该动物在水中谋害人姓名的事例，岸上也有发生。希望更多人看到，免遭遇难！ ' &gt;  </t>
  </si>
  <si>
    <t>白金-PT</t>
  </si>
  <si>
    <t>zvmjIkHj8</t>
  </si>
  <si>
    <t>珠海小文哥</t>
  </si>
  <si>
    <t>经查，此微博中称“水鬼”实为海狸鼠，详情：</t>
  </si>
  <si>
    <t xml:space="preserve">主席我们还捐款吗貪官太多雅安总人口153万三星苹果富士康三家公司总共捐款加起来是1亿6000万平均分给每个人是105万左右现在还缺物资缺钱各地方各组织各学校还在圈钱钱去哪我们不知道真的不知道该说啥再加上加多宝集团的一个亿还有香港一个亿我想问钱呢给老百姓们的钱呢亲你要是赞同就加入转载队伍行动 ' &gt;  </t>
  </si>
  <si>
    <t>zvmz1bgGC</t>
  </si>
  <si>
    <t>其實我叫大只Co</t>
  </si>
  <si>
    <t xml:space="preserve">《贞子》票房应为零。 我们的《金陵十三钗》在小鬼子票房为零。小鬼子拍的《贞子》3D将于5月12日在中国大陆上映，那是南京大屠杀纪念日啊！爱国的有志气的是中国人的转发。、、、 ' &gt;  </t>
  </si>
  <si>
    <t>实习医生小春童鞋</t>
  </si>
  <si>
    <t>zvmBsafRQ</t>
  </si>
  <si>
    <t>汕头谢小顺</t>
  </si>
  <si>
    <t xml:space="preserve">政治獻媚，表態效忠!! 雅安總人口153萬，三星.蘋果.富士康.加多宝.4家公司總共捐款加起來是2億6000萬，平均分給每個人是247萬左右。我只想問: 錢呢?給老百姓們的錢呢?每人247萬,還在缺物資，缺錢~!! ' &gt;  </t>
  </si>
  <si>
    <t>huy不停有意外的人生</t>
  </si>
  <si>
    <t>zvmYfc5HZ</t>
  </si>
  <si>
    <t>Terence煒諾</t>
  </si>
  <si>
    <t xml:space="preserve">主席我们还捐款吗？ 雅安总人口153万， 三星苹果富士康三家公司总共捐款加起来是1亿6000万 平均分给每个人是105万左右。现在还在缺物资，缺钱， 各地方各组织各学校还在圈钱。 钱去哪了我们不知道，真的不知道该说啥。 再加上加多宝集团的一个亿。 还有香港一个亿。我只想问。钱呢 给老百姓们的钱呢？ ' &gt;  </t>
  </si>
  <si>
    <t>我心有猛犸</t>
  </si>
  <si>
    <t>zvn0plJpu</t>
  </si>
  <si>
    <t>宋倩丽</t>
  </si>
  <si>
    <t xml:space="preserve">雅安地震，雅安153万人（全算进去）光苹果三星富士康三家公司就捐了16000万。平均一人105万，还在说缺钱缺物资！尼玛！贪官少贪点会死啊！劳资希望你们一辈子王巍 ' &gt;  </t>
  </si>
  <si>
    <t>zvnIaxusF</t>
  </si>
  <si>
    <t>狼泪殇</t>
  </si>
  <si>
    <t xml:space="preserve">【杨&amp;quot;美人&amp;quot;委员代表终于承认了自己的美国国籍 2013-03-17 】 杨澜昨天终于承认了自己的美国籍身份。她理直气壮地说：“虽然我入了美国籍，但我出身于中国，所以从原产地角度而言，我不出席美国的两会而出席中国的两会是天经地义的” @美网有约 ' &gt;  </t>
  </si>
  <si>
    <t>zvnJbu2oi</t>
  </si>
  <si>
    <t>美网有约</t>
  </si>
  <si>
    <t>中华美食点评家</t>
  </si>
  <si>
    <t>zvpBN0qT7</t>
  </si>
  <si>
    <t>慈溪厨师培训学校</t>
  </si>
  <si>
    <t xml:space="preserve">雅安总人口153万， 三星苹果富士康三家共捐款加起来是1亿6000万， 平均分给每个人是105万左右。 现在还在缺物资，缺钱， 各地方各组织各学校还在圈钱。 钱去哪了我们不知道，真的不知道该说啥 。 再加上加多宝集团的一个亿。 还有香港一个亿。我只想问。钱呢。 给老百姓们的钱呢?？ ' &gt;  </t>
  </si>
  <si>
    <t>zvpRbaoAj</t>
  </si>
  <si>
    <t xml:space="preserve">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还有香港一个亿。我们只想问。钱呢？？？？？？给老百姓们的钱呢？？？ ' &gt;  </t>
  </si>
  <si>
    <t>孙思昂的拼搏</t>
  </si>
  <si>
    <t>zvpV85XAa</t>
  </si>
  <si>
    <t>安吉爱无界志愿者</t>
  </si>
  <si>
    <t xml:space="preserve">雅安总人口153万， 三星苹果富士康三家公司总共捐款加起来是1亿6000万， 平均分给每个人是105元左右。 现在还在缺物资，缺钱， 各地方各组织各学校还在圈钱。 钱去哪了我们不知道，真的不知道该说啥。 再加上加多宝集团的一个亿。 还有香港一个亿。我们只想问。钱呢。 给老百姓们的钱呢？【黑】 ' &gt;  </t>
  </si>
  <si>
    <t>zvpYF7qmk</t>
  </si>
  <si>
    <t>EMMA丘阝</t>
  </si>
  <si>
    <t xml:space="preserve">【中国工商银行阿根廷分行为新生儿赠送千元大礼】 http://t.cn/zTYYyqf 新闻称:中国工商银行宣布，将无偿捐助阿根廷每名的新生儿1000比索（相当于1200元人民币）的定期存款作为礼物。生在这样的国家，我突然感到无上光荣，计生国策干掉自己的孩子，却资助别人家孩子，中国人民很行，真的行，相当行。 ' &gt;  </t>
  </si>
  <si>
    <t>囧小秒</t>
  </si>
  <si>
    <t>zvq1oEs5r</t>
  </si>
  <si>
    <t xml:space="preserve">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还有香港一个亿。我只想问。钱呢。 给老百姓们的钱呢。 ' &gt;  </t>
  </si>
  <si>
    <t>zvqgGCHzv</t>
  </si>
  <si>
    <t>猫雪狼</t>
  </si>
  <si>
    <t xml:space="preserve">还能安心的捐款吗？ 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还有香港一个亿。我只想问。钱呢。 百姓们的钱呢。 ' &gt;  </t>
  </si>
  <si>
    <t>zvqpmrz3A</t>
  </si>
  <si>
    <t>Feel_Yokohama</t>
  </si>
  <si>
    <t xml:space="preserve">#微热帖#【高考阅卷老师冒死揭露内幕？！】一位自称参加过高考阅卷的教师，近日发帖揭露阅卷中不为人知的内幕真相！如果所述是真，我们不禁惊讶于如此重要的、决定一个学生前途命运的考试，分数竟然在这样的粗放流程中产生！到底有多少学生，是这样被耽误的？？求更多亲历者说法！（转） ' &gt;  </t>
  </si>
  <si>
    <t>Rhea_kk</t>
  </si>
  <si>
    <t>zvqxn8kdU</t>
  </si>
  <si>
    <t>广州工作站小锋</t>
  </si>
  <si>
    <t xml:space="preserve">【高考阅卷老师冒死揭露内幕】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 ' &gt;  </t>
  </si>
  <si>
    <t>zvqLznnHl</t>
  </si>
  <si>
    <t xml:space="preserve">#致学生家长# 网上流传的高考阅卷的故事，你看过没有？一位参加过高考阅卷的教师，斗胆披露了不为人知的内幕真相！看完之后，或许你会恍然大悟，本来你可以进重点大学的，怎么被录到一般院校。自己的故事已成往事了，还想让您的子女重演您的悲剧吗？不想？那赶紧看看这条长微博吧！再想想该做些什么！ ' &gt;  </t>
  </si>
  <si>
    <t>zvqLF4oKm</t>
  </si>
  <si>
    <t>蓝伟光博士</t>
  </si>
  <si>
    <t xml:space="preserve">【#看点#】#高考阅卷内幕# —— 网曝一位高考阅卷教师，揭露了高考这样一个决定学生前途命运的考试，其分数竟然是在难以想象的粗放流程中产生的，到底有多少学生是被这样耽误的？ ' &gt;  </t>
  </si>
  <si>
    <t>zvqO8o2Y1</t>
  </si>
  <si>
    <t>全球微传媒</t>
  </si>
  <si>
    <t xml:space="preserve">#高考阅卷内幕# 我都想不明白我第一年参加高考，作文满分，语文成绩129分全市第一，结果第二年高考作文居然不及格，语文没考到100分。就这样跟心仪的中科大擦身而过，改去了财大；并且弃理从文，成了一名广告人。当年改我卷的渣渣，我诅咒你们！ ' &gt;  </t>
  </si>
  <si>
    <t>zvqQjov3L</t>
  </si>
  <si>
    <t>闫国涛</t>
  </si>
  <si>
    <t xml:space="preserve">雅安总人口153万， 三星苹果富士康三家共捐款加起来是1亿6000万， 平均分给每个人是105万左右。 现在还在缺物资，缺钱， 各地方各组织各学校还在圈钱。 钱去哪了我们不知道，真的不知道该说啥。 再加上加多宝集团的一个亿。 还有香港一个亿。我只想问。钱呢。 给老百姓们的钱呢? 修竹 ' &gt;  </t>
  </si>
  <si>
    <t>zvr1gsfC9</t>
  </si>
  <si>
    <t>KPOP_IDOL</t>
  </si>
  <si>
    <t xml:space="preserve">@广场微频道 :我们还能捐款吗？雅安总人口153万， 三星苹果富士康三家公司总共捐款加起来是1亿6000万， 平均分给每个人是105左右。 现在还在缺物资，缺钱， 各地方各组织各学校还在圈钱。 钱去哪了我们不知道， ... 转自 @陈若琳 来自广场频道 ' &gt;  </t>
  </si>
  <si>
    <t>zvr1Br9yz</t>
  </si>
  <si>
    <t>灵狐子x</t>
  </si>
  <si>
    <t xml:space="preserve">【高考阅卷老师冒死揭露内幕？！】一位自称参加过高考阅卷的教师，近日发帖揭露阅卷中不为人知的内幕真相！如果所述是真，我们不禁惊讶于如此重要的、决定一个学生前途命运的考试，分数竟然在这样的粗放流程中产生！到底有多少学生，是这样被耽误的？？求更多亲历者说法！via高考直通车 ' &gt;  </t>
  </si>
  <si>
    <t>zvr2iB6Sd</t>
  </si>
  <si>
    <t>商业启示录</t>
  </si>
  <si>
    <t xml:space="preserve">#高考阅卷老师揭露阅卷内幕#近日，一篇《高考阅卷老师冒死揭露内幕》的网文引发关注，网曝一位高考阅卷的教师，揭露了高考这样一个决定学生前途命运的考试，其分数竟然是在难以想象的粗放流程中产生的。不少网友疑问，到底有多少学生是被这样耽误的？你怎么看？ ' &gt;  </t>
  </si>
  <si>
    <t>zvr7TbA9E</t>
  </si>
  <si>
    <t>王佳-edu-editor</t>
  </si>
  <si>
    <t xml:space="preserve">雅安总人口153万， 三星苹果富士康三家公司总共捐款加起來是1亿6000万， 平均分給每個人是105万左右，但灾区还在缺物资，缺钱，各地方各组织还在圈钱。钱去哪了我们也不知道，再加上加多宝集团的一个亿，还有香港一个亿，澳门的一个亿，台湾的三个亿。我就想问：钱呢？给老百姓们的钱呢？！ ' &gt;  </t>
  </si>
  <si>
    <t>zvrq4tccC</t>
  </si>
  <si>
    <t>H-A-N-S-佳</t>
  </si>
  <si>
    <t xml:space="preserve">【高考阅卷老师冒死揭露内幕？！】#高考阅卷内幕#一位自称参加过高考阅卷的教师，近日发帖揭露阅卷中不为人知的内幕真相！如果所述是真，我们不禁惊讶于如此重要的、决定一个学生前途命运的考试，分数竟然在这样的粗放流程中产生！到底有多少学生，是这样被耽误的？？via陈天哲 ' &gt;  </t>
  </si>
  <si>
    <t>zvrqt14xv</t>
  </si>
  <si>
    <t xml:space="preserve">#微热帖#【高考阅卷老师冒死揭露内幕？！】一位自称参加过高考阅卷的教师，近日发帖揭露阅卷中不为人知的内幕真相！如果所述是真，我们不禁惊讶于如此重要的、决定一个学生前途命运的考试，分数竟然在这样的粗放流程中产生。@惠东中学资讯 @惠东高级中学资讯 @惠东县平山中学 @惠东学生领域 转给高三的 ' &gt;  </t>
  </si>
  <si>
    <t>zvrBi8e2n</t>
  </si>
  <si>
    <t xml:space="preserve">雅安总人口153万，三星苹果富士康三家公司总共捐款加起来是1亿6000万，平均分给每个人是105万左右。 现在还在缺物资，缺钱，各地方各组织各学校还在捐钱。钱去哪了我们不知道，真的不知道该说啥。再加上加多宝集团的一个亿。香港一个亿。。我只想问。钱呢？给老百姓们的钱呢？ //@中山水皮:层层扣5%， ' &gt;  </t>
  </si>
  <si>
    <t>zvrWKpgjF</t>
  </si>
  <si>
    <t>谭政强</t>
  </si>
  <si>
    <t>zvrXd2GuS</t>
  </si>
  <si>
    <t>时尚潮物</t>
  </si>
  <si>
    <t xml:space="preserve">雅安总人口153万， 三星苹果富士康三家公司总共捐款加起来是1亿6000万， 平均分给每个人是105万左右。且不算加多宝，王老吉，以及明星，个人等其它的捐款， 现在还在缺物资，缺钱， 各地方各组织各学校还在圈钱。 钱去哪了我们不知道，我只想问钱呢，给老百姓们的钱呢 ？ ？ ？. ' &gt;  </t>
  </si>
  <si>
    <t>zvs3rih3L</t>
  </si>
  <si>
    <t>东莞三容自动化三合一自动送料机</t>
  </si>
  <si>
    <t xml:space="preserve">我们还能捐款吗？ 雅安总人口153万， 三星苹果富士康三家公司总共捐款加起来是1亿6000万， 平均分给每个人是105万左右。 现在还在缺物资，缺钱， 各地方各组织各学校还在圈钱。 钱去哪了我们不知。 再加上加多宝集团的一个亿。邵逸夫的一个亿。 还有香港一个亿。等等。只想问给老百姓的钱呢？（转） ' &gt;  </t>
  </si>
  <si>
    <t>zvs5u2izM</t>
  </si>
  <si>
    <t>蔡芯蕊-AshleyTsai</t>
  </si>
  <si>
    <t xml:space="preserve">带套不算强奸之后又一个强大的判决-轮奸第一个上不算强奸。李双江之子李天一涉嫌强奸罪被批捕。李的76人律师团领队、法律大学副校长张爱国教授对媒体表示，李天一因第一个与被害女子发生关系，所以不构成轮奸罪，只以判罚较轻的强奸罪批捕，这是律师团所有成员共同努力的结果。记住啊，轮奸要第一个！ ' &gt;  </t>
  </si>
  <si>
    <t>zvsajl1P2</t>
  </si>
  <si>
    <t>国米-胡某某</t>
  </si>
  <si>
    <t xml:space="preserve">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还有香港一个亿。我只想问。钱呢。 给老百姓们的钱呢? ' &gt;  </t>
  </si>
  <si>
    <t>zvsdpbpbM</t>
  </si>
  <si>
    <t>彬彬有礼的彬彬</t>
  </si>
  <si>
    <t xml:space="preserve">剛剛電視新聞己播出、暫時别吃牛肉或牛肉制品，因運輸到蘇州570頭牛感染了炭疽杆菌。蘇州剛開完緊急會議。請盡量多通知親朋好友！肯德基養殖基地已經發現有人感染H7N9，要告别kfc了，轉給朋友圈，通知ㄧ下没看電視的家人吧。 ' &gt;  </t>
  </si>
  <si>
    <t>挪威的森林0501</t>
  </si>
  <si>
    <t>Alien_Nation</t>
  </si>
  <si>
    <t xml:space="preserve">发表了博文 《雅安地震，我们到底还要不要捐款？？？》 - 雅安地震，我们到底还要不要捐款？？？ 雅安总人口153万， 三星苹果富士康三家公司总共捐款加起来是1亿6000万， 平均分给每个人是105万左 http://t.cn/zTYFFu1 ' &gt;  </t>
  </si>
  <si>
    <t>zvsiIzHrW</t>
  </si>
  <si>
    <t>周鴻壹</t>
  </si>
  <si>
    <t xml:space="preserve">主席是时候站出来吼一嗓子了吧！ 雅安总人口153万， 三星苹果富士康三家公司总共捐款加起来是1亿6000万， 平均分给每个人是105万左右。 现在还在缺物资缺钱 再加上加多宝集团的一个亿，还有香港一个亿。我只想问：钱呢？钱呢？？？转载 我在这里:http://t.cn/zjzc70c ' &gt;  </t>
  </si>
  <si>
    <t>zvso7rm1u</t>
  </si>
  <si>
    <t>胡凯微博</t>
  </si>
  <si>
    <t xml:space="preserve">雅安总人口153万，三星苹果富士康三家公司总共捐款加起来是1亿6000万， 平均分给每个人是105万左右。 现在还在缺物资，缺钱，各地方各组织各学校还在圈钱。钱去哪了我们不知道，真的不知道该说啥。再加上加多宝集团的一个亿。我只想问。钱呢。 捐给老百姓们的钱呢。 ' &gt;  </t>
  </si>
  <si>
    <t>敏感的胖子</t>
  </si>
  <si>
    <t>zvsovjNJL</t>
  </si>
  <si>
    <t>社会观察网</t>
  </si>
  <si>
    <t xml:space="preserve">雅安总人口153万，三星苹果富士康三家公司总共捐款加起来是1亿六千万， 平均分给每个人是105万左右。 现在还缺物资缺钱，各地方各组织各学校还在圈钱。钱去哪了？！再加上加多宝的一个亿香港一个亿。钱呢？给老百姓们的钱呢？据上级通知，在得到准确答复之前，捐款活动不能停。 ' &gt;  </t>
  </si>
  <si>
    <t>zvsBn9yBB</t>
  </si>
  <si>
    <t>Syl-via</t>
  </si>
  <si>
    <t xml:space="preserve">转【下岗夫妻双双上吊自尽，女记者失声痛哭 】 这是个双双遭遇下岗的工人家庭,因其无特长不得不在街头蹬三轮,擦皮鞋、摆地摊，为了供养孩子,夫妻二人起早贪黑,但仍入不薄出,夫妻二人绝望了,撇下两个孩子，竟双双选择自缢而死， 这是怎样一个社会,夫妻拼命干活，养不活一个家！转@拍客视线 @袁裕来律师 ' &gt;  </t>
  </si>
  <si>
    <t>zvsCwnEKI</t>
  </si>
  <si>
    <t>经查，此微博中图实为一位老人冒雨在青岛科技街摆摊卖水果，与“下岗夫妻双双上吊自尽”无关，详情：</t>
  </si>
  <si>
    <t xml:space="preserve">雅安總人口153萬， 三星蘋果富士康三家公司總共捐款加起來是1億6千萬， 平均分給每個人是105萬左右。現在還在缺物資，缺錢， 各地方各組織各學校還在圈錢。錢去哪了我們不知道，真的不知道該說啥。再加上加多寶集團的一個億。還有香港一個億。澳門的一個億。臺灣的三個億。我只想問。錢呢？ ' &gt;  </t>
  </si>
  <si>
    <t>zvsKGyGjA</t>
  </si>
  <si>
    <t>Timewizardplus</t>
  </si>
  <si>
    <t xml:space="preserve">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再加上加多宝集团的一个亿，香港慈善捐一个亿。3.6亿，还不包括民间，企业，备慈善机构。 我只想问 ' &gt;  </t>
  </si>
  <si>
    <t>zvsLRxyR3</t>
  </si>
  <si>
    <t>神马也是浮澐</t>
  </si>
  <si>
    <t xml:space="preserve">雅安总人口153万， 三星苹果富士康三家公司总共捐款加起来是1.6亿， 平均分给每个人是105万左右。 现在还在缺物资，缺钱， 各地方各组织各学校还在圈钱。 钱去哪了不知道，不知道该说啥。 再加上加多宝集团的1亿。 我只想问。钱呢？亲 你要是赞同，就转吧，转到清清楚楚、明明白白 ' &gt;  </t>
  </si>
  <si>
    <t>zvsZrnSQJ</t>
  </si>
  <si>
    <t>战机F16</t>
  </si>
  <si>
    <t xml:space="preserve">那个什么主席啥的：雅安总人口153万， 三星苹果富士康三家公司总共捐款加起来是1亿6000万， 平均分给每个人是105万左右。 现在还在缺物资，缺钱， 各地方各组织各学校还在圈钱。 钱去哪谁不知道？真不知该说啥。 再加上加多宝集团的一个亿，还有香港的一个亿。都想问：钱哪去了？ 给老百姓们的钱呢？ ' &gt;  </t>
  </si>
  <si>
    <t>zvt0TvC4O</t>
  </si>
  <si>
    <t>痞子一兵</t>
  </si>
  <si>
    <t xml:space="preserve">雅安总人口153万，三星苹果富士康三家公司总共捐款加起来是1亿6千万，平均分给每个人是105万左右。现在还在缺物资、缺钱，各地方各组织各学校还在捐钱。钱去哪了？我们不知道，再加上加多宝集团的一个亿，还有香港一个亿。我只想问，给老百姓们的钱呢？大家捐的钱你们都包二奶了吧 ' &gt;  </t>
  </si>
  <si>
    <t>zvt1GisrX</t>
  </si>
  <si>
    <t>关于阿婆</t>
  </si>
  <si>
    <t xml:space="preserve">#微热帖#【高考阅卷老师冒死揭露内幕？！】一位自称参加过高考阅卷的教师，近日发帖揭露阅卷中不为人知的内幕真相！如果所述是真，我们不禁惊讶于如此重要的、决定一个学生前途命运的考试，分数竟然在这样的粗放流程中产生！到底有多少学生，是这样被耽误的？？求更多亲历者说法！ ' &gt;  </t>
  </si>
  <si>
    <t>zvt2v9k8G</t>
  </si>
  <si>
    <t xml:space="preserve">说一个数字：雅安总人口153万，三星苹果富士康三家公司总共捐款加起来是1亿6000万，平均分给每个人是105万左右。 现在还在缺物资，缺钱，各地方各组织各学校还在圈钱。钱去哪了我们不知道，真的不知道该说啥。再加上加多宝集团的一个亿。我只想问。钱呢。给老百姓们的钱呢。这个必须转！ ' &gt;  </t>
  </si>
  <si>
    <t>zvt3hiCtF</t>
  </si>
  <si>
    <t>NOEL小猫</t>
  </si>
  <si>
    <t xml:space="preserve">我们还能捐钱么？雅安总人口153万，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还有香港一个亿。我只想问钱呢？给老百姓们的钱呢。转 ' &gt;  </t>
  </si>
  <si>
    <t>zvt4E82Qe</t>
  </si>
  <si>
    <t>叫我超人</t>
  </si>
  <si>
    <t xml:space="preserve">雅安总人口153万， 三星苹果富士康三家公司总共捐款加起来是1亿6000万， 平均分给每个人是105万左右。 现在还在喊缺物资，缺钱。各地方各组织各学校每天高喊捐款圈钱。这不算加多宝集团的一个亿，不算艺人和民间捐助，还有国务院应急救灾专项资金几亿。你捐了吗？钱呢？ ' &gt;  </t>
  </si>
  <si>
    <t>zvt5c47Bg</t>
  </si>
  <si>
    <t>請叫我葉大湿</t>
  </si>
  <si>
    <t xml:space="preserve">雅安人均受捐700万！！雅安总人口153万，接受的大额捐款包括加多宝1亿，香港1亿，束昱辉1亿，邵逸夫8000万，三星6000万，陈光标7000万，苹果5000万，富士康5000万，茅台、奔驰、恒大各2000万，万达、伊泰集团、中国太平、隆力奇各1000万……，人均约700万元。真要问问老百姓到底得了多少捐款！！ ' &gt;  </t>
  </si>
  <si>
    <t>zvt5FA73v</t>
  </si>
  <si>
    <t>luudy</t>
  </si>
  <si>
    <t xml:space="preserve">【高考阅卷老师冒死揭露内幕】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高考直通车） ' &gt;  </t>
  </si>
  <si>
    <t>zvtbwrLd1</t>
  </si>
  <si>
    <t>青岛生活情报</t>
  </si>
  <si>
    <t xml:space="preserve">（轉）雅安总人口153万， 三星苹果富士康三家公司总共捐款1亿6000万， 每人平均是105万，再加上加多宝和香港的两个亿。 现在还在缺物资，缺钱， 各地方各组织各学校还在圈钱。我只想问。钱呢？给老百姓们的钱呢。呼籲捐款的透明化！如果款項交給地方政府分配，請給所有人一個滿意的交代。 ' &gt;  </t>
  </si>
  <si>
    <t>zvtGUyOpg</t>
  </si>
  <si>
    <t>武子啊武子</t>
  </si>
  <si>
    <t xml:space="preserve">【高考阅卷老师揭露阅卷内幕!】近日，一篇《高考阅卷老师冒死揭露内幕》的网文引发关注，网曝一位高考阅卷的教师，揭露了高考这样一个决定学生前途命运的考试，其分数竟然是在难以想象的粗放流程中产生的。不少网友疑问，到底有多少学生是被这样耽误的？PS：十几年的求学生涯就可能这样毁了 转 ' &gt;  </t>
  </si>
  <si>
    <t>zvtKpuw6u</t>
  </si>
  <si>
    <t>重庆那点儿事</t>
  </si>
  <si>
    <t xml:space="preserve">郭美美死了，死在澳门。澳门已经登报了，但是内地消息封锁了。郭美美3月28号微博上确实说在去澳门的路上，然后4月3日发了最后一条微博就没信了。此前她大概每隔几天就发一次微博的。催算应该在4月6-9日左右遇害的。24日有人爆出这个消息，说消息封锁“半个月”了。 ' &gt;  </t>
  </si>
  <si>
    <t>飞天流星Vanness</t>
  </si>
  <si>
    <t>zvu0I4zqA</t>
  </si>
  <si>
    <t>大梦复醒</t>
  </si>
  <si>
    <t>经查，此微博称“郭美美死了，死在澳门。澳门已经登报了，但是内地消息封锁了”，该消息未见任何正式报导。 被举报人言论构成“发布不实信息”。现根据《新浪微博社区管理规定(试行)》（</t>
  </si>
  <si>
    <t xml:space="preserve">主席我们还能捐款吗 雅安总人口153万，三星苹果富士康三家公司总共捐款加起来是1亿6000万，平均分给每个人是105万左右。 现在还在缺物资，缺钱， 各地方各组织各学校还在圈钱。 钱去哪了我们不知道，真的不知道该说啥。加多宝集团的一个亿，香港一个亿。 给老百姓们的钱呢。亲 要是赞同，就转载吧！ ' &gt;  </t>
  </si>
  <si>
    <t>zvu5xES2h</t>
  </si>
  <si>
    <t>走俏网</t>
  </si>
  <si>
    <t xml:space="preserve">惊天猛料！猛转求证实！知情网友爆料红会斗士郭美美已于2013年四月底在澳门赌场被暗杀身亡，有关方面封锁消息，据传多方交涉后据传其骨灰6月中旬将低调运回大陆！详情请看微博！ ' &gt;  </t>
  </si>
  <si>
    <t>演桂兰的卫星哥</t>
  </si>
  <si>
    <t>zvucKat8E</t>
  </si>
  <si>
    <t>你妹砖家团</t>
  </si>
  <si>
    <t>经查，此微博称“郭美美已于2013年四月底在澳门赌场被暗杀身亡”，该消息未见任何正式报导。 被举报人言论构成“发布不实信息”。现根据《新浪微博社区管理规定(试行)》（</t>
  </si>
  <si>
    <t xml:space="preserve">“高考阅卷老师冒死揭露内幕”爆料者称自己是一名参加过高考阅卷的中学教师。在高考阅卷过程中存在着判分核算极其不严谨的情况。很多时候阅卷人的一个失误就可能毁掉一个考生的前程。有网友看后表示，太令人心寒了。 ' &gt;  </t>
  </si>
  <si>
    <t>zvuqbciW5</t>
  </si>
  <si>
    <t>康裕爱汽车爱电影</t>
  </si>
  <si>
    <t xml:space="preserve">【@郭美美Baby 死于澳门，你信吗？】网友 @Tinysalt 微博爆料:郭美美死于澳门，称消息已封锁长达半个月，亲属已进行交涉，骨火六月将送回大陆！               </t>
  </si>
  <si>
    <t>龚42</t>
  </si>
  <si>
    <t>zvuuZiib0</t>
  </si>
  <si>
    <t>重庆青年报</t>
  </si>
  <si>
    <t>经查，此微博称“郭美美死于澳门，称消息已封锁长达半个月，亲属已进行交涉，骨火六月将送回大陆”，该消息未见任何正式报导。 被举报人言论构成“发布不实信息”。现根据《新浪微博社区管理规定(试行)》（</t>
  </si>
  <si>
    <t xml:space="preserve">得到一个消息，不知道可靠不， 郭美美在澳门被暗杀。      </t>
  </si>
  <si>
    <t>山哥仔996</t>
  </si>
  <si>
    <t>zvuREnlPM</t>
  </si>
  <si>
    <t>普拉塔</t>
  </si>
  <si>
    <t>经查，此微博称“得到一个消息，不知道可靠不， 郭美美在澳门被暗杀”，该消息未见任何正式报导。 被举报人言论构成“发布不实信息”。现根据《新浪微博社区管理规定(试行)》（</t>
  </si>
  <si>
    <t xml:space="preserve">@中国红十字会总会 【请停止打压阳光骨髓库】中国红十字会主办的中华骨髓库，患者每次查询中华骨髓库每次收费500元，查到了，要得到骨髓还要再交至少5万元！北大学生激于义愤，成立了民间骨髓库，从查询到移植都是真正免费，起名“阳光骨髓库”。但一直受到刁难和打压。 ' &gt;  </t>
  </si>
  <si>
    <t>zvuSbdCuS</t>
  </si>
  <si>
    <t>Jannyfan</t>
  </si>
  <si>
    <t xml:space="preserve">网传@郭美美baby 或死于谋杀，据澳门媒体传来的消息，郭美美已经意外死亡于澳门，具体原因当地警方在调查中，民间传闻死于谋杀，美美家属已经赶往澳门。郭美美自从到了澳门以后微博再无更新，孰料阴阳两隔！知情网友前往微博悼念，悲痛溢于言表，蜡烛一片！只能一句：一路走好，天堂没有红十字会！ ' &gt;  </t>
  </si>
  <si>
    <t>吖-透明人</t>
  </si>
  <si>
    <t>zvvoT9i93</t>
  </si>
  <si>
    <t>经查，此微博称“据澳门媒体传来的消息，郭美美已经意外死亡于澳门”，该消息未见任何正式报导。 被举报人言论构成“发布不实信息”。现根据《新浪微博社区管理规定(试行)》（</t>
  </si>
  <si>
    <t xml:space="preserve">【高考阅卷老师冒死揭露内幕】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评：我勒个去,当年高考情形历历在目 ' &gt;  </t>
  </si>
  <si>
    <t>zvvqBusaV</t>
  </si>
  <si>
    <t>吃货吃遍上海</t>
  </si>
  <si>
    <t xml:space="preserve">【转】雅安总人口153万， 三星苹果富士康三家公司总共捐款加起来是1亿6000万， 平均分给每个人是105万左右。 现在还在缺物资，缺钱， 各地方各组织各学校还在圈钱。再加上加多宝集团的一个亿。 还有香港一个亿。我只想问。钱呢。加入转载队伍里行动吧//@丛伟金陵: //@丛伟金陵: 转发微博 ' &gt;  </t>
  </si>
  <si>
    <t>zvw4vDu4T</t>
  </si>
  <si>
    <t>宇宙蕾</t>
  </si>
  <si>
    <t xml:space="preserve">尊敬的习主席，我们还能捐款吗？ 雅安总人口153万， 三星苹果富士康三家公司总共捐款加起来是1亿6000万， 平均分给每个人是105万左右。 现在各地方各组织各学校还在捐钱。 钱去哪了我们不知道，真的不知道该说啥。 再加上加多宝集团的一个亿。 还有香港一个亿。我只想问。钱呢。 给老百姓们的钱呢。 ' &gt;  </t>
  </si>
  <si>
    <t>zvwqEho4o</t>
  </si>
  <si>
    <t>花橋-小趙</t>
  </si>
  <si>
    <t xml:space="preserve">【重磅消息：网传“2012反腐英雄”郭美美走了？赵红霞被判15年？】据网友爆料，红会斗士郭美美已于2013年四月底在澳门赌场被暗杀身亡，有关方面封锁消息，据传多方交涉后其骨灰6月中旬将低调运回大陆！如此消息属实，美美对中国的贡献确已超出她个人所能承受的了，她用生命证明了一个社会有多么无耻！ ' &gt;  </t>
  </si>
  <si>
    <t>zvwrOjqiI</t>
  </si>
  <si>
    <t>贵州传媒策划人</t>
  </si>
  <si>
    <t xml:space="preserve">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还有香港一个亿。我只想问。钱呢。 我在:http://t.cn/zTTCP8V ' &gt;  </t>
  </si>
  <si>
    <t>zvwYODP8g</t>
  </si>
  <si>
    <t>李喻涵逸</t>
  </si>
  <si>
    <t xml:space="preserve">美国护照中写着：不管你身处何方，美国政府都是你强大的后盾。在中国护照中写着：请严格遵守当地的法律，并尊重那里的风俗习惯。微评：美国说：出去了有人欺负你，招呼一声咱修理他。中国说：出去了老实点，听人家话，少给老子惹麻烦！ ' &gt;  </t>
  </si>
  <si>
    <t>zvy5A0eoT</t>
  </si>
  <si>
    <t>李承桥</t>
  </si>
  <si>
    <t xml:space="preserve">经再次确认：@郭美美baby 已亡故，昨日大量爆料郭美美死于意外疑为谋杀的帖子出现，当夜郭美美给予了辟谣，但网友发现，这些照片均为4月3日所拍，场景一样，非自拍，均旁人所拍。知情人透露：郭美美香消玉殒已确定无疑，其微博帐号已被人控制。今日下午媒体将发布消息。 ' &gt;  </t>
  </si>
  <si>
    <t>天生假面具</t>
  </si>
  <si>
    <t>zvyLaqNIk</t>
  </si>
  <si>
    <t>经查，此微博称“：郭美美香消玉殒已确定无疑，其微博帐号已被人控制。今日下午媒体将发布消息。”，该消息未见任何正式报导。 被举报人言论构成“发布不实信息”。现根据《新浪微博社区管理规定(试行)》（</t>
  </si>
  <si>
    <t xml:space="preserve">【郭美美死亡传言满天飞】网传@郭美美baby 或死于谋杀，据澳门媒体消息，郭美美已经意外死亡于澳门，具体原因当地警方在调查中，民间传闻死于谋杀，美美家属已经赶往澳门。网友前往微博悼念，悲痛溢于言表，蜡烛一片：一路走好，天堂没有红十字会！#评#人死了，问题就解决了？没那么简单！#郭美美# ' &gt;  </t>
  </si>
  <si>
    <t>姜小恩鹏</t>
  </si>
  <si>
    <t>zvz3PyTQI</t>
  </si>
  <si>
    <t>济南博警宋健</t>
  </si>
  <si>
    <t>经查，此微博称“据澳门媒体消息，郭美美已经意外死亡于澳门”，该消息未见任何正式报导。 被举报人言论构成“发布不实信息”。现根据《新浪微博社区管理规定(试行)》（</t>
  </si>
  <si>
    <t xml:space="preserve">高考阅卷内幕曝光：高考阅卷老师冒死揭露内幕引关注-科技频道-金融界 http://t.cn/zTTWVJz               </t>
  </si>
  <si>
    <t>zvzbMcyJQ</t>
  </si>
  <si>
    <t>我是闲者归来</t>
  </si>
  <si>
    <t xml:space="preserve">高考阅卷内幕曝光：老师冒死揭露 对错不眨眼 - 高考阅卷内幕曝光：高考阅卷老师冒死揭露内幕引关注 http://t.cn/zTTlfAl               </t>
  </si>
  <si>
    <t>zvzmqApEr</t>
  </si>
  <si>
    <t>情梦缘_2012</t>
  </si>
  <si>
    <t xml:space="preserve">【高考阅卷内幕揭秘】http://t.cn/zTTlxON (分享自 @今日头条 http://t.cn/zYFtL6p )               </t>
  </si>
  <si>
    <t>zvzmWuEvA</t>
  </si>
  <si>
    <t>胡杨幂歌-霄</t>
  </si>
  <si>
    <t xml:space="preserve">发表了博文 《高考阅卷老师揭露阅卷内幕 多少学生曾被这样耽误》 - 　近日，一篇《高考阅卷老师冒死揭露内幕》的网文引发关注，网曝一位高考阅卷的教师，揭露了高考这样一个决定学生前途命运的考试，其分数竟然 http://t.cn/zTTlraE ' &gt;  </t>
  </si>
  <si>
    <t>zvzrH84sD</t>
  </si>
  <si>
    <t>厦门鼎信天成投资顾问有限公司</t>
  </si>
  <si>
    <t xml:space="preserve">雅安总人口153万， 三星苹果富士康三家公司总共捐款加起来是1亿6000万， 平均分给每个人是105万左右。 现在还在缺物资，缺钱，钱呢？ 我在:http://t.cn/zTTT9j0      </t>
  </si>
  <si>
    <t>zvzLyaSvy</t>
  </si>
  <si>
    <t>安静的狗狗</t>
  </si>
  <si>
    <t xml:space="preserve">先不论高考制度合不合理，真坑人呐!哼~【高考阅卷老师揭露阅卷内幕 多少学生曾被这样耽误】近日，一篇《高考阅卷老师冒死揭露内幕》的网文引发关注，网曝一位高考阅卷的教师，揭露了高考这样一个决定学生前途命运的考试，其分数竟然是在难以想象的粗放流程中产生的。 http://t.cn/zTTTkpM ' &gt;  </t>
  </si>
  <si>
    <t>zvzPdmiYL</t>
  </si>
  <si>
    <t>上帝的巧克李</t>
  </si>
  <si>
    <t xml:space="preserve">緊急通知：剛剛電視新聞己播出、暫時别吃牛肉或牛肉制品，因運輸到蘇州570頭牛感染了炭疽杆菌。蘇州剛開完緊急會議。請盡量多通知親朋好友！肯德基養殖基地已經發現有人感染H7N9，要告别kfc了，轉給朋友圈，通知ㄧ下没看電視的家人吧。 ' &gt;  </t>
  </si>
  <si>
    <t>_啊轩怪蜀黍_</t>
  </si>
  <si>
    <t>经查，此微博称“辽宁运往杭州的570头家禽感染了炭疽杆菌”，此不实信息于2012年8月就在网上流传，被举报人言论构成“发布不实信息”。现根据《新浪微博社区管理规定(试行)》（</t>
  </si>
  <si>
    <t xml:space="preserve">请大家5月13号一定别进影院，大家一起为《贞子》票房为零，做努力！ 中国人拍的《金陵十三钗》在日本小鬼子票房为零。小日本拍的《贞子》3D将于5月12日在中国大陆上映。谁的群多，转一下，日本人说中国人是垃圾，不团结，爱国的就转发吧。 我在:http://t.cn/zTCJMYW ' &gt;  </t>
  </si>
  <si>
    <t>CZ轩</t>
  </si>
  <si>
    <t>zvA9Qh2CO</t>
  </si>
  <si>
    <t>上下求索_左右逢源</t>
  </si>
  <si>
    <t xml:space="preserve">特权婚车牛逼！警车开道！交通管制！今天上午10点40分，新街口四个路口交通信号灯全红，计时不再显示，一警车开道领一婚车队伍自中山东路驶入，婚车打头的是辆陆虎，后面的车恕我眼拙，太高端没认出，绕孙中山铜像一圈后驶回中山东路。全程约四五分钟左右，路口多车鸣笛送行。大领导结婚了？ ' &gt;  </t>
  </si>
  <si>
    <t>Lapin茕</t>
  </si>
  <si>
    <t>zvAlJvzvl</t>
  </si>
  <si>
    <t>野菜加入</t>
  </si>
  <si>
    <t>经查，此微博称“特权婚车牛逼！警车开道！交通管制！”，但此事实为警车恰好经过，并非为婚车开道，与婚车行驶方向完全不同；东西向两个路口是绿灯放行，并非交通管制；且交警部门表示，将会对婚车违法掉头、警车违法左转查实后进行处罚，详情：</t>
  </si>
  <si>
    <t xml:space="preserve">我觉得这辈子最大的幸运就是没参加过高考，想当年那些为了高考拼命的孩子伤不起呀。高考阅卷老师揭露阅卷内幕 会耽误多少学生(组图)-财经频道-金融界 http://t.cn/zTTE1lw ' &gt;  </t>
  </si>
  <si>
    <t>zvAp6qiab</t>
  </si>
  <si>
    <t>fobaogege2010</t>
  </si>
  <si>
    <t xml:space="preserve">#高考阅卷老师冒死揭露内幕# 我是一名中学教师，今年参加了高考阅卷，才真正明白高考阅卷真正地不公平呀！为了赶进度，很多人就管不了那么多，一个劲的不管对错.本来规定每一道题，都要求有一个人复查，大约从第二天开始，复查的人就只顾前、中、后三个分数是否一样，根本不会管改对改错的问题。 ' &gt;  </t>
  </si>
  <si>
    <t>zvApC4VCk</t>
  </si>
  <si>
    <t>广州微视频</t>
  </si>
  <si>
    <t xml:space="preserve">雅安总人口153万， 三星苹果富士康三家公司总共捐款加起来是1亿6000万平均分给每个人是105万左右 现在还在缺物资，缺钱 各地方各组织各学校还在圈钱 钱去哪了我们不知道，真的不知道该说啥再加上加多宝集团的一个亿还有香港一个亿 我们只想问钱呢给老百姓们的钱呢 我在:http://t.cn/zTTu22f ' &gt;  </t>
  </si>
  <si>
    <t>zvAFk0jrw</t>
  </si>
  <si>
    <t>legendcxb</t>
  </si>
  <si>
    <t xml:space="preserve">雅安总人口153万，三星苹果富士康三家公司总捐款加起来1亿6000万，平均分给每个人是105万左右。现在还在缺物资，缺钱， 各地方各组织各学校还在圈钱，再加上加多宝集团一个亿和香港一个亿。我只想问，给老百姓们的钱呢？我去年买了个表！你要是赞同就复制转！ 我在这里:http://t.cn/zj58PZp ' &gt;  </t>
  </si>
  <si>
    <t>zvAFoq5mQ</t>
  </si>
  <si>
    <t>万年失眠的尹公子</t>
  </si>
  <si>
    <t xml:space="preserve">老师冒死揭露高考阅卷内幕 - 教育前沿 - 创意法教育网 http://t.cn/zTTu4Yx      </t>
  </si>
  <si>
    <t>zvAGsCh0L</t>
  </si>
  <si>
    <t>郭成志老师</t>
  </si>
  <si>
    <t xml:space="preserve">緊急通知：剛剛電視新聞己播出、暫時别吃牛肉或牛肉制品，因運輸到蘇州570頭牛感染了炭疽杆菌。蘇州剛開完緊急會議。請盡量多通知親朋好友！肯德基養殖基地已經發現有人感染H7N9，要告别肯德基了，轉給朋友圈，通知ㄧ下没看電視的家人吧。 ' &gt;  </t>
  </si>
  <si>
    <t>Ja成_SponGe</t>
  </si>
  <si>
    <t>luzi说</t>
  </si>
  <si>
    <t xml:space="preserve"> 《老师冒死揭露高考阅卷内幕 错判扣分不眨眼》 (来自 @头条博客) http://t.cn/zTTWqSO               </t>
  </si>
  <si>
    <t>zvANgA1Eh</t>
  </si>
  <si>
    <t>寒书小生</t>
  </si>
  <si>
    <t xml:space="preserve">刚刚看完救被删了╭(╯ε╰)╮还好俺备份了[嘻嘻]高考阅卷内幕哟               </t>
  </si>
  <si>
    <t>zvARcC1ES</t>
  </si>
  <si>
    <t>这书没写完</t>
  </si>
  <si>
    <t xml:space="preserve">钱呢？我们还能捐款吗？ 雅安总人口153万， 三星苹果富士康三家公司总共捐款加起来是1亿6000万， 平均分给每个人是105万。 现在还在缺物资缺钱， 各地方各学校还在捐钱。 钱去哪了我们不知道。再加上加多宝集团的一个亿。 还有香港一个亿。我只想问，钱呢？—— 你要是赞同，就加入转载队伍里行动吧 ' &gt;  </t>
  </si>
  <si>
    <t>金酱银酱</t>
  </si>
  <si>
    <t>zvB4Ctfis</t>
  </si>
  <si>
    <t>百棠魏羽妡</t>
  </si>
  <si>
    <t xml:space="preserve">【高考阅卷老师冒死揭露内幕？！】一位自称参加过高考阅卷的教师，近日发帖揭露阅卷中不为人知的内幕真相！如果所述是真，我们不禁惊讶于如此重要的、决定一个学生前途命运的考试，分数竟然在这样的粗放流程中产生！到底有多少学生，是这样被耽误的？？ ' &gt;  </t>
  </si>
  <si>
    <t>zvB6av9QX</t>
  </si>
  <si>
    <t>钟浚辉</t>
  </si>
  <si>
    <t xml:space="preserve">【高考阅卷老师冒死揭露内幕】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五洲唱响乐团 ' &gt;  </t>
  </si>
  <si>
    <t>zvBvubtjs</t>
  </si>
  <si>
    <t>五洲说事</t>
  </si>
  <si>
    <t xml:space="preserve">【高考阅卷老师冒死揭露内幕？！】一位自称参加过高考阅卷的教师，近日发帖揭露阅卷中不为人知的内幕真相！如果所述是真，我们不禁惊讶于如此重要的、决定一个学生前途命运的考试，分数竟然在这样的粗放流程中产生！到底有多少学生，是这样被耽误的？？ 求更多亲历者说法！ ' &gt;  </t>
  </si>
  <si>
    <t>zvBCq6nrv</t>
  </si>
  <si>
    <t>成都日壳子</t>
  </si>
  <si>
    <t xml:space="preserve">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 在网上看到的转给大家看看啊…… http://t.cn/zTTDiqY ' &gt;  </t>
  </si>
  <si>
    <t>zvBFj8NRc</t>
  </si>
  <si>
    <t>forever阿加西</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</si>
  <si>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日本人才是垃圾。爱国的就转发 ' &gt;  </t>
  </si>
  <si>
    <t>麽尾</t>
  </si>
  <si>
    <t>zvBPO7hJb</t>
  </si>
  <si>
    <t>XXOO那些玩意儿</t>
  </si>
  <si>
    <t xml:space="preserve">主席我们还捐款吗？雅安总人口153万，三星苹果富士康三家公司总共捐款是1亿6000万，平均分给每个人是105万左右。 现在还在缺物资，缺钱，各地方各组织各学校还在圈钱。钱去哪了我们不知道，真的不知道该说啥。再加上加多宝集团的一个亿。还有香港一个亿。请问，钱呢。亲你要赞同就加入转载队伍里行动吧 ' &gt;  </t>
  </si>
  <si>
    <t>迦楼罗的守望</t>
  </si>
  <si>
    <t>zvBQc6TwC</t>
  </si>
  <si>
    <t>阿sir的微博</t>
  </si>
  <si>
    <t xml:space="preserve">高考阅卷老师冒死揭露内幕，学生的前途就是这样被耽误的……[怒]               </t>
  </si>
  <si>
    <t>zvC7N1tOu</t>
  </si>
  <si>
    <t>随风漂泊Sylvia</t>
  </si>
  <si>
    <t xml:space="preserve">第34集 河西山谷，秦军严阵以待，红色魏武卒骑兵狂飙般卷过，却被秦军新战法打得落花流水，十万大军顷刻灰飞烟灭。公子卬大败被俘，龙贾阵前宁死不降。河西之战大胜，秦国失地收复 ' &gt;  </t>
  </si>
  <si>
    <t>测试810</t>
  </si>
  <si>
    <t>站方处理，删除微博</t>
  </si>
  <si>
    <t xml:space="preserve">第36集 孝公商鞅共论秦国前景，定秦国百年大计。卫鞅提出退隐之意，孝公惊谔沉思。商鞅赴商於郡处理事务，强调“依法治国，唯法不移”。孝公此刻得知商君为公忘私，许商鞅隐退寻访妻室幼子；商鞅带荆南赶赴崤山。与此同时，公孙贾藏真造访，引得白雪的怀疑。 ' &gt;  </t>
  </si>
  <si>
    <t>站方处理，私密微博</t>
  </si>
  <si>
    <t xml:space="preserve">【老师冒死揭露高考阅卷内幕 错判扣分不眨眼 网易教育】。 http://t.cn/zTTq7Yk多年后看到高考两字，仍会心头一震               </t>
  </si>
  <si>
    <t>zvDw67PhQ</t>
  </si>
  <si>
    <t>-资深皇马球迷-</t>
  </si>
  <si>
    <t xml:space="preserve">雅安总人口153万， 三星苹果富士康三家公司总共捐款加起来是1亿6000万， 平均分给每个人是105万左右。 现在还在缺物资，缺钱， 各地方各组织各学校还在捐钱。钱去哪了我们不知道，真的不知道该说啥。 再加上加多宝集团的一个亿。 还有香港一个亿。我只想问。钱呢？ ' &gt;  </t>
  </si>
  <si>
    <t>lfpciag</t>
  </si>
  <si>
    <t>zvDD7jrS1</t>
  </si>
  <si>
    <t>拔丝提拉米酥</t>
  </si>
  <si>
    <t>KeNJi-NG-KING-YU</t>
  </si>
  <si>
    <t>zvDGq9HcQ</t>
  </si>
  <si>
    <t>馨宸天惠</t>
  </si>
  <si>
    <t xml:space="preserve">老师冒死揭露高考阅卷内幕 错判扣分不眨眼 国内教育新闻 南方网 http://t.cn/zTH4m2A这些没有责任心的人真不应该在这个世界上生存,学子们十几年的辛苦就被你们这么糟塌了,甚至毁了很多人的一生,天理难容 ' &gt;  </t>
  </si>
  <si>
    <t>zvDPa3Dem</t>
  </si>
  <si>
    <t>狂奔的蜗牛power-to-run</t>
  </si>
  <si>
    <t xml:space="preserve">【 调查地沟油的记者李翔，死了 】 身中10余刀，惨死。他为全国不能吃特供的十多亿草泥马的食品安全努力过。他付出了年轻的生命。请动一下鼠标，转发，表达一下谢意！@薛蛮子 @徐昕 @李承鹏 @杂谈五味 @中国微闻 @观点联播V ' &gt;  </t>
  </si>
  <si>
    <t>李俊晓</t>
  </si>
  <si>
    <t>zvDXKcTz4</t>
  </si>
  <si>
    <t>大傻子说</t>
  </si>
  <si>
    <t xml:space="preserve">席主席我们还能捐钱吗？雅安总人口153万，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还有香港一个亿。钱呢？ ' &gt;  </t>
  </si>
  <si>
    <t>火页门心</t>
  </si>
  <si>
    <t>zvEgklYlT</t>
  </si>
  <si>
    <t>De瑟哋青春</t>
  </si>
  <si>
    <t xml:space="preserve">【老师冒死揭露高考阅卷内幕 错判扣分不眨眼 网易教育】近日，一条以亲历者身份讲诉高考阅卷内幕的微博受到网友的热议。在目前距高考仅1个月的敏感时间点迅速地引起了网友的激烈讨论，转发数突破了4万。 http://t.cn/zTTq7Yk ' &gt;  </t>
  </si>
  <si>
    <t>zvEiVof35</t>
  </si>
  <si>
    <t>倾听与倾诉</t>
  </si>
  <si>
    <t xml:space="preserve">【 调查地沟油的记者李翔，死了 】 身中10余刀，惨死。他为全国不能吃特供的十多亿草泥马的食品安全努力过。他付出了年轻的生命。请动一下鼠标，为正义而转发。                </t>
  </si>
  <si>
    <t>zvEArmcPY</t>
  </si>
  <si>
    <t>经查，“记者李翔案”已于2011年9月告破，警方认定案件与地沟油无关，详情：</t>
  </si>
  <si>
    <t xml:space="preserve">我才知道原来微博也可以查看最近访客的。害我那么肆无忌惮，情何以堪啊我！      </t>
  </si>
  <si>
    <t>安堇不可不思议_Zzz</t>
  </si>
  <si>
    <t>zvFnXeVGW</t>
  </si>
  <si>
    <t>说给树洞</t>
  </si>
  <si>
    <t xml:space="preserve">《焦点访谈》已经播出， 可口可乐承认旗下(果粒橙)含有美国禁用农药「多菌灵」可致脑麻痺、肝脏腫瘤等癌症。包括香港正在销售的（果粒橙），香港食环署正在了解此事件。 专家指出多菌灵跟其他农药一样，对脑部影响最大可引致局部麻痹，并会导致癌症。 请火速转给你在乎的朋友，不要给孩子们喝这种饮料 ' &gt;  </t>
  </si>
  <si>
    <t>zvHEbt7Ma</t>
  </si>
  <si>
    <t>心如止水5933</t>
  </si>
  <si>
    <t xml:space="preserve">张艺谋拍的《金陵十三钗》日本拒绝放映，直接封杀，我们就不可以吗？ 鬼子拍的《贞子》3D将于5月12日在中国大陆上映。而5月12日是国难日。不管怎样，这一天都是悲伤的日子，作为中国人，怎能忘记日本曾经对我国的残害！敢不敢让《贞子3D 》5月12日票房为零？扩散至全国！请转发 ' &gt;  </t>
  </si>
  <si>
    <t>zvHFZrqaL</t>
  </si>
  <si>
    <t>你没我的范儿_</t>
  </si>
  <si>
    <t xml:space="preserve">真相在这里！ （港媒报道）               </t>
  </si>
  <si>
    <t>超現實主義貓</t>
  </si>
  <si>
    <t>zvIGabHjj</t>
  </si>
  <si>
    <t>经查，此微博称“郭美美已于半月前在澳门赌场被暗杀身亡”，该消息未见任何正式报导。 被举报人言论构成“发布不实信息”。现根据《新浪微博社区管理规定(试行)》（</t>
  </si>
  <si>
    <t xml:space="preserve">我说我怎么时常反反复复地变傻了呢，原来如此。——中央电视台《焦点访谈》已经播出，可口可乐承认旗下(果粒橙)含有美国禁用农药「多菌灵」，多菌灵可致脑麻痺、肝脏腫瘤等癌症。专家指出，（多菌灵）跟其他农药一样，对脑部影响最大，可引致局部麻痹，并会导致癌症。 ——请火速转给你在乎的朋友。 ' &gt;  </t>
  </si>
  <si>
    <t>zvIIn0DXn</t>
  </si>
  <si>
    <t>王俊杰笑论天上天下事</t>
  </si>
  <si>
    <t xml:space="preserve">有日本的客户来，一起约去吃饭。无论怎样劝都不吃小龙虾，还笑嘻嘻的看我们吃。追问起理由，才知道不吃的原因。回来在网上搜了一下：居然真是这么回事情！！！！ 小龙虾是二战时期日本军队输入中国用来处理尸体的！中国过去并不出产小龙虾，小龙虾的来历要追溯到二战时... http://t.cn/zTHQATM ' &gt;  </t>
  </si>
  <si>
    <t>幻之深蓝</t>
  </si>
  <si>
    <t>zvJGnw3yY</t>
  </si>
  <si>
    <t>都叫我小江老师</t>
  </si>
  <si>
    <t xml:space="preserve">[蜡烛]反腐战士郭MM@煤体:真相在这里！ （港媒报道）               </t>
  </si>
  <si>
    <t>zvJIerVci</t>
  </si>
  <si>
    <t>科技房产</t>
  </si>
  <si>
    <t xml:space="preserve">高考阅卷师冒死揭露内幕：寒窗苦读十几年 一笔尽毁够容易 - 校园情报 - 大学网 高考阅卷师冒死揭露内幕：寒窗苦读十几年 一笔尽毁够容易 ,大学网 http://t.cn/zTHQT19 ' &gt;  </t>
  </si>
  <si>
    <t>zvJKpd1QP</t>
  </si>
  <si>
    <t>春暖花开_99922</t>
  </si>
  <si>
    <t xml:space="preserve">S大哥佬： 【北大猛男，持刀刺官！！！】“可歌可泣”的是王同学投案自首之后冷冷说了一句话是“我并不后悔。是他们不让我依靠自力生存！！！！！！”               </t>
  </si>
  <si>
    <t>zvK4x2mEl</t>
  </si>
  <si>
    <t>经查，贵州大学生网站备案不成功杀干部系09年就在网上流传的不实信息。贵州省通管局表示：该局无负责网站审批的处级干部刘某，且该局在谣言传播期间并未出现类似刑事案件，详情：</t>
  </si>
  <si>
    <t xml:space="preserve">【高考阅卷老师冒死揭露内幕？！】一位自称参加过高考阅卷的教师，近日发帖揭露阅卷中不为人知的内幕真相！如果所述是真，我们不禁惊讶于如此重要的、决定一个学生前途命运的考试，分数竟然在这样的粗放流程中产生！到底有多少学生，是这样被耽误的？？ 求更多亲历者说法 http://t.cn/zTHmO4B ' &gt;  </t>
  </si>
  <si>
    <t>zvKju3reO</t>
  </si>
  <si>
    <t>八卦早报</t>
  </si>
  <si>
    <t xml:space="preserve">仿真测试      </t>
  </si>
  <si>
    <t>zvKWjnO7E</t>
  </si>
  <si>
    <t>shiweijiadilys</t>
  </si>
  <si>
    <t>111test</t>
  </si>
  <si>
    <t xml:space="preserve">上诉仿真test      </t>
  </si>
  <si>
    <t>zvLkJtKbS</t>
  </si>
  <si>
    <t xml:space="preserve">【 调查地沟油的记者李翔，死了 】 身中10余刀，惨死。他为全国不能吃特供的十多亿草泥马的食品安全努力过。他付出了年轻的生命。请动一下鼠标，为正义而转发。  ' &gt;  </t>
  </si>
  <si>
    <t>zvLEHAe5e</t>
  </si>
  <si>
    <t xml:space="preserve">雅安总人口153万， 三星、苹果、富士康三家公司总共捐款加起来是1亿6000万， 平均分给每个人是105万左右。 现在还在宣传缺物资、缺钱， 各地方各组织各学校还在圈钱。 钱去哪了我们不知道，再加上加多宝集团的一个亿， 还有香港一个亿。钱呢？ 给老百姓们的钱呢？请红会公示！ ' &gt;  </t>
  </si>
  <si>
    <t>__欢___欢__</t>
  </si>
  <si>
    <t>zvLML1erV</t>
  </si>
  <si>
    <t>vincent_微天下</t>
  </si>
  <si>
    <t xml:space="preserve">今日11时许，合肥安医二附院北楼13楼泌尿科，一名男子持刀将5名医护人员砍伤，其中一名护士长因伤势严重抢救无效身亡，年近36岁。目前警方已经赶到现场，行凶男子被警方控制。(真不想当医生了。。。。）@医院那点事 ' &gt;  </t>
  </si>
  <si>
    <t>之风风之</t>
  </si>
  <si>
    <t>zvMS05spd</t>
  </si>
  <si>
    <t>禁言15天</t>
  </si>
  <si>
    <t>经查，此微博称“今日11时许，合肥安医二附院北楼13楼泌尿科，一名男子持刀将5名医护人员砍伤，其中一名护士长因伤势严重抢救无效身亡，年近36岁。”，但此事实际发生在2012年11月，详情：</t>
  </si>
  <si>
    <t xml:space="preserve">本可以避免却因官僚和贪婪而铸成悲剧，值得反思！@全球飞报：【北大猛男，持刀刺官！！！】“可歌可泣”的是王同学投案自首之后冷冷说了一句话是“我并不后悔。是他们不让我依靠自力生存！！！！！！” ' &gt;  </t>
  </si>
  <si>
    <t>不做谁的粉丝</t>
  </si>
  <si>
    <t xml:space="preserve">22岁美女袁利亚5月3日凌晨四点从北京京温服装批发市场“跳楼”身亡。，警方认定为自杀，甚至没有立案。死者母亲和奶奶已于昨日到京，要京温内部索要监控录像，但对方拒绝交出。腾讯微博消息，女孩尸体已被警方强行火化。。 ' &gt;  </t>
  </si>
  <si>
    <t>还是那只柠檬</t>
  </si>
  <si>
    <t>经查，此微博中配图实为香港电视剧《仁心解码II》中剧照，与2013年5月3日死亡的袁利亚无关，详情：</t>
  </si>
  <si>
    <t xml:space="preserve">各位朋友：中央电视台《焦点访谈》已经播出，可口可乐承认旗下(果粒橙)含有美国禁用农药「多菌灵」多菌灵可致脑麻痺、肝脏腫瘤等癌症。包括香港正在销售的（果粒橙），香港食环署正在了解此事件。 专家指出 「多菌灵」 跟其他农药一样，对脑部影响最大，可引致局部麻痹，并会导致癌症。 ' &gt;  </t>
  </si>
  <si>
    <t>arale</t>
  </si>
  <si>
    <t>zvN22DJPe</t>
  </si>
  <si>
    <t>L-文希</t>
  </si>
  <si>
    <t xml:space="preserve">请问一下@平安北京 ，自杀需要把内裤脱到小腿吗？视频监控里有某位大领导吗，为什么不能公开？今天微博加密这么多微博是怎么回事？面对我们的监督质疑你们热情欢迎吗？@i彭三金 @杂谈五味 @徐昕 ' &gt;  </t>
  </si>
  <si>
    <t>天行健中国元素</t>
  </si>
  <si>
    <t>余承冬</t>
  </si>
  <si>
    <t xml:space="preserve">问北京警方，你家女人自杀前先脱下内裤吗？               </t>
  </si>
  <si>
    <t>晃着大脑袋</t>
  </si>
  <si>
    <t xml:space="preserve">爆料王表示，原来女生TL之前都是要脱内裤的，涨姿势了，平安北京越来越平安了。               </t>
  </si>
  <si>
    <t>Seraph_CLY4ever</t>
  </si>
  <si>
    <t>zvN67AhcW</t>
  </si>
  <si>
    <t xml:space="preserve">感谢上苍，感谢祖上庇佑，儿子仍然在我身边弹着琴。 今天下雨，平时外婆接小家伙幼儿园放学回家热热闹闹的马路国权路竟然比较冷清，离黄兴路还有大概30／50米的距离，迎面走来一个40多岁的中年妇女，没有任何征兆的手上拿着一大团白色的餐巾纸朝外婆口鼻捂过去， 我在:http://t.cn/zTQqYwa ' &gt;  </t>
  </si>
  <si>
    <t>zvNkei6qC</t>
  </si>
  <si>
    <t>儿子带着我一起长大</t>
  </si>
  <si>
    <t>经上海市公安局调查，根据5月8日上海国权路相关路段的监控录像显示，报案人邢女士并没有被人用白色餐巾纸捂住口鼻，详情：</t>
  </si>
  <si>
    <t xml:space="preserve">朱玲案证据毁灭无法查了，袁丽亚案证据毁灭了吗？你们这帮人渣骗谁呢？新尼玛的政！中国鬼子畜生都不如！               </t>
  </si>
  <si>
    <t>zvNltEJnM</t>
  </si>
  <si>
    <t>伊露桑</t>
  </si>
  <si>
    <t xml:space="preserve">【北大猛男，持刀刺官！！！】“可歌可泣”的是王同学投案自首之后冷冷说了一句话是“我并不后悔。是他们不让我依靠自力生存！！！！！！”               </t>
  </si>
  <si>
    <t>准备弃用的气球君</t>
  </si>
  <si>
    <t>zvNnLe1W8</t>
  </si>
  <si>
    <t xml:space="preserve">高校又出凶杀案~浙江工业大学一女生在食堂门口被男友刺杀 男友的遗书令人 。。。 http://t.cn/zTQtce0      </t>
  </si>
  <si>
    <t>-秋月明-</t>
  </si>
  <si>
    <t>zvNvYm7GV</t>
  </si>
  <si>
    <t>想房事儿</t>
  </si>
  <si>
    <t>经查，此微博所称“浙江工业大学一女生校内被情人刺杀”一事，实际发生于2005年5月15日，并非发生于“2013年”，详情：</t>
  </si>
  <si>
    <t xml:space="preserve">这是新京报记者拍下的死者手机照片，最后一条短信是她前一天发给男朋友的。从短信看，应该另有隐情。我现在怀疑的是，真凶在事发后故意让几个不相干的保安逃走，制造轮奸假象，以此转移视线。但他整出的动静却暴露了自己，又庄甲又灰机的，当局怎么可能为几个小保安搞这么大阵势？用力过大了，侧漏了。 ' &gt;  </t>
  </si>
  <si>
    <t>火星UncleMartin</t>
  </si>
  <si>
    <t>经查，此微博图中所谓“死者手机照片”显示为微信对话记录，袁某所发信息显示在界面左侧，但在微信软件实际使用中，本机所发信息应在该软件界面右侧，而不是图中所显示的左侧。被举报人言论构成“发布不实信息”，且情节恶劣。现根据《新浪微博社区管理规定(试行)》（</t>
  </si>
  <si>
    <t xml:space="preserve">【家长注意】@儿子带着我一起长大 :&amp;quot;今天下雨，平时外婆接小家伙从幼儿园回家所经过的国权路，今天竟然比较冷清。离黄兴路还有大概30／50米，迎面走来一个40多岁的中年妇女，没有任何征兆的手上拿着一大团白色的餐巾纸朝外婆口鼻捂过去...&amp;quot;详见长微博！特哈人了！转 ' &gt;  </t>
  </si>
  <si>
    <t>zvOaVv9dE</t>
  </si>
  <si>
    <t xml:space="preserve">通知：5.12一定不去影院，大家一起为《贞子》票房为零做努力！ 中国人拍的《金陵十三钗》在日本小鬼子票房为零。小日本鬼子拍的《贞子》3D将于5月12日在中国大陆上映。作为中国人，敢不敢让贞子3D 5月12日票房为零。 朋友们，必须转起转起！！！ PS：谁看谁倒霉一辈子 ' &gt;  </t>
  </si>
  <si>
    <t>zvOjz0I55</t>
  </si>
  <si>
    <t>球妈1204</t>
  </si>
  <si>
    <t xml:space="preserve">【请给安徽女孩一个公道】一个安徽女孩在北京跳楼！女孩男朋友要求看监控，被警方多次阻拦说：不是亲属不能看。直到女孩的妈妈来了也不给看，说是自杀无法立案！我感觉这个背后有多大的靠山阿，女孩跳楼的视频被封杀，百度所有的有关信息被封杀！还有王法么?这是中国么？ ' &gt;  </t>
  </si>
  <si>
    <t>独自丶潇洒</t>
  </si>
  <si>
    <t xml:space="preserve">【高考阅卷老师冒死揭露内幕】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PS. 理科判卷尚如此，文科诸位多保重！ ' &gt;  </t>
  </si>
  <si>
    <t>zvOr6q8Ka</t>
  </si>
  <si>
    <t>新东方夏焱</t>
  </si>
  <si>
    <t xml:space="preserve">【“京温女孩”袁利亚坠楼照片？】裙子上有血，裤头在小腿上。美丽的生命，可惜！#京温女孩#               </t>
  </si>
  <si>
    <t>cai_新越</t>
  </si>
  <si>
    <t>zvOuZhMo5</t>
  </si>
  <si>
    <t>_唐_僧</t>
  </si>
  <si>
    <t xml:space="preserve">我们曾经看过的超人迪加奥特曼已经死了 ！！！ 男主角长野博在2013年4月25日出车祸去世。享年40岁。[泪][泪][泪]               </t>
  </si>
  <si>
    <t>BBOY_joke</t>
  </si>
  <si>
    <t>zvOHLu2TM</t>
  </si>
  <si>
    <t>陈傑就是生LI军</t>
  </si>
  <si>
    <t xml:space="preserve">緊急通知：剛剛電視新聞己播出、暫時别吃牛肉或牛肉制品，因運輸到蘇州570頭牛感染了炭疽杆菌。蘇州剛開完緊急會議。請盡量多通知親朋好友！肯德基養殖基地已經發現有人感染H7N9，要告别kfc了，轉給朋友圈，通知ㄧ下没看電視的家人吧。 肯德基我恨你 ' &gt;  </t>
  </si>
  <si>
    <t>薯条哥是李瑞焕</t>
  </si>
  <si>
    <t>我男神刘雨潼啊</t>
  </si>
  <si>
    <t xml:space="preserve">女性朋友要注意了！！！               </t>
  </si>
  <si>
    <t>i强生</t>
  </si>
  <si>
    <t>zvPaSEzjk</t>
  </si>
  <si>
    <t>aaa-fff</t>
  </si>
  <si>
    <t>经查，此微博称“贩卖人体器官…只是失去了她的肾”，实际上肾移植需要配型，以减少排异反应；肾脏摘除后缺少血液和氧气供应，几小时内会坏死；且肾脏随机配对的概率为百万分之一，不进行配型而摘除肾脏，移植手术成功的概率很低，详情：</t>
  </si>
  <si>
    <t xml:space="preserve">安徽女北京跳楼，随即又演变为群体事件，政府照例使用各种手段维稳防暴，删帖封杀屏蔽掩盖。 执政者公信力已降低至此。看似偶然发生的事件，实则已经积累了太多隐患。自作孽，不可活。 没有改革，没有解决腐烂的根系，依旧依靠恃强凌弱，大风暴来临只是迟早的事。 天堂里没有坏人 一路走好  ' &gt;  </t>
  </si>
  <si>
    <t>zvPyV4Vth</t>
  </si>
  <si>
    <t>Little--琪琪</t>
  </si>
  <si>
    <t>zvQJ2vdBG</t>
  </si>
  <si>
    <t xml:space="preserve">临近五月，请大家5月13号一定别进影院，大家一起为《贞子》票房为零做努力！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 ' &gt;  </t>
  </si>
  <si>
    <t>zvRTd8M0l</t>
  </si>
  <si>
    <t>CY阳咩咩</t>
  </si>
  <si>
    <t xml:space="preserve">质疑：监控显示，2号晚7点多小亚进入7层（公司管理层所在地），次日4点19分走向窗台。这中间，她到底做了些什么？一个导购如何进入封闭的市场？截至目前，市场负责人并无一人正面回应家属，给出答案。记者采访的要求已被回绝。信息不透明，这正是混乱局面的原因所在。 ' &gt;  </t>
  </si>
  <si>
    <t>zvScbsqTe</t>
  </si>
  <si>
    <t xml:space="preserve">【家长注意】@儿子带着我一起长大 :&amp;quot;今天下雨，平时外婆接小家伙从幼儿园回家所经过的国权路，今天竟然比较冷清。离黄兴路还有大概30／50米，迎面走来一个40多岁的中年妇女，没有任何征兆的手上拿着一大团白色的餐巾纸朝外婆口鼻捂过去...&amp;quot;详见长微博！转 ' &gt;  </t>
  </si>
  <si>
    <t>zvSfLmZoS</t>
  </si>
  <si>
    <t xml:space="preserve">【法院无底线】湖南长沙一位小朋友上学路上捡到3万元，原地不动等失主，结果被人冒领。不知情的孩子到学校告知老师，被表扬，好人好事很快传开。真失主听说后，找上门要钱未果，竟然把孩子告上法庭。法院判决孩子家长赔偿6000元，气得家长大骂孩子：谁让你手贱捡那钱！@袁裕来律师 @于建嵘 @洪晃ilook ' &gt;  </t>
  </si>
  <si>
    <t>面对面装饰长沙分公司</t>
  </si>
  <si>
    <t>zvSglqo1h</t>
  </si>
  <si>
    <t>解读古今</t>
  </si>
  <si>
    <t>经查，此微博称“湖南长沙一位小朋友上学路上捡到3万元，原地不动等失主，结果被人冒领。真失主把孩子告上法庭，法院判决孩子家长赔偿6000元”，但此事实际为南方电视台《真实故事》栏目编剧创作的故事，并非新闻，详情：</t>
  </si>
  <si>
    <t xml:space="preserve">酒吧一帅气男子当场被阉割 案发现场茂名-雄狮会 ，一白色保时捷上下来四人进入该酒吧将一男子当场阉割，场面极为惨烈及壮观，鸡毁人亡。睡了不该睡的女人。坑爹呀~大家引以为戒吧~別亂睡別人的女人 是要付出代价的。這就是一夜情的後果[em]e100099[/em]。 我在:http://t.cn/zT8AtnM ' &gt;  </t>
  </si>
  <si>
    <t>张迪坤</t>
  </si>
  <si>
    <t>zvT0upwpC</t>
  </si>
  <si>
    <t>东东yf</t>
  </si>
  <si>
    <t xml:space="preserve">分享圖片[蜡烛]               </t>
  </si>
  <si>
    <t>乞丐也流氓</t>
  </si>
  <si>
    <t>zvTazkjTG</t>
  </si>
  <si>
    <t>Tracy_Wang芙蓉</t>
  </si>
  <si>
    <t xml:space="preserve">不管多忙，请转发到你的另外群。各位朋友：中央电视台《焦点访谈》已经播出，务必把这条信息发给你知道的群。 可口可乐承认旗下(果粒橙)含有美国禁用农药「多菌灵」，多菌灵可致脑麻痺、肝脏腫瘤等癌症。包括香港正在销售的（果粒橙），香港食环署正在了解此事件。 我在:http://t.cn/zT8ykKG ' &gt;  </t>
  </si>
  <si>
    <t>zvTfek5sp</t>
  </si>
  <si>
    <t>哈娜haze</t>
  </si>
  <si>
    <t xml:space="preserve">中央台《焦点访谈》已经播出，务必把这条信息发给你知道的群。 可口可乐承认旗下(果粒橙)含有美国禁用农药「多菌灵」，多菌灵可致脑麻痺、肝脏腫瘤等癌症。包括香港正在销售的（果粒橙），香港食环署正在了解此事件。（多菌灵）跟其他农药一样，对脑部影响最大，可引致局部麻痹，并会导致癌症 ' &gt;  </t>
  </si>
  <si>
    <t>zvTnbfrtY</t>
  </si>
  <si>
    <t>黑仔910228</t>
  </si>
  <si>
    <t xml:space="preserve">【广州政协委员提议恢复大清王朝】 康熙十世孙、广州政协委员金复新表示，他准备走遍中国收集100万人签名，向全国人大请愿，在中国恢复君主制。 恢复清皇室，并打算给20多个仍保留君主制的国家写信寻求支持。 为彰显龙裔身份，其日常用品、服装更是非黄色不选，并日夜盼望能住进故宫 ' &gt;  </t>
  </si>
  <si>
    <t>Matt_Weibo</t>
  </si>
  <si>
    <t>zvTsE9NuW</t>
  </si>
  <si>
    <t xml:space="preserve">我们还能捐款吗？雅安总人口153万,三星苹果富士康三家公司总共捐款加起来是1亿6千万,平均分给每个人是105万左右.现在还在缺物资,缺钱,各地方各组织各学校还在圈钱.钱去哪了我们不知道,真不知道该说啥.再加上加多宝集团的一个亿.还有香港一个亿.我只想问.钱呢.给老百姓们的钱呢. ' &gt;  </t>
  </si>
  <si>
    <t>zvTK0FcMe</t>
  </si>
  <si>
    <t>雨夜狂飙_3578</t>
  </si>
  <si>
    <t xml:space="preserve">（转）云南小山村发生怪事 母猪生下8个小孩(1) - 昨天凌晨12点，云南省昆明市宜良县的一个小山村发生一件怪事，一只母猪居然生下8个男婴儿。在场所有人都不敢相信自己的眼睛！各国专家都赶到现场后都无法解释这一，奇特迹象！这将成为世界历史上的未解之迷！ http://t.cn/bleIH ' &gt;  </t>
  </si>
  <si>
    <t>马君武-</t>
  </si>
  <si>
    <t>zvTWn8vQ5</t>
  </si>
  <si>
    <t>此微博中所发图片实为一创意公益广告宣传图，并非原博中所说昨日凌晨发生的怪事。 详情：</t>
  </si>
  <si>
    <t xml:space="preserve">《北大猛男，持刀刺官！！！》“可歌可泣”的是王同学投案自首之后冷冷说了一句话是 “我并不后悔。是他们不让我依靠自力生存！！！！！！”微评：认真读图文字，不要说话！ ' &gt;  </t>
  </si>
  <si>
    <t>Nowe_1981</t>
  </si>
  <si>
    <t>zvUcLCeTm</t>
  </si>
  <si>
    <t>新疆切糕A</t>
  </si>
  <si>
    <t xml:space="preserve">中央电视台《焦点访谈》已经播出， 可口可乐承认旗下(果粒橙)含有美国禁用农药「多菌灵」，可致脑麻痺、肝脏腫瘤等癌症。包括香港正在销售的（果粒橙）专家指出（多菌灵）跟其他农药一样，对脑部影响最大，可引致局部麻痹，并会导致癌症。终于下架了，气愤 我在这里:http://t.cn/zjqkPme ' &gt;  </t>
  </si>
  <si>
    <t>zvUGt9l69</t>
  </si>
  <si>
    <t>甜蜜小小新</t>
  </si>
  <si>
    <t xml:space="preserve">突发事件@庄坤朋:今日11时许，合肥安医二附院北楼13楼泌尿科，一名男子持刀将5名医护人员砍伤，其中一名护士长因伤势严重抢救无效身亡，年近36岁。目前警方已经赶到现场，行凶男子被警方控制。(真不想当医生了。。。。）@南京蒋玲 @参议王林军 @诚信丽州 @迟夙生律师 @楚形人 @孔智勇- ' &gt;  </t>
  </si>
  <si>
    <t>shandian908</t>
  </si>
  <si>
    <t>zvUOfpZHr</t>
  </si>
  <si>
    <t xml:space="preserve">《焦点访谈》已经播出 可口可乐承认旗下(果粒橙)含有美国禁用农药「 多菌灵」，多菌灵可致脑麻痺、肝脏腫瘤等癌症。包括香港正在销售的（果粒橙），香港食环署正在了解此事件。 专家指出，（多菌灵）跟其他农药一样，对脑部影响最大，可引致局部麻痹，并会导致癌症。，不给孩子们 ' &gt;  </t>
  </si>
  <si>
    <t>zvUV7en8n</t>
  </si>
  <si>
    <t>steacy2975148415</t>
  </si>
  <si>
    <t xml:space="preserve">回复@北京西城：事实是：属于贵区政府的大栅栏投资公司用封条把北京胡同里很多私人的房屋给封了。只要您继续所答非所问，我就要继续追问下去，即您所说的“纠缠”。      </t>
  </si>
  <si>
    <t>zvV54bb5b</t>
  </si>
  <si>
    <t>经北京西城区区政府证实,所谓“大栅栏投资公司用封条把北京胡同里很多私人的房屋给封了”与事实不符。“大栅栏投资公司用财政资金和政策性贷款对该地区自愿腾退的居民予以按市场价格补偿并提供对接安置用房，腾退出的房屋属于国资公司代为管理的国有资产合法合规”被举报人言论构成“发布不实信息”，且情节恶劣。现根据《新浪微博社区管理规定(试行)》（</t>
  </si>
  <si>
    <t xml:space="preserve">袁某，22岁，安徽省庐江县人，生前在京温服装商城务工。2013年5月3日5时许，坠楼身亡，死在京温服装商城地下车库出口处。8日上午10时许，近百名外地来京人员在丰台区京温商城门前聚集。北京警方称系自杀。网传，死者生前遭六名男子轮奸。 ' &gt;  </t>
  </si>
  <si>
    <t>大丽love土豆丝</t>
  </si>
  <si>
    <t>地震预报中心</t>
  </si>
  <si>
    <t xml:space="preserve">【法院无底线】湖南长沙一位小朋友上学路上捡到3万元，原地不动等失主，结果被人冒领。不知情的孩子到学校告知老师，被表扬，好人好事很快传开。真失主听说后，找上门要钱未果，竟然把孩子告上法庭。法院判决孩子家长赔偿6000元，气得家长大骂孩子：谁让你手贱捡那钱！@雾满拦江@李东升 ' &gt;  </t>
  </si>
  <si>
    <t>zvVzC0gev</t>
  </si>
  <si>
    <t xml:space="preserve">其實放開了讓學校自己考就好了 美帝也是這樣 【网曝高考阅卷内幕：学生的前途就这样被耽误！】看到这些阅卷内幕很伤心，想想考前那些...！ http://t.cn/zTH4kug （来自@Mooker新闻画报） ' &gt;  </t>
  </si>
  <si>
    <t>zvVCgi82q</t>
  </si>
  <si>
    <t>RobinSwell</t>
  </si>
  <si>
    <t xml:space="preserve">【法院无底线】湖南长沙一位小朋友上学路上捡到3万元，原地不动等失主，结果被人冒领。不知情的孩子到学校告知老师，被表扬，好人好事很快传开。真失主听说后，找上门要钱未果，竟然把孩子告上法庭。法院判决孩子家长赔偿6000元，气得家长大骂孩子：谁让你手贱捡那钱！by瀟湘墨人/@3千里  ' &gt;  </t>
  </si>
  <si>
    <t>zvVI3BVC6</t>
  </si>
  <si>
    <t>3千里</t>
  </si>
  <si>
    <t xml:space="preserve">【醒醒】【法院无底线：孩子做好事反倒被罚钱】湖南长沙一位小朋友上学路上捡到3万元，原地不动等失主，结果被人冒领。不知情的孩子到学校告知老师，被表扬，好人好事很快传开。真失主听说后，找上门要钱未果，竟然把孩子告上法庭。法院判决孩子家长赔偿6000元，气得家长大骂孩子：谁让你手贱捡那钱！ ' &gt;  </t>
  </si>
  <si>
    <t>zvW1M2sQt</t>
  </si>
  <si>
    <t>唯我独尊ahfdm</t>
  </si>
  <si>
    <t xml:space="preserve">中央电视台《焦点访谈》已经播出， 可口可乐承认旗下(果粒橙)含有美国禁用农药「多菌灵」，多菌灵可致脑麻痺、肝脏腫瘤等癌症。包括香港正在销售的（果粒橙），香港食环署正在了解此事件。 专家指出，（多菌灵）跟其他农药一样，对脑部影响最大，可引致局部麻痹，并会导致癌症。@妖精麻马 @名名_shang ' &gt;  </t>
  </si>
  <si>
    <t>______王母娘娘</t>
  </si>
  <si>
    <t>zvW3zpHsJ</t>
  </si>
  <si>
    <t>项荣强</t>
  </si>
  <si>
    <t xml:space="preserve">发表了一篇转载博文 《[转载]高考阅卷内幕》 - http://t.cn/zT8BE7P               </t>
  </si>
  <si>
    <t>zvWy7fci7</t>
  </si>
  <si>
    <t>转身微笑xingzhe</t>
  </si>
  <si>
    <t xml:space="preserve">突发事件@庄坤朋:今日11时许，合肥安医二附院北楼13楼泌尿科，一名男子持刀将5名医护人员砍伤，其中一名护士长因伤势严重抢救无效身亡，年近36岁。目前警方已经赶到现场，行凶男子被警方控制。(真不想当医生了。。。。） ' &gt;  </t>
  </si>
  <si>
    <t>不作死就不会死-</t>
  </si>
  <si>
    <t>zvWyQqP9v</t>
  </si>
  <si>
    <t xml:space="preserve">【一男子中4800万彩票后开跑车炫耀辞职】上海青浦区一位二十岁出头小伙彩票中了4800万。蓝后... 他开着兰博基尼跑车到大众三厂高调辞职，还请全车间吃饭，饭店订30几桌，每人一条熊猫香烟…！据说当时厂领导的脸一会红一会绿。屌丝一夜变成高富帅，羡慕嫉妒恨有木有？ ' &gt;  </t>
  </si>
  <si>
    <t>爱新觉罗野袁</t>
  </si>
  <si>
    <t>zvWCT2KIv</t>
  </si>
  <si>
    <t>经查，上海两大彩票中心均表示近期未开出4800万大奖，故被举报微博中所谓的“一男子中4800万彩票后开跑车炫耀辞职”为子虚乌有，详情：</t>
  </si>
  <si>
    <t xml:space="preserve">转：中央电视台《焦点访谈》已经播出-可口可乐承认旗下(果粒橙)含有美国禁用农药「多菌灵」，多菌灵可致脑麻痺、肝脏腫瘤等癌症。包括香港正在销售的（果粒橙），香港食环署正在了解此事件。专家指出，（多菌灵）跟其他农药一样，对脑部影响最大，可引致局部麻痹，并会导致癌症 ' &gt;  </t>
  </si>
  <si>
    <t>zvWPEoQtI</t>
  </si>
  <si>
    <t>林薇Vivi</t>
  </si>
  <si>
    <t xml:space="preserve">请大家5月13号一定别进影院，大家一起为《贞子》票房为零，做努力！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朋友们，必须转起1转起！ ' &gt;  </t>
  </si>
  <si>
    <t>汝恒不是不在线</t>
  </si>
  <si>
    <t>zvXDCCpiB</t>
  </si>
  <si>
    <t>周_小Tal</t>
  </si>
  <si>
    <t xml:space="preserve">中央电视台《焦点访谈》已经播出，可口可乐承认旗下(果粒橙)含有美国禁用农药「多菌灵」，可致脑麻痺、肝脏腫瘤等癌症。 专家指出, 多菌灵跟其他农药一样，对脑部影响最大，可引致局部麻痹，并会导致癌症。 请火速转给你在乎的朋友，不要给孩子们喝这种饮料。 ' &gt;  </t>
  </si>
  <si>
    <t>zvYnBeiYX</t>
  </si>
  <si>
    <t>TracyChan_Swiss</t>
  </si>
  <si>
    <t xml:space="preserve">中央电视台《焦点访谈》已经播出， 可口可乐承认旗下(果粒橙)含有美国禁用农药「多菌灵」，多菌灵可致脑麻痺、肝脏腫瘤等癌症。（多菌灵）跟其他农药一样，对脑部影响最大，可引致局部麻痹，并会导致癌症。 ' &gt;  </t>
  </si>
  <si>
    <t>zvYnKmsQp</t>
  </si>
  <si>
    <t>Cindy_颐朵</t>
  </si>
  <si>
    <t xml:space="preserve">北大猛男，持刀刺官！！！ “可歌可泣”的是王同学投案自首之后冷冷说了一句话是 “我并不后悔。是他们不让我依靠自力生存！！！！！！”微评：认真读图文字，不要说话！ ' &gt;  </t>
  </si>
  <si>
    <t>zw2khcSxf</t>
  </si>
  <si>
    <t>Twitter传送门</t>
  </si>
  <si>
    <t xml:space="preserve">【怎么鉴定地沟油】炒菜时放一颗剥皮的蒜头(蒜子)，蒜子对黄曲霉素最敏感。如果蒜子变红色就是地沟油，含有大量黄曲霉素。把你家里的油放到冰箱里2个小时，如果出现白色的泡沫一样，那就是地沟油。请发出你的爱心，转给身边滴朋友吧！@减肥常识（转） ' &gt;  </t>
  </si>
  <si>
    <t>受机用户2235808961</t>
  </si>
  <si>
    <t>zw3p60Wtd</t>
  </si>
  <si>
    <t xml:space="preserve">网传郭美美或死于谋杀于澳门，具体原因当地警方在调查中，民间传闻死于谋杀，美美家属已经赶往澳门。郭美美自从到了澳门以后微博再无更新，孰料阴阳两隔！知情网友前往微博悼念，悲痛溢于言表，蜡烛一片！只能一句：一路走好，天堂没有红十字会！ ' &gt;  </t>
  </si>
  <si>
    <t>精神病院男护士</t>
  </si>
  <si>
    <t>zw3qejAfe</t>
  </si>
  <si>
    <t xml:space="preserve">各位同胞们注意了，最近内地拐卖份子阵地转移到西藏了，他们利用藏族人的同情心，通过问路或迷路等方式，拐走中小学女生，西藏各地已发生失踪女学生多起，希望我们政府注重这些问题，警力转移到这些事上，充分利用各路的检查站，让犯罪分子有来无回！不要赞，请转发。 ' &gt;  </t>
  </si>
  <si>
    <t>我爱吃麦兜</t>
  </si>
  <si>
    <t>zw3S5qS3d</t>
  </si>
  <si>
    <t>演员念扎</t>
  </si>
  <si>
    <t>经查，此微博所通缉人贩余昌海、王细灵等5人是为公安部在2010年发布A级通缉令所缉拿，而在2010年底公安部第三批A级通缉令通缉的10名重大拐卖犯罪在逃人员全部到案，详情：</t>
  </si>
  <si>
    <t xml:space="preserve">她叫梅子，37岁，癌症晚期。他，42岁，为筹钱给她治病，盗窃一辆电动自行车而入狱，刑期4年。2010年11月12日，在河南省焦南监狱举行了简单的婚礼，但这场童话般的婚礼，却让在场的数百位嘉宾感动得潸然泪下。偷辆电动车刑期4年，而李刚儿子李启铭，网传已于近日出狱。无语！一条人命还不如架电动单车。 ' &gt;  </t>
  </si>
  <si>
    <t>油萌社虾饺哲</t>
  </si>
  <si>
    <t>zw49u0rRG</t>
  </si>
  <si>
    <t xml:space="preserve">【摸奶节】是云南鄂家镇彝族传统文化庆典，农历7月14至16日三天，如在街上遇见喜欢的女子，都可摸一摸女子胸部。姑娘们虽躲闪，但无责怪，因这是延续了1000多年的风俗。小伙子以摸到奶为吉祥，姑娘们以被摸奶为幸运和祝福! 微评：看来当地旅游业一定繁荣昌盛！图文无关@杂谈五味@历史断片@卫庄@章立凡 ' &gt;  </t>
  </si>
  <si>
    <t>出差不停伤不起的救火</t>
  </si>
  <si>
    <t>zw4hTx3uY</t>
  </si>
  <si>
    <t xml:space="preserve">【高考阅卷老师冒死揭露内幕】原来那么奇葩               </t>
  </si>
  <si>
    <t>zw68721wG</t>
  </si>
  <si>
    <t>CC祈祷</t>
  </si>
  <si>
    <t xml:space="preserve">【重要提醒！花露水属易燃品 涂完别马上做饭】夏天来了，蚊子也来了，需注意的是：花露水属易燃品，涂抹完之后不要马上做饭、抽烟等。花露水的酒精浓度达70%-75%；且燃点低，一般24℃就能燃烧。切记！ ' &gt;  </t>
  </si>
  <si>
    <t>zw6knzXZF</t>
  </si>
  <si>
    <t>此微博中所称“花露水的酒精浓度达70%-75%；且燃点低，一般24℃就能燃烧”，说法不准确。燃点与闪点概念不同，纯酒精的燃点为363℃，而闪点是12℃，80%酒精的闪点为19℃，而60%酒精的闪点为22.75℃，详情：</t>
  </si>
  <si>
    <t xml:space="preserve">各位男性朋友……约会时千万不要迟到啊……[吃惊]这世道畜生越来越多了[怒]               </t>
  </si>
  <si>
    <t>汕头SHeemi服饰小店</t>
  </si>
  <si>
    <t>zw6lvDtMP</t>
  </si>
  <si>
    <t>only_喵喵凌沫汐</t>
  </si>
  <si>
    <t xml:space="preserve">【重要提醒！花露水属易燃品 涂完别马上做饭】夏天来了，蚊子也来了，需注意的是：花露水属易燃品，涂抹完之后不要马上做饭、抽烟等。花露水的酒精浓度达70%-75%；且燃点低，一般24℃就能燃烧。花露水燃烧有多可怕？看动态图就知道了。切记！速速转走。（央视新闻） ' &gt;  </t>
  </si>
  <si>
    <t>zw6UCeoH2</t>
  </si>
  <si>
    <t xml:space="preserve">【重要提醒！花露水属易燃品 涂完千万别马上做饭】夏天来了，蚊子也来了，需注意的是：花露水属易燃品，涂抹完之后不要马上做饭、抽烟等。花露水的酒精浓度达70%-75%；且燃点低，一般24℃遇明火就能燃烧。花露水燃烧有多可怕？看动态图就知道了。切记！速速转走！！！（大河报） ' &gt;  </t>
  </si>
  <si>
    <t>zw70eDvrm</t>
  </si>
  <si>
    <t xml:space="preserve">【屌丝中奖一夜变高富帅 买豪车回单位辞职得瑟】上海青浦区练塘一位20岁出头小伙买彩票，中了6000万，税后4800万。然后，他开着兰博基尼LP700跑车到单位高调辞职，还请全车间吃饭，饭店订30几桌，每人一条熊猫香烟。据说当时厂领导的脸一会红一会绿。屌丝逆袭，一夜变高富帅啊。（猫扑） ' &gt;  </t>
  </si>
  <si>
    <t>Enoughisenough-</t>
  </si>
  <si>
    <t>zw753CMTk</t>
  </si>
  <si>
    <t xml:space="preserve">【提醒！花露水属易燃品 涂完别马上做饭】夏天来了，蚊子也来了，需注意的是：花露水属易燃品，涂抹完之后不要马上做饭、抽烟等。花露水的酒精浓度达70%-75%；且燃点低，一般24℃就能燃烧。花露水燃烧有多可怕？看动态图就知道了。切记！速速转走。（转） ' &gt;  </t>
  </si>
  <si>
    <t>沉抑尘逸</t>
  </si>
  <si>
    <t>zw7cXzXxt</t>
  </si>
  <si>
    <t>吃喝玩乐IN广州</t>
  </si>
  <si>
    <t xml:space="preserve">孩子啊，妈去街上卖点山竹，挣完钱了给你买点肉吃吃，娘知道你一星期没吃到肉了。”重庆一妇女对她孩子说。孩子开心回答：“好啊，中午我在家洗菜淘米，等你回家来烧饭哦” ——想不到半路上遇到城管执法把她推下台阶！竟成了永别！旁边的小贩说，这名妇女卖水果辛苦拉扯3个孩子 ' &gt;  </t>
  </si>
  <si>
    <t>匹夫能知天下事</t>
  </si>
  <si>
    <t>zw7nUCCsF</t>
  </si>
  <si>
    <t>家兴不如国旺天下太平</t>
  </si>
  <si>
    <t>Chrtisl_鑫</t>
  </si>
  <si>
    <t>zwbbEwHsC</t>
  </si>
  <si>
    <t xml:space="preserve">【高考阅卷老师冒死揭露内幕】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央视新闻 ' &gt;  </t>
  </si>
  <si>
    <t>zwbiFvzhe</t>
  </si>
  <si>
    <t>ANYANGLE-</t>
  </si>
  <si>
    <t xml:space="preserve">5.12一定不去影院，大家一起为《贞子》票房为零，做努力！ 中国人拍的《金陵十三钗》在日本小鬼子票房为零。小日本拍的《贞子》3D将于5月12日在中国大陆上映。而5月12日既是南京大屠杀纪念日，又是国难日。勿忘国耻！！作为中国人，敢不敢让贞子3D 5月12日票房为零。 朋友们，必须转起转起！求转发！！ ' &gt;  </t>
  </si>
  <si>
    <t>zwbGkkMII</t>
  </si>
  <si>
    <t>姜丶宇洋</t>
  </si>
  <si>
    <t>-德哥-</t>
  </si>
  <si>
    <t>zwbJjiML9</t>
  </si>
  <si>
    <t>最GIF动态图</t>
  </si>
  <si>
    <t xml:space="preserve">北京女孩离奇死亡 内裤被脱下，有图有真相！               </t>
  </si>
  <si>
    <t>許仕鑫Als黑慕爾</t>
  </si>
  <si>
    <t>zwbTIF24w</t>
  </si>
  <si>
    <t>慕榕雪村</t>
  </si>
  <si>
    <t xml:space="preserve">《被抓到然后被解放然后解放别人然后又被抓到然后又跑了然后又去解放自己的妻子然后放了一分钟又被抓起来的姜戈》又被解放了。明天正式上映。另外，明天还是日本电影3D版贞子内地上映的日子，同胞们敢不敢让它的票房为零。虽然我不敢，但是我相信你们敢，加油吧！ ' &gt;  </t>
  </si>
  <si>
    <t>太空堡垒中国联盟</t>
  </si>
  <si>
    <t>zwc7EFBrE</t>
  </si>
  <si>
    <t>桃桃林林小淘淘</t>
  </si>
  <si>
    <t xml:space="preserve">请大家5月13号一定别进影院，大家一起为《贞子》票房为零，做努力！ 中国人拍的《金陵十三钗》在日本小鬼子票房为零。小日本拍的《贞子》3D将于5月12日在中国大陆上映。而5月13日就是南京大屠杀纪念日，谁的群多，谁的粉丝多，帮忙转转！！。@惠阳淡水一些事 ' &gt;  </t>
  </si>
  <si>
    <t>liurowrow</t>
  </si>
  <si>
    <t>zwc9Yj7W5</t>
  </si>
  <si>
    <t>振点</t>
  </si>
  <si>
    <t xml:space="preserve">【友情提醒！涂完花露水切勿接触明火！否则....】夏天来临，蚊子出没。花露水必不可少！不过，花露水属易燃品，一般花露水里面的乙醇浓度在70%—75%，最低也会达到30%以上；且燃点仅为24℃。所以，涂完花露水后如遇明火...将会发生闪燃现象！提醒大家：涂完花露水后，请远离火源！否则...... ' &gt;  </t>
  </si>
  <si>
    <t>zwcaD52gg</t>
  </si>
  <si>
    <t>信息时报</t>
  </si>
  <si>
    <t xml:space="preserve">【怎么鉴定地沟油】炒菜时放一颗剥皮的蒜头(蒜子)，蒜子对黄曲霉素最敏感。如果蒜子变红色就是地沟油，含有大量黄曲霉素。把你家里的油放到冰箱里2个小时，如果出现白色的泡沫一样，那就是地沟油！！！请发出你的爱心，转给身边更多的朋友吧。 ' &gt;  </t>
  </si>
  <si>
    <t>只走一回</t>
  </si>
  <si>
    <t>zwcLbc92V</t>
  </si>
  <si>
    <t>鄞州新闻网</t>
  </si>
  <si>
    <t xml:space="preserve">雅安总人口153万，三星苹果富士康三家公司总共捐款加起来是1亿6000万，平均分给每个人是105万左右。 现在还在缺物资，缺钱， 各地方各组织各学校还在圈钱。 钱去哪了我们不知道，真的不知道该说啥。 再加上加多宝集团的一个亿。 还有香港一个亿。我只想问。钱呢。 给老百姓们的钱呢。【转】#雅安地震# ' &gt;  </t>
  </si>
  <si>
    <t>zwcLsD9r8</t>
  </si>
  <si>
    <t>还没开花的树</t>
  </si>
  <si>
    <t xml:space="preserve">“孩子啊，妈去街上卖点山竹，挣完钱了给你买点肉吃吃，娘知道你一星期没吃到肉了。”重庆一妇女对她孩子说。孩子开心回答：“好啊，中午我在家洗菜淘米，等你回家来烧饭哦” ——想不到半路上遇到城管执法把她推下台阶！竟成了永别！旁边的小贩说，这名妇女卖水果辛苦拉扯3个孩子。。via ' &gt;  </t>
  </si>
  <si>
    <t>涅白-</t>
  </si>
  <si>
    <t>八爷乱弹十三世</t>
  </si>
  <si>
    <t xml:space="preserve">【提醒！涂完花露水切勿接触明火！】夏天来临，蚊子出没。花露水必不可少！不过，花露水属易燃品，一般花露水里面的乙醇浓度在70%—75%，最低也会达到30%以上；且燃点仅为24℃。所以，涂完花露水后如遇明火...将会发生闪燃现象！所以：涂完花露水后，请远离火源！否则...... ' &gt;  </t>
  </si>
  <si>
    <t>Townciqin</t>
  </si>
  <si>
    <t>zwe5Tv8Ve</t>
  </si>
  <si>
    <t xml:space="preserve">【重要提醒！花露水属易燃品 涂完别马上做饭】夏天来了，蚊子也来了，需注意的是：花露水属易燃品，涂抹完之后不要马上做饭、抽烟等。花露水的酒精浓度达70%-75%；且燃点低，一般24℃就能燃烧。花露水燃烧有多可怕？看动态图就知道了。切记！速速转走。 ' &gt;  </t>
  </si>
  <si>
    <t>进步青年stan</t>
  </si>
  <si>
    <t>zwe8xchxV</t>
  </si>
  <si>
    <t xml:space="preserve">请大家5月13号一定别进影院，大家一起为《贞子》票房为零，做努力！ 中国人拍的《金陵十三钗》在日本小鬼子票房为零。小日本拍的《贞子》3D将于5月12日在中国大陆上映。而5月12日既是南京大屠杀纪念日转一下，日本人说中国人是垃圾，不团结，今天腾讯公司和日本人打赌，在两周内转发超过两百万 ' &gt;  </t>
  </si>
  <si>
    <t>经常散步的pioneer</t>
  </si>
  <si>
    <t>zwes2BDLs</t>
  </si>
  <si>
    <t>GroseMM</t>
  </si>
  <si>
    <t xml:space="preserve">速转！十万火急！！！ 各位朋友：中央电视台《焦点访谈》已经播出，务必把这条信息发给你知道的群。 可口可乐承认旗下(果粒橙)含有美国禁用农药「多菌灵」，多菌灵可致脑麻痺、肝脏腫瘤等癌症。包括香港正在销售的（果粒橙），香港食环署正在了解此事件。 我在:http://t.cn/zTmteuu ' &gt;  </t>
  </si>
  <si>
    <t>zwet75SwK</t>
  </si>
  <si>
    <t>蜜途metoo-司仪欧阳见</t>
  </si>
  <si>
    <t xml:space="preserve">【花露水属易燃品 涂完别马上做饭】夏天来了，蚊子也来了，特别提醒：防蚊虫的花露水属易燃品，涂抹完之后不要马上做饭、抽烟等。花露水的酒精浓度达70%-75%；且燃点低，一般24℃就能燃烧，但24℃不会自燃，要有明火才行。花露水燃烧有多可怕？看动态图就知道了！via央视新闻 ' &gt;  </t>
  </si>
  <si>
    <t>zwet9bpeY</t>
  </si>
  <si>
    <t>陕西都市快报</t>
  </si>
  <si>
    <t xml:space="preserve">明天是《贞子3D》上映日期，也是南京大屠杀纪念日。敢不敢让它票房为0！小日本跟中国人打赌，这条微博转发上一千万他就道歉，中国人转起来！明天也是曹国伟小舅子的大姑的表姐的姥爷80大寿，转发这条微博获得微博黄钻会员。转发后再看你头像 ' &gt;  </t>
  </si>
  <si>
    <t>黄宇栋KANE_J</t>
  </si>
  <si>
    <t>zwew4CPkY</t>
  </si>
  <si>
    <t>McCarthyist</t>
  </si>
  <si>
    <t xml:space="preserve">还捐款吗？ 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还有香港一个亿。我只想问。钱呢。 ' &gt;  </t>
  </si>
  <si>
    <t>zwg896nuZ</t>
  </si>
  <si>
    <t>丶Andy貴爺</t>
  </si>
  <si>
    <t xml:space="preserve">分享自珠海老男孩 《高考阅卷内幕》 - 近日，一篇《高考阅卷老师冒死揭露内幕》的网文引发关注，网曝一位高考阅卷的教师，揭露了高考这样一个决定学生前途命运的考试，... (来自 @头条博客) - http://t.cn/zTmRYfx ' &gt;  </t>
  </si>
  <si>
    <t>zwgdIvrot</t>
  </si>
  <si>
    <t>珠海老男孩</t>
  </si>
  <si>
    <t xml:space="preserve">【刚涂过花露水，务必远离火源！】夏天来了，蚊子也来了，需注意的是：花露水属易燃品，涂抹完之后不要马上做饭、抽烟等。花露水的酒精浓度达70%-75%；且燃点低，一般24℃就能燃烧。花露水遇明火易燃，属于闪燃现象。花露水燃烧有多可怕？看动态图就知道了。切记！via新华网 ' &gt;  </t>
  </si>
  <si>
    <t>MoonG6671</t>
  </si>
  <si>
    <t>zwgESbLvg</t>
  </si>
  <si>
    <t>美妮Miss</t>
  </si>
  <si>
    <t xml:space="preserve">@我思故我囧: 请睁大眼睛仔细看看袁利亚自主高坠落地后的照片,特别注意她的小腿上是什么,这张照片是我5月8日第一时间从网上下载的,绝对不是我伪造的哦!               </t>
  </si>
  <si>
    <t>水她她-</t>
  </si>
  <si>
    <t>陇上黄土3RD</t>
  </si>
  <si>
    <t xml:space="preserve">请大家5月13号一定别进影院 大家一起为《贞子》票房为零，做努力！ 中国人拍的《金陵十三钗》在日本小鬼子票房为零。小日本拍的《贞子》3D将于5月12日 在中国大陆上映。而5月12日 正是南京大屠杀纪念日。 谁的群多，转一下，日本人说中国人是垃圾，不团结，日本人就是垃圾。爱国的就转发。 ' &gt;  </t>
  </si>
  <si>
    <t>zwhcPgEUs</t>
  </si>
  <si>
    <t>吴昆隆Johnson</t>
  </si>
  <si>
    <t xml:space="preserve">　 雅安总人口153万三星苹果富士康三家公司总共捐款加起来是1亿6000万 平均分给每个人是105万左右。 现在还在缺物资缺钱 各地方各组织各学校还在捐钱。钱去哪了我们不知道，真的不知道该说啥。 再加上加多宝集团的一个亿。 还有香港一个亿。我只想问。钱呢。 给老百姓们的钱呢。 ' &gt;  </t>
  </si>
  <si>
    <t>zwhmwj1i6</t>
  </si>
  <si>
    <t>mgdnhdhgfbjjgddvbjgfgf</t>
  </si>
  <si>
    <t xml:space="preserve">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还有香港一个亿。我只想问。钱呢。 给老百姓们的钱呢？ ' &gt;  </t>
  </si>
  <si>
    <t>zwhqA4zFz</t>
  </si>
  <si>
    <t>大连_小白杨</t>
  </si>
  <si>
    <t xml:space="preserve">雅安总人口153万， 三星苹果富士康三家公司总共捐款加起来是1亿6000万， 平均分给每个人是105万左右。 再加上加多宝集团的一个亿。 还有香港一个亿。我只想问。钱呢？ 给老百姓们的钱呢？ ' &gt;  </t>
  </si>
  <si>
    <t>zwjKAE23K</t>
  </si>
  <si>
    <t>太阳星辰新家</t>
  </si>
  <si>
    <t xml:space="preserve">我们还能捐钱吗？雅安总人口153万，三星苹果富士康三家公司总共捐款加起来是1亿6000万，平均分给每个人是105万左右。现在还在缺物资，缺钱，各个地方组织各种学校还在捐钱。钱去哪了?还有加多宝集团的一个亿。钱呢？ ' &gt;  </t>
  </si>
  <si>
    <t>zwkEV7Qnd</t>
  </si>
  <si>
    <t>汤母君</t>
  </si>
  <si>
    <t xml:space="preserve">雅安总人口153万， 三星苹果富士康三家公司总共捐款加起来是1亿6000万， 平均分给每个人是105万左右。 现在还在缺钱， 各地方各组织各学校还在圈钱。 钱去哪了我们不知道， 再加上加多宝集团的一个亿。 还有香港一个亿。我只想问。钱呢。 给老百姓们的钱呢。亲 你要是赞同，就加入转载队伍里行动吧！ ' &gt;  </t>
  </si>
  <si>
    <t>zwkHMnpAa</t>
  </si>
  <si>
    <t>豆米丸sina</t>
  </si>
  <si>
    <t xml:space="preserve">发表了博文 《一位参加过高考阅卷的教师》 - 一位参加过高考阅卷的教师，为我们揭露了阅卷中不为人知的内幕真相!让我们惊讶于一个如此重要的、决定一个学生前途命运的考试，其分数竟然是在这样难以想象的粗放流 http://t.cn/zTuNVon ' &gt;  </t>
  </si>
  <si>
    <t>zwkKrwLGo</t>
  </si>
  <si>
    <t>休闲_娱乐_八卦_健康</t>
  </si>
  <si>
    <t xml:space="preserve">✿ 请大家5月13号一定别进影院，大家一起为《贞子》票房为零，做努力！ 中国人拍的《金陵十三钗》在日本鬼子票房为零。小日本拍的《贞子》3D将于5月12日在中国大陆上映。而5月12日既是南京大屠杀纪念日，又是国难日。勿忘国耻！作为中国人，敢不敢让贞子3D 5月12日票房为零。 朋友们，必须转起转起！ ' &gt;  </t>
  </si>
  <si>
    <t>戏如人生_陈大臉</t>
  </si>
  <si>
    <t>zwlcfc5KZ</t>
  </si>
  <si>
    <t>红星闪闪的大娟子</t>
  </si>
  <si>
    <t xml:space="preserve">广州大道中往体育中心的路上，谢三秀抱着患眼癌的女儿跪地前行，她这样做，是因为一个名叫“广州的富家公子”的网友说，如果她从广州大道抱着孩子一直跪爬到体育中心，立马让人当场捐钱两万元。当天晚上记者了解到，“广州富家公子”并不打算兑现自己的承诺。http://t.cn/zTunzql ' &gt;  </t>
  </si>
  <si>
    <t>MENY-TONG</t>
  </si>
  <si>
    <t>zwlEXbJ3X</t>
  </si>
  <si>
    <t>丁栋虹</t>
  </si>
  <si>
    <t>经查，“跪行捐款”发生于2011年3月，实际为网络策划的一起事件，详情：</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</si>
  <si>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中国人拍的《金陵十三钗》在日本小鬼子票房为零。小日本拍的《贞子》3D将于5月12日在中国大陆上映。而5月12日既是南京大屠杀纪念日，谁的群多，转一下，日本人说中国人是垃圾，不团结！爱国的就转！！！ ' &gt;  </t>
  </si>
  <si>
    <t>zwlHDAKps</t>
  </si>
  <si>
    <t>崔国新</t>
  </si>
  <si>
    <t xml:space="preserve">雅安总人口153万， 三星苹果富士康三家公司总共捐款加起来是1亿6千万，平均分给每个人是105万左右。 现在还在缺物资，缺钱， 各地方各组织各学校还在圈钱。钱去哪了我们不知道，真的不知道该说啥。再加上加多宝集团的一个亿。 我只想问。钱呢给老百姓们的钱呢亲。你要是赞同，就加入转载队伍里行动吧 ' &gt;  </t>
  </si>
  <si>
    <t>zwlIJg0Zp</t>
  </si>
  <si>
    <t>123狐小哩</t>
  </si>
  <si>
    <t xml:space="preserve">我們的善心真的能幫到他們嗎？习主席我们还能捐款吗？ 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 &gt;  </t>
  </si>
  <si>
    <t>zwm7EnlpF</t>
  </si>
  <si>
    <t>有盍温3803</t>
  </si>
  <si>
    <t xml:space="preserve">#上铁提醒#【重要提醒！花露水属易燃品 涂完别马上做饭】夏天来了，蚊子也来了，需注意的是：花露水属易燃品，涂抹完之后不要马上做饭、抽烟等。花露水的酒精浓度达70%-75%；且燃点低，一般24℃就能燃烧。花露水燃烧有多可怕？看动态图就知道了。切记！速速转走。 via央视新闻 ' &gt;  </t>
  </si>
  <si>
    <t>Cheney-芮</t>
  </si>
  <si>
    <t>zwmk6vbCk</t>
  </si>
  <si>
    <t>上铁资讯</t>
  </si>
  <si>
    <t xml:space="preserve">习主席我们还能捐款吗？ 雅安总人口153万， 三星苹果富士康三家公司总共捐款加起来是1亿6000万， 平均分给每个人是105万左右。 现在还在缺物资，缺钱， 各地方各组织各学校还在圈钱。 再加上加多宝集团的一个亿。 还有香港一个亿。我只想问。钱呢。 给老百姓们的钱呢。 ' &gt;  </t>
  </si>
  <si>
    <t>zwmoyadqH</t>
  </si>
  <si>
    <t>鸠叶凝殇</t>
  </si>
  <si>
    <t xml:space="preserve">肯尼亚活烧人事件肯尼亚的小村中，5个年轻男女因为不承认基督教的上帝，被认为是男巫和女巫，所以被活活烧死了，村民都来围观，包括当地的神父-------活活烧死女巫这种事在中世纪的欧洲流行过，没想到现在还有..........#GIF#(3.8MB) ' &gt;  </t>
  </si>
  <si>
    <t>十岁时打倒熊</t>
  </si>
  <si>
    <t>zwmUMhFh3</t>
  </si>
  <si>
    <t>变态学教授无铭</t>
  </si>
  <si>
    <t>经查，此微博称：“肯尼亚的小村中，5个年轻男女因为不承认基督教的上帝，被认为是男巫和女巫，所以被活活烧死了”。此事实为2012年11月肯尼亚一位百岁老人被亲戚拖出家门准备焚烧，借此夺取老人钱财，详情：</t>
  </si>
  <si>
    <t xml:space="preserve">@紫叶不哭 : 这娘们承认自己是汉奸了！【杨澜昨天终于承认了自己的美国籍身份。她理直气壮地说：“虽然我入了美国籍，但我出身于中国，所以从原产地角度而言，我不出席美国的两会而出席中国的两会，而且还回答得“理直气壮”，也终于使我们亿万网民松了一口气，毕竟这么多天卖力的“深度挖掘”有了结】 ' &gt;  </t>
  </si>
  <si>
    <t>zwnsMCdVy</t>
  </si>
  <si>
    <t>鱼干味道不错</t>
  </si>
  <si>
    <t>zwnJwovYT</t>
  </si>
  <si>
    <t>打哈欠的蜗牛c</t>
  </si>
  <si>
    <t xml:space="preserve">中央电视台《焦点访谈》已经播出，可口可乐承认旗下(果粒橙)含有美国禁用农药「多菌灵」，多菌灵可致脑麻痺、肝脏腫瘤等癌症。包括香港正在销售的（果粒橙）。 专家指出，（多菌灵）跟其他农药一样，对脑部影响最大，可引致局部麻痹，并会导致癌症。 @韦慢慢 我在这里:http://t.cn/zjtgHP3 ' &gt;  </t>
  </si>
  <si>
    <t>zwopHfcES</t>
  </si>
  <si>
    <t>C记肥罗</t>
  </si>
  <si>
    <t xml:space="preserve">雅安总人口153万， 三星苹果富士康三家公司总共捐款加起来是1亿6000万， 平均分给每个人是105万左右。 现在还在缺物资，缺钱， 各地方各组织各学校还在捐钱。钱去哪了我们不知道，真的不知道该说啥。 再加上加多宝集团的一个亿。 还有香港一个亿。我只想问。钱呢。 给老百姓们的钱呢。 ' &gt;  </t>
  </si>
  <si>
    <t>zwoAeeZgg</t>
  </si>
  <si>
    <t>zzzzzzu</t>
  </si>
  <si>
    <t>闲时花落</t>
  </si>
  <si>
    <t>zwoJU9jLU</t>
  </si>
  <si>
    <t>墨尔本打折信息</t>
  </si>
  <si>
    <t>zwpkxg0qg</t>
  </si>
  <si>
    <t xml:space="preserve">主席、总理我们还能捐款吗？ 雅安总人口153万， 三星苹果富士康三家总共捐款加起来是1亿6千万，平均分给每个人是105万左右。现在还在缺物资，缺钱，各地方各组织各学校还在圈钱。钱去哪了我们不知道，真的不知道该说啥。再加上加多宝集团的一个亿。 我只想问：钱呢？ 给老百姓们的钱呢？ ' &gt;  </t>
  </si>
  <si>
    <t>zwpFyDbH9</t>
  </si>
  <si>
    <t>黑龙江黑河邮政路_华盛芳芳</t>
  </si>
  <si>
    <t xml:space="preserve">主席、总理我们还能捐款吗？ 雅安总人口153万， 三星苹果富士康三家总共捐款加起来是1亿6千万，平均分给每个人是105万左右。现在还在缺物资，缺钱，各地方各组织各学校还在圈钱。钱去哪了我们不知道，真的不知道该说啥。再加上加多宝集团的... http://t.cn/zT3m71a ' &gt;  </t>
  </si>
  <si>
    <t>zwpGenbYu</t>
  </si>
  <si>
    <t xml:space="preserve">【花露水易燃 涂完别马上做饭】夏天来了，蚊子也来了，特别提醒：防蚊虫的花露水属易燃品，涂抹完之后不要马上做饭、抽烟等。花露水的酒精浓度达70%-75%；且燃点低，一般24℃就能燃烧。花露水燃烧有多可怕？看动态图就知道了！ ' &gt;  </t>
  </si>
  <si>
    <t>管理学小子</t>
  </si>
  <si>
    <t>重庆商报</t>
  </si>
  <si>
    <t xml:space="preserve">紫叶不哭 这娘们承认自己是汉奸了！【杨澜昨天终于承认了自己的美国籍身份。她理直气壮地说：“虽然我入了美国籍，但我出身于中国，所以从原产地角度而言，我不出席美国的两会而出席中国的两会，而且还回答得“理直气壮”，也终于使我们亿万网民松了一口气，毕竟这么多天卖力的“深度挖掘”有了结】 ' &gt;  </t>
  </si>
  <si>
    <t>zwq7QFOwV</t>
  </si>
  <si>
    <t>手机用户2062256001</t>
  </si>
  <si>
    <t xml:space="preserve">雅安总人口153万， 三星苹果富士康三家公司总共捐款加起来是1亿6000万， 平均分给每个人是105万左右。 现在还在缺物资，缺钱， 各地方各组织各学校还在捐钱。钱去哪了我们不知道，真的不知道该说啥。 再加上加多宝集团的一个亿。 还有香港一个亿。我只想问。钱呢。 给老百姓们的钱呢？ ' &gt;  </t>
  </si>
  <si>
    <t>zwqc7aoRM</t>
  </si>
  <si>
    <t>范筱琦</t>
  </si>
  <si>
    <t xml:space="preserve">雅安总人口153万， 三星苹果富士康三公司总捐款是1亿6000万， 平均分给每个人是105万左右。 现在还在缺物资，缺钱， 各地方组织学校还在圈钱。 钱去哪了我们不知道， 再加上加多宝集团的一个亿。 还有香港一个亿。我只想问。钱呢。 给老百姓们的钱呢。亲 你要是赞同，这个必须转。 ' &gt;  </t>
  </si>
  <si>
    <t>zwqyHvTKP</t>
  </si>
  <si>
    <t>勇斌新记</t>
  </si>
  <si>
    <t xml:space="preserve">雅安总人口153万，三星苹果富士康三家公司总共捐款加起来是1亿6000万、平均分给每个人是105万左右。现在还在缺物资、缺钱， 各地方各组织各学校还在圈钱。钱去哪了我们不知道，真的不知道该说啥。 再加上加多宝集团的一个亿，我只想问钱呢，给老百姓们的钱呢，必须转@-大大双双 ' &gt;  </t>
  </si>
  <si>
    <t>zwqNwwu5H</t>
  </si>
  <si>
    <t>小文龙要改变</t>
  </si>
  <si>
    <t xml:space="preserve">雅安总人口153万，三星苹果富士康三家公司总共捐款加起来是1亿6000万、平均分给每个人是105万左右。现在还在缺物资、缺钱， 各地方各组织各学校还在圈钱。钱去哪了我们不知道，真的不知道该说啥。 再加上加多宝集团的一个亿，我只想问钱呢，给老百姓们的钱呢！必须转起！ ' &gt;  </t>
  </si>
  <si>
    <t>zwqUw058X</t>
  </si>
  <si>
    <t>盒子里的小秘密12</t>
  </si>
  <si>
    <t xml:space="preserve">雅安總人口153萬， 三星蘋果富士康三家公司總共捐款加起來是1億6000萬， 平均分給每個人是105萬左右。現在還在缺物資，缺錢， 各地方各組織各學校還在圈錢。錢去哪了我們不知道，真的不知道該說啥。我只想問。錢呢。給老百姓們的錢呢。 ' &gt;  </t>
  </si>
  <si>
    <t>zwr8PmnRI</t>
  </si>
  <si>
    <t>winnie1Huang</t>
  </si>
  <si>
    <t xml:space="preserve">这笔账， 雅安总人口153万， 三星苹果富士康三家公司总共捐款加起来是1亿6000万， 平均分给每个人是105万左右。 现在还在缺物资，缺钱， 各地方各组织各学校还在圈钱。 钱去哪了我们不知道，真的不知道该说啥。 再加上加多宝集团的一个亿。 还有香港一个亿。我只想问。钱呢？给老百姓们的钱呢。转 ' &gt;  </t>
  </si>
  <si>
    <t>zwsFUr8R4</t>
  </si>
  <si>
    <t>coser子寒</t>
  </si>
  <si>
    <t xml:space="preserve">杨澜：虽然我入了美国籍，但我出身于中国，所以从原产地角度而言，我不出席美国两会而出席中国的两会是“天经地义”。杨澜的荒唐逻辑，实在匪夷所思。               </t>
  </si>
  <si>
    <t>zwtMriuSh</t>
  </si>
  <si>
    <t>维权狂人方伟</t>
  </si>
  <si>
    <t xml:space="preserve">请大家别进影院，一起为《贞子》票房为零而努力！ 中国人拍的《金陵十三钗》在日本小鬼子票房为零。小日本拍的《贞子》近日在中国大陆上映。首映既在南京大屠杀纪念日，欺人太甚！大家一起转一下！日本人说中国人是垃圾，不团结，如果大家都转发，日本人就是垃圾。爱国的就转发！ ' &gt;  </t>
  </si>
  <si>
    <t>投币置物柜</t>
  </si>
  <si>
    <t>zwtNZ1KgK</t>
  </si>
  <si>
    <t>虹粉佳人</t>
  </si>
  <si>
    <t>zwu1txyRK</t>
  </si>
  <si>
    <t>帝国海军1002</t>
  </si>
  <si>
    <t xml:space="preserve">请大家5月13号别进影院，大家为《贞子》票房为零，中国人拍的《金陵十三钗》在日本小鬼子票房为零。日本拍将于5月12日在中国大陆上映。而5月13日就是南京大屠杀纪念日，日本人说中国人是垃圾，不团结，今天腾讯公司和日本人打赌，在两周内转发超过两百万个群，日本是垃圾。 003 ' &gt;  </t>
  </si>
  <si>
    <t>zwuKLiSj4</t>
  </si>
  <si>
    <t>Yvonne5014</t>
  </si>
  <si>
    <t xml:space="preserve">#北师大---一支牙膏引起的血案#【多谢宿友不杀之恩】 昨天北师大两个学生因为一支牙膏的一点牙膏，引发了一场颠覆社会的捅刀事件。小小的私人恩怨，加上用了一点牙膏这导火索，最终酿成这个惨剧。被捅的童鞋住进了中大五院，脱离生命危险。希望这个同学快点康复！详情→_→；http://t.cn/zT1mXyY ' &gt;  </t>
  </si>
  <si>
    <t>夏天很冷_</t>
  </si>
  <si>
    <t>zwuNxjjZ5</t>
  </si>
  <si>
    <t>珠海为伍网</t>
  </si>
  <si>
    <t>经查，此微博称“ 昨天北师大两个学生因为一支牙膏的一点牙膏，引发了一场颠覆社会的捅刀事件”。但此事实际发生于2011年4月，详情：</t>
  </si>
  <si>
    <t xml:space="preserve">【高考阅卷老师冒死揭露内幕】一位参加过高考阅卷的教师，为我们揭露了阅卷中不为人知的内幕真相！让我们惊讶于一个如此重要的、决定一个学生前途命运的考试，其分数竟然是在这样难以想象的粗放流程中产生的！！！我们想问一句，到底有多少学生，是这样被耽误的？（微-信-号：1205729949） ' &gt;  </t>
  </si>
  <si>
    <t>zwvdPyl4s</t>
  </si>
  <si>
    <t>中国潮流风尚</t>
  </si>
  <si>
    <t xml:space="preserve"> 雅安总人口153万， 三星苹果富士康三家公司总共捐款加起来是1亿6000万， 平均分给每个人是105万左右。 现在还在缺物资，缺钱， 各地方各组织各学校还在捐钱。钱去哪了我们不知道，真的不知道该说啥。 再加上加多宝集团的一个亿。 还有香港一个亿。我只想问。钱呢。 我在:http://t.cn/zT1es90 ' &gt;  </t>
  </si>
  <si>
    <t>槨灬達達達</t>
  </si>
  <si>
    <t>zwvfe6NRH</t>
  </si>
  <si>
    <t>监利康师傅</t>
  </si>
  <si>
    <t xml:space="preserve">煤体：【洗脑案例】周宗辉：菲律宾军队中校帕奎奥发表强硬讲话，暗示菲海军正是看到台湾渔船悬挂大陆国旗，误以为是大陆渔船才开枪射击。他告诫周边渔船，务必悬挂自己隶属区域旗帜才是最安全举措。而幸存台湾渔民则称：一直收听大陆广播，以为大陆国际地位强悍，悬挂大陆国旗才更加安全。 ' &gt;  </t>
  </si>
  <si>
    <t>姓徐的胖子</t>
  </si>
  <si>
    <t>zwvMmEVXU</t>
  </si>
  <si>
    <t>经查，此微博中图实为菲律宾拳王帕奎奥，并非被举报微博中所谓的“菲律宾精英特种部队中校”，详情：</t>
  </si>
  <si>
    <t xml:space="preserve">【重要提醒！花露水属易燃品 涂完别马上做饭】夏天来了，蚊子也来了，需注意的是：花露水属易燃品，涂抹完之后不要马上做饭、抽烟等。花露水的酒精浓度达70%-75%；且燃点低，一般24℃就能燃烧。花露水燃烧有多可怕？看动态图就知道了。切记！速速转走 ' &gt;  </t>
  </si>
  <si>
    <t>阿骚不许动</t>
  </si>
  <si>
    <t>zwwju4Lh5</t>
  </si>
  <si>
    <t>糯米网</t>
  </si>
  <si>
    <t xml:space="preserve">菲律宾精英特种部队中校帕奎奥对南海局势发表强硬讲话。他揶揄某国军队只能在踢正步项目上世界第一。帕奎奥中校的话引起在场各界人士一片笑声。               </t>
  </si>
  <si>
    <t>莫君彦</t>
  </si>
  <si>
    <t>zwwws7ucq</t>
  </si>
  <si>
    <t>李淑子香兰</t>
  </si>
  <si>
    <t xml:space="preserve">#北师大---一支牙膏引起的血案#【多谢宿友不杀之恩】 昨天北师大两个学生因为一支牙膏的一点牙膏，引发了一场颠覆社会的捅刀事件。小小的私人恩怨，加上用了一点牙膏这导火索，最终酿成这个惨剧。被捅的童鞋住进了中大五院，脱离生命危险。希望这个同学快点康复！详情 http://t.cn/zT1mXyY via珠海为伍 ' &gt;  </t>
  </si>
  <si>
    <t>zwwxRxwWS</t>
  </si>
  <si>
    <t>珠海高校禁区</t>
  </si>
  <si>
    <t xml:space="preserve">发表了博文 《人人，中国人，顶一下！！！》 - 请大家5月13号一定别进影院，大家一起为《贞子》票房为零，做努力！ 中国人拍的《金陵十三钗》在日本小鬼子票房为零。小日本拍的《贞子》3D将于5月12日在 http://t.cn/zTBfHG4 ' &gt;  </t>
  </si>
  <si>
    <t>zwwGotsVJ</t>
  </si>
  <si>
    <t>外教公司_外教中介</t>
  </si>
  <si>
    <t xml:space="preserve">【有车的朋友注意了 加油员频繁跳枪那是在偷你的油！】你肯定遇到过这种情况：加油员在加油时突然停掉油枪，然后又打开，又停掉，这样来回几次，那么他就是在偷你的油！以后一定要下车看他操作，有这个小动作马上警告他：加油请不要中间停顿！一般他们会懂的整理自新浪新闻、新华网等各大官媒。 ' &gt;  </t>
  </si>
  <si>
    <t>有机菠萝包一生推</t>
  </si>
  <si>
    <t>zwwLNxD0u</t>
  </si>
  <si>
    <t xml:space="preserve">#提醒#【重要提醒！花露水属易燃品 涂完别马上做饭】夏天来了，蚊子也来了，需注意的是：花露水属易燃品，涂抹完之后不要马上做饭、抽烟等。花露水的酒精浓度达70%-75%；且燃点低，一般24℃就能燃烧。花露水燃烧有多可怕？看动态图就知道了。切记！速速转走。（via :央视新闻） ' &gt;  </t>
  </si>
  <si>
    <t>早起的鸟儿得瑟</t>
  </si>
  <si>
    <t>zwx3lAZxP</t>
  </si>
  <si>
    <t>亲贝网</t>
  </si>
  <si>
    <t xml:space="preserve">请大家5月13号一定别进影院，为《贞子》票房为零，做努力！ 中国人拍的《金陵十三钗》在日本小鬼子票房为零。而5月12日既是南京大屠杀纪念日，谁的群多，转一下，日本人说中国人是垃圾，不团结，今天腾讯公司和日本人打赌，如果在两周内转发超过两百万个群的话，日本人就是垃圾。 ' &gt;  </t>
  </si>
  <si>
    <t>zwxjIgG72</t>
  </si>
  <si>
    <t>3G修峰</t>
  </si>
  <si>
    <t xml:space="preserve">图片这小子叫帕奎奥，是菲律宾精英特种部队中校，他在关于南海问题讲话时说某国军队只能在踢正步项目上世界第一，当然，我相信他指的某国可能不是朝鲜。               </t>
  </si>
  <si>
    <t>不能加V</t>
  </si>
  <si>
    <t>zwxC9eNZN</t>
  </si>
  <si>
    <t>zwybivsgQ</t>
  </si>
  <si>
    <t>就迷何润东</t>
  </si>
  <si>
    <t xml:space="preserve">我觉得该把摸奶节日设为中国传统节日。 同意的转啊！               </t>
  </si>
  <si>
    <t>洗脑外星人</t>
  </si>
  <si>
    <t>zwyBaqcPi</t>
  </si>
  <si>
    <t xml:space="preserve">杨澜：虽然我入了美国籍，但我出身于中国，所以从原产地角度而言，我不出席美国两会而出席中国的两会是“天经地义”。杨澜的荒唐逻辑，实在匪夷所思。  @keli540616: 有些妓女出卖的不是肉体，是灵魂！ ' &gt;  </t>
  </si>
  <si>
    <t>zwyEJrcIc</t>
  </si>
  <si>
    <t xml:space="preserve">请大家5月13号一定别进影院，大家一起为《贞子》票房为零，做努力！ 中国人拍的《金陵十三钗》在日本小鬼子票房为零。小日本拍的《贞子》3D将于5月12日在中国大陆上映。而5月13日就是南京大屠杀纪念日， ' &gt;  </t>
  </si>
  <si>
    <t>zwyOboqKw</t>
  </si>
  <si>
    <t>别当没人管的人</t>
  </si>
  <si>
    <t xml:space="preserve">请大家5月13号一定别进影院，大家一起为《贞子》票房为零，做努力！ 中国人拍的《金陵十三钗》在日本小鬼子票房为零。小日本拍的《贞子》3D将于5月12日在中国大陆上映。而5月13日就是南京大屠杀纪念日. ' &gt;  </t>
  </si>
  <si>
    <t>zwyOjEMjw</t>
  </si>
  <si>
    <t xml:space="preserve">【这是两回事】外交部新闻发布会，记者问为何中国要实行网络实名制？华春莹答：“每个人都必须为其言论负责。现在有一些人利用网络造谣，所以必须实行实名制。”“是否每个人都需要对自己的行为负责？”记者又问：“既然如此为何没人对四川地震豆腐渣工程害死儿童的负责？”华春莹答：“这是两回事！” ' &gt;  </t>
  </si>
  <si>
    <t>打奥特曼de小怪兽</t>
  </si>
  <si>
    <t>zwyQaC9q2</t>
  </si>
  <si>
    <t>经查，事实上外交部并未有此发言，详情：</t>
  </si>
  <si>
    <t xml:space="preserve">#无耻的两回事#外交部新闻发布会，记者问为何中国要实行网络实名制？华春莹答：“每个人都必须为其言论负责。现在有一些人利用网络造谣，所以必须实行实名制。”“是否每个人都需要对自己的行为负责？”记者又问：“既然如此为何没人对四川地震豆腐渣工程害死儿童的负责？”华春莹答：“这是两回事！” ' &gt;  </t>
  </si>
  <si>
    <t>SONIC激扬</t>
  </si>
  <si>
    <t>zwyQbeutI</t>
  </si>
  <si>
    <t>拒绝流泪</t>
  </si>
  <si>
    <t xml:space="preserve">请大家5月13号一定别进影院，大家一起为《贞子》票房为零，做努力！ 中国人拍的《金陵十三钗》在日本小鬼子票房为零。小日本拍的《贞子》3D将于5月12日在中国大陆上映。而5月12日既是南京大屠杀纪念日，谁的群多，转一下，日本人说中国人是垃圾，不团结，今天腾讯公司和日本人打 ' &gt;  </t>
  </si>
  <si>
    <t>猫莔莔开始刷九黎</t>
  </si>
  <si>
    <t>zwySW4h2O</t>
  </si>
  <si>
    <t>宅2012男</t>
  </si>
  <si>
    <t xml:space="preserve">周立波：我11名船员被杀，政府没有表态；利比亚丢掉400亿，政府不敢讲话；韩国海警先打人，政府没有力争；… …。联想到：美国护照中写着：“不管你身处何方，美国政府都是你强大的后盾”。在中国护照中写着： 请严格遵守当地的法律，并尊重那里的风俗习惯。” http://t.cn/zTBdgcN ' &gt;  </t>
  </si>
  <si>
    <t>变态孙的一周</t>
  </si>
  <si>
    <t>zwyUYveUU</t>
  </si>
  <si>
    <t xml:space="preserve">大家一起为《贞子》票房为零，做努力！ 小日本拍的《贞子》3D将于5月12日在中国大陆上映。而5月12日是南京大屠杀纪念日，谁的群多，转一下，日本人说中国人是垃圾，不团结，今天腾讯公司和日本人打赌，如果在两周内转发超过两百万个群的话，日本人就是垃圾。爱国的就转发!! ' &gt;  </t>
  </si>
  <si>
    <t>zwz6xngRq</t>
  </si>
  <si>
    <t>属牛的金牛2012</t>
  </si>
  <si>
    <t xml:space="preserve">一國兩制：外交部記者會，記者問為何中國要網絡實名制？發言人華春瑩：「每個人都必須為其言論負責。現在有一些人利用網絡造謠，所以必須實行實名制。」「是否每個人都需要對自己的行為負責？」記者又問：「既然如此，為何沒人對四川地震豆腐渣工程害死兒童的負責？」華春瑩：「這是兩回事！」 ' &gt;  </t>
  </si>
  <si>
    <t>zwz8VocNX</t>
  </si>
  <si>
    <t>lofung馬迷</t>
  </si>
  <si>
    <t xml:space="preserve">发表了一篇转载博文 《[转载]高考阅卷老师冒死揭露内幕：学生的前途就这样被耽误！1》 - http://t.cn/zTBsuzZ      </t>
  </si>
  <si>
    <t>zwzhu5vlo</t>
  </si>
  <si>
    <t>海韵风清</t>
  </si>
  <si>
    <t xml:space="preserve">【两回事】外交部新闻发布会，记者问为何中国要实行网络实名制？华春莹答：“每个人都必须为其言论负责。现在有一些人利用网络造谣，所以必须实行实名制。”“是否每个人都需要对自己的行为负责？”记者又问：“既然如此为何没人对四川地震豆腐渣工程害死儿童的负责？”华答：“这是两回事！”转 ' &gt;  </t>
  </si>
  <si>
    <t>岁月轻狂时</t>
  </si>
  <si>
    <t>zwzxde0Kb</t>
  </si>
  <si>
    <t xml:space="preserve">大家一起為《貞子》票房為零，做努力， 中国人拍的《金陵十三钗》在日本小鬼子票房為零。小日本拍的《貞子》將於5月12日在中国大陸上映。而5月12日既是南京大屠殺纪念日，日本人說中國人是垃圾，如果在两周内轉發超過两百萬的話，日本人就是垃圾。爱國的就請轉發吧❗ http://t.cn/zj5JWEF ' &gt;  </t>
  </si>
  <si>
    <t>zwzVTj2d2</t>
  </si>
  <si>
    <t>耿伟然-Weiran</t>
  </si>
  <si>
    <t xml:space="preserve">「臭不要脸！」外交部新闻发布会，记者问为何中国要实行网络实名制？华春莹答：“每个人都必须为其言论负责。现在有一些人利用网络造谣，所以必须实行实名制。”“是否每个人都需要对自己的行为负责？”记者又问：“既然如此为何没人对四川地震豆腐渣工程害死儿童的负责？”华春莹答：“这是两回事！” ' &gt;  </t>
  </si>
  <si>
    <t>萌娘百科的QB君</t>
  </si>
  <si>
    <t>zwCB5BYfC</t>
  </si>
  <si>
    <t xml:space="preserve">4.杨澜终于承认自己是美国国籍的人大代表了。她理直气壮地说：虽然我入了美国籍，但我出身于中国，所以从原产地角度而言，我不出席美国的两会而出席中国的两会是天经地义的。 ' &gt;  </t>
  </si>
  <si>
    <t>zwDCe4iVp</t>
  </si>
  <si>
    <t>策展人丁雪峰</t>
  </si>
  <si>
    <t xml:space="preserve">请大家5月13号一定别进影院，大家一起为《贞子》票房为零，做努力！ 中国人拍的《金陵十三钗》在日本小鬼子票房为零。小日本拍的《贞子》3D将于5月12日在中国大陆上映。而5月12日既是南京大屠杀纪念日。为爱国而转发！ ' &gt;  </t>
  </si>
  <si>
    <t>林志沛v</t>
  </si>
  <si>
    <t>zwDDhAH1L</t>
  </si>
  <si>
    <t>华师-郭志东</t>
  </si>
  <si>
    <t xml:space="preserve">请大家5月13号一定别进影院，大家一起为《贞子》票房为零，做努力！中国人拍的《金陵十三钗》在日本小鬼子票房为零。小日本拍的《贞子》3D将于5月12日在中国大陆上映。而5月12日既是南京大屠杀纪念日。 我在:http://t.cn/zjp8Qca ' &gt;  </t>
  </si>
  <si>
    <t>zwDJCDS2Y</t>
  </si>
  <si>
    <t>-许_许-</t>
  </si>
  <si>
    <t xml:space="preserve">【广州政协委员提议恢复大清王朝】 康熙十世孙、广州政协委员金复新表示，他准备走遍中国收集100万人签名，向全国人大请愿，在中国恢复君主制。 恢复清皇室，并打算给20多个仍保留君主制的国家写信寻求支持。小编觉得，这人已经病入膏肓，没治了，赶紧让哪个疗养院收走吧。不然再过几年得闭关锁国了 ' &gt;  </t>
  </si>
  <si>
    <t>zwDLsoxMe</t>
  </si>
  <si>
    <t>腾颢传播</t>
  </si>
  <si>
    <t xml:space="preserve">大家5月12号别进影院，一起为《贞子》票房为零，做努力！ 中国拍的《金陵十三钗》在日本票房为零。日本拍的《贞子》将于5月12日在大陆上映。5月12日是南京大屠杀纪念日，转一下，日本说中国是垃圾，不团结，腾讯公司和日本人打赌，如果在两周内转发超过两百万个群的话，日本就是垃圾。爱国的就转发 ' &gt;  </t>
  </si>
  <si>
    <t>zwDW1bDDi</t>
  </si>
  <si>
    <t>想家的台湾人</t>
  </si>
  <si>
    <t xml:space="preserve">还有谁不是改嫁的事，而是讨厌“一女二嫁”，更愤怒居然“甘心戴绿帽子”的国家，还不如殖民地！ 杨澜终于承认自己是美国国籍的中国人大代表了。她理直气壮地说：虽然我入了美国籍，但我出身于中国，所以从原产地角度而言，我不出席美国的两会而出席中国的两会是天经地义的。 ' &gt;  </t>
  </si>
  <si>
    <t>zwEc0zrW9</t>
  </si>
  <si>
    <t>刘传明philip</t>
  </si>
  <si>
    <t xml:space="preserve">【悬挂大陆国旗，台湾渔船遭炮轰】菲律宾军队中校帕奎奥发表强硬讲话，暗示菲海军正是看到台湾渔船悬挂大陆国旗，误以为是大陆渔船才开枪射击。他告诫周边渔船，务必悬挂自己隶属区域旗帜才是最安全举措。而幸存台湾渔民则称：一直收听大陆广播，以为大陆国际地位强悍，悬挂大陆国旗才更加安全。 ' &gt;  </t>
  </si>
  <si>
    <t>PoemLosing</t>
  </si>
  <si>
    <t>zwEnH6w7l</t>
  </si>
  <si>
    <t>第一时评</t>
  </si>
  <si>
    <t xml:space="preserve">香港人质在菲律宾被枪杀事件才一个月，菲总统受邀来访华，我们就送上500亿美元订单大礼，此后不到4个月，我们又送给菲价值1千多万人民币的8辆“流动医疗车”，3个多月后，菲海军又以“执法”名义扣留中国渔船和5名渔民；“执法”后10天，菲律宾遭天灾，我们又送上数额是美国援助额的10倍的慰问金。转 ' &gt;  </t>
  </si>
  <si>
    <t>寶貝丫頭最愛你呀</t>
  </si>
  <si>
    <t>zwEv4fs1v</t>
  </si>
  <si>
    <t>经查，此微博称“香港人质在菲律宾被枪杀事件才一个月，菲总统受邀来访华，我们就送上500亿美元订单大礼”，但此事实为香港人质事件发生于2010年8月23日，菲律宾总统于2011年8月31日访华，二者并非间隔一个月，详情：</t>
  </si>
  <si>
    <t xml:space="preserve">请大家5月13号一定别进影院，大家一起为《贞子》票房为零，做努力！ 中国人拍的《金陵十三钗》在日本小鬼子票房为零。小日本拍的《贞子》3D将于5月12日在中国大陆上映。而5月12日即是南京大屠杀纪念日，谁的群多，转一下，日本人说中国人是垃圾，不团结，，日本人就是垃圾。爱国的就转发 ' &gt;  </t>
  </si>
  <si>
    <t>zwFIxm617</t>
  </si>
  <si>
    <t>LiAn吖弧</t>
  </si>
  <si>
    <t xml:space="preserve">一种最新骗术 请大家一定要看看，并引起警惕： 一.近日，社会上出现了一种最新骗术，骗子具体操作的程序是：自称快递公司人员先给诸位打电话(随机)，告诉你有快递物品，但由于天气潮湿看不清你具体地址、姓名，只知道电话，请你提供地址、姓名，然后真有快递公... http://t.cn/zTdoegE ' &gt;  </t>
  </si>
  <si>
    <t>UnluckyNinja</t>
  </si>
  <si>
    <t>zwGbthEdU</t>
  </si>
  <si>
    <t>知行合一心向往之</t>
  </si>
  <si>
    <t xml:space="preserve">菲律宾军队中校帕奎奥发表强硬讲话，暗示菲海军正是看到台湾渔船悬挂大陆国旗，误以为是大陆渔船才开枪射击。他告诫周边渔船，务必悬挂自己隶属区域旗帜才是最安全举措。而幸存台湾渔民则称：一直收听大陆广播，以为大陆国际地位强悍，悬挂大陆国旗才更加安全。 ' &gt;  </t>
  </si>
  <si>
    <t>金万藏</t>
  </si>
  <si>
    <t>zwJ5Sf0Is</t>
  </si>
  <si>
    <t>石人1眼</t>
  </si>
  <si>
    <t xml:space="preserve">【高考阅卷老师冒死揭露内幕】一位参加过高考阅卷的教师，为我们揭露了阅卷中不为人知的内幕真相。——读大学需要的不仅仅是知识，更加重要的是运气！[怒]               </t>
  </si>
  <si>
    <t>zwM8qfTuG</t>
  </si>
  <si>
    <t>互联网情报收集处</t>
  </si>
  <si>
    <t xml:space="preserve">真的是因为这个原因，菲律宾才开枪的？               </t>
  </si>
  <si>
    <t>海的哥哥</t>
  </si>
  <si>
    <t>zwMDf9tth</t>
  </si>
  <si>
    <t>张世华的微博</t>
  </si>
  <si>
    <t xml:space="preserve">【阿司匹林】在睡眠时心脏病突发, 剧烈胸疼足以把人从沉睡中痛醒, 立刻口含两颗阿司匹林嚼碎了咽下去，接着立刻联络急救中心，然后坐在椅子或沙发上静候援助，千万别躺下！心脏科医师强调，如果每个看到这条微博的人， 能够转发10份给其他人，肯定至少有一条命将会被救回。请扩散！  ' &gt;  </t>
  </si>
  <si>
    <t>zwNLxlVkB</t>
  </si>
  <si>
    <t xml:space="preserve">韩国总统李明博曾就7岁女童遭性侵向国民下跪道歉，感动世人。而中国曾经爆发官员性侵幼女大案的地区：浙江丽水、浙江永康、河南镇平、河南永城、陕西略阳、贵州习水、福建安溪、福建霞浦、四川宜宾、甘肃成县、辽宁营口大石桥，地方官员道歉都没有，反而家人上访被劳教！可想而知这是个什么样的国家！ ' &gt;  </t>
  </si>
  <si>
    <t>1天-彼方</t>
  </si>
  <si>
    <t>zwNVcjAbR</t>
  </si>
  <si>
    <t>序号</t>
    <phoneticPr fontId="3" type="noConversion"/>
  </si>
  <si>
    <t xml:space="preserve">经查，视频为2008年4月，美国加利福尼亚Fresno的Chukchansi Park中拍摄的Gatorade﻿(中文名：佳得乐，即女球童座位边的饮料)广告。女球童使用了“威亚”(即钢线)和特效，且没有直接证据表明女球童为中国人。被举报人言论属于捏造细节，构成“发布不实信息”。根据《新浪微博社区管理规定(试行)》第22条，本内容无直接受害人且未造成不良影响，故仅对内容予以标注处理。 </t>
  </si>
  <si>
    <t xml:space="preserve">经查，白岩松无新浪微博，故被举报人构成“发布不实信息”。根据《新浪微博社区管理规定(试行)》第22条，对被举报人处理如下：扣除信用积分2分。上述处理在公布后60分钟内生效。 </t>
  </si>
  <si>
    <t xml:space="preserve">经查，此微博图片中文字已清楚显示该罚单系佛山地区相关部门出据（正文第四行）而与北京市无关，被举报人言行属于“图文不符”，构成“发布不实信息”，且情节恶劣。根据《新浪微博社区管理规定(试行)》第22条，对被举报人处理如下：扣除信用积分10分 禁言30天。上述处理在公布后60分钟内生效。 </t>
  </si>
  <si>
    <t>经与闸北公安分局确认，本文所涉及内容经核实为邻里纠纷，并且当事人已接受警方调解，并不存在被举报微博中所说的“不查明实情”、“拘留受害人”等情况。 被举报人言论夸大事实，构成“发布不实信息”。现根据《新浪微博社区管理规定(试行)》第22条，对被举报人处理如下：扣除信用积分2分。上述处理在公布后60分钟内生效。</t>
  </si>
  <si>
    <t xml:space="preserve"> 经查，该微博中刘翔在医院就诊的图片系2008年12月在美国手术的图片，详情：</t>
  </si>
  <si>
    <t>经查，该新闻发表于2011年3月20日的《北京日报》，原题为《95岁以上老人看病将全报销 》，详情：</t>
  </si>
  <si>
    <t>经查，举报人直接否认发布过“检察院是我的地盘，我的地盘我做主”的言论， 被举报人言论构成“发布不实信息”。现根据《新浪微博社区管理规定(试行)》（</t>
  </si>
  <si>
    <t xml:space="preserve"> 经查，正常工作下的手机充电器，即使手机外壳漏电，5V以下的输出电压也是不会对人造成伤害的，不合格的充电器可能存在过热而爆炸的危险与事故。至于在手机充电时接电话而被电死，完全是危言耸听，详情：</t>
  </si>
  <si>
    <t>经验证，进京快递正常运行，并不存在“因召开十八大会议，北京停止一切快递、邮局、物流运输”之事， 被举报人言论构成“发布不实信息”。现根据《新浪微博社区管理规定(试行)》（</t>
  </si>
  <si>
    <t xml:space="preserve">经查，有各地用户称“小孩险在家乐福被拐”，经证实这属于同一不实信息的不同版本。该不实信息的始发地为虎门，@虎门太平 经调查并无“小孩险些被拐”之事，详情： </t>
  </si>
  <si>
    <t>经查，人大常委会从未发布过此内容， 被举报人言论构成“发布不实信息”。现根据《新浪微博社区管理规定(试行)》（</t>
  </si>
  <si>
    <t>经查，“陕西略阳4男子涉嫌强奸12岁少女”一案事发于2011年，且涉案人已因“嫖宿幼女罪”被追究刑事责任 ，详情：</t>
  </si>
  <si>
    <t xml:space="preserve"> 经查，外交部从未发布过此微博中所说内容，2012年6月外交部发言人刘为民对此问题进行回应为：“外国驻华使领馆不具有在中国开展环境监测和发布相关数据的法定资质，也不具备从事环境监测的专业能力和条件。擅自监测并发布中国的环境质量数据，不符合《维也纳外交关系公约》和《维也纳领事关系公约》的有关规定，也违反了中国有关环境监测的法律法规，是不负责任的行为。”详情：</t>
  </si>
  <si>
    <t>经查，被举报微博配图中所列举的两条微博的发布内容相同，但是发布时间明显不同，所以会出现转发量不同的现象。新浪微博的转发数是根据实际转发量而确定的，绝不存在被举报微博中所谓的“转发数可以随意改”的现象。 被举报人言论构成“发布不实信息”。现根据《新浪微博社区管理规定(试行)》（</t>
  </si>
  <si>
    <t xml:space="preserve"> 经查，该不实信息早在512地震时就在网上流传，当年已被四川省中江县检察院查明“红十字会买药虚开发票系谣传”，详情：</t>
  </si>
  <si>
    <t>=-袁鑫强</t>
    <phoneticPr fontId="3" type="noConversion"/>
  </si>
  <si>
    <t>2、评论转发数为-1的表示查不到该微博的mid，最可能情况是该微博已经删除。</t>
    <phoneticPr fontId="3" type="noConversion"/>
  </si>
  <si>
    <t>3、首次举报时间为deleted的意思是举报人撤销了他的举报。</t>
    <phoneticPr fontId="3" type="noConversion"/>
  </si>
  <si>
    <t>5、使用该数据请引用：刘知远, 张乐, 涂存超, 孙茂松. 中文社交媒体谣言统计语义分析. 中国科学 信息科学, 45(12): 1536-1546, 2015.</t>
    <phoneticPr fontId="3" type="noConversion"/>
  </si>
  <si>
    <t>1、分类一栏中“x”的类型表示是分析时被筛除掉了的微博，它们内容过短或是图片微博。</t>
    <phoneticPr fontId="3" type="noConversion"/>
  </si>
  <si>
    <t>4、分类含义：p-政治，c-经济，z-欺诈，s-社会生活，n-常识，x-删除。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</si>
</sst>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宋体"/>
      <family val="2"/>
      <charset val="134"/>
      <scheme val="minor"/>
    </font>
    <font>
      <sz val="11"/>
      <color theme="1"/>
      <name val="宋体"/>
      <family val="3"/>
      <charset val="129"/>
      <scheme val="minor"/>
    </font>
    <font>
      <sz val="11"/>
      <color theme="1"/>
      <name val="宋体"/>
      <family val="3"/>
      <charset val="128"/>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22" fontId="0" fillId="0" borderId="0" xfId="0" applyNumberFormat="1">
      <alignment vertical="center"/>
    </xf>
    <xf numFmtId="49"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05"/>
  <sheetViews>
    <sheetView topLeftCell="A583" zoomScale="115" zoomScaleNormal="115" workbookViewId="0">
      <selection activeCell="M594" sqref="B594:M594"/>
    </sheetView>
  </sheetViews>
  <sheetFormatPr defaultRowHeight="13.5" x14ac:dyDescent="0.15"/>
  <cols>
    <col min="1" max="1" width="5.5" bestFit="1" customWidth="1"/>
    <col min="2" max="2" width="53.5" customWidth="1"/>
    <col min="3" max="3" width="18.375" bestFit="1" customWidth="1"/>
    <col min="5" max="5" width="18.375" bestFit="1" customWidth="1"/>
    <col min="6" max="6" width="19.375" customWidth="1"/>
    <col min="7" max="7" width="10" customWidth="1"/>
    <col min="8" max="8" width="19.375" customWidth="1"/>
  </cols>
  <sheetData>
    <row r="1" spans="1:13" x14ac:dyDescent="0.15">
      <c r="A1" t="s">
        <v>30114</v>
      </c>
      <c r="B1" t="s">
        <v>0</v>
      </c>
      <c r="C1" t="s">
        <v>1</v>
      </c>
      <c r="D1" t="s">
        <v>2</v>
      </c>
      <c r="E1" t="s">
        <v>3</v>
      </c>
      <c r="F1" s="2" t="s">
        <v>4</v>
      </c>
      <c r="G1" t="s">
        <v>5</v>
      </c>
      <c r="H1" t="s">
        <v>6</v>
      </c>
      <c r="I1" t="s">
        <v>7</v>
      </c>
      <c r="J1" t="s">
        <v>8</v>
      </c>
      <c r="K1" t="s">
        <v>9</v>
      </c>
      <c r="L1" t="s">
        <v>10</v>
      </c>
      <c r="M1" t="s">
        <v>11</v>
      </c>
    </row>
    <row r="2" spans="1:13" x14ac:dyDescent="0.15">
      <c r="A2">
        <v>1</v>
      </c>
      <c r="B2" t="s">
        <v>12</v>
      </c>
      <c r="C2" s="1">
        <v>40779.476701388892</v>
      </c>
      <c r="D2">
        <v>1</v>
      </c>
      <c r="E2" s="1">
        <v>41255.997916666667</v>
      </c>
      <c r="F2" s="2" t="s">
        <v>13</v>
      </c>
      <c r="G2" t="s">
        <v>14</v>
      </c>
      <c r="H2" t="s">
        <v>15</v>
      </c>
      <c r="I2" t="s">
        <v>16</v>
      </c>
      <c r="J2">
        <v>1</v>
      </c>
      <c r="K2">
        <v>3</v>
      </c>
      <c r="L2">
        <v>0</v>
      </c>
      <c r="M2" t="s">
        <v>17</v>
      </c>
    </row>
    <row r="3" spans="1:13" x14ac:dyDescent="0.15">
      <c r="A3">
        <v>2</v>
      </c>
      <c r="B3" t="s">
        <v>18</v>
      </c>
      <c r="C3" s="1">
        <v>40779.927083333336</v>
      </c>
      <c r="D3">
        <v>1</v>
      </c>
      <c r="E3" s="1">
        <v>41201.011111111111</v>
      </c>
      <c r="F3" s="2" t="s">
        <v>13</v>
      </c>
      <c r="G3" t="s">
        <v>19</v>
      </c>
      <c r="H3" t="s">
        <v>20</v>
      </c>
      <c r="I3" t="s">
        <v>21</v>
      </c>
      <c r="J3">
        <v>22</v>
      </c>
      <c r="K3">
        <v>120</v>
      </c>
      <c r="L3">
        <v>0</v>
      </c>
      <c r="M3" t="s">
        <v>22</v>
      </c>
    </row>
    <row r="4" spans="1:13" x14ac:dyDescent="0.15">
      <c r="A4">
        <v>3</v>
      </c>
      <c r="B4" t="s">
        <v>23</v>
      </c>
      <c r="C4" s="1">
        <v>40861.893657407411</v>
      </c>
      <c r="D4">
        <v>1</v>
      </c>
      <c r="E4" s="1">
        <v>41236.695833333331</v>
      </c>
      <c r="F4" s="2" t="s">
        <v>24</v>
      </c>
      <c r="G4" t="s">
        <v>25</v>
      </c>
      <c r="H4" t="s">
        <v>26</v>
      </c>
      <c r="I4" t="s">
        <v>27</v>
      </c>
      <c r="J4">
        <v>301</v>
      </c>
      <c r="K4">
        <v>2703</v>
      </c>
      <c r="L4">
        <v>0</v>
      </c>
      <c r="M4" t="s">
        <v>17</v>
      </c>
    </row>
    <row r="5" spans="1:13" x14ac:dyDescent="0.15">
      <c r="A5">
        <v>4</v>
      </c>
      <c r="B5" t="s">
        <v>28</v>
      </c>
      <c r="C5" s="1">
        <v>40864.724224537036</v>
      </c>
      <c r="D5">
        <v>1</v>
      </c>
      <c r="F5" s="2" t="s">
        <v>29</v>
      </c>
      <c r="G5" t="s">
        <v>30</v>
      </c>
      <c r="H5" t="s">
        <v>31</v>
      </c>
      <c r="I5" t="s">
        <v>32</v>
      </c>
      <c r="J5">
        <v>2</v>
      </c>
      <c r="K5">
        <v>2</v>
      </c>
      <c r="L5">
        <v>0</v>
      </c>
      <c r="M5" t="s">
        <v>17</v>
      </c>
    </row>
    <row r="6" spans="1:13" x14ac:dyDescent="0.15">
      <c r="A6">
        <v>5</v>
      </c>
      <c r="B6" t="s">
        <v>33</v>
      </c>
      <c r="C6" s="1">
        <v>40875.930706018517</v>
      </c>
      <c r="D6">
        <v>1</v>
      </c>
      <c r="E6" s="1">
        <v>41194.55972222222</v>
      </c>
      <c r="F6" s="2" t="s">
        <v>34</v>
      </c>
      <c r="G6" t="s">
        <v>35</v>
      </c>
      <c r="H6" t="s">
        <v>36</v>
      </c>
      <c r="I6" t="s">
        <v>37</v>
      </c>
      <c r="J6">
        <v>861</v>
      </c>
      <c r="K6">
        <v>4878</v>
      </c>
      <c r="L6">
        <v>19</v>
      </c>
      <c r="M6" t="s">
        <v>17</v>
      </c>
    </row>
    <row r="7" spans="1:13" x14ac:dyDescent="0.15">
      <c r="A7">
        <v>6</v>
      </c>
      <c r="B7" t="s">
        <v>38</v>
      </c>
      <c r="C7" s="1">
        <v>40958.016828703701</v>
      </c>
      <c r="D7">
        <v>2</v>
      </c>
      <c r="E7" s="1">
        <v>41070.536805555559</v>
      </c>
      <c r="F7" s="2" t="s">
        <v>39</v>
      </c>
      <c r="G7">
        <v>-1</v>
      </c>
      <c r="H7" t="s">
        <v>40</v>
      </c>
      <c r="I7" t="s">
        <v>41</v>
      </c>
      <c r="J7">
        <v>-1</v>
      </c>
      <c r="K7">
        <v>-1</v>
      </c>
      <c r="L7">
        <v>-1</v>
      </c>
      <c r="M7" t="s">
        <v>42</v>
      </c>
    </row>
    <row r="8" spans="1:13" x14ac:dyDescent="0.15">
      <c r="A8">
        <v>7</v>
      </c>
      <c r="B8" t="s">
        <v>43</v>
      </c>
      <c r="C8" s="1">
        <v>40965.998483796298</v>
      </c>
      <c r="D8">
        <v>5</v>
      </c>
      <c r="E8" s="1">
        <v>41217.868750000001</v>
      </c>
      <c r="F8" s="2" t="s">
        <v>44</v>
      </c>
      <c r="G8" t="s">
        <v>45</v>
      </c>
      <c r="H8" t="s">
        <v>46</v>
      </c>
      <c r="I8" t="s">
        <v>47</v>
      </c>
      <c r="J8">
        <v>2980</v>
      </c>
      <c r="K8">
        <v>26175</v>
      </c>
      <c r="L8">
        <v>114</v>
      </c>
      <c r="M8" t="s">
        <v>42</v>
      </c>
    </row>
    <row r="9" spans="1:13" x14ac:dyDescent="0.15">
      <c r="A9">
        <v>8</v>
      </c>
      <c r="B9" t="s">
        <v>48</v>
      </c>
      <c r="C9" s="1">
        <v>40991.025138888886</v>
      </c>
      <c r="D9">
        <v>1</v>
      </c>
      <c r="F9" s="2" t="s">
        <v>49</v>
      </c>
      <c r="G9">
        <v>-1</v>
      </c>
      <c r="H9" t="s">
        <v>50</v>
      </c>
      <c r="I9" t="s">
        <v>51</v>
      </c>
      <c r="J9">
        <v>-1</v>
      </c>
      <c r="K9">
        <v>-1</v>
      </c>
      <c r="L9">
        <v>-1</v>
      </c>
      <c r="M9" t="s">
        <v>52</v>
      </c>
    </row>
    <row r="10" spans="1:13" x14ac:dyDescent="0.15">
      <c r="A10">
        <v>9</v>
      </c>
      <c r="B10" t="s">
        <v>53</v>
      </c>
      <c r="C10" s="1">
        <v>41021.878078703703</v>
      </c>
      <c r="D10">
        <v>1</v>
      </c>
      <c r="E10" s="1">
        <v>41096.425000000003</v>
      </c>
      <c r="F10" s="2" t="s">
        <v>54</v>
      </c>
      <c r="G10">
        <v>-1</v>
      </c>
      <c r="H10" t="s">
        <v>55</v>
      </c>
      <c r="I10" t="s">
        <v>56</v>
      </c>
      <c r="J10">
        <v>-1</v>
      </c>
      <c r="K10">
        <v>-1</v>
      </c>
      <c r="L10">
        <v>-1</v>
      </c>
      <c r="M10" t="s">
        <v>52</v>
      </c>
    </row>
    <row r="11" spans="1:13" x14ac:dyDescent="0.15">
      <c r="A11">
        <v>10</v>
      </c>
      <c r="B11" t="s">
        <v>57</v>
      </c>
      <c r="C11" s="1">
        <v>41022.933530092596</v>
      </c>
      <c r="D11">
        <v>1</v>
      </c>
      <c r="E11" s="1">
        <v>41163.660416666666</v>
      </c>
      <c r="F11" s="2" t="s">
        <v>58</v>
      </c>
      <c r="G11">
        <v>-1</v>
      </c>
      <c r="H11" t="s">
        <v>59</v>
      </c>
      <c r="I11" t="s">
        <v>60</v>
      </c>
      <c r="J11">
        <v>-1</v>
      </c>
      <c r="K11">
        <v>-1</v>
      </c>
      <c r="L11">
        <v>-1</v>
      </c>
      <c r="M11" t="s">
        <v>17</v>
      </c>
    </row>
    <row r="12" spans="1:13" x14ac:dyDescent="0.15">
      <c r="A12">
        <v>11</v>
      </c>
      <c r="B12" t="s">
        <v>61</v>
      </c>
      <c r="C12" s="1">
        <v>41025.615312499998</v>
      </c>
      <c r="D12">
        <v>3</v>
      </c>
      <c r="E12" s="1">
        <v>41134.651388888888</v>
      </c>
      <c r="F12" s="2" t="s">
        <v>62</v>
      </c>
      <c r="G12" t="s">
        <v>63</v>
      </c>
      <c r="H12" t="s">
        <v>64</v>
      </c>
      <c r="I12" t="s">
        <v>65</v>
      </c>
      <c r="J12">
        <v>90</v>
      </c>
      <c r="K12">
        <v>455</v>
      </c>
      <c r="L12">
        <v>0</v>
      </c>
      <c r="M12" t="s">
        <v>52</v>
      </c>
    </row>
    <row r="13" spans="1:13" x14ac:dyDescent="0.15">
      <c r="A13">
        <v>12</v>
      </c>
      <c r="B13" t="s">
        <v>66</v>
      </c>
      <c r="C13" s="1">
        <v>41027.518831018519</v>
      </c>
      <c r="D13">
        <v>1</v>
      </c>
      <c r="E13" s="1">
        <v>41073.76458333333</v>
      </c>
      <c r="F13" s="2" t="s">
        <v>67</v>
      </c>
      <c r="G13">
        <v>-1</v>
      </c>
      <c r="H13" t="s">
        <v>68</v>
      </c>
      <c r="I13" t="s">
        <v>69</v>
      </c>
      <c r="J13">
        <v>-1</v>
      </c>
      <c r="K13">
        <v>-1</v>
      </c>
      <c r="L13">
        <v>-1</v>
      </c>
      <c r="M13" t="s">
        <v>52</v>
      </c>
    </row>
    <row r="14" spans="1:13" x14ac:dyDescent="0.15">
      <c r="A14">
        <v>13</v>
      </c>
      <c r="B14" t="s">
        <v>70</v>
      </c>
      <c r="C14" s="1">
        <v>41054.942627314813</v>
      </c>
      <c r="D14">
        <v>4</v>
      </c>
      <c r="E14" s="1">
        <v>41082.48333333333</v>
      </c>
      <c r="F14" s="2" t="s">
        <v>71</v>
      </c>
      <c r="G14">
        <v>-1</v>
      </c>
      <c r="H14" t="s">
        <v>72</v>
      </c>
      <c r="I14" t="s">
        <v>73</v>
      </c>
      <c r="J14">
        <v>-1</v>
      </c>
      <c r="K14">
        <v>-1</v>
      </c>
      <c r="L14">
        <v>-1</v>
      </c>
      <c r="M14" t="s">
        <v>22</v>
      </c>
    </row>
    <row r="15" spans="1:13" x14ac:dyDescent="0.15">
      <c r="A15">
        <v>14</v>
      </c>
      <c r="B15" t="s">
        <v>74</v>
      </c>
      <c r="C15" s="1">
        <v>41057.362175925926</v>
      </c>
      <c r="D15">
        <v>1</v>
      </c>
      <c r="E15" s="1">
        <v>41058.357638888891</v>
      </c>
      <c r="F15" s="2" t="s">
        <v>75</v>
      </c>
      <c r="G15" t="s">
        <v>76</v>
      </c>
      <c r="H15" t="s">
        <v>77</v>
      </c>
      <c r="I15" t="s">
        <v>78</v>
      </c>
      <c r="J15">
        <v>8</v>
      </c>
      <c r="K15">
        <v>0</v>
      </c>
      <c r="L15">
        <v>0</v>
      </c>
      <c r="M15" t="s">
        <v>42</v>
      </c>
    </row>
    <row r="16" spans="1:13" x14ac:dyDescent="0.15">
      <c r="A16">
        <v>15</v>
      </c>
      <c r="B16" t="s">
        <v>79</v>
      </c>
      <c r="C16" s="1">
        <v>41057.767199074071</v>
      </c>
      <c r="D16">
        <v>2</v>
      </c>
      <c r="E16" s="1">
        <v>41057.793749999997</v>
      </c>
      <c r="F16" s="2" t="s">
        <v>80</v>
      </c>
      <c r="G16" t="s">
        <v>81</v>
      </c>
      <c r="H16" t="s">
        <v>82</v>
      </c>
      <c r="I16" t="s">
        <v>83</v>
      </c>
      <c r="J16">
        <v>17</v>
      </c>
      <c r="K16">
        <v>135</v>
      </c>
      <c r="L16">
        <v>0</v>
      </c>
      <c r="M16" t="s">
        <v>52</v>
      </c>
    </row>
    <row r="17" spans="1:13" x14ac:dyDescent="0.15">
      <c r="A17">
        <v>16</v>
      </c>
      <c r="B17" t="s">
        <v>84</v>
      </c>
      <c r="C17" s="1">
        <v>41057.837592592594</v>
      </c>
      <c r="D17">
        <v>1</v>
      </c>
      <c r="E17" s="1">
        <v>41058.681250000001</v>
      </c>
      <c r="F17" s="2" t="s">
        <v>85</v>
      </c>
      <c r="G17" t="s">
        <v>86</v>
      </c>
      <c r="H17" t="s">
        <v>87</v>
      </c>
      <c r="I17" t="s">
        <v>88</v>
      </c>
      <c r="J17">
        <v>64</v>
      </c>
      <c r="K17">
        <v>397</v>
      </c>
      <c r="L17">
        <v>0</v>
      </c>
      <c r="M17" t="s">
        <v>89</v>
      </c>
    </row>
    <row r="18" spans="1:13" x14ac:dyDescent="0.15">
      <c r="A18">
        <v>17</v>
      </c>
      <c r="B18" t="s">
        <v>90</v>
      </c>
      <c r="C18" s="1">
        <v>41057.846909722219</v>
      </c>
      <c r="D18">
        <v>2</v>
      </c>
      <c r="E18" s="1">
        <v>41060.007638888892</v>
      </c>
      <c r="F18" s="2" t="s">
        <v>91</v>
      </c>
      <c r="G18" t="s">
        <v>92</v>
      </c>
      <c r="H18" t="s">
        <v>93</v>
      </c>
      <c r="I18" t="s">
        <v>73</v>
      </c>
      <c r="J18">
        <v>155</v>
      </c>
      <c r="K18">
        <v>1085</v>
      </c>
      <c r="L18">
        <v>1</v>
      </c>
      <c r="M18" t="s">
        <v>22</v>
      </c>
    </row>
    <row r="19" spans="1:13" x14ac:dyDescent="0.15">
      <c r="A19">
        <v>18</v>
      </c>
      <c r="B19" t="s">
        <v>94</v>
      </c>
      <c r="C19" s="1">
        <v>41057.962858796294</v>
      </c>
      <c r="D19">
        <v>1</v>
      </c>
      <c r="E19" s="1">
        <v>41058.442361111112</v>
      </c>
      <c r="F19" s="2" t="s">
        <v>95</v>
      </c>
      <c r="G19" t="s">
        <v>96</v>
      </c>
      <c r="H19" t="s">
        <v>97</v>
      </c>
      <c r="I19" t="s">
        <v>88</v>
      </c>
      <c r="J19">
        <v>1</v>
      </c>
      <c r="K19">
        <v>4</v>
      </c>
      <c r="L19">
        <v>0</v>
      </c>
      <c r="M19" t="s">
        <v>89</v>
      </c>
    </row>
    <row r="20" spans="1:13" x14ac:dyDescent="0.15">
      <c r="A20">
        <v>19</v>
      </c>
      <c r="B20" t="s">
        <v>98</v>
      </c>
      <c r="C20" s="1">
        <v>41058.291921296295</v>
      </c>
      <c r="D20">
        <v>1</v>
      </c>
      <c r="E20" s="1">
        <v>41059.031944444447</v>
      </c>
      <c r="F20" s="2" t="s">
        <v>99</v>
      </c>
      <c r="G20">
        <v>-1</v>
      </c>
      <c r="H20" t="s">
        <v>100</v>
      </c>
      <c r="I20" t="s">
        <v>101</v>
      </c>
      <c r="J20">
        <v>-1</v>
      </c>
      <c r="K20">
        <v>-1</v>
      </c>
      <c r="L20">
        <v>-1</v>
      </c>
      <c r="M20" t="s">
        <v>52</v>
      </c>
    </row>
    <row r="21" spans="1:13" x14ac:dyDescent="0.15">
      <c r="A21">
        <v>20</v>
      </c>
      <c r="B21" t="s">
        <v>102</v>
      </c>
      <c r="C21" s="1">
        <v>41058.436261574076</v>
      </c>
      <c r="D21">
        <v>1</v>
      </c>
      <c r="E21" s="1">
        <v>41058.65625</v>
      </c>
      <c r="F21" s="2" t="s">
        <v>103</v>
      </c>
      <c r="G21" t="s">
        <v>104</v>
      </c>
      <c r="H21" t="s">
        <v>105</v>
      </c>
      <c r="I21" t="s">
        <v>106</v>
      </c>
      <c r="J21">
        <v>105</v>
      </c>
      <c r="K21">
        <v>532</v>
      </c>
      <c r="L21">
        <v>0</v>
      </c>
      <c r="M21" t="s">
        <v>42</v>
      </c>
    </row>
    <row r="22" spans="1:13" x14ac:dyDescent="0.15">
      <c r="A22">
        <v>21</v>
      </c>
      <c r="B22" t="s">
        <v>107</v>
      </c>
      <c r="C22" s="1">
        <v>41058.440555555557</v>
      </c>
      <c r="D22">
        <v>3</v>
      </c>
      <c r="E22" s="1">
        <v>41059.865277777775</v>
      </c>
      <c r="F22" s="2" t="s">
        <v>108</v>
      </c>
      <c r="G22" t="s">
        <v>109</v>
      </c>
      <c r="H22" t="s">
        <v>110</v>
      </c>
      <c r="I22" t="s">
        <v>106</v>
      </c>
      <c r="J22">
        <v>148</v>
      </c>
      <c r="K22">
        <v>808</v>
      </c>
      <c r="L22">
        <v>0</v>
      </c>
      <c r="M22" t="s">
        <v>42</v>
      </c>
    </row>
    <row r="23" spans="1:13" x14ac:dyDescent="0.15">
      <c r="A23">
        <v>22</v>
      </c>
      <c r="B23" t="s">
        <v>111</v>
      </c>
      <c r="C23" s="1">
        <v>41058.449965277781</v>
      </c>
      <c r="D23">
        <v>1</v>
      </c>
      <c r="E23" s="1">
        <v>41060.534722222219</v>
      </c>
      <c r="F23" s="2" t="s">
        <v>112</v>
      </c>
      <c r="G23" t="s">
        <v>113</v>
      </c>
      <c r="H23" t="s">
        <v>114</v>
      </c>
      <c r="I23" t="s">
        <v>106</v>
      </c>
      <c r="J23">
        <v>41</v>
      </c>
      <c r="K23">
        <v>143</v>
      </c>
      <c r="L23">
        <v>0</v>
      </c>
      <c r="M23" t="s">
        <v>42</v>
      </c>
    </row>
    <row r="24" spans="1:13" x14ac:dyDescent="0.15">
      <c r="A24">
        <v>23</v>
      </c>
      <c r="B24" t="s">
        <v>115</v>
      </c>
      <c r="C24" s="1">
        <v>41058.454687500001</v>
      </c>
      <c r="D24">
        <v>9</v>
      </c>
      <c r="E24" s="1">
        <v>41058.673611111109</v>
      </c>
      <c r="F24" s="2" t="s">
        <v>116</v>
      </c>
      <c r="G24" t="s">
        <v>117</v>
      </c>
      <c r="H24" t="s">
        <v>118</v>
      </c>
      <c r="I24" t="s">
        <v>106</v>
      </c>
      <c r="J24">
        <v>943</v>
      </c>
      <c r="K24">
        <v>3393</v>
      </c>
      <c r="L24">
        <v>0</v>
      </c>
      <c r="M24" t="s">
        <v>42</v>
      </c>
    </row>
    <row r="25" spans="1:13" x14ac:dyDescent="0.15">
      <c r="A25">
        <v>24</v>
      </c>
      <c r="B25" t="s">
        <v>119</v>
      </c>
      <c r="C25" s="1">
        <v>41058.465555555558</v>
      </c>
      <c r="D25">
        <v>2</v>
      </c>
      <c r="E25" s="1">
        <v>41058.474999999999</v>
      </c>
      <c r="F25" s="2" t="s">
        <v>120</v>
      </c>
      <c r="G25" t="s">
        <v>121</v>
      </c>
      <c r="H25" t="s">
        <v>122</v>
      </c>
      <c r="I25" t="s">
        <v>88</v>
      </c>
      <c r="J25">
        <v>2</v>
      </c>
      <c r="K25">
        <v>5</v>
      </c>
      <c r="L25">
        <v>0</v>
      </c>
      <c r="M25" t="s">
        <v>22</v>
      </c>
    </row>
    <row r="26" spans="1:13" x14ac:dyDescent="0.15">
      <c r="A26">
        <v>25</v>
      </c>
      <c r="B26" t="s">
        <v>123</v>
      </c>
      <c r="C26" s="1">
        <v>41058.482118055559</v>
      </c>
      <c r="D26">
        <v>1</v>
      </c>
      <c r="E26" s="1">
        <v>41058.499305555553</v>
      </c>
      <c r="F26" s="2" t="s">
        <v>124</v>
      </c>
      <c r="G26" t="s">
        <v>125</v>
      </c>
      <c r="H26" t="s">
        <v>126</v>
      </c>
      <c r="I26" t="s">
        <v>127</v>
      </c>
      <c r="J26">
        <v>674</v>
      </c>
      <c r="K26">
        <v>3222</v>
      </c>
      <c r="L26">
        <v>5</v>
      </c>
      <c r="M26" t="s">
        <v>42</v>
      </c>
    </row>
    <row r="27" spans="1:13" x14ac:dyDescent="0.15">
      <c r="A27">
        <v>26</v>
      </c>
      <c r="B27" t="s">
        <v>107</v>
      </c>
      <c r="C27" s="1">
        <v>41058.486979166664</v>
      </c>
      <c r="D27">
        <v>1</v>
      </c>
      <c r="E27" s="1">
        <v>41058.9</v>
      </c>
      <c r="F27" s="2" t="s">
        <v>128</v>
      </c>
      <c r="G27" t="s">
        <v>129</v>
      </c>
      <c r="H27" t="s">
        <v>130</v>
      </c>
      <c r="I27" t="s">
        <v>106</v>
      </c>
      <c r="J27">
        <v>71</v>
      </c>
      <c r="K27">
        <v>567</v>
      </c>
      <c r="L27">
        <v>0</v>
      </c>
      <c r="M27" t="s">
        <v>42</v>
      </c>
    </row>
    <row r="28" spans="1:13" x14ac:dyDescent="0.15">
      <c r="A28">
        <v>27</v>
      </c>
      <c r="B28" t="s">
        <v>131</v>
      </c>
      <c r="C28" s="1">
        <v>41058.497372685182</v>
      </c>
      <c r="D28">
        <v>3</v>
      </c>
      <c r="E28" s="1">
        <v>41059.38958333333</v>
      </c>
      <c r="F28" s="2" t="s">
        <v>132</v>
      </c>
      <c r="G28" t="s">
        <v>133</v>
      </c>
      <c r="H28" t="s">
        <v>134</v>
      </c>
      <c r="I28" t="s">
        <v>47</v>
      </c>
      <c r="J28">
        <v>53</v>
      </c>
      <c r="K28">
        <v>164</v>
      </c>
      <c r="L28">
        <v>0</v>
      </c>
      <c r="M28" t="s">
        <v>42</v>
      </c>
    </row>
    <row r="29" spans="1:13" x14ac:dyDescent="0.15">
      <c r="A29">
        <v>28</v>
      </c>
      <c r="B29" t="s">
        <v>135</v>
      </c>
      <c r="C29" s="1">
        <v>41058.530081018522</v>
      </c>
      <c r="D29">
        <v>1</v>
      </c>
      <c r="E29" s="1">
        <v>41058.820138888892</v>
      </c>
      <c r="F29" s="2" t="s">
        <v>136</v>
      </c>
      <c r="G29" t="s">
        <v>137</v>
      </c>
      <c r="H29" t="s">
        <v>138</v>
      </c>
      <c r="I29" t="s">
        <v>106</v>
      </c>
      <c r="J29">
        <v>55</v>
      </c>
      <c r="K29">
        <v>208</v>
      </c>
      <c r="L29">
        <v>0</v>
      </c>
      <c r="M29" t="s">
        <v>42</v>
      </c>
    </row>
    <row r="30" spans="1:13" x14ac:dyDescent="0.15">
      <c r="A30">
        <v>29</v>
      </c>
      <c r="B30" t="s">
        <v>107</v>
      </c>
      <c r="C30" s="1">
        <v>41058.572881944441</v>
      </c>
      <c r="D30">
        <v>1</v>
      </c>
      <c r="E30" s="1">
        <v>41059.817361111112</v>
      </c>
      <c r="F30" s="2" t="s">
        <v>139</v>
      </c>
      <c r="G30" t="s">
        <v>140</v>
      </c>
      <c r="H30" t="s">
        <v>141</v>
      </c>
      <c r="I30" t="s">
        <v>106</v>
      </c>
      <c r="J30">
        <v>94</v>
      </c>
      <c r="K30">
        <v>417</v>
      </c>
      <c r="L30">
        <v>0</v>
      </c>
      <c r="M30" t="s">
        <v>42</v>
      </c>
    </row>
    <row r="31" spans="1:13" x14ac:dyDescent="0.15">
      <c r="A31">
        <v>30</v>
      </c>
      <c r="B31" t="s">
        <v>142</v>
      </c>
      <c r="C31" s="1">
        <v>41058.654606481483</v>
      </c>
      <c r="D31">
        <v>2</v>
      </c>
      <c r="E31" s="1">
        <v>41058.878472222219</v>
      </c>
      <c r="F31" s="2" t="s">
        <v>116</v>
      </c>
      <c r="G31" t="s">
        <v>143</v>
      </c>
      <c r="H31" t="s">
        <v>144</v>
      </c>
      <c r="I31" t="s">
        <v>106</v>
      </c>
      <c r="J31">
        <v>156</v>
      </c>
      <c r="K31">
        <v>913</v>
      </c>
      <c r="L31">
        <v>0</v>
      </c>
      <c r="M31" t="s">
        <v>42</v>
      </c>
    </row>
    <row r="32" spans="1:13" x14ac:dyDescent="0.15">
      <c r="A32">
        <v>31</v>
      </c>
      <c r="B32" t="s">
        <v>145</v>
      </c>
      <c r="C32" s="1">
        <v>41058.693738425929</v>
      </c>
      <c r="D32">
        <v>1</v>
      </c>
      <c r="E32" s="1">
        <v>41058.713888888888</v>
      </c>
      <c r="F32" s="2" t="s">
        <v>116</v>
      </c>
      <c r="G32" t="s">
        <v>146</v>
      </c>
      <c r="H32" t="s">
        <v>147</v>
      </c>
      <c r="I32" t="s">
        <v>106</v>
      </c>
      <c r="J32">
        <v>4</v>
      </c>
      <c r="K32">
        <v>11</v>
      </c>
      <c r="L32">
        <v>0</v>
      </c>
      <c r="M32" t="s">
        <v>42</v>
      </c>
    </row>
    <row r="33" spans="1:13" x14ac:dyDescent="0.15">
      <c r="A33">
        <v>32</v>
      </c>
      <c r="B33" t="s">
        <v>148</v>
      </c>
      <c r="C33" s="1">
        <v>41058.737824074073</v>
      </c>
      <c r="D33">
        <v>1</v>
      </c>
      <c r="E33" s="1">
        <v>41073.472916666666</v>
      </c>
      <c r="F33" s="2" t="s">
        <v>149</v>
      </c>
      <c r="G33">
        <v>-1</v>
      </c>
      <c r="H33" t="s">
        <v>150</v>
      </c>
      <c r="I33" t="s">
        <v>151</v>
      </c>
      <c r="J33">
        <v>-1</v>
      </c>
      <c r="K33">
        <v>-1</v>
      </c>
      <c r="L33">
        <v>-1</v>
      </c>
      <c r="M33" t="s">
        <v>22</v>
      </c>
    </row>
    <row r="34" spans="1:13" x14ac:dyDescent="0.15">
      <c r="A34">
        <v>33</v>
      </c>
      <c r="B34" t="s">
        <v>79</v>
      </c>
      <c r="C34" s="1">
        <v>41058.809861111113</v>
      </c>
      <c r="D34">
        <v>1</v>
      </c>
      <c r="E34" s="1">
        <v>41058.815972222219</v>
      </c>
      <c r="F34" s="2" t="s">
        <v>152</v>
      </c>
      <c r="G34" t="s">
        <v>153</v>
      </c>
      <c r="H34" t="s">
        <v>154</v>
      </c>
      <c r="I34" t="s">
        <v>155</v>
      </c>
      <c r="J34">
        <v>12</v>
      </c>
      <c r="K34">
        <v>23</v>
      </c>
      <c r="L34">
        <v>0</v>
      </c>
      <c r="M34" t="s">
        <v>52</v>
      </c>
    </row>
    <row r="35" spans="1:13" x14ac:dyDescent="0.15">
      <c r="A35">
        <v>34</v>
      </c>
      <c r="B35" t="s">
        <v>156</v>
      </c>
      <c r="C35" s="1">
        <v>41058.880046296297</v>
      </c>
      <c r="D35">
        <v>1</v>
      </c>
      <c r="E35" s="1">
        <v>41059.177777777775</v>
      </c>
      <c r="F35" s="2" t="s">
        <v>157</v>
      </c>
      <c r="G35" t="s">
        <v>158</v>
      </c>
      <c r="H35" t="s">
        <v>159</v>
      </c>
      <c r="I35" t="s">
        <v>160</v>
      </c>
      <c r="J35">
        <v>19</v>
      </c>
      <c r="K35">
        <v>133</v>
      </c>
      <c r="L35">
        <v>0</v>
      </c>
      <c r="M35" t="s">
        <v>42</v>
      </c>
    </row>
    <row r="36" spans="1:13" x14ac:dyDescent="0.15">
      <c r="A36">
        <v>35</v>
      </c>
      <c r="B36" t="s">
        <v>161</v>
      </c>
      <c r="C36" s="1">
        <v>41059.323009259257</v>
      </c>
      <c r="D36">
        <v>1</v>
      </c>
      <c r="E36" s="1">
        <v>41093.413194444445</v>
      </c>
      <c r="F36" s="2" t="s">
        <v>162</v>
      </c>
      <c r="G36">
        <v>-1</v>
      </c>
      <c r="H36" t="s">
        <v>163</v>
      </c>
      <c r="I36" t="s">
        <v>65</v>
      </c>
      <c r="J36">
        <v>-1</v>
      </c>
      <c r="K36">
        <v>-1</v>
      </c>
      <c r="L36">
        <v>-1</v>
      </c>
      <c r="M36" t="s">
        <v>52</v>
      </c>
    </row>
    <row r="37" spans="1:13" x14ac:dyDescent="0.15">
      <c r="A37">
        <v>36</v>
      </c>
      <c r="B37" t="s">
        <v>164</v>
      </c>
      <c r="C37" s="1">
        <v>41060.256689814814</v>
      </c>
      <c r="D37">
        <v>1</v>
      </c>
      <c r="E37" s="1">
        <v>41061.553472222222</v>
      </c>
      <c r="F37" s="2" t="s">
        <v>165</v>
      </c>
      <c r="G37" t="s">
        <v>166</v>
      </c>
      <c r="H37" t="s">
        <v>167</v>
      </c>
      <c r="I37" t="s">
        <v>168</v>
      </c>
      <c r="J37">
        <v>0</v>
      </c>
      <c r="K37">
        <v>0</v>
      </c>
      <c r="L37">
        <v>0</v>
      </c>
      <c r="M37" t="s">
        <v>169</v>
      </c>
    </row>
    <row r="38" spans="1:13" x14ac:dyDescent="0.15">
      <c r="A38">
        <v>37</v>
      </c>
      <c r="B38" t="s">
        <v>170</v>
      </c>
      <c r="C38" s="1">
        <v>41060.339016203703</v>
      </c>
      <c r="D38">
        <v>1</v>
      </c>
      <c r="E38" s="1">
        <v>41060.347916666666</v>
      </c>
      <c r="F38" s="2" t="s">
        <v>171</v>
      </c>
      <c r="G38" t="s">
        <v>172</v>
      </c>
      <c r="H38" t="s">
        <v>173</v>
      </c>
      <c r="I38" t="s">
        <v>106</v>
      </c>
      <c r="J38">
        <v>5</v>
      </c>
      <c r="K38">
        <v>8</v>
      </c>
      <c r="L38">
        <v>0</v>
      </c>
      <c r="M38" t="s">
        <v>42</v>
      </c>
    </row>
    <row r="39" spans="1:13" x14ac:dyDescent="0.15">
      <c r="A39">
        <v>38</v>
      </c>
      <c r="B39" t="s">
        <v>174</v>
      </c>
      <c r="C39" s="1">
        <v>41060.394594907404</v>
      </c>
      <c r="D39">
        <v>1</v>
      </c>
      <c r="E39" s="1">
        <v>41060.474305555559</v>
      </c>
      <c r="F39" s="2" t="s">
        <v>175</v>
      </c>
      <c r="G39" t="s">
        <v>176</v>
      </c>
      <c r="H39" t="s">
        <v>177</v>
      </c>
      <c r="I39" t="s">
        <v>178</v>
      </c>
      <c r="J39">
        <v>10</v>
      </c>
      <c r="K39">
        <v>104</v>
      </c>
      <c r="L39">
        <v>0</v>
      </c>
      <c r="M39" t="s">
        <v>42</v>
      </c>
    </row>
    <row r="40" spans="1:13" x14ac:dyDescent="0.15">
      <c r="A40">
        <v>39</v>
      </c>
      <c r="B40" t="s">
        <v>179</v>
      </c>
      <c r="C40" s="1">
        <v>41060.395810185182</v>
      </c>
      <c r="D40">
        <v>1</v>
      </c>
      <c r="E40" s="1">
        <v>41060.402777777781</v>
      </c>
      <c r="F40" s="2" t="s">
        <v>180</v>
      </c>
      <c r="G40" t="s">
        <v>181</v>
      </c>
      <c r="H40" t="s">
        <v>182</v>
      </c>
      <c r="I40" t="s">
        <v>178</v>
      </c>
      <c r="J40">
        <v>51</v>
      </c>
      <c r="K40">
        <v>339</v>
      </c>
      <c r="L40">
        <v>0</v>
      </c>
      <c r="M40" t="s">
        <v>42</v>
      </c>
    </row>
    <row r="41" spans="1:13" x14ac:dyDescent="0.15">
      <c r="A41">
        <v>40</v>
      </c>
      <c r="B41" t="s">
        <v>183</v>
      </c>
      <c r="C41" s="1">
        <v>41060.45652777778</v>
      </c>
      <c r="D41">
        <v>1</v>
      </c>
      <c r="E41" s="1">
        <v>41062.522222222222</v>
      </c>
      <c r="F41" s="2" t="s">
        <v>184</v>
      </c>
      <c r="G41" t="s">
        <v>185</v>
      </c>
      <c r="H41" t="s">
        <v>186</v>
      </c>
      <c r="I41" t="s">
        <v>187</v>
      </c>
      <c r="J41">
        <v>1</v>
      </c>
      <c r="K41">
        <v>5</v>
      </c>
      <c r="L41">
        <v>0</v>
      </c>
      <c r="M41" t="s">
        <v>42</v>
      </c>
    </row>
    <row r="42" spans="1:13" x14ac:dyDescent="0.15">
      <c r="A42">
        <v>41</v>
      </c>
      <c r="B42" t="s">
        <v>188</v>
      </c>
      <c r="C42" s="1">
        <v>41060.559814814813</v>
      </c>
      <c r="D42">
        <v>1</v>
      </c>
      <c r="E42" s="1">
        <v>41060.918749999997</v>
      </c>
      <c r="F42" s="2" t="s">
        <v>189</v>
      </c>
      <c r="G42" t="s">
        <v>190</v>
      </c>
      <c r="H42" t="s">
        <v>191</v>
      </c>
      <c r="I42" t="s">
        <v>192</v>
      </c>
      <c r="J42">
        <v>28</v>
      </c>
      <c r="K42">
        <v>136</v>
      </c>
      <c r="L42">
        <v>0</v>
      </c>
      <c r="M42" t="s">
        <v>52</v>
      </c>
    </row>
    <row r="43" spans="1:13" x14ac:dyDescent="0.15">
      <c r="A43">
        <v>42</v>
      </c>
      <c r="B43" t="s">
        <v>193</v>
      </c>
      <c r="C43" s="1">
        <v>41060.584004629629</v>
      </c>
      <c r="D43">
        <v>1</v>
      </c>
      <c r="E43" s="1">
        <v>41060.652083333334</v>
      </c>
      <c r="F43" s="2" t="e">
        <f>-BugU</f>
        <v>#NAME?</v>
      </c>
      <c r="G43">
        <v>-1</v>
      </c>
      <c r="H43" t="s">
        <v>194</v>
      </c>
      <c r="I43" t="s">
        <v>195</v>
      </c>
      <c r="J43">
        <v>-1</v>
      </c>
      <c r="K43">
        <v>-1</v>
      </c>
      <c r="L43">
        <v>-1</v>
      </c>
      <c r="M43" t="s">
        <v>42</v>
      </c>
    </row>
    <row r="44" spans="1:13" x14ac:dyDescent="0.15">
      <c r="A44">
        <v>43</v>
      </c>
      <c r="B44" t="s">
        <v>193</v>
      </c>
      <c r="C44" s="1">
        <v>41060.590844907405</v>
      </c>
      <c r="D44">
        <v>1</v>
      </c>
      <c r="E44" s="1">
        <v>41060.638888888891</v>
      </c>
      <c r="F44" s="2" t="s">
        <v>196</v>
      </c>
      <c r="G44">
        <v>-1</v>
      </c>
      <c r="H44" t="s">
        <v>197</v>
      </c>
      <c r="I44" t="s">
        <v>195</v>
      </c>
      <c r="J44">
        <v>-1</v>
      </c>
      <c r="K44">
        <v>-1</v>
      </c>
      <c r="L44">
        <v>-1</v>
      </c>
      <c r="M44" t="s">
        <v>42</v>
      </c>
    </row>
    <row r="45" spans="1:13" x14ac:dyDescent="0.15">
      <c r="A45">
        <v>44</v>
      </c>
      <c r="B45" t="s">
        <v>198</v>
      </c>
      <c r="C45" s="1">
        <v>41060.606400462966</v>
      </c>
      <c r="D45">
        <v>9</v>
      </c>
      <c r="E45" s="1">
        <v>41062.161111111112</v>
      </c>
      <c r="F45" s="2" t="s">
        <v>199</v>
      </c>
      <c r="G45">
        <v>-1</v>
      </c>
      <c r="H45" t="s">
        <v>200</v>
      </c>
      <c r="I45" t="s">
        <v>195</v>
      </c>
      <c r="J45">
        <v>-1</v>
      </c>
      <c r="K45">
        <v>-1</v>
      </c>
      <c r="L45">
        <v>-1</v>
      </c>
      <c r="M45" t="s">
        <v>42</v>
      </c>
    </row>
    <row r="46" spans="1:13" x14ac:dyDescent="0.15">
      <c r="A46">
        <v>45</v>
      </c>
      <c r="B46" t="s">
        <v>201</v>
      </c>
      <c r="C46" s="1">
        <v>41060.614768518521</v>
      </c>
      <c r="D46">
        <v>1</v>
      </c>
      <c r="E46" s="1">
        <v>41060.638194444444</v>
      </c>
      <c r="F46" s="2" t="s">
        <v>202</v>
      </c>
      <c r="G46" t="s">
        <v>203</v>
      </c>
      <c r="H46" t="s">
        <v>204</v>
      </c>
      <c r="I46" t="s">
        <v>56</v>
      </c>
      <c r="J46">
        <v>18</v>
      </c>
      <c r="K46">
        <v>6</v>
      </c>
      <c r="L46">
        <v>0</v>
      </c>
      <c r="M46" t="s">
        <v>42</v>
      </c>
    </row>
    <row r="47" spans="1:13" x14ac:dyDescent="0.15">
      <c r="A47">
        <v>46</v>
      </c>
      <c r="B47" t="s">
        <v>205</v>
      </c>
      <c r="C47" s="1">
        <v>41060.629224537035</v>
      </c>
      <c r="D47">
        <v>1</v>
      </c>
      <c r="E47" s="1">
        <v>41061.552777777775</v>
      </c>
      <c r="F47" s="2" t="s">
        <v>165</v>
      </c>
      <c r="G47" t="s">
        <v>206</v>
      </c>
      <c r="H47" t="s">
        <v>207</v>
      </c>
      <c r="I47" t="s">
        <v>168</v>
      </c>
      <c r="J47">
        <v>6</v>
      </c>
      <c r="K47">
        <v>0</v>
      </c>
      <c r="L47">
        <v>0</v>
      </c>
      <c r="M47" t="s">
        <v>169</v>
      </c>
    </row>
    <row r="48" spans="1:13" x14ac:dyDescent="0.15">
      <c r="A48">
        <v>47</v>
      </c>
      <c r="B48" t="s">
        <v>208</v>
      </c>
      <c r="C48" s="1">
        <v>41060.650509259256</v>
      </c>
      <c r="D48">
        <v>1</v>
      </c>
      <c r="E48" s="1">
        <v>41060.691666666666</v>
      </c>
      <c r="F48" s="2" t="s">
        <v>202</v>
      </c>
      <c r="G48" t="s">
        <v>209</v>
      </c>
      <c r="H48" t="s">
        <v>210</v>
      </c>
      <c r="I48" t="s">
        <v>178</v>
      </c>
      <c r="J48">
        <v>26</v>
      </c>
      <c r="K48">
        <v>213</v>
      </c>
      <c r="L48">
        <v>0</v>
      </c>
      <c r="M48" t="s">
        <v>42</v>
      </c>
    </row>
    <row r="49" spans="1:13" x14ac:dyDescent="0.15">
      <c r="A49">
        <v>48</v>
      </c>
      <c r="B49" t="s">
        <v>174</v>
      </c>
      <c r="C49" s="1">
        <v>41060.665671296294</v>
      </c>
      <c r="D49">
        <v>1</v>
      </c>
      <c r="E49" s="1">
        <v>41061.504166666666</v>
      </c>
      <c r="F49" s="2" t="s">
        <v>211</v>
      </c>
      <c r="G49" t="s">
        <v>212</v>
      </c>
      <c r="H49" t="s">
        <v>213</v>
      </c>
      <c r="I49" t="s">
        <v>187</v>
      </c>
      <c r="J49">
        <v>40</v>
      </c>
      <c r="K49">
        <v>153</v>
      </c>
      <c r="L49">
        <v>0</v>
      </c>
      <c r="M49" t="s">
        <v>42</v>
      </c>
    </row>
    <row r="50" spans="1:13" x14ac:dyDescent="0.15">
      <c r="A50">
        <v>49</v>
      </c>
      <c r="B50" t="s">
        <v>214</v>
      </c>
      <c r="C50" s="1">
        <v>41060.744050925925</v>
      </c>
      <c r="D50">
        <v>4</v>
      </c>
      <c r="E50" s="1">
        <v>41065.388888888891</v>
      </c>
      <c r="F50" s="2" t="s">
        <v>215</v>
      </c>
      <c r="G50" t="s">
        <v>216</v>
      </c>
      <c r="H50" t="s">
        <v>217</v>
      </c>
      <c r="I50" t="s">
        <v>218</v>
      </c>
      <c r="J50">
        <v>173</v>
      </c>
      <c r="K50">
        <v>383</v>
      </c>
      <c r="L50">
        <v>0</v>
      </c>
      <c r="M50" t="s">
        <v>42</v>
      </c>
    </row>
    <row r="51" spans="1:13" x14ac:dyDescent="0.15">
      <c r="A51">
        <v>50</v>
      </c>
      <c r="B51" t="s">
        <v>219</v>
      </c>
      <c r="C51" s="1">
        <v>41060.861944444441</v>
      </c>
      <c r="D51">
        <v>2</v>
      </c>
      <c r="E51" s="1">
        <v>41060.99722222222</v>
      </c>
      <c r="F51" s="2" t="s">
        <v>220</v>
      </c>
      <c r="G51" t="s">
        <v>221</v>
      </c>
      <c r="H51" t="s">
        <v>222</v>
      </c>
      <c r="I51" t="s">
        <v>223</v>
      </c>
      <c r="J51">
        <v>883</v>
      </c>
      <c r="K51">
        <v>3240</v>
      </c>
      <c r="L51">
        <v>0</v>
      </c>
      <c r="M51" t="s">
        <v>17</v>
      </c>
    </row>
    <row r="52" spans="1:13" x14ac:dyDescent="0.15">
      <c r="A52">
        <v>51</v>
      </c>
      <c r="B52" t="s">
        <v>224</v>
      </c>
      <c r="C52" s="1">
        <v>41060.87090277778</v>
      </c>
      <c r="D52">
        <v>9</v>
      </c>
      <c r="E52" s="1">
        <v>41065.416666666664</v>
      </c>
      <c r="F52" s="2" t="s">
        <v>225</v>
      </c>
      <c r="G52" t="s">
        <v>226</v>
      </c>
      <c r="H52" t="s">
        <v>227</v>
      </c>
      <c r="I52" t="s">
        <v>228</v>
      </c>
      <c r="J52">
        <v>686</v>
      </c>
      <c r="K52">
        <v>2296</v>
      </c>
      <c r="L52">
        <v>0</v>
      </c>
      <c r="M52" t="s">
        <v>17</v>
      </c>
    </row>
    <row r="53" spans="1:13" x14ac:dyDescent="0.15">
      <c r="A53">
        <v>52</v>
      </c>
      <c r="B53" t="s">
        <v>229</v>
      </c>
      <c r="C53" s="1">
        <v>41060.923842592594</v>
      </c>
      <c r="D53">
        <v>1</v>
      </c>
      <c r="E53" s="1">
        <v>41061.423611111109</v>
      </c>
      <c r="F53" s="2" t="s">
        <v>230</v>
      </c>
      <c r="G53" t="s">
        <v>231</v>
      </c>
      <c r="H53" t="s">
        <v>232</v>
      </c>
      <c r="I53" t="s">
        <v>187</v>
      </c>
      <c r="J53">
        <v>8</v>
      </c>
      <c r="K53">
        <v>20</v>
      </c>
      <c r="L53">
        <v>0</v>
      </c>
      <c r="M53" t="s">
        <v>42</v>
      </c>
    </row>
    <row r="54" spans="1:13" x14ac:dyDescent="0.15">
      <c r="A54">
        <v>53</v>
      </c>
      <c r="B54" t="s">
        <v>233</v>
      </c>
      <c r="C54" s="1">
        <v>41060.976435185185</v>
      </c>
      <c r="D54">
        <v>1</v>
      </c>
      <c r="E54" s="1">
        <v>41061.753472222219</v>
      </c>
      <c r="F54" s="2" t="s">
        <v>234</v>
      </c>
      <c r="G54" t="s">
        <v>235</v>
      </c>
      <c r="H54" t="s">
        <v>236</v>
      </c>
      <c r="I54" t="s">
        <v>237</v>
      </c>
      <c r="J54">
        <v>23</v>
      </c>
      <c r="K54">
        <v>52</v>
      </c>
      <c r="L54">
        <v>0</v>
      </c>
      <c r="M54" t="s">
        <v>17</v>
      </c>
    </row>
    <row r="55" spans="1:13" x14ac:dyDescent="0.15">
      <c r="A55">
        <v>54</v>
      </c>
      <c r="B55" t="s">
        <v>238</v>
      </c>
      <c r="C55" s="1">
        <v>41061.244317129633</v>
      </c>
      <c r="D55">
        <v>2</v>
      </c>
      <c r="E55" s="1">
        <v>41062.033333333333</v>
      </c>
      <c r="F55" s="2" t="s">
        <v>234</v>
      </c>
      <c r="G55" t="s">
        <v>239</v>
      </c>
      <c r="H55" t="s">
        <v>240</v>
      </c>
      <c r="I55" t="s">
        <v>237</v>
      </c>
      <c r="J55">
        <v>2</v>
      </c>
      <c r="K55">
        <v>1</v>
      </c>
      <c r="L55">
        <v>0</v>
      </c>
      <c r="M55" t="s">
        <v>17</v>
      </c>
    </row>
    <row r="56" spans="1:13" x14ac:dyDescent="0.15">
      <c r="A56">
        <v>55</v>
      </c>
      <c r="B56" t="s">
        <v>241</v>
      </c>
      <c r="C56" s="1">
        <v>41061.264606481483</v>
      </c>
      <c r="D56">
        <v>1</v>
      </c>
      <c r="E56" s="1">
        <v>41061.418749999997</v>
      </c>
      <c r="F56" s="2" t="s">
        <v>234</v>
      </c>
      <c r="G56" t="s">
        <v>242</v>
      </c>
      <c r="H56" t="s">
        <v>243</v>
      </c>
      <c r="I56" t="s">
        <v>237</v>
      </c>
      <c r="J56">
        <v>2</v>
      </c>
      <c r="K56">
        <v>7</v>
      </c>
      <c r="L56">
        <v>0</v>
      </c>
      <c r="M56" t="s">
        <v>17</v>
      </c>
    </row>
    <row r="57" spans="1:13" x14ac:dyDescent="0.15">
      <c r="A57">
        <v>56</v>
      </c>
      <c r="B57" t="s">
        <v>244</v>
      </c>
      <c r="C57" s="1">
        <v>41061.319976851853</v>
      </c>
      <c r="D57">
        <v>1</v>
      </c>
      <c r="E57" s="1">
        <v>41061.417361111111</v>
      </c>
      <c r="F57" s="2" t="s">
        <v>234</v>
      </c>
      <c r="G57" t="s">
        <v>245</v>
      </c>
      <c r="H57" t="s">
        <v>246</v>
      </c>
      <c r="I57" t="s">
        <v>237</v>
      </c>
      <c r="J57">
        <v>14</v>
      </c>
      <c r="K57">
        <v>58</v>
      </c>
      <c r="L57">
        <v>0</v>
      </c>
      <c r="M57" t="s">
        <v>22</v>
      </c>
    </row>
    <row r="58" spans="1:13" x14ac:dyDescent="0.15">
      <c r="A58">
        <v>57</v>
      </c>
      <c r="B58" t="s">
        <v>247</v>
      </c>
      <c r="C58" s="1">
        <v>41061.347141203703</v>
      </c>
      <c r="D58">
        <v>7</v>
      </c>
      <c r="E58" s="1">
        <v>41062.559027777781</v>
      </c>
      <c r="F58" s="2" t="s">
        <v>248</v>
      </c>
      <c r="G58" t="s">
        <v>249</v>
      </c>
      <c r="H58" t="s">
        <v>250</v>
      </c>
      <c r="I58" t="s">
        <v>237</v>
      </c>
      <c r="J58">
        <v>187</v>
      </c>
      <c r="K58">
        <v>543</v>
      </c>
      <c r="L58">
        <v>0</v>
      </c>
      <c r="M58" t="s">
        <v>17</v>
      </c>
    </row>
    <row r="59" spans="1:13" x14ac:dyDescent="0.15">
      <c r="A59">
        <v>58</v>
      </c>
      <c r="B59" t="s">
        <v>251</v>
      </c>
      <c r="C59" s="1">
        <v>41061.371481481481</v>
      </c>
      <c r="D59">
        <v>1</v>
      </c>
      <c r="E59" s="1">
        <v>41061.415972222225</v>
      </c>
      <c r="F59" s="2" t="s">
        <v>234</v>
      </c>
      <c r="G59" t="s">
        <v>252</v>
      </c>
      <c r="H59" t="s">
        <v>253</v>
      </c>
      <c r="I59" t="s">
        <v>237</v>
      </c>
      <c r="J59">
        <v>8</v>
      </c>
      <c r="K59">
        <v>10</v>
      </c>
      <c r="L59">
        <v>0</v>
      </c>
      <c r="M59" t="s">
        <v>17</v>
      </c>
    </row>
    <row r="60" spans="1:13" x14ac:dyDescent="0.15">
      <c r="A60">
        <v>59</v>
      </c>
      <c r="B60" t="s">
        <v>254</v>
      </c>
      <c r="C60" s="1">
        <v>41061.373680555553</v>
      </c>
      <c r="D60">
        <v>2</v>
      </c>
      <c r="E60" s="1">
        <v>41061.409722222219</v>
      </c>
      <c r="F60" s="2" t="s">
        <v>255</v>
      </c>
      <c r="G60" t="s">
        <v>256</v>
      </c>
      <c r="H60" t="s">
        <v>257</v>
      </c>
      <c r="I60" t="s">
        <v>237</v>
      </c>
      <c r="J60">
        <v>1</v>
      </c>
      <c r="K60">
        <v>2</v>
      </c>
      <c r="L60">
        <v>0</v>
      </c>
      <c r="M60" t="s">
        <v>17</v>
      </c>
    </row>
    <row r="61" spans="1:13" x14ac:dyDescent="0.15">
      <c r="A61">
        <v>60</v>
      </c>
      <c r="B61" t="s">
        <v>258</v>
      </c>
      <c r="C61" s="1">
        <v>41061.374884259261</v>
      </c>
      <c r="D61">
        <v>1</v>
      </c>
      <c r="E61" s="1">
        <v>41061.415277777778</v>
      </c>
      <c r="F61" s="2" t="s">
        <v>234</v>
      </c>
      <c r="G61" t="s">
        <v>259</v>
      </c>
      <c r="H61" t="s">
        <v>260</v>
      </c>
      <c r="I61" t="s">
        <v>237</v>
      </c>
      <c r="J61">
        <v>1</v>
      </c>
      <c r="K61">
        <v>0</v>
      </c>
      <c r="L61">
        <v>0</v>
      </c>
      <c r="M61" t="s">
        <v>22</v>
      </c>
    </row>
    <row r="62" spans="1:13" x14ac:dyDescent="0.15">
      <c r="A62">
        <v>61</v>
      </c>
      <c r="B62" t="s">
        <v>261</v>
      </c>
      <c r="C62" s="1">
        <v>41061.380127314813</v>
      </c>
      <c r="D62">
        <v>1</v>
      </c>
      <c r="E62" s="1">
        <v>41061.746527777781</v>
      </c>
      <c r="F62" s="2" t="s">
        <v>234</v>
      </c>
      <c r="G62" t="s">
        <v>262</v>
      </c>
      <c r="H62" t="s">
        <v>263</v>
      </c>
      <c r="I62" t="s">
        <v>237</v>
      </c>
      <c r="J62">
        <v>55</v>
      </c>
      <c r="K62">
        <v>164</v>
      </c>
      <c r="L62">
        <v>0</v>
      </c>
      <c r="M62" t="s">
        <v>17</v>
      </c>
    </row>
    <row r="63" spans="1:13" x14ac:dyDescent="0.15">
      <c r="A63">
        <v>62</v>
      </c>
      <c r="B63" t="s">
        <v>264</v>
      </c>
      <c r="C63" s="1">
        <v>41061.391759259262</v>
      </c>
      <c r="D63">
        <v>1</v>
      </c>
      <c r="E63" s="1">
        <v>41061.751388888886</v>
      </c>
      <c r="F63" s="2" t="s">
        <v>234</v>
      </c>
      <c r="G63" t="s">
        <v>265</v>
      </c>
      <c r="H63" t="s">
        <v>266</v>
      </c>
      <c r="I63" t="s">
        <v>237</v>
      </c>
      <c r="J63">
        <v>48</v>
      </c>
      <c r="K63">
        <v>115</v>
      </c>
      <c r="L63">
        <v>0</v>
      </c>
      <c r="M63" t="s">
        <v>17</v>
      </c>
    </row>
    <row r="64" spans="1:13" x14ac:dyDescent="0.15">
      <c r="A64">
        <v>63</v>
      </c>
      <c r="B64" t="s">
        <v>267</v>
      </c>
      <c r="C64" s="1">
        <v>41061.467974537038</v>
      </c>
      <c r="D64">
        <v>1</v>
      </c>
      <c r="E64" s="1">
        <v>41061.750694444447</v>
      </c>
      <c r="F64" s="2" t="s">
        <v>234</v>
      </c>
      <c r="G64" t="s">
        <v>268</v>
      </c>
      <c r="H64" t="s">
        <v>269</v>
      </c>
      <c r="I64" t="s">
        <v>237</v>
      </c>
      <c r="J64">
        <v>29</v>
      </c>
      <c r="K64">
        <v>146</v>
      </c>
      <c r="L64">
        <v>0</v>
      </c>
      <c r="M64" t="s">
        <v>17</v>
      </c>
    </row>
    <row r="65" spans="1:13" x14ac:dyDescent="0.15">
      <c r="A65">
        <v>64</v>
      </c>
      <c r="B65" t="s">
        <v>270</v>
      </c>
      <c r="C65" s="1">
        <v>41061.506041666667</v>
      </c>
      <c r="D65">
        <v>1</v>
      </c>
      <c r="E65" s="1">
        <v>41061.65347222222</v>
      </c>
      <c r="F65" s="2" t="s">
        <v>271</v>
      </c>
      <c r="G65" t="s">
        <v>272</v>
      </c>
      <c r="H65" t="s">
        <v>273</v>
      </c>
      <c r="I65" t="s">
        <v>274</v>
      </c>
      <c r="J65">
        <v>3</v>
      </c>
      <c r="K65">
        <v>54</v>
      </c>
      <c r="L65">
        <v>0</v>
      </c>
      <c r="M65" t="s">
        <v>22</v>
      </c>
    </row>
    <row r="66" spans="1:13" x14ac:dyDescent="0.15">
      <c r="A66">
        <v>65</v>
      </c>
      <c r="B66" t="s">
        <v>275</v>
      </c>
      <c r="C66" s="1">
        <v>41061.555254629631</v>
      </c>
      <c r="D66">
        <v>1</v>
      </c>
      <c r="E66" s="1">
        <v>41061.75</v>
      </c>
      <c r="F66" s="2" t="s">
        <v>234</v>
      </c>
      <c r="G66" t="s">
        <v>276</v>
      </c>
      <c r="H66" t="s">
        <v>277</v>
      </c>
      <c r="I66" t="s">
        <v>237</v>
      </c>
      <c r="J66">
        <v>9</v>
      </c>
      <c r="K66">
        <v>7</v>
      </c>
      <c r="L66">
        <v>0</v>
      </c>
      <c r="M66" t="s">
        <v>17</v>
      </c>
    </row>
    <row r="67" spans="1:13" x14ac:dyDescent="0.15">
      <c r="A67">
        <v>66</v>
      </c>
      <c r="B67" t="s">
        <v>278</v>
      </c>
      <c r="C67" s="1">
        <v>41061.560081018521</v>
      </c>
      <c r="D67">
        <v>2</v>
      </c>
      <c r="E67" s="1">
        <v>41061.749305555553</v>
      </c>
      <c r="F67" s="2" t="s">
        <v>234</v>
      </c>
      <c r="G67" t="s">
        <v>279</v>
      </c>
      <c r="H67" t="s">
        <v>280</v>
      </c>
      <c r="I67" t="s">
        <v>237</v>
      </c>
      <c r="J67">
        <v>15</v>
      </c>
      <c r="K67">
        <v>14</v>
      </c>
      <c r="L67">
        <v>0</v>
      </c>
      <c r="M67" t="s">
        <v>17</v>
      </c>
    </row>
    <row r="68" spans="1:13" x14ac:dyDescent="0.15">
      <c r="A68">
        <v>67</v>
      </c>
      <c r="B68" t="s">
        <v>281</v>
      </c>
      <c r="C68" s="1">
        <v>41061.599062499998</v>
      </c>
      <c r="D68">
        <v>1</v>
      </c>
      <c r="E68" s="1">
        <v>41061.751388888886</v>
      </c>
      <c r="F68" s="2" t="s">
        <v>234</v>
      </c>
      <c r="G68" t="s">
        <v>282</v>
      </c>
      <c r="H68" t="s">
        <v>283</v>
      </c>
      <c r="I68" t="s">
        <v>237</v>
      </c>
      <c r="J68">
        <v>11</v>
      </c>
      <c r="K68">
        <v>14</v>
      </c>
      <c r="L68">
        <v>0</v>
      </c>
      <c r="M68" t="s">
        <v>17</v>
      </c>
    </row>
    <row r="69" spans="1:13" x14ac:dyDescent="0.15">
      <c r="A69">
        <v>68</v>
      </c>
      <c r="B69" t="s">
        <v>261</v>
      </c>
      <c r="C69" s="1">
        <v>41061.670613425929</v>
      </c>
      <c r="D69">
        <v>1</v>
      </c>
      <c r="E69" s="1">
        <v>41061.743750000001</v>
      </c>
      <c r="F69" s="2" t="s">
        <v>234</v>
      </c>
      <c r="G69" t="s">
        <v>284</v>
      </c>
      <c r="H69" t="s">
        <v>285</v>
      </c>
      <c r="I69" t="s">
        <v>237</v>
      </c>
      <c r="J69">
        <v>10</v>
      </c>
      <c r="K69">
        <v>35</v>
      </c>
      <c r="L69">
        <v>0</v>
      </c>
      <c r="M69" t="s">
        <v>17</v>
      </c>
    </row>
    <row r="70" spans="1:13" x14ac:dyDescent="0.15">
      <c r="A70">
        <v>69</v>
      </c>
      <c r="B70" t="s">
        <v>79</v>
      </c>
      <c r="C70" s="1">
        <v>41061.896168981482</v>
      </c>
      <c r="D70">
        <v>1</v>
      </c>
      <c r="E70" s="1">
        <v>41062.866666666669</v>
      </c>
      <c r="F70" s="2" t="s">
        <v>286</v>
      </c>
      <c r="G70" t="s">
        <v>287</v>
      </c>
      <c r="H70" t="s">
        <v>288</v>
      </c>
      <c r="I70" t="s">
        <v>289</v>
      </c>
      <c r="J70">
        <v>141</v>
      </c>
      <c r="K70">
        <v>1517</v>
      </c>
      <c r="L70">
        <v>0</v>
      </c>
      <c r="M70" t="s">
        <v>52</v>
      </c>
    </row>
    <row r="71" spans="1:13" x14ac:dyDescent="0.15">
      <c r="A71">
        <v>70</v>
      </c>
      <c r="B71" t="s">
        <v>290</v>
      </c>
      <c r="C71" s="1">
        <v>41061.975787037038</v>
      </c>
      <c r="D71">
        <v>1</v>
      </c>
      <c r="E71" s="1">
        <v>41062.351388888892</v>
      </c>
      <c r="F71" s="2" t="s">
        <v>291</v>
      </c>
      <c r="G71" t="s">
        <v>292</v>
      </c>
      <c r="H71" t="s">
        <v>293</v>
      </c>
      <c r="I71" t="s">
        <v>237</v>
      </c>
      <c r="J71">
        <v>4</v>
      </c>
      <c r="K71">
        <v>6</v>
      </c>
      <c r="L71">
        <v>0</v>
      </c>
      <c r="M71" t="s">
        <v>17</v>
      </c>
    </row>
    <row r="72" spans="1:13" x14ac:dyDescent="0.15">
      <c r="A72">
        <v>71</v>
      </c>
      <c r="B72" t="s">
        <v>294</v>
      </c>
      <c r="C72" s="1">
        <v>41062.333645833336</v>
      </c>
      <c r="D72">
        <v>1</v>
      </c>
      <c r="E72" s="1">
        <v>41062.67291666667</v>
      </c>
      <c r="F72" s="2" t="s">
        <v>295</v>
      </c>
      <c r="G72" t="s">
        <v>296</v>
      </c>
      <c r="H72" t="s">
        <v>297</v>
      </c>
      <c r="I72" t="s">
        <v>192</v>
      </c>
      <c r="J72">
        <v>7</v>
      </c>
      <c r="K72">
        <v>121</v>
      </c>
      <c r="L72">
        <v>0</v>
      </c>
      <c r="M72" t="s">
        <v>52</v>
      </c>
    </row>
    <row r="73" spans="1:13" x14ac:dyDescent="0.15">
      <c r="A73">
        <v>72</v>
      </c>
      <c r="B73" t="s">
        <v>298</v>
      </c>
      <c r="C73" s="1">
        <v>41062.389247685183</v>
      </c>
      <c r="D73">
        <v>1</v>
      </c>
      <c r="E73" s="1">
        <v>41066.804166666669</v>
      </c>
      <c r="F73" s="2" t="s">
        <v>299</v>
      </c>
      <c r="G73" t="s">
        <v>300</v>
      </c>
      <c r="H73" t="s">
        <v>301</v>
      </c>
      <c r="I73" t="s">
        <v>302</v>
      </c>
      <c r="J73">
        <v>12</v>
      </c>
      <c r="K73">
        <v>67</v>
      </c>
      <c r="L73">
        <v>0</v>
      </c>
      <c r="M73" t="s">
        <v>17</v>
      </c>
    </row>
    <row r="74" spans="1:13" x14ac:dyDescent="0.15">
      <c r="A74">
        <v>73</v>
      </c>
      <c r="B74" t="s">
        <v>303</v>
      </c>
      <c r="C74" s="1">
        <v>41062.438032407408</v>
      </c>
      <c r="D74">
        <v>4</v>
      </c>
      <c r="E74" s="1">
        <v>41068.480555555558</v>
      </c>
      <c r="F74" s="2" t="s">
        <v>304</v>
      </c>
      <c r="G74" t="s">
        <v>305</v>
      </c>
      <c r="H74" t="s">
        <v>306</v>
      </c>
      <c r="I74" t="s">
        <v>187</v>
      </c>
      <c r="J74">
        <v>4223</v>
      </c>
      <c r="K74">
        <v>21416</v>
      </c>
      <c r="L74">
        <v>85</v>
      </c>
      <c r="M74" t="s">
        <v>17</v>
      </c>
    </row>
    <row r="75" spans="1:13" x14ac:dyDescent="0.15">
      <c r="A75">
        <v>74</v>
      </c>
      <c r="B75" t="s">
        <v>307</v>
      </c>
      <c r="C75" s="1">
        <v>41062.447164351855</v>
      </c>
      <c r="D75">
        <v>2</v>
      </c>
      <c r="E75" s="1">
        <v>41063.428472222222</v>
      </c>
      <c r="F75" s="2" t="s">
        <v>308</v>
      </c>
      <c r="G75" t="s">
        <v>309</v>
      </c>
      <c r="H75" t="s">
        <v>310</v>
      </c>
      <c r="I75" t="s">
        <v>289</v>
      </c>
      <c r="J75">
        <v>144</v>
      </c>
      <c r="K75">
        <v>1458</v>
      </c>
      <c r="L75">
        <v>0</v>
      </c>
      <c r="M75" t="s">
        <v>52</v>
      </c>
    </row>
    <row r="76" spans="1:13" x14ac:dyDescent="0.15">
      <c r="A76">
        <v>75</v>
      </c>
      <c r="B76" t="s">
        <v>311</v>
      </c>
      <c r="C76" s="1">
        <v>41062.535162037035</v>
      </c>
      <c r="D76">
        <v>1</v>
      </c>
      <c r="E76" s="1">
        <v>41126.344444444447</v>
      </c>
      <c r="F76" s="2" t="s">
        <v>312</v>
      </c>
      <c r="G76" t="s">
        <v>313</v>
      </c>
      <c r="H76" t="s">
        <v>314</v>
      </c>
      <c r="I76" t="s">
        <v>315</v>
      </c>
      <c r="J76">
        <v>965</v>
      </c>
      <c r="K76">
        <v>4303</v>
      </c>
      <c r="L76">
        <v>0</v>
      </c>
      <c r="M76" t="s">
        <v>22</v>
      </c>
    </row>
    <row r="77" spans="1:13" x14ac:dyDescent="0.15">
      <c r="A77">
        <v>76</v>
      </c>
      <c r="B77" t="s">
        <v>316</v>
      </c>
      <c r="C77" s="1">
        <v>41062.58116898148</v>
      </c>
      <c r="D77">
        <v>1</v>
      </c>
      <c r="E77" s="1">
        <v>41063.104166666664</v>
      </c>
      <c r="F77" s="2" t="s">
        <v>317</v>
      </c>
      <c r="G77" t="s">
        <v>318</v>
      </c>
      <c r="H77" t="s">
        <v>319</v>
      </c>
      <c r="I77" t="s">
        <v>187</v>
      </c>
      <c r="J77">
        <v>16</v>
      </c>
      <c r="K77">
        <v>214</v>
      </c>
      <c r="L77">
        <v>0</v>
      </c>
      <c r="M77" t="s">
        <v>42</v>
      </c>
    </row>
    <row r="78" spans="1:13" x14ac:dyDescent="0.15">
      <c r="A78">
        <v>77</v>
      </c>
      <c r="B78" t="s">
        <v>320</v>
      </c>
      <c r="C78" s="1">
        <v>41062.627766203703</v>
      </c>
      <c r="D78">
        <v>1</v>
      </c>
      <c r="E78" s="1">
        <v>41063.65347222222</v>
      </c>
      <c r="F78" s="2" t="s">
        <v>234</v>
      </c>
      <c r="G78" t="s">
        <v>321</v>
      </c>
      <c r="H78" t="s">
        <v>322</v>
      </c>
      <c r="I78" t="s">
        <v>237</v>
      </c>
      <c r="J78">
        <v>19</v>
      </c>
      <c r="K78">
        <v>23</v>
      </c>
      <c r="L78">
        <v>0</v>
      </c>
      <c r="M78" t="s">
        <v>22</v>
      </c>
    </row>
    <row r="79" spans="1:13" x14ac:dyDescent="0.15">
      <c r="A79">
        <v>78</v>
      </c>
      <c r="B79" t="s">
        <v>323</v>
      </c>
      <c r="C79" s="1">
        <v>41062.67633101852</v>
      </c>
      <c r="D79">
        <v>1</v>
      </c>
      <c r="E79" s="1">
        <v>41062.879861111112</v>
      </c>
      <c r="F79" s="2" t="s">
        <v>324</v>
      </c>
      <c r="G79">
        <v>-1</v>
      </c>
      <c r="H79" t="s">
        <v>325</v>
      </c>
      <c r="I79" t="s">
        <v>237</v>
      </c>
      <c r="J79">
        <v>-1</v>
      </c>
      <c r="K79">
        <v>-1</v>
      </c>
      <c r="L79">
        <v>-1</v>
      </c>
      <c r="M79" t="s">
        <v>22</v>
      </c>
    </row>
    <row r="80" spans="1:13" x14ac:dyDescent="0.15">
      <c r="A80">
        <v>79</v>
      </c>
      <c r="B80" t="s">
        <v>311</v>
      </c>
      <c r="C80" s="1">
        <v>41062.708657407406</v>
      </c>
      <c r="D80">
        <v>1</v>
      </c>
      <c r="E80" s="1">
        <v>41126.338888888888</v>
      </c>
      <c r="F80" s="2" t="s">
        <v>326</v>
      </c>
      <c r="G80" t="s">
        <v>327</v>
      </c>
      <c r="H80" t="s">
        <v>328</v>
      </c>
      <c r="I80" t="s">
        <v>315</v>
      </c>
      <c r="J80">
        <v>101</v>
      </c>
      <c r="K80">
        <v>1084</v>
      </c>
      <c r="L80">
        <v>1</v>
      </c>
      <c r="M80" t="s">
        <v>22</v>
      </c>
    </row>
    <row r="81" spans="1:13" x14ac:dyDescent="0.15">
      <c r="A81">
        <v>80</v>
      </c>
      <c r="B81" t="s">
        <v>329</v>
      </c>
      <c r="C81" s="1">
        <v>41062.895219907405</v>
      </c>
      <c r="D81">
        <v>4</v>
      </c>
      <c r="E81" s="1">
        <v>41063.597222222219</v>
      </c>
      <c r="F81" s="2" t="s">
        <v>330</v>
      </c>
      <c r="G81" t="s">
        <v>331</v>
      </c>
      <c r="H81" t="s">
        <v>332</v>
      </c>
      <c r="I81" t="s">
        <v>333</v>
      </c>
      <c r="J81">
        <v>65</v>
      </c>
      <c r="K81">
        <v>226</v>
      </c>
      <c r="L81">
        <v>2</v>
      </c>
      <c r="M81" t="s">
        <v>42</v>
      </c>
    </row>
    <row r="82" spans="1:13" x14ac:dyDescent="0.15">
      <c r="A82">
        <v>81</v>
      </c>
      <c r="B82" t="s">
        <v>334</v>
      </c>
      <c r="C82" s="1">
        <v>41062.897476851853</v>
      </c>
      <c r="D82">
        <v>1</v>
      </c>
      <c r="E82" s="1">
        <v>41063.681944444441</v>
      </c>
      <c r="F82" s="2" t="s">
        <v>335</v>
      </c>
      <c r="G82" t="s">
        <v>336</v>
      </c>
      <c r="H82" t="s">
        <v>337</v>
      </c>
      <c r="I82" t="s">
        <v>333</v>
      </c>
      <c r="J82">
        <v>18</v>
      </c>
      <c r="K82">
        <v>35</v>
      </c>
      <c r="L82">
        <v>0</v>
      </c>
      <c r="M82" t="s">
        <v>42</v>
      </c>
    </row>
    <row r="83" spans="1:13" x14ac:dyDescent="0.15">
      <c r="A83">
        <v>82</v>
      </c>
      <c r="B83" t="s">
        <v>338</v>
      </c>
      <c r="C83" s="1">
        <v>41063.028217592589</v>
      </c>
      <c r="D83">
        <v>2</v>
      </c>
      <c r="E83" t="s">
        <v>339</v>
      </c>
      <c r="F83" s="2" t="s">
        <v>340</v>
      </c>
      <c r="G83">
        <v>-1</v>
      </c>
      <c r="H83" t="s">
        <v>144</v>
      </c>
      <c r="I83" t="s">
        <v>187</v>
      </c>
      <c r="J83">
        <v>-1</v>
      </c>
      <c r="K83">
        <v>-1</v>
      </c>
      <c r="L83">
        <v>-1</v>
      </c>
      <c r="M83" t="s">
        <v>17</v>
      </c>
    </row>
    <row r="84" spans="1:13" x14ac:dyDescent="0.15">
      <c r="A84">
        <v>83</v>
      </c>
      <c r="B84" t="s">
        <v>341</v>
      </c>
      <c r="C84" s="1">
        <v>41063.224050925928</v>
      </c>
      <c r="D84">
        <v>1</v>
      </c>
      <c r="E84" s="1">
        <v>41063.769444444442</v>
      </c>
      <c r="F84" s="2" t="s">
        <v>342</v>
      </c>
      <c r="G84" t="s">
        <v>343</v>
      </c>
      <c r="H84" t="s">
        <v>344</v>
      </c>
      <c r="I84" t="s">
        <v>345</v>
      </c>
      <c r="J84">
        <v>50</v>
      </c>
      <c r="K84">
        <v>228</v>
      </c>
      <c r="L84">
        <v>0</v>
      </c>
      <c r="M84" t="s">
        <v>17</v>
      </c>
    </row>
    <row r="85" spans="1:13" x14ac:dyDescent="0.15">
      <c r="A85">
        <v>84</v>
      </c>
      <c r="B85" t="s">
        <v>346</v>
      </c>
      <c r="C85" s="1">
        <v>41063.280925925923</v>
      </c>
      <c r="D85">
        <v>7</v>
      </c>
      <c r="E85" t="s">
        <v>339</v>
      </c>
      <c r="F85" s="2" t="s">
        <v>304</v>
      </c>
      <c r="G85">
        <v>-1</v>
      </c>
      <c r="H85" t="s">
        <v>325</v>
      </c>
      <c r="I85" t="s">
        <v>187</v>
      </c>
      <c r="J85">
        <v>-1</v>
      </c>
      <c r="K85">
        <v>-1</v>
      </c>
      <c r="L85">
        <v>-1</v>
      </c>
      <c r="M85" t="s">
        <v>17</v>
      </c>
    </row>
    <row r="86" spans="1:13" x14ac:dyDescent="0.15">
      <c r="A86">
        <v>85</v>
      </c>
      <c r="B86" t="s">
        <v>347</v>
      </c>
      <c r="C86" s="1">
        <v>41063.334108796298</v>
      </c>
      <c r="D86">
        <v>1</v>
      </c>
      <c r="E86" s="1">
        <v>41066.640972222223</v>
      </c>
      <c r="F86" s="2" t="s">
        <v>348</v>
      </c>
      <c r="G86" t="s">
        <v>349</v>
      </c>
      <c r="H86" t="s">
        <v>350</v>
      </c>
      <c r="I86" t="s">
        <v>345</v>
      </c>
      <c r="J86">
        <v>16</v>
      </c>
      <c r="K86">
        <v>57</v>
      </c>
      <c r="L86">
        <v>0</v>
      </c>
      <c r="M86" t="s">
        <v>17</v>
      </c>
    </row>
    <row r="87" spans="1:13" x14ac:dyDescent="0.15">
      <c r="A87">
        <v>86</v>
      </c>
      <c r="B87" t="s">
        <v>351</v>
      </c>
      <c r="C87" s="1">
        <v>41063.350787037038</v>
      </c>
      <c r="D87">
        <v>1</v>
      </c>
      <c r="E87" s="1">
        <v>41064.967361111114</v>
      </c>
      <c r="F87" s="2" t="s">
        <v>352</v>
      </c>
      <c r="G87" t="s">
        <v>353</v>
      </c>
      <c r="H87" t="s">
        <v>354</v>
      </c>
      <c r="I87" t="s">
        <v>333</v>
      </c>
      <c r="J87">
        <v>29</v>
      </c>
      <c r="K87">
        <v>132</v>
      </c>
      <c r="L87">
        <v>0</v>
      </c>
      <c r="M87" t="s">
        <v>42</v>
      </c>
    </row>
    <row r="88" spans="1:13" x14ac:dyDescent="0.15">
      <c r="A88">
        <v>87</v>
      </c>
      <c r="B88" t="s">
        <v>355</v>
      </c>
      <c r="C88" s="1">
        <v>41063.351631944446</v>
      </c>
      <c r="D88">
        <v>1</v>
      </c>
      <c r="F88" s="2" t="s">
        <v>356</v>
      </c>
      <c r="G88" t="s">
        <v>357</v>
      </c>
      <c r="H88" t="s">
        <v>358</v>
      </c>
      <c r="I88" t="s">
        <v>333</v>
      </c>
      <c r="J88">
        <v>16</v>
      </c>
      <c r="K88">
        <v>62</v>
      </c>
      <c r="L88">
        <v>0</v>
      </c>
      <c r="M88" t="s">
        <v>42</v>
      </c>
    </row>
    <row r="89" spans="1:13" x14ac:dyDescent="0.15">
      <c r="A89">
        <v>88</v>
      </c>
      <c r="B89" t="s">
        <v>359</v>
      </c>
      <c r="C89" s="1">
        <v>41063.378969907404</v>
      </c>
      <c r="D89">
        <v>21</v>
      </c>
      <c r="E89" s="1">
        <v>41064.427777777775</v>
      </c>
      <c r="F89" s="2" t="s">
        <v>360</v>
      </c>
      <c r="G89">
        <v>-1</v>
      </c>
      <c r="H89" t="s">
        <v>361</v>
      </c>
      <c r="I89" t="s">
        <v>362</v>
      </c>
      <c r="J89">
        <v>-1</v>
      </c>
      <c r="K89">
        <v>-1</v>
      </c>
      <c r="L89">
        <v>-1</v>
      </c>
      <c r="M89" t="s">
        <v>17</v>
      </c>
    </row>
    <row r="90" spans="1:13" x14ac:dyDescent="0.15">
      <c r="A90">
        <v>89</v>
      </c>
      <c r="B90" t="s">
        <v>363</v>
      </c>
      <c r="C90" s="1">
        <v>41063.37903935185</v>
      </c>
      <c r="D90">
        <v>6</v>
      </c>
      <c r="E90" s="1">
        <v>41063.570833333331</v>
      </c>
      <c r="F90" s="2" t="s">
        <v>364</v>
      </c>
      <c r="G90" t="s">
        <v>365</v>
      </c>
      <c r="H90" t="s">
        <v>366</v>
      </c>
      <c r="I90" t="s">
        <v>345</v>
      </c>
      <c r="J90">
        <v>209</v>
      </c>
      <c r="K90">
        <v>597</v>
      </c>
      <c r="L90">
        <v>1</v>
      </c>
      <c r="M90" t="s">
        <v>17</v>
      </c>
    </row>
    <row r="91" spans="1:13" x14ac:dyDescent="0.15">
      <c r="A91">
        <v>90</v>
      </c>
      <c r="B91" t="s">
        <v>367</v>
      </c>
      <c r="C91" s="1">
        <v>41063.389791666668</v>
      </c>
      <c r="D91">
        <v>10</v>
      </c>
      <c r="E91" s="1">
        <v>41065.442361111112</v>
      </c>
      <c r="F91" s="2" t="s">
        <v>368</v>
      </c>
      <c r="G91" t="s">
        <v>369</v>
      </c>
      <c r="H91" t="s">
        <v>370</v>
      </c>
      <c r="I91" t="s">
        <v>371</v>
      </c>
      <c r="J91">
        <v>404</v>
      </c>
      <c r="K91">
        <v>1372</v>
      </c>
      <c r="L91">
        <v>2</v>
      </c>
      <c r="M91" t="s">
        <v>17</v>
      </c>
    </row>
    <row r="92" spans="1:13" x14ac:dyDescent="0.15">
      <c r="A92">
        <v>91</v>
      </c>
      <c r="B92" t="s">
        <v>372</v>
      </c>
      <c r="C92" s="1">
        <v>41063.397638888891</v>
      </c>
      <c r="D92">
        <v>1</v>
      </c>
      <c r="E92" s="1">
        <v>41063.859722222223</v>
      </c>
      <c r="F92" s="2" t="s">
        <v>373</v>
      </c>
      <c r="G92">
        <v>-1</v>
      </c>
      <c r="H92" t="s">
        <v>374</v>
      </c>
      <c r="I92" t="s">
        <v>333</v>
      </c>
      <c r="J92">
        <v>-1</v>
      </c>
      <c r="K92">
        <v>-1</v>
      </c>
      <c r="L92">
        <v>-1</v>
      </c>
      <c r="M92" t="s">
        <v>42</v>
      </c>
    </row>
    <row r="93" spans="1:13" x14ac:dyDescent="0.15">
      <c r="A93">
        <v>92</v>
      </c>
      <c r="B93" t="s">
        <v>375</v>
      </c>
      <c r="C93" s="1">
        <v>41063.405497685184</v>
      </c>
      <c r="D93">
        <v>2</v>
      </c>
      <c r="E93" s="1">
        <v>41101.727777777778</v>
      </c>
      <c r="F93" s="2" t="s">
        <v>376</v>
      </c>
      <c r="G93" t="s">
        <v>377</v>
      </c>
      <c r="H93" t="s">
        <v>378</v>
      </c>
      <c r="I93" t="s">
        <v>65</v>
      </c>
      <c r="J93">
        <v>193</v>
      </c>
      <c r="K93">
        <v>1117</v>
      </c>
      <c r="L93">
        <v>0</v>
      </c>
      <c r="M93" t="s">
        <v>17</v>
      </c>
    </row>
    <row r="94" spans="1:13" x14ac:dyDescent="0.15">
      <c r="A94">
        <v>93</v>
      </c>
      <c r="B94" t="s">
        <v>379</v>
      </c>
      <c r="C94" s="1">
        <v>41063.446898148148</v>
      </c>
      <c r="D94">
        <v>1</v>
      </c>
      <c r="F94" s="2" t="s">
        <v>380</v>
      </c>
      <c r="G94" t="s">
        <v>381</v>
      </c>
      <c r="H94" t="s">
        <v>382</v>
      </c>
      <c r="I94" t="s">
        <v>187</v>
      </c>
      <c r="J94">
        <v>21</v>
      </c>
      <c r="K94">
        <v>27</v>
      </c>
      <c r="L94">
        <v>0</v>
      </c>
      <c r="M94" t="s">
        <v>17</v>
      </c>
    </row>
    <row r="95" spans="1:13" x14ac:dyDescent="0.15">
      <c r="A95">
        <v>94</v>
      </c>
      <c r="B95" t="s">
        <v>383</v>
      </c>
      <c r="C95" s="1">
        <v>41063.449502314812</v>
      </c>
      <c r="D95">
        <v>1</v>
      </c>
      <c r="F95" s="2" t="s">
        <v>384</v>
      </c>
      <c r="G95" t="s">
        <v>385</v>
      </c>
      <c r="H95" t="s">
        <v>386</v>
      </c>
      <c r="I95" t="s">
        <v>345</v>
      </c>
      <c r="J95">
        <v>3</v>
      </c>
      <c r="K95">
        <v>2</v>
      </c>
      <c r="L95">
        <v>0</v>
      </c>
      <c r="M95" t="s">
        <v>17</v>
      </c>
    </row>
    <row r="96" spans="1:13" x14ac:dyDescent="0.15">
      <c r="A96">
        <v>95</v>
      </c>
      <c r="B96" t="s">
        <v>387</v>
      </c>
      <c r="C96" s="1">
        <v>41063.490381944444</v>
      </c>
      <c r="D96">
        <v>1</v>
      </c>
      <c r="E96" s="1">
        <v>41063.604166666664</v>
      </c>
      <c r="F96" s="2" t="s">
        <v>352</v>
      </c>
      <c r="G96">
        <v>-1</v>
      </c>
      <c r="H96" t="s">
        <v>388</v>
      </c>
      <c r="I96" t="s">
        <v>187</v>
      </c>
      <c r="J96">
        <v>-1</v>
      </c>
      <c r="K96">
        <v>-1</v>
      </c>
      <c r="L96">
        <v>-1</v>
      </c>
      <c r="M96" t="s">
        <v>17</v>
      </c>
    </row>
    <row r="97" spans="1:13" x14ac:dyDescent="0.15">
      <c r="A97">
        <v>96</v>
      </c>
      <c r="B97" t="s">
        <v>389</v>
      </c>
      <c r="C97" s="1">
        <v>41063.495243055557</v>
      </c>
      <c r="D97">
        <v>1</v>
      </c>
      <c r="E97" s="1">
        <v>41063.911111111112</v>
      </c>
      <c r="F97" s="2" t="s">
        <v>390</v>
      </c>
      <c r="G97" t="s">
        <v>391</v>
      </c>
      <c r="H97" t="s">
        <v>392</v>
      </c>
      <c r="I97" t="s">
        <v>345</v>
      </c>
      <c r="J97">
        <v>1</v>
      </c>
      <c r="K97">
        <v>11</v>
      </c>
      <c r="L97">
        <v>0</v>
      </c>
      <c r="M97" t="s">
        <v>17</v>
      </c>
    </row>
    <row r="98" spans="1:13" x14ac:dyDescent="0.15">
      <c r="A98">
        <v>97</v>
      </c>
      <c r="B98" t="s">
        <v>393</v>
      </c>
      <c r="C98" s="1">
        <v>41063.497766203705</v>
      </c>
      <c r="D98">
        <v>1</v>
      </c>
      <c r="E98" s="1">
        <v>41063.681944444441</v>
      </c>
      <c r="F98" s="2" t="s">
        <v>394</v>
      </c>
      <c r="G98">
        <v>-1</v>
      </c>
      <c r="H98" t="s">
        <v>395</v>
      </c>
      <c r="I98" t="s">
        <v>187</v>
      </c>
      <c r="J98">
        <v>-1</v>
      </c>
      <c r="K98">
        <v>-1</v>
      </c>
      <c r="L98">
        <v>-1</v>
      </c>
      <c r="M98" t="s">
        <v>17</v>
      </c>
    </row>
    <row r="99" spans="1:13" x14ac:dyDescent="0.15">
      <c r="A99">
        <v>98</v>
      </c>
      <c r="B99" t="s">
        <v>396</v>
      </c>
      <c r="C99" s="1">
        <v>41063.534907407404</v>
      </c>
      <c r="D99">
        <v>1</v>
      </c>
      <c r="E99" s="1">
        <v>41063.68472222222</v>
      </c>
      <c r="F99" s="2" t="s">
        <v>397</v>
      </c>
      <c r="G99" t="s">
        <v>398</v>
      </c>
      <c r="H99" t="s">
        <v>399</v>
      </c>
      <c r="I99" t="s">
        <v>400</v>
      </c>
      <c r="J99">
        <v>7</v>
      </c>
      <c r="K99">
        <v>54</v>
      </c>
      <c r="L99">
        <v>0</v>
      </c>
      <c r="M99" t="s">
        <v>42</v>
      </c>
    </row>
    <row r="100" spans="1:13" x14ac:dyDescent="0.15">
      <c r="A100">
        <v>99</v>
      </c>
      <c r="B100" t="s">
        <v>401</v>
      </c>
      <c r="C100" s="1">
        <v>41063.542118055557</v>
      </c>
      <c r="D100">
        <v>1</v>
      </c>
      <c r="E100" s="1">
        <v>41066.853472222225</v>
      </c>
      <c r="F100" s="2" t="s">
        <v>402</v>
      </c>
      <c r="G100" t="s">
        <v>403</v>
      </c>
      <c r="H100" t="s">
        <v>404</v>
      </c>
      <c r="I100" t="s">
        <v>405</v>
      </c>
      <c r="J100">
        <v>318</v>
      </c>
      <c r="K100">
        <v>3010</v>
      </c>
      <c r="L100">
        <v>0</v>
      </c>
      <c r="M100" t="s">
        <v>22</v>
      </c>
    </row>
    <row r="101" spans="1:13" x14ac:dyDescent="0.15">
      <c r="A101">
        <v>100</v>
      </c>
      <c r="B101" t="s">
        <v>406</v>
      </c>
      <c r="C101" s="1">
        <v>41063.553796296299</v>
      </c>
      <c r="D101">
        <v>1</v>
      </c>
      <c r="E101" s="1">
        <v>41063.955555555556</v>
      </c>
      <c r="F101" s="2" t="s">
        <v>407</v>
      </c>
      <c r="G101">
        <v>-1</v>
      </c>
      <c r="H101" t="s">
        <v>408</v>
      </c>
      <c r="I101" t="s">
        <v>187</v>
      </c>
      <c r="J101">
        <v>-1</v>
      </c>
      <c r="K101">
        <v>-1</v>
      </c>
      <c r="L101">
        <v>-1</v>
      </c>
      <c r="M101" t="s">
        <v>17</v>
      </c>
    </row>
    <row r="102" spans="1:13" x14ac:dyDescent="0.15">
      <c r="A102">
        <v>101</v>
      </c>
      <c r="B102" t="s">
        <v>409</v>
      </c>
      <c r="C102" s="1">
        <v>41063.579560185186</v>
      </c>
      <c r="D102">
        <v>1</v>
      </c>
      <c r="E102" s="1">
        <v>41068.474305555559</v>
      </c>
      <c r="F102" s="2" t="s">
        <v>410</v>
      </c>
      <c r="G102" t="s">
        <v>411</v>
      </c>
      <c r="H102" t="s">
        <v>412</v>
      </c>
      <c r="I102" t="s">
        <v>413</v>
      </c>
      <c r="J102">
        <v>409</v>
      </c>
      <c r="K102">
        <v>3313</v>
      </c>
      <c r="L102">
        <v>0</v>
      </c>
      <c r="M102" t="s">
        <v>17</v>
      </c>
    </row>
    <row r="103" spans="1:13" x14ac:dyDescent="0.15">
      <c r="A103">
        <v>102</v>
      </c>
      <c r="B103" t="s">
        <v>414</v>
      </c>
      <c r="C103" s="1">
        <v>41063.835104166668</v>
      </c>
      <c r="D103">
        <v>1</v>
      </c>
      <c r="E103" t="s">
        <v>339</v>
      </c>
      <c r="F103" s="2" t="s">
        <v>415</v>
      </c>
      <c r="G103">
        <v>-1</v>
      </c>
      <c r="H103" t="s">
        <v>416</v>
      </c>
      <c r="I103" t="s">
        <v>333</v>
      </c>
      <c r="J103">
        <v>-1</v>
      </c>
      <c r="K103">
        <v>-1</v>
      </c>
      <c r="L103">
        <v>-1</v>
      </c>
      <c r="M103" t="s">
        <v>42</v>
      </c>
    </row>
    <row r="104" spans="1:13" x14ac:dyDescent="0.15">
      <c r="A104">
        <v>103</v>
      </c>
      <c r="B104" t="s">
        <v>417</v>
      </c>
      <c r="C104" s="1">
        <v>41064.687071759261</v>
      </c>
      <c r="D104">
        <v>1</v>
      </c>
      <c r="E104" s="1">
        <v>41122.587500000001</v>
      </c>
      <c r="F104" s="2" t="s">
        <v>418</v>
      </c>
      <c r="G104" t="s">
        <v>419</v>
      </c>
      <c r="H104" t="s">
        <v>420</v>
      </c>
      <c r="I104" t="s">
        <v>405</v>
      </c>
      <c r="J104">
        <v>33</v>
      </c>
      <c r="K104">
        <v>348</v>
      </c>
      <c r="L104">
        <v>0</v>
      </c>
      <c r="M104" t="s">
        <v>52</v>
      </c>
    </row>
    <row r="105" spans="1:13" x14ac:dyDescent="0.15">
      <c r="A105">
        <v>104</v>
      </c>
      <c r="B105" t="s">
        <v>417</v>
      </c>
      <c r="C105" s="1">
        <v>41064.688819444447</v>
      </c>
      <c r="D105">
        <v>1</v>
      </c>
      <c r="E105" s="1">
        <v>41122.736805555556</v>
      </c>
      <c r="F105" s="2" t="s">
        <v>421</v>
      </c>
      <c r="G105" t="s">
        <v>422</v>
      </c>
      <c r="H105" t="s">
        <v>55</v>
      </c>
      <c r="I105" t="s">
        <v>405</v>
      </c>
      <c r="J105">
        <v>110</v>
      </c>
      <c r="K105">
        <v>686</v>
      </c>
      <c r="L105">
        <v>0</v>
      </c>
      <c r="M105" t="s">
        <v>52</v>
      </c>
    </row>
    <row r="106" spans="1:13" x14ac:dyDescent="0.15">
      <c r="A106">
        <v>105</v>
      </c>
      <c r="B106" t="s">
        <v>417</v>
      </c>
      <c r="C106" s="1">
        <v>41064.72247685185</v>
      </c>
      <c r="D106">
        <v>1</v>
      </c>
      <c r="E106" s="1">
        <v>41122.935416666667</v>
      </c>
      <c r="F106" s="2" t="s">
        <v>423</v>
      </c>
      <c r="G106" t="s">
        <v>424</v>
      </c>
      <c r="H106" t="s">
        <v>425</v>
      </c>
      <c r="I106" t="s">
        <v>426</v>
      </c>
      <c r="J106">
        <v>6</v>
      </c>
      <c r="K106">
        <v>38</v>
      </c>
      <c r="L106">
        <v>0</v>
      </c>
      <c r="M106" t="s">
        <v>52</v>
      </c>
    </row>
    <row r="107" spans="1:13" x14ac:dyDescent="0.15">
      <c r="A107">
        <v>106</v>
      </c>
      <c r="B107" t="s">
        <v>417</v>
      </c>
      <c r="C107" s="1">
        <v>41064.723761574074</v>
      </c>
      <c r="D107">
        <v>1</v>
      </c>
      <c r="E107" s="1">
        <v>41066.965277777781</v>
      </c>
      <c r="F107" s="2" t="s">
        <v>427</v>
      </c>
      <c r="G107" t="s">
        <v>428</v>
      </c>
      <c r="H107" t="s">
        <v>429</v>
      </c>
      <c r="I107" t="s">
        <v>405</v>
      </c>
      <c r="J107">
        <v>87</v>
      </c>
      <c r="K107">
        <v>755</v>
      </c>
      <c r="L107">
        <v>0</v>
      </c>
      <c r="M107" t="s">
        <v>52</v>
      </c>
    </row>
    <row r="108" spans="1:13" x14ac:dyDescent="0.15">
      <c r="A108">
        <v>107</v>
      </c>
      <c r="B108" t="s">
        <v>417</v>
      </c>
      <c r="C108" s="1">
        <v>41064.729768518519</v>
      </c>
      <c r="D108">
        <v>1</v>
      </c>
      <c r="E108" s="1">
        <v>41122.740972222222</v>
      </c>
      <c r="F108" s="2" t="s">
        <v>421</v>
      </c>
      <c r="G108" t="s">
        <v>430</v>
      </c>
      <c r="H108" t="s">
        <v>431</v>
      </c>
      <c r="I108" t="s">
        <v>405</v>
      </c>
      <c r="J108">
        <v>27</v>
      </c>
      <c r="K108">
        <v>128</v>
      </c>
      <c r="L108">
        <v>0</v>
      </c>
      <c r="M108" t="s">
        <v>52</v>
      </c>
    </row>
    <row r="109" spans="1:13" x14ac:dyDescent="0.15">
      <c r="A109">
        <v>108</v>
      </c>
      <c r="B109" t="s">
        <v>417</v>
      </c>
      <c r="C109" s="1">
        <v>41064.743263888886</v>
      </c>
      <c r="D109">
        <v>1</v>
      </c>
      <c r="E109" s="1">
        <v>41122.739583333336</v>
      </c>
      <c r="F109" s="2" t="s">
        <v>421</v>
      </c>
      <c r="G109" t="s">
        <v>432</v>
      </c>
      <c r="H109" t="s">
        <v>433</v>
      </c>
      <c r="I109" t="s">
        <v>405</v>
      </c>
      <c r="J109">
        <v>30</v>
      </c>
      <c r="K109">
        <v>211</v>
      </c>
      <c r="L109">
        <v>0</v>
      </c>
      <c r="M109" t="s">
        <v>52</v>
      </c>
    </row>
    <row r="110" spans="1:13" x14ac:dyDescent="0.15">
      <c r="A110">
        <v>109</v>
      </c>
      <c r="B110" t="s">
        <v>434</v>
      </c>
      <c r="C110" s="1">
        <v>41064.796284722222</v>
      </c>
      <c r="D110">
        <v>1</v>
      </c>
      <c r="E110" s="1">
        <v>41067.789583333331</v>
      </c>
      <c r="F110" s="2" t="s">
        <v>435</v>
      </c>
      <c r="G110" t="s">
        <v>436</v>
      </c>
      <c r="H110" t="s">
        <v>437</v>
      </c>
      <c r="I110" t="s">
        <v>438</v>
      </c>
      <c r="J110">
        <v>28</v>
      </c>
      <c r="K110">
        <v>122</v>
      </c>
      <c r="L110">
        <v>1</v>
      </c>
      <c r="M110" t="s">
        <v>42</v>
      </c>
    </row>
    <row r="111" spans="1:13" x14ac:dyDescent="0.15">
      <c r="A111">
        <v>110</v>
      </c>
      <c r="B111" t="s">
        <v>439</v>
      </c>
      <c r="C111" s="1">
        <v>41064.87263888889</v>
      </c>
      <c r="D111">
        <v>4</v>
      </c>
      <c r="E111" s="1">
        <v>41123.5</v>
      </c>
      <c r="F111" s="2" t="s">
        <v>440</v>
      </c>
      <c r="G111" t="s">
        <v>441</v>
      </c>
      <c r="H111" t="s">
        <v>442</v>
      </c>
      <c r="I111" t="s">
        <v>443</v>
      </c>
      <c r="J111">
        <v>86</v>
      </c>
      <c r="K111">
        <v>288</v>
      </c>
      <c r="L111">
        <v>0</v>
      </c>
      <c r="M111" t="s">
        <v>52</v>
      </c>
    </row>
    <row r="112" spans="1:13" x14ac:dyDescent="0.15">
      <c r="A112">
        <v>111</v>
      </c>
      <c r="B112" t="s">
        <v>444</v>
      </c>
      <c r="C112" s="1">
        <v>41064.908599537041</v>
      </c>
      <c r="D112">
        <v>1</v>
      </c>
      <c r="E112" s="1">
        <v>41066.852083333331</v>
      </c>
      <c r="F112" s="2" t="s">
        <v>402</v>
      </c>
      <c r="G112">
        <v>-1</v>
      </c>
      <c r="H112" t="s">
        <v>445</v>
      </c>
      <c r="I112" t="s">
        <v>405</v>
      </c>
      <c r="J112">
        <v>-1</v>
      </c>
      <c r="K112">
        <v>-1</v>
      </c>
      <c r="L112">
        <v>-1</v>
      </c>
      <c r="M112" t="s">
        <v>52</v>
      </c>
    </row>
    <row r="113" spans="1:13" x14ac:dyDescent="0.15">
      <c r="A113">
        <v>112</v>
      </c>
      <c r="B113" t="s">
        <v>446</v>
      </c>
      <c r="C113" s="1">
        <v>41064.952488425923</v>
      </c>
      <c r="D113">
        <v>1</v>
      </c>
      <c r="E113" s="1">
        <v>41065.343055555553</v>
      </c>
      <c r="F113" s="2" t="s">
        <v>447</v>
      </c>
      <c r="G113">
        <v>-1</v>
      </c>
      <c r="H113" t="s">
        <v>448</v>
      </c>
      <c r="I113" t="s">
        <v>449</v>
      </c>
      <c r="J113">
        <v>-1</v>
      </c>
      <c r="K113">
        <v>-1</v>
      </c>
      <c r="L113">
        <v>-1</v>
      </c>
      <c r="M113" t="s">
        <v>52</v>
      </c>
    </row>
    <row r="114" spans="1:13" x14ac:dyDescent="0.15">
      <c r="A114">
        <v>113</v>
      </c>
      <c r="B114" t="s">
        <v>450</v>
      </c>
      <c r="C114" s="1">
        <v>41065.421527777777</v>
      </c>
      <c r="D114">
        <v>1</v>
      </c>
      <c r="E114" s="1">
        <v>41065.625</v>
      </c>
      <c r="F114" s="2" t="s">
        <v>451</v>
      </c>
      <c r="G114" t="s">
        <v>452</v>
      </c>
      <c r="H114" t="s">
        <v>453</v>
      </c>
      <c r="I114" t="s">
        <v>187</v>
      </c>
      <c r="J114">
        <v>12</v>
      </c>
      <c r="K114">
        <v>96</v>
      </c>
      <c r="L114">
        <v>0</v>
      </c>
      <c r="M114" t="s">
        <v>42</v>
      </c>
    </row>
    <row r="115" spans="1:13" x14ac:dyDescent="0.15">
      <c r="A115">
        <v>114</v>
      </c>
      <c r="B115" t="s">
        <v>454</v>
      </c>
      <c r="C115" s="1">
        <v>41065.430717592593</v>
      </c>
      <c r="D115">
        <v>1</v>
      </c>
      <c r="E115" s="1">
        <v>41066.967361111114</v>
      </c>
      <c r="F115" s="2" t="s">
        <v>427</v>
      </c>
      <c r="G115">
        <v>-1</v>
      </c>
      <c r="H115" t="s">
        <v>455</v>
      </c>
      <c r="I115" t="s">
        <v>405</v>
      </c>
      <c r="J115">
        <v>-1</v>
      </c>
      <c r="K115">
        <v>-1</v>
      </c>
      <c r="L115">
        <v>-1</v>
      </c>
      <c r="M115" t="s">
        <v>52</v>
      </c>
    </row>
    <row r="116" spans="1:13" x14ac:dyDescent="0.15">
      <c r="A116">
        <v>115</v>
      </c>
      <c r="B116" t="s">
        <v>456</v>
      </c>
      <c r="C116" s="1">
        <v>41065.479594907411</v>
      </c>
      <c r="D116">
        <v>1</v>
      </c>
      <c r="E116" s="1">
        <v>41065.527777777781</v>
      </c>
      <c r="F116" s="2" t="s">
        <v>457</v>
      </c>
      <c r="G116" t="s">
        <v>458</v>
      </c>
      <c r="H116" t="s">
        <v>459</v>
      </c>
      <c r="I116" t="s">
        <v>187</v>
      </c>
      <c r="J116">
        <v>8</v>
      </c>
      <c r="K116">
        <v>23</v>
      </c>
      <c r="L116">
        <v>0</v>
      </c>
      <c r="M116" t="s">
        <v>42</v>
      </c>
    </row>
    <row r="117" spans="1:13" x14ac:dyDescent="0.15">
      <c r="A117">
        <v>116</v>
      </c>
      <c r="B117" t="s">
        <v>460</v>
      </c>
      <c r="C117" s="1">
        <v>41065.47996527778</v>
      </c>
      <c r="D117">
        <v>1</v>
      </c>
      <c r="E117" s="1">
        <v>41065.625</v>
      </c>
      <c r="F117" s="2" t="s">
        <v>461</v>
      </c>
      <c r="G117" t="s">
        <v>462</v>
      </c>
      <c r="H117" t="s">
        <v>463</v>
      </c>
      <c r="I117" t="s">
        <v>333</v>
      </c>
      <c r="J117">
        <v>2</v>
      </c>
      <c r="K117">
        <v>10</v>
      </c>
      <c r="L117">
        <v>0</v>
      </c>
      <c r="M117" t="s">
        <v>42</v>
      </c>
    </row>
    <row r="118" spans="1:13" x14ac:dyDescent="0.15">
      <c r="A118">
        <v>117</v>
      </c>
      <c r="B118" t="s">
        <v>464</v>
      </c>
      <c r="C118" s="1">
        <v>41065.503958333335</v>
      </c>
      <c r="D118">
        <v>1</v>
      </c>
      <c r="E118" s="1">
        <v>41122.943749999999</v>
      </c>
      <c r="F118" s="2" t="s">
        <v>423</v>
      </c>
      <c r="G118" t="s">
        <v>465</v>
      </c>
      <c r="H118" t="s">
        <v>466</v>
      </c>
      <c r="I118" t="s">
        <v>426</v>
      </c>
      <c r="J118">
        <v>37</v>
      </c>
      <c r="K118">
        <v>289</v>
      </c>
      <c r="L118">
        <v>0</v>
      </c>
      <c r="M118" t="s">
        <v>52</v>
      </c>
    </row>
    <row r="119" spans="1:13" x14ac:dyDescent="0.15">
      <c r="A119">
        <v>118</v>
      </c>
      <c r="B119" t="s">
        <v>467</v>
      </c>
      <c r="C119" s="1">
        <v>41065.529351851852</v>
      </c>
      <c r="D119">
        <v>1</v>
      </c>
      <c r="E119" s="1">
        <v>41065.674305555556</v>
      </c>
      <c r="F119" s="2" t="s">
        <v>468</v>
      </c>
      <c r="G119" t="s">
        <v>469</v>
      </c>
      <c r="H119" t="s">
        <v>470</v>
      </c>
      <c r="I119" t="s">
        <v>237</v>
      </c>
      <c r="J119">
        <v>61</v>
      </c>
      <c r="K119">
        <v>175</v>
      </c>
      <c r="L119">
        <v>0</v>
      </c>
      <c r="M119" t="s">
        <v>17</v>
      </c>
    </row>
    <row r="120" spans="1:13" x14ac:dyDescent="0.15">
      <c r="A120">
        <v>119</v>
      </c>
      <c r="B120" t="s">
        <v>471</v>
      </c>
      <c r="C120" s="1">
        <v>41065.612812500003</v>
      </c>
      <c r="D120">
        <v>1</v>
      </c>
      <c r="E120" s="1">
        <v>41065.724305555559</v>
      </c>
      <c r="F120" s="2" t="s">
        <v>472</v>
      </c>
      <c r="G120" t="s">
        <v>473</v>
      </c>
      <c r="H120" t="s">
        <v>474</v>
      </c>
      <c r="I120" t="s">
        <v>187</v>
      </c>
      <c r="J120">
        <v>29</v>
      </c>
      <c r="K120">
        <v>166</v>
      </c>
      <c r="L120">
        <v>1</v>
      </c>
      <c r="M120" t="s">
        <v>42</v>
      </c>
    </row>
    <row r="121" spans="1:13" x14ac:dyDescent="0.15">
      <c r="A121">
        <v>120</v>
      </c>
      <c r="B121" t="s">
        <v>475</v>
      </c>
      <c r="C121" s="1">
        <v>41065.66746527778</v>
      </c>
      <c r="D121">
        <v>1</v>
      </c>
      <c r="E121" s="1">
        <v>41065.670138888891</v>
      </c>
      <c r="F121" s="2" t="s">
        <v>476</v>
      </c>
      <c r="G121" t="s">
        <v>477</v>
      </c>
      <c r="H121" t="s">
        <v>478</v>
      </c>
      <c r="I121" t="s">
        <v>479</v>
      </c>
      <c r="J121">
        <v>19</v>
      </c>
      <c r="K121">
        <v>146</v>
      </c>
      <c r="L121">
        <v>0</v>
      </c>
      <c r="M121" t="s">
        <v>52</v>
      </c>
    </row>
    <row r="122" spans="1:13" x14ac:dyDescent="0.15">
      <c r="A122">
        <v>121</v>
      </c>
      <c r="B122" t="s">
        <v>480</v>
      </c>
      <c r="C122" s="1">
        <v>41065.778263888889</v>
      </c>
      <c r="D122">
        <v>1</v>
      </c>
      <c r="E122" s="1">
        <v>41065.847222222219</v>
      </c>
      <c r="F122" s="2" t="s">
        <v>481</v>
      </c>
      <c r="G122" t="s">
        <v>482</v>
      </c>
      <c r="H122" t="s">
        <v>483</v>
      </c>
      <c r="I122" t="s">
        <v>484</v>
      </c>
      <c r="J122">
        <v>14</v>
      </c>
      <c r="K122">
        <v>122</v>
      </c>
      <c r="L122">
        <v>0</v>
      </c>
      <c r="M122" t="s">
        <v>42</v>
      </c>
    </row>
    <row r="123" spans="1:13" x14ac:dyDescent="0.15">
      <c r="A123">
        <v>122</v>
      </c>
      <c r="B123" t="s">
        <v>485</v>
      </c>
      <c r="C123" s="1">
        <v>41065.804282407407</v>
      </c>
      <c r="D123">
        <v>2</v>
      </c>
      <c r="E123" s="1">
        <v>41066.367361111108</v>
      </c>
      <c r="F123" s="2" t="s">
        <v>481</v>
      </c>
      <c r="G123" t="s">
        <v>486</v>
      </c>
      <c r="H123" t="s">
        <v>445</v>
      </c>
      <c r="I123" t="s">
        <v>484</v>
      </c>
      <c r="J123">
        <v>93</v>
      </c>
      <c r="K123">
        <v>581</v>
      </c>
      <c r="L123">
        <v>0</v>
      </c>
      <c r="M123" t="s">
        <v>42</v>
      </c>
    </row>
    <row r="124" spans="1:13" x14ac:dyDescent="0.15">
      <c r="A124">
        <v>123</v>
      </c>
      <c r="B124" t="s">
        <v>487</v>
      </c>
      <c r="C124" s="1">
        <v>41065.826921296299</v>
      </c>
      <c r="D124">
        <v>2</v>
      </c>
      <c r="E124" s="1">
        <v>41067.402083333334</v>
      </c>
      <c r="F124" s="2" t="s">
        <v>488</v>
      </c>
      <c r="G124" t="s">
        <v>489</v>
      </c>
      <c r="H124" t="s">
        <v>93</v>
      </c>
      <c r="I124" t="s">
        <v>490</v>
      </c>
      <c r="J124">
        <v>1654</v>
      </c>
      <c r="K124">
        <v>4906</v>
      </c>
      <c r="L124">
        <v>3</v>
      </c>
      <c r="M124" t="s">
        <v>42</v>
      </c>
    </row>
    <row r="125" spans="1:13" x14ac:dyDescent="0.15">
      <c r="A125">
        <v>124</v>
      </c>
      <c r="B125" t="s">
        <v>491</v>
      </c>
      <c r="C125" s="1">
        <v>41065.83252314815</v>
      </c>
      <c r="D125">
        <v>1</v>
      </c>
      <c r="E125" s="1">
        <v>41066.472222222219</v>
      </c>
      <c r="F125" s="2" t="s">
        <v>492</v>
      </c>
      <c r="G125" t="s">
        <v>493</v>
      </c>
      <c r="H125" t="s">
        <v>494</v>
      </c>
      <c r="I125" t="s">
        <v>495</v>
      </c>
      <c r="J125">
        <v>33</v>
      </c>
      <c r="K125">
        <v>568</v>
      </c>
      <c r="L125">
        <v>3</v>
      </c>
      <c r="M125" t="s">
        <v>42</v>
      </c>
    </row>
    <row r="126" spans="1:13" x14ac:dyDescent="0.15">
      <c r="A126">
        <v>125</v>
      </c>
      <c r="B126" t="s">
        <v>496</v>
      </c>
      <c r="C126" s="1">
        <v>41065.833182870374</v>
      </c>
      <c r="D126">
        <v>2</v>
      </c>
      <c r="E126" s="1">
        <v>41071.090277777781</v>
      </c>
      <c r="F126" s="2" t="s">
        <v>497</v>
      </c>
      <c r="G126" t="s">
        <v>498</v>
      </c>
      <c r="H126" t="s">
        <v>499</v>
      </c>
      <c r="I126" t="s">
        <v>500</v>
      </c>
      <c r="J126">
        <v>209</v>
      </c>
      <c r="K126">
        <v>774</v>
      </c>
      <c r="L126">
        <v>0</v>
      </c>
      <c r="M126" t="s">
        <v>17</v>
      </c>
    </row>
    <row r="127" spans="1:13" x14ac:dyDescent="0.15">
      <c r="A127">
        <v>126</v>
      </c>
      <c r="B127" t="s">
        <v>501</v>
      </c>
      <c r="C127" s="1">
        <v>41065.849398148152</v>
      </c>
      <c r="D127">
        <v>3</v>
      </c>
      <c r="E127" s="1">
        <v>41066.431944444441</v>
      </c>
      <c r="F127" s="2" t="s">
        <v>502</v>
      </c>
      <c r="G127" t="s">
        <v>503</v>
      </c>
      <c r="H127" t="s">
        <v>504</v>
      </c>
      <c r="I127" t="s">
        <v>405</v>
      </c>
      <c r="J127">
        <v>122</v>
      </c>
      <c r="K127">
        <v>738</v>
      </c>
      <c r="L127">
        <v>0</v>
      </c>
      <c r="M127" t="s">
        <v>52</v>
      </c>
    </row>
    <row r="128" spans="1:13" x14ac:dyDescent="0.15">
      <c r="A128">
        <v>127</v>
      </c>
      <c r="B128" t="s">
        <v>505</v>
      </c>
      <c r="C128" s="1">
        <v>41065.85465277778</v>
      </c>
      <c r="D128">
        <v>1</v>
      </c>
      <c r="E128" s="1">
        <v>41065.856944444444</v>
      </c>
      <c r="F128" s="2" t="s">
        <v>506</v>
      </c>
      <c r="G128" t="s">
        <v>507</v>
      </c>
      <c r="H128" t="s">
        <v>508</v>
      </c>
      <c r="I128" t="s">
        <v>484</v>
      </c>
      <c r="J128">
        <v>31</v>
      </c>
      <c r="K128">
        <v>125</v>
      </c>
      <c r="L128">
        <v>0</v>
      </c>
      <c r="M128" t="s">
        <v>22</v>
      </c>
    </row>
    <row r="129" spans="1:13" x14ac:dyDescent="0.15">
      <c r="A129">
        <v>128</v>
      </c>
      <c r="B129" t="s">
        <v>509</v>
      </c>
      <c r="C129" s="1">
        <v>41065.906388888892</v>
      </c>
      <c r="D129">
        <v>2</v>
      </c>
      <c r="E129" s="1">
        <v>41065.952777777777</v>
      </c>
      <c r="F129" s="2" t="s">
        <v>510</v>
      </c>
      <c r="G129" t="s">
        <v>511</v>
      </c>
      <c r="H129" t="s">
        <v>478</v>
      </c>
      <c r="I129" t="s">
        <v>333</v>
      </c>
      <c r="J129">
        <v>83</v>
      </c>
      <c r="K129">
        <v>346</v>
      </c>
      <c r="L129">
        <v>0</v>
      </c>
      <c r="M129" t="s">
        <v>42</v>
      </c>
    </row>
    <row r="130" spans="1:13" x14ac:dyDescent="0.15">
      <c r="A130">
        <v>129</v>
      </c>
      <c r="B130" t="s">
        <v>512</v>
      </c>
      <c r="C130" s="1">
        <v>41065.906481481485</v>
      </c>
      <c r="D130">
        <v>1</v>
      </c>
      <c r="E130" t="s">
        <v>339</v>
      </c>
      <c r="F130" s="2" t="s">
        <v>513</v>
      </c>
      <c r="G130" t="s">
        <v>514</v>
      </c>
      <c r="H130" t="s">
        <v>429</v>
      </c>
      <c r="I130" t="s">
        <v>490</v>
      </c>
      <c r="J130">
        <v>307</v>
      </c>
      <c r="K130">
        <v>1635</v>
      </c>
      <c r="L130">
        <v>0</v>
      </c>
      <c r="M130" t="s">
        <v>42</v>
      </c>
    </row>
    <row r="131" spans="1:13" x14ac:dyDescent="0.15">
      <c r="A131">
        <v>130</v>
      </c>
      <c r="B131" t="s">
        <v>515</v>
      </c>
      <c r="C131" s="1">
        <v>41065.914618055554</v>
      </c>
      <c r="D131">
        <v>1</v>
      </c>
      <c r="E131" s="1">
        <v>41066.484722222223</v>
      </c>
      <c r="F131" s="2" t="s">
        <v>516</v>
      </c>
      <c r="G131" t="s">
        <v>517</v>
      </c>
      <c r="H131" t="s">
        <v>518</v>
      </c>
      <c r="I131" t="s">
        <v>484</v>
      </c>
      <c r="J131">
        <v>10</v>
      </c>
      <c r="K131">
        <v>99</v>
      </c>
      <c r="L131">
        <v>0</v>
      </c>
      <c r="M131" t="s">
        <v>42</v>
      </c>
    </row>
    <row r="132" spans="1:13" x14ac:dyDescent="0.15">
      <c r="A132">
        <v>131</v>
      </c>
      <c r="B132" t="s">
        <v>519</v>
      </c>
      <c r="C132" s="1">
        <v>41065.95888888889</v>
      </c>
      <c r="D132">
        <v>1</v>
      </c>
      <c r="E132" s="1">
        <v>41066.387499999997</v>
      </c>
      <c r="F132" s="2" t="s">
        <v>520</v>
      </c>
      <c r="G132">
        <v>-1</v>
      </c>
      <c r="H132" t="s">
        <v>521</v>
      </c>
      <c r="I132" t="s">
        <v>484</v>
      </c>
      <c r="J132">
        <v>-1</v>
      </c>
      <c r="K132">
        <v>-1</v>
      </c>
      <c r="L132">
        <v>-1</v>
      </c>
      <c r="M132" t="s">
        <v>42</v>
      </c>
    </row>
    <row r="133" spans="1:13" x14ac:dyDescent="0.15">
      <c r="A133">
        <v>132</v>
      </c>
      <c r="B133" t="s">
        <v>522</v>
      </c>
      <c r="C133" s="1">
        <v>41066.040671296294</v>
      </c>
      <c r="D133">
        <v>2</v>
      </c>
      <c r="E133" s="1">
        <v>41066.663194444445</v>
      </c>
      <c r="F133" s="2" t="s">
        <v>513</v>
      </c>
      <c r="G133" t="s">
        <v>523</v>
      </c>
      <c r="H133" t="s">
        <v>524</v>
      </c>
      <c r="I133" t="s">
        <v>490</v>
      </c>
      <c r="J133">
        <v>420</v>
      </c>
      <c r="K133">
        <v>1663</v>
      </c>
      <c r="L133">
        <v>3</v>
      </c>
      <c r="M133" t="s">
        <v>42</v>
      </c>
    </row>
    <row r="134" spans="1:13" x14ac:dyDescent="0.15">
      <c r="A134">
        <v>133</v>
      </c>
      <c r="B134" t="s">
        <v>525</v>
      </c>
      <c r="C134" s="1">
        <v>41066.116284722222</v>
      </c>
      <c r="D134">
        <v>1</v>
      </c>
      <c r="E134" s="1">
        <v>41089.824999999997</v>
      </c>
      <c r="F134" s="2" t="s">
        <v>526</v>
      </c>
      <c r="G134" t="s">
        <v>527</v>
      </c>
      <c r="H134" t="s">
        <v>528</v>
      </c>
      <c r="I134" t="s">
        <v>529</v>
      </c>
      <c r="J134">
        <v>244</v>
      </c>
      <c r="K134">
        <v>223</v>
      </c>
      <c r="L134">
        <v>6</v>
      </c>
      <c r="M134" t="s">
        <v>22</v>
      </c>
    </row>
    <row r="135" spans="1:13" x14ac:dyDescent="0.15">
      <c r="A135">
        <v>134</v>
      </c>
      <c r="B135" t="s">
        <v>530</v>
      </c>
      <c r="C135" s="1">
        <v>41066.459861111114</v>
      </c>
      <c r="D135">
        <v>3</v>
      </c>
      <c r="E135" s="1">
        <v>41069.932638888888</v>
      </c>
      <c r="F135" s="2" t="s">
        <v>531</v>
      </c>
      <c r="G135" t="s">
        <v>532</v>
      </c>
      <c r="H135" t="s">
        <v>533</v>
      </c>
      <c r="I135" t="s">
        <v>500</v>
      </c>
      <c r="J135">
        <v>282</v>
      </c>
      <c r="K135">
        <v>2070</v>
      </c>
      <c r="L135">
        <v>9</v>
      </c>
      <c r="M135" t="s">
        <v>17</v>
      </c>
    </row>
    <row r="136" spans="1:13" x14ac:dyDescent="0.15">
      <c r="A136">
        <v>135</v>
      </c>
      <c r="B136" t="s">
        <v>534</v>
      </c>
      <c r="C136" s="1">
        <v>41066.593194444446</v>
      </c>
      <c r="D136">
        <v>1</v>
      </c>
      <c r="E136" s="1">
        <v>41066.599305555559</v>
      </c>
      <c r="F136" s="2" t="s">
        <v>535</v>
      </c>
      <c r="G136" t="s">
        <v>536</v>
      </c>
      <c r="H136" t="s">
        <v>537</v>
      </c>
      <c r="I136" t="s">
        <v>484</v>
      </c>
      <c r="J136">
        <v>4</v>
      </c>
      <c r="K136">
        <v>5</v>
      </c>
      <c r="L136">
        <v>0</v>
      </c>
      <c r="M136" t="s">
        <v>42</v>
      </c>
    </row>
    <row r="137" spans="1:13" x14ac:dyDescent="0.15">
      <c r="A137">
        <v>136</v>
      </c>
      <c r="B137" t="s">
        <v>538</v>
      </c>
      <c r="C137" s="1">
        <v>41066.721932870372</v>
      </c>
      <c r="D137">
        <v>1</v>
      </c>
      <c r="E137" s="1">
        <v>41066.875694444447</v>
      </c>
      <c r="F137" s="2" t="s">
        <v>539</v>
      </c>
      <c r="G137" t="s">
        <v>540</v>
      </c>
      <c r="H137" t="s">
        <v>541</v>
      </c>
      <c r="I137" t="s">
        <v>302</v>
      </c>
      <c r="J137">
        <v>58</v>
      </c>
      <c r="K137">
        <v>311</v>
      </c>
      <c r="L137">
        <v>0</v>
      </c>
      <c r="M137" t="s">
        <v>17</v>
      </c>
    </row>
    <row r="138" spans="1:13" x14ac:dyDescent="0.15">
      <c r="A138">
        <v>137</v>
      </c>
      <c r="B138" t="s">
        <v>542</v>
      </c>
      <c r="C138" s="1">
        <v>41066.737615740742</v>
      </c>
      <c r="D138">
        <v>1</v>
      </c>
      <c r="E138" s="1">
        <v>41066.744444444441</v>
      </c>
      <c r="F138" s="2" t="s">
        <v>543</v>
      </c>
      <c r="G138" t="s">
        <v>544</v>
      </c>
      <c r="H138" t="s">
        <v>545</v>
      </c>
      <c r="I138" t="s">
        <v>484</v>
      </c>
      <c r="J138">
        <v>4</v>
      </c>
      <c r="K138">
        <v>44</v>
      </c>
      <c r="L138">
        <v>0</v>
      </c>
      <c r="M138" t="s">
        <v>42</v>
      </c>
    </row>
    <row r="139" spans="1:13" x14ac:dyDescent="0.15">
      <c r="A139">
        <v>138</v>
      </c>
      <c r="B139" t="s">
        <v>546</v>
      </c>
      <c r="C139" s="1">
        <v>41066.812858796293</v>
      </c>
      <c r="D139">
        <v>1</v>
      </c>
      <c r="E139" s="1">
        <v>41066.90902777778</v>
      </c>
      <c r="F139" s="2" t="s">
        <v>547</v>
      </c>
      <c r="G139" t="s">
        <v>548</v>
      </c>
      <c r="H139" t="s">
        <v>549</v>
      </c>
      <c r="I139" t="s">
        <v>405</v>
      </c>
      <c r="J139">
        <v>104</v>
      </c>
      <c r="K139">
        <v>697</v>
      </c>
      <c r="L139">
        <v>0</v>
      </c>
      <c r="M139" t="s">
        <v>52</v>
      </c>
    </row>
    <row r="140" spans="1:13" x14ac:dyDescent="0.15">
      <c r="A140">
        <v>139</v>
      </c>
      <c r="B140" t="s">
        <v>550</v>
      </c>
      <c r="C140" s="1">
        <v>41066.831620370373</v>
      </c>
      <c r="D140">
        <v>33</v>
      </c>
      <c r="E140" s="1">
        <v>41074.590277777781</v>
      </c>
      <c r="F140" s="2" t="s">
        <v>551</v>
      </c>
      <c r="G140">
        <v>-1</v>
      </c>
      <c r="H140" t="s">
        <v>552</v>
      </c>
      <c r="I140" t="s">
        <v>47</v>
      </c>
      <c r="J140">
        <v>-1</v>
      </c>
      <c r="K140">
        <v>-1</v>
      </c>
      <c r="L140">
        <v>-1</v>
      </c>
      <c r="M140" t="s">
        <v>42</v>
      </c>
    </row>
    <row r="141" spans="1:13" x14ac:dyDescent="0.15">
      <c r="A141">
        <v>140</v>
      </c>
      <c r="B141" t="s">
        <v>546</v>
      </c>
      <c r="C141" s="1">
        <v>41066.921377314815</v>
      </c>
      <c r="D141">
        <v>5</v>
      </c>
      <c r="E141" s="1">
        <v>41122.944444444445</v>
      </c>
      <c r="F141" s="2" t="s">
        <v>553</v>
      </c>
      <c r="G141" t="s">
        <v>554</v>
      </c>
      <c r="H141" t="s">
        <v>555</v>
      </c>
      <c r="I141" t="s">
        <v>556</v>
      </c>
      <c r="J141">
        <v>68</v>
      </c>
      <c r="K141">
        <v>523</v>
      </c>
      <c r="L141">
        <v>2</v>
      </c>
      <c r="M141" t="s">
        <v>52</v>
      </c>
    </row>
    <row r="142" spans="1:13" x14ac:dyDescent="0.15">
      <c r="A142">
        <v>141</v>
      </c>
      <c r="B142" t="s">
        <v>557</v>
      </c>
      <c r="C142" s="1">
        <v>41066.938356481478</v>
      </c>
      <c r="D142">
        <v>1</v>
      </c>
      <c r="F142" s="2" t="s">
        <v>427</v>
      </c>
      <c r="G142" t="s">
        <v>558</v>
      </c>
      <c r="H142" t="s">
        <v>559</v>
      </c>
      <c r="I142" t="s">
        <v>405</v>
      </c>
      <c r="J142">
        <v>16</v>
      </c>
      <c r="K142">
        <v>31</v>
      </c>
      <c r="L142">
        <v>0</v>
      </c>
      <c r="M142" t="s">
        <v>52</v>
      </c>
    </row>
    <row r="143" spans="1:13" x14ac:dyDescent="0.15">
      <c r="A143">
        <v>142</v>
      </c>
      <c r="B143" t="s">
        <v>560</v>
      </c>
      <c r="C143" s="1">
        <v>41067.625185185185</v>
      </c>
      <c r="D143">
        <v>4</v>
      </c>
      <c r="E143" s="1">
        <v>41070.879166666666</v>
      </c>
      <c r="F143" s="2" t="s">
        <v>561</v>
      </c>
      <c r="G143" t="s">
        <v>562</v>
      </c>
      <c r="H143" t="s">
        <v>563</v>
      </c>
      <c r="I143" t="s">
        <v>500</v>
      </c>
      <c r="J143">
        <v>407</v>
      </c>
      <c r="K143">
        <v>2812</v>
      </c>
      <c r="L143">
        <v>7</v>
      </c>
      <c r="M143" t="s">
        <v>17</v>
      </c>
    </row>
    <row r="144" spans="1:13" x14ac:dyDescent="0.15">
      <c r="A144">
        <v>143</v>
      </c>
      <c r="B144" t="s">
        <v>564</v>
      </c>
      <c r="C144" s="1">
        <v>41067.774421296293</v>
      </c>
      <c r="D144">
        <v>6</v>
      </c>
      <c r="E144" s="1">
        <v>41068.802083333336</v>
      </c>
      <c r="F144" s="2" t="s">
        <v>565</v>
      </c>
      <c r="G144" t="s">
        <v>566</v>
      </c>
      <c r="H144" t="s">
        <v>567</v>
      </c>
      <c r="I144" t="s">
        <v>568</v>
      </c>
      <c r="J144">
        <v>1728</v>
      </c>
      <c r="K144">
        <v>5397</v>
      </c>
      <c r="L144">
        <v>39</v>
      </c>
      <c r="M144" t="s">
        <v>42</v>
      </c>
    </row>
    <row r="145" spans="1:13" x14ac:dyDescent="0.15">
      <c r="A145">
        <v>144</v>
      </c>
      <c r="B145" t="s">
        <v>569</v>
      </c>
      <c r="C145" s="1">
        <v>41068.377974537034</v>
      </c>
      <c r="D145">
        <v>1</v>
      </c>
      <c r="E145" s="1">
        <v>41068.43472222222</v>
      </c>
      <c r="F145" s="2" t="s">
        <v>570</v>
      </c>
      <c r="G145" t="s">
        <v>571</v>
      </c>
      <c r="H145" t="s">
        <v>572</v>
      </c>
      <c r="I145" t="s">
        <v>500</v>
      </c>
      <c r="J145">
        <v>5</v>
      </c>
      <c r="K145">
        <v>39</v>
      </c>
      <c r="L145">
        <v>0</v>
      </c>
      <c r="M145" t="s">
        <v>17</v>
      </c>
    </row>
    <row r="146" spans="1:13" x14ac:dyDescent="0.15">
      <c r="A146">
        <v>145</v>
      </c>
      <c r="B146" t="s">
        <v>573</v>
      </c>
      <c r="C146" s="1">
        <v>41068.397916666669</v>
      </c>
      <c r="D146">
        <v>2</v>
      </c>
      <c r="E146" s="1">
        <v>40060.461805555555</v>
      </c>
      <c r="F146" s="2" t="s">
        <v>574</v>
      </c>
      <c r="G146">
        <v>-1</v>
      </c>
      <c r="H146" t="s">
        <v>575</v>
      </c>
      <c r="I146" t="s">
        <v>449</v>
      </c>
      <c r="J146">
        <v>-1</v>
      </c>
      <c r="K146">
        <v>-1</v>
      </c>
      <c r="L146">
        <v>-1</v>
      </c>
      <c r="M146" t="s">
        <v>17</v>
      </c>
    </row>
    <row r="147" spans="1:13" x14ac:dyDescent="0.15">
      <c r="A147">
        <v>146</v>
      </c>
      <c r="B147" t="s">
        <v>573</v>
      </c>
      <c r="C147" s="1">
        <v>41068.512604166666</v>
      </c>
      <c r="D147">
        <v>1</v>
      </c>
      <c r="E147" s="1">
        <v>41141.691666666666</v>
      </c>
      <c r="F147" s="2" t="s">
        <v>576</v>
      </c>
      <c r="G147" t="s">
        <v>577</v>
      </c>
      <c r="H147" t="s">
        <v>578</v>
      </c>
      <c r="I147" t="s">
        <v>500</v>
      </c>
      <c r="J147">
        <v>321</v>
      </c>
      <c r="K147">
        <v>3631</v>
      </c>
      <c r="L147">
        <v>15</v>
      </c>
      <c r="M147" t="s">
        <v>17</v>
      </c>
    </row>
    <row r="148" spans="1:13" x14ac:dyDescent="0.15">
      <c r="A148">
        <v>147</v>
      </c>
      <c r="B148" t="s">
        <v>573</v>
      </c>
      <c r="C148" s="1">
        <v>41068.54550925926</v>
      </c>
      <c r="D148">
        <v>1</v>
      </c>
      <c r="E148" s="1">
        <v>41068.699999999997</v>
      </c>
      <c r="F148" s="2" t="s">
        <v>579</v>
      </c>
      <c r="G148" t="s">
        <v>580</v>
      </c>
      <c r="H148" t="s">
        <v>581</v>
      </c>
      <c r="I148" t="s">
        <v>500</v>
      </c>
      <c r="J148">
        <v>0</v>
      </c>
      <c r="K148">
        <v>472</v>
      </c>
      <c r="L148">
        <v>3</v>
      </c>
      <c r="M148" t="s">
        <v>17</v>
      </c>
    </row>
    <row r="149" spans="1:13" x14ac:dyDescent="0.15">
      <c r="A149">
        <v>148</v>
      </c>
      <c r="B149" t="s">
        <v>573</v>
      </c>
      <c r="C149" s="1">
        <v>41068.570856481485</v>
      </c>
      <c r="D149">
        <v>45</v>
      </c>
      <c r="E149" s="1">
        <v>41072.557638888888</v>
      </c>
      <c r="F149" s="2" t="s">
        <v>582</v>
      </c>
      <c r="G149">
        <v>-1</v>
      </c>
      <c r="H149" t="s">
        <v>583</v>
      </c>
      <c r="I149" t="s">
        <v>584</v>
      </c>
      <c r="J149">
        <v>-1</v>
      </c>
      <c r="K149">
        <v>-1</v>
      </c>
      <c r="L149">
        <v>-1</v>
      </c>
      <c r="M149" t="s">
        <v>17</v>
      </c>
    </row>
    <row r="150" spans="1:13" x14ac:dyDescent="0.15">
      <c r="A150">
        <v>149</v>
      </c>
      <c r="B150" t="s">
        <v>585</v>
      </c>
      <c r="C150" s="1">
        <v>41068.614745370367</v>
      </c>
      <c r="D150">
        <v>1</v>
      </c>
      <c r="E150" s="1">
        <v>41068.732638888891</v>
      </c>
      <c r="F150" s="2" t="s">
        <v>586</v>
      </c>
      <c r="G150" t="s">
        <v>587</v>
      </c>
      <c r="H150" t="s">
        <v>588</v>
      </c>
      <c r="I150" t="s">
        <v>556</v>
      </c>
      <c r="J150">
        <v>1</v>
      </c>
      <c r="K150">
        <v>14</v>
      </c>
      <c r="L150">
        <v>0</v>
      </c>
      <c r="M150" t="s">
        <v>52</v>
      </c>
    </row>
    <row r="151" spans="1:13" x14ac:dyDescent="0.15">
      <c r="A151">
        <v>150</v>
      </c>
      <c r="B151" t="s">
        <v>573</v>
      </c>
      <c r="C151" s="1">
        <v>41068.882604166669</v>
      </c>
      <c r="D151">
        <v>1</v>
      </c>
      <c r="E151" s="1">
        <v>41093.709722222222</v>
      </c>
      <c r="F151" s="2" t="s">
        <v>589</v>
      </c>
      <c r="G151">
        <v>-1</v>
      </c>
      <c r="H151" t="s">
        <v>590</v>
      </c>
      <c r="I151" t="s">
        <v>591</v>
      </c>
      <c r="J151">
        <v>-1</v>
      </c>
      <c r="K151">
        <v>-1</v>
      </c>
      <c r="L151">
        <v>-1</v>
      </c>
      <c r="M151" t="s">
        <v>17</v>
      </c>
    </row>
    <row r="152" spans="1:13" x14ac:dyDescent="0.15">
      <c r="A152">
        <v>151</v>
      </c>
      <c r="B152" t="s">
        <v>592</v>
      </c>
      <c r="C152" s="1">
        <v>41069.442928240744</v>
      </c>
      <c r="D152">
        <v>1</v>
      </c>
      <c r="E152" t="s">
        <v>339</v>
      </c>
      <c r="F152" s="2" t="s">
        <v>593</v>
      </c>
      <c r="G152" t="s">
        <v>594</v>
      </c>
      <c r="H152" t="s">
        <v>595</v>
      </c>
      <c r="I152" t="s">
        <v>596</v>
      </c>
      <c r="J152">
        <v>344</v>
      </c>
      <c r="K152">
        <v>2025</v>
      </c>
      <c r="L152">
        <v>3</v>
      </c>
      <c r="M152" t="s">
        <v>42</v>
      </c>
    </row>
    <row r="153" spans="1:13" x14ac:dyDescent="0.15">
      <c r="A153">
        <v>152</v>
      </c>
      <c r="B153" t="s">
        <v>597</v>
      </c>
      <c r="C153" s="1">
        <v>41069.475104166668</v>
      </c>
      <c r="D153">
        <v>1</v>
      </c>
      <c r="E153" s="1">
        <v>41070.45416666667</v>
      </c>
      <c r="F153" s="2" t="s">
        <v>598</v>
      </c>
      <c r="G153" t="s">
        <v>599</v>
      </c>
      <c r="H153" t="s">
        <v>470</v>
      </c>
      <c r="I153" t="s">
        <v>600</v>
      </c>
      <c r="J153">
        <v>68</v>
      </c>
      <c r="K153">
        <v>166</v>
      </c>
      <c r="L153">
        <v>2</v>
      </c>
      <c r="M153" t="s">
        <v>17</v>
      </c>
    </row>
    <row r="154" spans="1:13" x14ac:dyDescent="0.15">
      <c r="A154">
        <v>153</v>
      </c>
      <c r="B154" t="s">
        <v>601</v>
      </c>
      <c r="C154" s="1">
        <v>41069.693599537037</v>
      </c>
      <c r="D154">
        <v>21</v>
      </c>
      <c r="E154" s="1">
        <v>41150.579861111109</v>
      </c>
      <c r="F154" s="2" t="s">
        <v>602</v>
      </c>
      <c r="G154" t="s">
        <v>603</v>
      </c>
      <c r="H154" t="s">
        <v>604</v>
      </c>
      <c r="I154" t="s">
        <v>605</v>
      </c>
      <c r="J154">
        <v>6376</v>
      </c>
      <c r="K154">
        <v>42867</v>
      </c>
      <c r="L154">
        <v>819</v>
      </c>
      <c r="M154" t="s">
        <v>42</v>
      </c>
    </row>
    <row r="155" spans="1:13" x14ac:dyDescent="0.15">
      <c r="A155">
        <v>154</v>
      </c>
      <c r="B155" t="s">
        <v>606</v>
      </c>
      <c r="C155" s="1">
        <v>41069.726076388892</v>
      </c>
      <c r="D155">
        <v>11</v>
      </c>
      <c r="E155" s="1">
        <v>41070.890972222223</v>
      </c>
      <c r="F155" s="2" t="s">
        <v>607</v>
      </c>
      <c r="G155">
        <v>-1</v>
      </c>
      <c r="H155" t="s">
        <v>608</v>
      </c>
      <c r="I155" t="s">
        <v>609</v>
      </c>
      <c r="J155">
        <v>-1</v>
      </c>
      <c r="K155">
        <v>-1</v>
      </c>
      <c r="L155">
        <v>-1</v>
      </c>
      <c r="M155" t="s">
        <v>42</v>
      </c>
    </row>
    <row r="156" spans="1:13" x14ac:dyDescent="0.15">
      <c r="A156">
        <v>155</v>
      </c>
      <c r="B156" t="s">
        <v>610</v>
      </c>
      <c r="C156" s="1">
        <v>41069.890347222223</v>
      </c>
      <c r="D156">
        <v>1</v>
      </c>
      <c r="E156" s="1">
        <v>41069.895138888889</v>
      </c>
      <c r="F156" s="2" t="s">
        <v>611</v>
      </c>
      <c r="G156" t="s">
        <v>612</v>
      </c>
      <c r="H156" t="s">
        <v>613</v>
      </c>
      <c r="I156" t="s">
        <v>614</v>
      </c>
      <c r="J156">
        <v>15</v>
      </c>
      <c r="K156">
        <v>142</v>
      </c>
      <c r="L156">
        <v>0</v>
      </c>
      <c r="M156" t="s">
        <v>42</v>
      </c>
    </row>
    <row r="157" spans="1:13" x14ac:dyDescent="0.15">
      <c r="A157">
        <v>156</v>
      </c>
      <c r="B157" t="s">
        <v>615</v>
      </c>
      <c r="C157" s="1">
        <v>41070.329189814816</v>
      </c>
      <c r="D157">
        <v>6</v>
      </c>
      <c r="E157" s="1">
        <v>41070.428472222222</v>
      </c>
      <c r="F157" s="2" t="s">
        <v>616</v>
      </c>
      <c r="G157" t="s">
        <v>617</v>
      </c>
      <c r="H157" t="s">
        <v>618</v>
      </c>
      <c r="I157" t="s">
        <v>614</v>
      </c>
      <c r="J157">
        <v>40</v>
      </c>
      <c r="K157">
        <v>362</v>
      </c>
      <c r="L157">
        <v>0</v>
      </c>
      <c r="M157" t="s">
        <v>42</v>
      </c>
    </row>
    <row r="158" spans="1:13" x14ac:dyDescent="0.15">
      <c r="A158">
        <v>157</v>
      </c>
      <c r="B158" t="s">
        <v>606</v>
      </c>
      <c r="C158" s="1">
        <v>41070.435717592591</v>
      </c>
      <c r="D158">
        <v>15</v>
      </c>
      <c r="E158" s="1">
        <v>41076.395138888889</v>
      </c>
      <c r="F158" s="2" t="s">
        <v>619</v>
      </c>
      <c r="G158">
        <v>-1</v>
      </c>
      <c r="H158" t="s">
        <v>620</v>
      </c>
      <c r="I158" t="s">
        <v>609</v>
      </c>
      <c r="J158">
        <v>-1</v>
      </c>
      <c r="K158">
        <v>-1</v>
      </c>
      <c r="L158">
        <v>-1</v>
      </c>
      <c r="M158" t="s">
        <v>42</v>
      </c>
    </row>
    <row r="159" spans="1:13" x14ac:dyDescent="0.15">
      <c r="A159">
        <v>158</v>
      </c>
      <c r="B159" t="s">
        <v>621</v>
      </c>
      <c r="C159" s="1">
        <v>41070.579513888886</v>
      </c>
      <c r="D159">
        <v>48</v>
      </c>
      <c r="E159" s="1">
        <v>41070.90902777778</v>
      </c>
      <c r="F159" s="2" t="s">
        <v>622</v>
      </c>
      <c r="G159">
        <v>-1</v>
      </c>
      <c r="H159" t="s">
        <v>623</v>
      </c>
      <c r="I159" t="s">
        <v>624</v>
      </c>
      <c r="J159">
        <v>-1</v>
      </c>
      <c r="K159">
        <v>-1</v>
      </c>
      <c r="L159">
        <v>-1</v>
      </c>
      <c r="M159" t="s">
        <v>42</v>
      </c>
    </row>
    <row r="160" spans="1:13" x14ac:dyDescent="0.15">
      <c r="A160">
        <v>159</v>
      </c>
      <c r="B160" t="s">
        <v>573</v>
      </c>
      <c r="C160" s="1">
        <v>41070.862141203703</v>
      </c>
      <c r="D160">
        <v>2</v>
      </c>
      <c r="E160" s="1">
        <v>41070.867361111108</v>
      </c>
      <c r="F160" s="2" t="s">
        <v>625</v>
      </c>
      <c r="G160" t="s">
        <v>626</v>
      </c>
      <c r="H160" t="s">
        <v>627</v>
      </c>
      <c r="I160" t="s">
        <v>500</v>
      </c>
      <c r="J160">
        <v>25</v>
      </c>
      <c r="K160">
        <v>130</v>
      </c>
      <c r="L160">
        <v>0</v>
      </c>
      <c r="M160" t="s">
        <v>17</v>
      </c>
    </row>
    <row r="161" spans="1:13" x14ac:dyDescent="0.15">
      <c r="A161">
        <v>160</v>
      </c>
      <c r="B161" t="s">
        <v>628</v>
      </c>
      <c r="C161" s="1">
        <v>41070.87903935185</v>
      </c>
      <c r="D161">
        <v>1</v>
      </c>
      <c r="F161" s="2" t="s">
        <v>629</v>
      </c>
      <c r="G161" t="s">
        <v>630</v>
      </c>
      <c r="H161" t="s">
        <v>631</v>
      </c>
      <c r="I161" t="s">
        <v>632</v>
      </c>
      <c r="J161">
        <v>36</v>
      </c>
      <c r="K161">
        <v>940</v>
      </c>
      <c r="L161">
        <v>3</v>
      </c>
      <c r="M161" t="s">
        <v>52</v>
      </c>
    </row>
    <row r="162" spans="1:13" x14ac:dyDescent="0.15">
      <c r="A162">
        <v>161</v>
      </c>
      <c r="B162" t="s">
        <v>633</v>
      </c>
      <c r="C162" s="1">
        <v>41070.913703703707</v>
      </c>
      <c r="D162">
        <v>51</v>
      </c>
      <c r="E162" t="s">
        <v>339</v>
      </c>
      <c r="F162" s="2" t="s">
        <v>634</v>
      </c>
      <c r="G162">
        <v>-1</v>
      </c>
      <c r="H162" t="s">
        <v>635</v>
      </c>
      <c r="I162" t="s">
        <v>636</v>
      </c>
      <c r="J162">
        <v>-1</v>
      </c>
      <c r="K162">
        <v>-1</v>
      </c>
      <c r="L162">
        <v>-1</v>
      </c>
      <c r="M162" t="s">
        <v>42</v>
      </c>
    </row>
    <row r="163" spans="1:13" x14ac:dyDescent="0.15">
      <c r="A163">
        <v>162</v>
      </c>
      <c r="B163" t="s">
        <v>637</v>
      </c>
      <c r="C163" s="1">
        <v>41070.923784722225</v>
      </c>
      <c r="D163">
        <v>2</v>
      </c>
      <c r="E163" s="1">
        <v>41071.786111111112</v>
      </c>
      <c r="F163" s="2" t="s">
        <v>638</v>
      </c>
      <c r="G163">
        <v>-1</v>
      </c>
      <c r="H163" t="s">
        <v>639</v>
      </c>
      <c r="I163" t="s">
        <v>609</v>
      </c>
      <c r="J163">
        <v>-1</v>
      </c>
      <c r="K163">
        <v>-1</v>
      </c>
      <c r="L163">
        <v>-1</v>
      </c>
      <c r="M163" t="s">
        <v>42</v>
      </c>
    </row>
    <row r="164" spans="1:13" x14ac:dyDescent="0.15">
      <c r="A164">
        <v>163</v>
      </c>
      <c r="B164" t="s">
        <v>640</v>
      </c>
      <c r="C164" s="1">
        <v>41071.26394675926</v>
      </c>
      <c r="D164">
        <v>1</v>
      </c>
      <c r="E164" s="1">
        <v>41071.958333333336</v>
      </c>
      <c r="F164" s="2" t="s">
        <v>641</v>
      </c>
      <c r="G164" t="s">
        <v>642</v>
      </c>
      <c r="H164" t="s">
        <v>643</v>
      </c>
      <c r="I164" t="s">
        <v>644</v>
      </c>
      <c r="J164">
        <v>74</v>
      </c>
      <c r="K164">
        <v>570</v>
      </c>
      <c r="L164">
        <v>0</v>
      </c>
      <c r="M164" t="s">
        <v>52</v>
      </c>
    </row>
    <row r="165" spans="1:13" x14ac:dyDescent="0.15">
      <c r="A165">
        <v>164</v>
      </c>
      <c r="B165" t="s">
        <v>645</v>
      </c>
      <c r="C165" s="1">
        <v>41071.305787037039</v>
      </c>
      <c r="D165">
        <v>1</v>
      </c>
      <c r="E165" s="1">
        <v>41084.01666666667</v>
      </c>
      <c r="F165" s="2" t="s">
        <v>646</v>
      </c>
      <c r="G165" t="s">
        <v>647</v>
      </c>
      <c r="H165" t="s">
        <v>648</v>
      </c>
      <c r="I165" t="s">
        <v>649</v>
      </c>
      <c r="J165">
        <v>7</v>
      </c>
      <c r="K165">
        <v>398</v>
      </c>
      <c r="L165">
        <v>13</v>
      </c>
      <c r="M165" t="s">
        <v>42</v>
      </c>
    </row>
    <row r="166" spans="1:13" x14ac:dyDescent="0.15">
      <c r="A166">
        <v>165</v>
      </c>
      <c r="B166" t="s">
        <v>650</v>
      </c>
      <c r="C166" s="1">
        <v>41071.496666666666</v>
      </c>
      <c r="D166">
        <v>6</v>
      </c>
      <c r="E166" s="1">
        <v>41071.500694444447</v>
      </c>
      <c r="F166" s="2" t="s">
        <v>651</v>
      </c>
      <c r="G166">
        <v>-1</v>
      </c>
      <c r="H166" t="s">
        <v>652</v>
      </c>
      <c r="I166" t="s">
        <v>449</v>
      </c>
      <c r="J166">
        <v>-1</v>
      </c>
      <c r="K166">
        <v>-1</v>
      </c>
      <c r="L166">
        <v>-1</v>
      </c>
      <c r="M166" t="s">
        <v>52</v>
      </c>
    </row>
    <row r="167" spans="1:13" x14ac:dyDescent="0.15">
      <c r="A167">
        <v>166</v>
      </c>
      <c r="B167" t="s">
        <v>653</v>
      </c>
      <c r="C167" s="1">
        <v>41071.731620370374</v>
      </c>
      <c r="D167">
        <v>1</v>
      </c>
      <c r="F167" s="2" t="s">
        <v>654</v>
      </c>
      <c r="G167">
        <v>-1</v>
      </c>
      <c r="H167" t="s">
        <v>655</v>
      </c>
      <c r="I167" t="s">
        <v>656</v>
      </c>
      <c r="J167">
        <v>-1</v>
      </c>
      <c r="K167">
        <v>-1</v>
      </c>
      <c r="L167">
        <v>-1</v>
      </c>
      <c r="M167" t="s">
        <v>42</v>
      </c>
    </row>
    <row r="168" spans="1:13" x14ac:dyDescent="0.15">
      <c r="A168">
        <v>167</v>
      </c>
      <c r="B168" t="s">
        <v>657</v>
      </c>
      <c r="C168" s="1">
        <v>41072.335115740738</v>
      </c>
      <c r="D168">
        <v>1</v>
      </c>
      <c r="E168" s="1">
        <v>41095.383333333331</v>
      </c>
      <c r="F168" s="2" t="s">
        <v>658</v>
      </c>
      <c r="G168">
        <v>-1</v>
      </c>
      <c r="H168" t="s">
        <v>659</v>
      </c>
      <c r="I168" t="s">
        <v>56</v>
      </c>
      <c r="J168">
        <v>-1</v>
      </c>
      <c r="K168">
        <v>-1</v>
      </c>
      <c r="L168">
        <v>-1</v>
      </c>
      <c r="M168" t="s">
        <v>42</v>
      </c>
    </row>
    <row r="169" spans="1:13" x14ac:dyDescent="0.15">
      <c r="A169">
        <v>168</v>
      </c>
      <c r="B169" t="s">
        <v>660</v>
      </c>
      <c r="C169" s="1">
        <v>41072.508437500001</v>
      </c>
      <c r="D169">
        <v>2</v>
      </c>
      <c r="E169" s="1">
        <v>41072.722916666666</v>
      </c>
      <c r="F169" s="2" t="s">
        <v>661</v>
      </c>
      <c r="G169" t="s">
        <v>662</v>
      </c>
      <c r="H169" t="s">
        <v>663</v>
      </c>
      <c r="I169" t="s">
        <v>664</v>
      </c>
      <c r="J169">
        <v>87</v>
      </c>
      <c r="K169">
        <v>728</v>
      </c>
      <c r="L169">
        <v>30</v>
      </c>
      <c r="M169" t="s">
        <v>42</v>
      </c>
    </row>
    <row r="170" spans="1:13" x14ac:dyDescent="0.15">
      <c r="A170">
        <v>169</v>
      </c>
      <c r="B170" t="s">
        <v>660</v>
      </c>
      <c r="C170" s="1">
        <v>41072.527557870373</v>
      </c>
      <c r="D170">
        <v>1</v>
      </c>
      <c r="E170" s="1">
        <v>41073.404861111114</v>
      </c>
      <c r="F170" s="2" t="s">
        <v>661</v>
      </c>
      <c r="G170" t="s">
        <v>665</v>
      </c>
      <c r="H170" t="s">
        <v>314</v>
      </c>
      <c r="I170" t="s">
        <v>664</v>
      </c>
      <c r="J170">
        <v>101</v>
      </c>
      <c r="K170">
        <v>409</v>
      </c>
      <c r="L170">
        <v>13</v>
      </c>
      <c r="M170" t="s">
        <v>42</v>
      </c>
    </row>
    <row r="171" spans="1:13" x14ac:dyDescent="0.15">
      <c r="A171">
        <v>170</v>
      </c>
      <c r="B171" t="s">
        <v>666</v>
      </c>
      <c r="C171" s="1">
        <v>41072.646817129629</v>
      </c>
      <c r="D171">
        <v>1</v>
      </c>
      <c r="E171" s="1">
        <v>41074.51666666667</v>
      </c>
      <c r="F171" s="2" t="s">
        <v>667</v>
      </c>
      <c r="G171">
        <v>-1</v>
      </c>
      <c r="H171" t="s">
        <v>668</v>
      </c>
      <c r="I171" t="s">
        <v>56</v>
      </c>
      <c r="J171">
        <v>-1</v>
      </c>
      <c r="K171">
        <v>-1</v>
      </c>
      <c r="L171">
        <v>-1</v>
      </c>
      <c r="M171" t="s">
        <v>42</v>
      </c>
    </row>
    <row r="172" spans="1:13" x14ac:dyDescent="0.15">
      <c r="A172">
        <v>171</v>
      </c>
      <c r="B172" t="s">
        <v>669</v>
      </c>
      <c r="C172" s="1">
        <v>41072.658206018517</v>
      </c>
      <c r="D172">
        <v>1</v>
      </c>
      <c r="E172" s="1">
        <v>41088.400000000001</v>
      </c>
      <c r="F172" s="2" t="s">
        <v>670</v>
      </c>
      <c r="G172" t="s">
        <v>671</v>
      </c>
      <c r="H172" t="s">
        <v>672</v>
      </c>
      <c r="I172" t="s">
        <v>609</v>
      </c>
      <c r="J172">
        <v>4</v>
      </c>
      <c r="K172">
        <v>23</v>
      </c>
      <c r="L172">
        <v>0</v>
      </c>
      <c r="M172" t="s">
        <v>42</v>
      </c>
    </row>
    <row r="173" spans="1:13" x14ac:dyDescent="0.15">
      <c r="A173">
        <v>172</v>
      </c>
      <c r="B173" t="s">
        <v>673</v>
      </c>
      <c r="C173" s="1">
        <v>41072.777094907404</v>
      </c>
      <c r="D173">
        <v>1</v>
      </c>
      <c r="E173" s="1">
        <v>41073.463888888888</v>
      </c>
      <c r="F173" s="2" t="s">
        <v>674</v>
      </c>
      <c r="G173">
        <v>-1</v>
      </c>
      <c r="H173" t="s">
        <v>675</v>
      </c>
      <c r="I173" t="s">
        <v>664</v>
      </c>
      <c r="J173">
        <v>-1</v>
      </c>
      <c r="K173">
        <v>-1</v>
      </c>
      <c r="L173">
        <v>-1</v>
      </c>
      <c r="M173" t="s">
        <v>42</v>
      </c>
    </row>
    <row r="174" spans="1:13" x14ac:dyDescent="0.15">
      <c r="A174">
        <v>173</v>
      </c>
      <c r="B174" t="s">
        <v>676</v>
      </c>
      <c r="C174" s="1">
        <v>41073.375428240739</v>
      </c>
      <c r="D174">
        <v>1</v>
      </c>
      <c r="E174" s="1">
        <v>41074.434027777781</v>
      </c>
      <c r="F174" s="2" t="s">
        <v>677</v>
      </c>
      <c r="G174">
        <v>-1</v>
      </c>
      <c r="H174" t="s">
        <v>678</v>
      </c>
      <c r="I174" t="s">
        <v>679</v>
      </c>
      <c r="J174">
        <v>-1</v>
      </c>
      <c r="K174">
        <v>-1</v>
      </c>
      <c r="L174">
        <v>-1</v>
      </c>
      <c r="M174" t="s">
        <v>17</v>
      </c>
    </row>
    <row r="175" spans="1:13" x14ac:dyDescent="0.15">
      <c r="A175">
        <v>174</v>
      </c>
      <c r="B175" t="s">
        <v>680</v>
      </c>
      <c r="C175" s="1">
        <v>41073.407129629632</v>
      </c>
      <c r="D175">
        <v>5</v>
      </c>
      <c r="E175" s="1">
        <v>41074.448611111111</v>
      </c>
      <c r="F175" s="2" t="s">
        <v>681</v>
      </c>
      <c r="G175">
        <v>-1</v>
      </c>
      <c r="H175" t="s">
        <v>682</v>
      </c>
      <c r="I175" t="s">
        <v>683</v>
      </c>
      <c r="J175">
        <v>-1</v>
      </c>
      <c r="K175">
        <v>-1</v>
      </c>
      <c r="L175">
        <v>-1</v>
      </c>
      <c r="M175" t="s">
        <v>42</v>
      </c>
    </row>
    <row r="176" spans="1:13" x14ac:dyDescent="0.15">
      <c r="A176">
        <v>175</v>
      </c>
      <c r="B176" t="s">
        <v>684</v>
      </c>
      <c r="C176" s="1">
        <v>41073.461967592593</v>
      </c>
      <c r="D176">
        <v>1</v>
      </c>
      <c r="E176" s="1">
        <v>41073.772916666669</v>
      </c>
      <c r="F176" s="2" t="s">
        <v>685</v>
      </c>
      <c r="G176">
        <v>-1</v>
      </c>
      <c r="H176" t="s">
        <v>686</v>
      </c>
      <c r="I176" t="s">
        <v>56</v>
      </c>
      <c r="J176">
        <v>-1</v>
      </c>
      <c r="K176">
        <v>-1</v>
      </c>
      <c r="L176">
        <v>-1</v>
      </c>
      <c r="M176" t="s">
        <v>42</v>
      </c>
    </row>
    <row r="177" spans="1:13" x14ac:dyDescent="0.15">
      <c r="A177">
        <v>176</v>
      </c>
      <c r="B177" t="s">
        <v>687</v>
      </c>
      <c r="C177" s="1">
        <v>41073.604560185187</v>
      </c>
      <c r="D177">
        <v>1</v>
      </c>
      <c r="E177" s="1">
        <v>41073.77847222222</v>
      </c>
      <c r="F177" s="2" t="s">
        <v>688</v>
      </c>
      <c r="G177" t="s">
        <v>689</v>
      </c>
      <c r="H177" t="s">
        <v>690</v>
      </c>
      <c r="I177" t="s">
        <v>664</v>
      </c>
      <c r="J177">
        <v>111</v>
      </c>
      <c r="K177">
        <v>871</v>
      </c>
      <c r="L177">
        <v>6</v>
      </c>
      <c r="M177" t="s">
        <v>42</v>
      </c>
    </row>
    <row r="178" spans="1:13" x14ac:dyDescent="0.15">
      <c r="A178">
        <v>177</v>
      </c>
      <c r="B178" t="s">
        <v>691</v>
      </c>
      <c r="C178" s="1">
        <v>41073.894999999997</v>
      </c>
      <c r="D178">
        <v>27</v>
      </c>
      <c r="E178" s="1">
        <v>41075.724999999999</v>
      </c>
      <c r="F178" s="2" t="s">
        <v>468</v>
      </c>
      <c r="G178" t="s">
        <v>692</v>
      </c>
      <c r="H178" t="s">
        <v>693</v>
      </c>
      <c r="I178" t="s">
        <v>694</v>
      </c>
      <c r="J178">
        <v>4377</v>
      </c>
      <c r="K178">
        <v>17332</v>
      </c>
      <c r="L178">
        <v>412</v>
      </c>
      <c r="M178" t="s">
        <v>42</v>
      </c>
    </row>
    <row r="179" spans="1:13" x14ac:dyDescent="0.15">
      <c r="A179">
        <v>178</v>
      </c>
      <c r="B179" t="s">
        <v>691</v>
      </c>
      <c r="C179" s="1">
        <v>41073.923750000002</v>
      </c>
      <c r="D179">
        <v>8</v>
      </c>
      <c r="E179" s="1">
        <v>41076.683333333334</v>
      </c>
      <c r="F179" s="2" t="s">
        <v>695</v>
      </c>
      <c r="G179" t="s">
        <v>696</v>
      </c>
      <c r="H179" t="s">
        <v>697</v>
      </c>
      <c r="I179" t="s">
        <v>438</v>
      </c>
      <c r="J179">
        <v>308</v>
      </c>
      <c r="K179">
        <v>2209</v>
      </c>
      <c r="L179">
        <v>6</v>
      </c>
      <c r="M179" t="s">
        <v>42</v>
      </c>
    </row>
    <row r="180" spans="1:13" x14ac:dyDescent="0.15">
      <c r="A180">
        <v>179</v>
      </c>
      <c r="B180" t="s">
        <v>698</v>
      </c>
      <c r="C180" s="1">
        <v>41074.120347222219</v>
      </c>
      <c r="D180">
        <v>21</v>
      </c>
      <c r="E180" s="1">
        <v>41079.939583333333</v>
      </c>
      <c r="F180" s="2" t="s">
        <v>699</v>
      </c>
      <c r="G180">
        <v>-1</v>
      </c>
      <c r="H180" t="s">
        <v>700</v>
      </c>
      <c r="I180" t="s">
        <v>701</v>
      </c>
      <c r="J180">
        <v>-1</v>
      </c>
      <c r="K180">
        <v>-1</v>
      </c>
      <c r="L180">
        <v>-1</v>
      </c>
      <c r="M180" t="s">
        <v>169</v>
      </c>
    </row>
    <row r="181" spans="1:13" x14ac:dyDescent="0.15">
      <c r="A181">
        <v>180</v>
      </c>
      <c r="B181" t="s">
        <v>702</v>
      </c>
      <c r="C181" s="1">
        <v>41074.410092592596</v>
      </c>
      <c r="D181">
        <v>4</v>
      </c>
      <c r="E181" s="1">
        <v>41074.691666666666</v>
      </c>
      <c r="F181" s="2" t="s">
        <v>703</v>
      </c>
      <c r="G181">
        <v>-1</v>
      </c>
      <c r="H181" t="s">
        <v>704</v>
      </c>
      <c r="I181" t="s">
        <v>705</v>
      </c>
      <c r="J181">
        <v>-1</v>
      </c>
      <c r="K181">
        <v>-1</v>
      </c>
      <c r="L181">
        <v>-1</v>
      </c>
      <c r="M181" t="s">
        <v>52</v>
      </c>
    </row>
    <row r="182" spans="1:13" x14ac:dyDescent="0.15">
      <c r="A182">
        <v>181</v>
      </c>
      <c r="B182" t="s">
        <v>706</v>
      </c>
      <c r="C182" s="1">
        <v>41074.719652777778</v>
      </c>
      <c r="D182">
        <v>1</v>
      </c>
      <c r="E182" s="1">
        <v>41075.956250000003</v>
      </c>
      <c r="F182" s="2" t="s">
        <v>324</v>
      </c>
      <c r="G182" t="s">
        <v>707</v>
      </c>
      <c r="H182" t="s">
        <v>93</v>
      </c>
      <c r="I182" t="s">
        <v>708</v>
      </c>
      <c r="J182">
        <v>136</v>
      </c>
      <c r="K182">
        <v>730</v>
      </c>
      <c r="L182">
        <v>4</v>
      </c>
      <c r="M182" t="s">
        <v>52</v>
      </c>
    </row>
    <row r="183" spans="1:13" x14ac:dyDescent="0.15">
      <c r="A183">
        <v>182</v>
      </c>
      <c r="B183" t="s">
        <v>709</v>
      </c>
      <c r="C183" s="1">
        <v>41074.8518287037</v>
      </c>
      <c r="D183">
        <v>6</v>
      </c>
      <c r="E183" t="s">
        <v>339</v>
      </c>
      <c r="F183" s="2" t="s">
        <v>710</v>
      </c>
      <c r="G183">
        <v>-1</v>
      </c>
      <c r="H183" t="s">
        <v>711</v>
      </c>
      <c r="I183" t="s">
        <v>679</v>
      </c>
      <c r="J183">
        <v>-1</v>
      </c>
      <c r="K183">
        <v>-1</v>
      </c>
      <c r="L183">
        <v>-1</v>
      </c>
      <c r="M183" t="s">
        <v>17</v>
      </c>
    </row>
    <row r="184" spans="1:13" x14ac:dyDescent="0.15">
      <c r="A184">
        <v>183</v>
      </c>
      <c r="B184" t="s">
        <v>712</v>
      </c>
      <c r="C184" s="1">
        <v>41074.931400462963</v>
      </c>
      <c r="D184">
        <v>1</v>
      </c>
      <c r="E184" s="1">
        <v>41074.974305555559</v>
      </c>
      <c r="F184" s="2" t="s">
        <v>713</v>
      </c>
      <c r="G184" t="s">
        <v>714</v>
      </c>
      <c r="H184" t="s">
        <v>715</v>
      </c>
      <c r="I184" t="s">
        <v>644</v>
      </c>
      <c r="J184">
        <v>30</v>
      </c>
      <c r="K184">
        <v>146</v>
      </c>
      <c r="L184">
        <v>0</v>
      </c>
      <c r="M184" t="s">
        <v>52</v>
      </c>
    </row>
    <row r="185" spans="1:13" x14ac:dyDescent="0.15">
      <c r="A185">
        <v>184</v>
      </c>
      <c r="B185" t="s">
        <v>716</v>
      </c>
      <c r="C185" s="1">
        <v>41075.426469907405</v>
      </c>
      <c r="D185">
        <v>21</v>
      </c>
      <c r="E185" s="1">
        <v>41080.489583333336</v>
      </c>
      <c r="F185" s="2" t="s">
        <v>717</v>
      </c>
      <c r="G185" t="s">
        <v>718</v>
      </c>
      <c r="H185" t="s">
        <v>693</v>
      </c>
      <c r="I185" t="s">
        <v>438</v>
      </c>
      <c r="J185">
        <v>362</v>
      </c>
      <c r="K185">
        <v>310</v>
      </c>
      <c r="L185">
        <v>5</v>
      </c>
      <c r="M185" t="s">
        <v>22</v>
      </c>
    </row>
    <row r="186" spans="1:13" x14ac:dyDescent="0.15">
      <c r="A186">
        <v>185</v>
      </c>
      <c r="B186" t="s">
        <v>719</v>
      </c>
      <c r="C186" s="1">
        <v>41075.490405092591</v>
      </c>
      <c r="D186">
        <v>2</v>
      </c>
      <c r="E186" s="1">
        <v>41075.525694444441</v>
      </c>
      <c r="F186" s="2" t="s">
        <v>720</v>
      </c>
      <c r="G186" t="s">
        <v>721</v>
      </c>
      <c r="H186" t="s">
        <v>722</v>
      </c>
      <c r="I186" t="s">
        <v>438</v>
      </c>
      <c r="J186">
        <v>32</v>
      </c>
      <c r="K186">
        <v>113</v>
      </c>
      <c r="L186">
        <v>0</v>
      </c>
      <c r="M186" t="s">
        <v>42</v>
      </c>
    </row>
    <row r="187" spans="1:13" x14ac:dyDescent="0.15">
      <c r="A187">
        <v>186</v>
      </c>
      <c r="B187" t="s">
        <v>723</v>
      </c>
      <c r="C187" s="1">
        <v>41075.567465277774</v>
      </c>
      <c r="D187">
        <v>51</v>
      </c>
      <c r="E187" s="1">
        <v>41077.584722222222</v>
      </c>
      <c r="F187" s="2" t="s">
        <v>724</v>
      </c>
      <c r="G187">
        <v>-1</v>
      </c>
      <c r="H187" t="s">
        <v>725</v>
      </c>
      <c r="I187" t="s">
        <v>371</v>
      </c>
      <c r="J187">
        <v>-1</v>
      </c>
      <c r="K187">
        <v>-1</v>
      </c>
      <c r="L187">
        <v>-1</v>
      </c>
      <c r="M187" t="s">
        <v>17</v>
      </c>
    </row>
    <row r="188" spans="1:13" x14ac:dyDescent="0.15">
      <c r="A188">
        <v>187</v>
      </c>
      <c r="B188" t="s">
        <v>726</v>
      </c>
      <c r="C188" s="1">
        <v>41075.578541666669</v>
      </c>
      <c r="D188">
        <v>18</v>
      </c>
      <c r="E188" s="1">
        <v>41075.959722222222</v>
      </c>
      <c r="F188" s="2" t="s">
        <v>727</v>
      </c>
      <c r="G188" t="s">
        <v>728</v>
      </c>
      <c r="H188" t="s">
        <v>93</v>
      </c>
      <c r="I188" t="s">
        <v>438</v>
      </c>
      <c r="J188">
        <v>465</v>
      </c>
      <c r="K188">
        <v>1557</v>
      </c>
      <c r="L188">
        <v>28</v>
      </c>
      <c r="M188" t="s">
        <v>42</v>
      </c>
    </row>
    <row r="189" spans="1:13" x14ac:dyDescent="0.15">
      <c r="A189">
        <v>188</v>
      </c>
      <c r="B189" t="s">
        <v>729</v>
      </c>
      <c r="C189" s="1">
        <v>41075.593287037038</v>
      </c>
      <c r="D189">
        <v>7</v>
      </c>
      <c r="E189" t="s">
        <v>339</v>
      </c>
      <c r="F189" s="2" t="s">
        <v>730</v>
      </c>
      <c r="G189" t="s">
        <v>731</v>
      </c>
      <c r="H189" t="s">
        <v>732</v>
      </c>
      <c r="I189" t="s">
        <v>438</v>
      </c>
      <c r="J189">
        <v>305</v>
      </c>
      <c r="K189">
        <v>1465</v>
      </c>
      <c r="L189">
        <v>9</v>
      </c>
      <c r="M189" t="s">
        <v>42</v>
      </c>
    </row>
    <row r="190" spans="1:13" x14ac:dyDescent="0.15">
      <c r="A190">
        <v>189</v>
      </c>
      <c r="B190" t="s">
        <v>645</v>
      </c>
      <c r="C190" s="1">
        <v>41075.607314814813</v>
      </c>
      <c r="D190">
        <v>1</v>
      </c>
      <c r="E190" s="1">
        <v>41075.805555555555</v>
      </c>
      <c r="F190" s="2" t="s">
        <v>733</v>
      </c>
      <c r="G190" t="s">
        <v>734</v>
      </c>
      <c r="H190" t="s">
        <v>735</v>
      </c>
      <c r="I190" t="s">
        <v>736</v>
      </c>
      <c r="J190">
        <v>27</v>
      </c>
      <c r="K190">
        <v>167</v>
      </c>
      <c r="L190">
        <v>0</v>
      </c>
      <c r="M190" t="s">
        <v>42</v>
      </c>
    </row>
    <row r="191" spans="1:13" x14ac:dyDescent="0.15">
      <c r="A191">
        <v>190</v>
      </c>
      <c r="B191" t="s">
        <v>737</v>
      </c>
      <c r="C191" s="1">
        <v>41075.771064814813</v>
      </c>
      <c r="D191">
        <v>1</v>
      </c>
      <c r="E191" s="1">
        <v>41076.010416666664</v>
      </c>
      <c r="F191" s="2" t="s">
        <v>738</v>
      </c>
      <c r="G191" t="s">
        <v>739</v>
      </c>
      <c r="H191" t="s">
        <v>740</v>
      </c>
      <c r="I191" t="s">
        <v>438</v>
      </c>
      <c r="J191">
        <v>100</v>
      </c>
      <c r="K191">
        <v>305</v>
      </c>
      <c r="L191">
        <v>4</v>
      </c>
      <c r="M191" t="s">
        <v>42</v>
      </c>
    </row>
    <row r="192" spans="1:13" x14ac:dyDescent="0.15">
      <c r="A192">
        <v>191</v>
      </c>
      <c r="B192" t="s">
        <v>741</v>
      </c>
      <c r="C192" s="1">
        <v>41075.795277777775</v>
      </c>
      <c r="D192">
        <v>4</v>
      </c>
      <c r="E192" s="1">
        <v>41075.961805555555</v>
      </c>
      <c r="F192" s="2" t="s">
        <v>742</v>
      </c>
      <c r="G192" t="s">
        <v>743</v>
      </c>
      <c r="H192" t="s">
        <v>243</v>
      </c>
      <c r="I192" t="s">
        <v>438</v>
      </c>
      <c r="J192">
        <v>80</v>
      </c>
      <c r="K192">
        <v>316</v>
      </c>
      <c r="L192">
        <v>0</v>
      </c>
      <c r="M192" t="s">
        <v>42</v>
      </c>
    </row>
    <row r="193" spans="1:13" x14ac:dyDescent="0.15">
      <c r="A193">
        <v>192</v>
      </c>
      <c r="B193" t="s">
        <v>744</v>
      </c>
      <c r="C193" s="1">
        <v>41076.429282407407</v>
      </c>
      <c r="D193">
        <v>3</v>
      </c>
      <c r="E193" s="1">
        <v>41207.477777777778</v>
      </c>
      <c r="F193" s="2" t="s">
        <v>745</v>
      </c>
      <c r="G193" t="s">
        <v>746</v>
      </c>
      <c r="H193" t="s">
        <v>747</v>
      </c>
      <c r="I193" t="s">
        <v>500</v>
      </c>
      <c r="J193">
        <v>40</v>
      </c>
      <c r="K193">
        <v>461</v>
      </c>
      <c r="L193">
        <v>0</v>
      </c>
      <c r="M193" t="s">
        <v>17</v>
      </c>
    </row>
    <row r="194" spans="1:13" x14ac:dyDescent="0.15">
      <c r="A194">
        <v>193</v>
      </c>
      <c r="B194" t="s">
        <v>748</v>
      </c>
      <c r="C194" s="1">
        <v>41076.499942129631</v>
      </c>
      <c r="D194">
        <v>1</v>
      </c>
      <c r="E194" s="1">
        <v>41077.030555555553</v>
      </c>
      <c r="F194" s="2" t="s">
        <v>749</v>
      </c>
      <c r="G194" t="s">
        <v>750</v>
      </c>
      <c r="H194" t="s">
        <v>751</v>
      </c>
      <c r="I194" t="s">
        <v>664</v>
      </c>
      <c r="J194">
        <v>154</v>
      </c>
      <c r="K194">
        <v>1950</v>
      </c>
      <c r="L194">
        <v>193</v>
      </c>
      <c r="M194" t="s">
        <v>42</v>
      </c>
    </row>
    <row r="195" spans="1:13" x14ac:dyDescent="0.15">
      <c r="A195">
        <v>194</v>
      </c>
      <c r="B195" t="s">
        <v>752</v>
      </c>
      <c r="C195" s="1">
        <v>41076.512962962966</v>
      </c>
      <c r="D195">
        <v>1</v>
      </c>
      <c r="E195" s="1">
        <v>41129.474305555559</v>
      </c>
      <c r="F195" s="2" t="s">
        <v>423</v>
      </c>
      <c r="G195" t="s">
        <v>753</v>
      </c>
      <c r="H195" t="s">
        <v>754</v>
      </c>
      <c r="I195" t="s">
        <v>664</v>
      </c>
      <c r="J195">
        <v>26</v>
      </c>
      <c r="K195">
        <v>248</v>
      </c>
      <c r="L195">
        <v>3</v>
      </c>
      <c r="M195" t="s">
        <v>42</v>
      </c>
    </row>
    <row r="196" spans="1:13" x14ac:dyDescent="0.15">
      <c r="A196">
        <v>195</v>
      </c>
      <c r="B196" t="s">
        <v>755</v>
      </c>
      <c r="C196" s="1">
        <v>41076.538310185184</v>
      </c>
      <c r="D196">
        <v>2</v>
      </c>
      <c r="E196" s="1">
        <v>41076.665277777778</v>
      </c>
      <c r="F196" s="2" t="s">
        <v>756</v>
      </c>
      <c r="G196">
        <v>-1</v>
      </c>
      <c r="H196" t="s">
        <v>757</v>
      </c>
      <c r="I196" t="s">
        <v>758</v>
      </c>
      <c r="J196">
        <v>-1</v>
      </c>
      <c r="K196">
        <v>-1</v>
      </c>
      <c r="L196">
        <v>-1</v>
      </c>
      <c r="M196" t="s">
        <v>42</v>
      </c>
    </row>
    <row r="197" spans="1:13" x14ac:dyDescent="0.15">
      <c r="A197">
        <v>196</v>
      </c>
      <c r="B197" t="s">
        <v>759</v>
      </c>
      <c r="C197" s="1">
        <v>41076.582905092589</v>
      </c>
      <c r="D197">
        <v>3</v>
      </c>
      <c r="E197" s="1">
        <v>41076.820138888892</v>
      </c>
      <c r="F197" s="2" t="s">
        <v>760</v>
      </c>
      <c r="G197" t="s">
        <v>761</v>
      </c>
      <c r="H197" t="s">
        <v>762</v>
      </c>
      <c r="I197" t="s">
        <v>664</v>
      </c>
      <c r="J197">
        <v>573</v>
      </c>
      <c r="K197">
        <v>6244</v>
      </c>
      <c r="L197">
        <v>386</v>
      </c>
      <c r="M197" t="s">
        <v>42</v>
      </c>
    </row>
    <row r="198" spans="1:13" x14ac:dyDescent="0.15">
      <c r="A198">
        <v>197</v>
      </c>
      <c r="B198" t="s">
        <v>251</v>
      </c>
      <c r="C198" s="1">
        <v>41076.68072916667</v>
      </c>
      <c r="D198">
        <v>1</v>
      </c>
      <c r="E198" s="1">
        <v>41076.893055555556</v>
      </c>
      <c r="F198" s="2" t="s">
        <v>763</v>
      </c>
      <c r="G198" t="s">
        <v>764</v>
      </c>
      <c r="H198" t="s">
        <v>765</v>
      </c>
      <c r="I198" t="s">
        <v>766</v>
      </c>
      <c r="J198">
        <v>56</v>
      </c>
      <c r="K198">
        <v>136</v>
      </c>
      <c r="L198">
        <v>0</v>
      </c>
      <c r="M198" t="s">
        <v>17</v>
      </c>
    </row>
    <row r="199" spans="1:13" x14ac:dyDescent="0.15">
      <c r="A199">
        <v>198</v>
      </c>
      <c r="B199" t="s">
        <v>767</v>
      </c>
      <c r="C199" s="1">
        <v>41076.780636574076</v>
      </c>
      <c r="D199">
        <v>1</v>
      </c>
      <c r="E199" s="1">
        <v>41129.474999999999</v>
      </c>
      <c r="F199" s="2" t="s">
        <v>423</v>
      </c>
      <c r="G199" t="s">
        <v>768</v>
      </c>
      <c r="H199" t="s">
        <v>769</v>
      </c>
      <c r="I199" t="s">
        <v>664</v>
      </c>
      <c r="J199">
        <v>876</v>
      </c>
      <c r="K199">
        <v>2134</v>
      </c>
      <c r="L199">
        <v>5</v>
      </c>
      <c r="M199" t="s">
        <v>42</v>
      </c>
    </row>
    <row r="200" spans="1:13" x14ac:dyDescent="0.15">
      <c r="A200">
        <v>199</v>
      </c>
      <c r="B200" t="s">
        <v>770</v>
      </c>
      <c r="C200" s="1">
        <v>41076.820763888885</v>
      </c>
      <c r="D200">
        <v>6</v>
      </c>
      <c r="E200" s="1">
        <v>41129.502083333333</v>
      </c>
      <c r="F200" s="2" t="s">
        <v>771</v>
      </c>
      <c r="G200" t="s">
        <v>772</v>
      </c>
      <c r="H200" t="s">
        <v>773</v>
      </c>
      <c r="I200" t="s">
        <v>664</v>
      </c>
      <c r="J200">
        <v>49</v>
      </c>
      <c r="K200">
        <v>738</v>
      </c>
      <c r="L200">
        <v>8</v>
      </c>
      <c r="M200" t="s">
        <v>42</v>
      </c>
    </row>
    <row r="201" spans="1:13" x14ac:dyDescent="0.15">
      <c r="A201">
        <v>200</v>
      </c>
      <c r="B201" t="s">
        <v>774</v>
      </c>
      <c r="C201" s="1">
        <v>41076.882013888891</v>
      </c>
      <c r="D201">
        <v>1</v>
      </c>
      <c r="E201" s="1">
        <v>41076.944444444445</v>
      </c>
      <c r="F201" s="2" t="s">
        <v>775</v>
      </c>
      <c r="G201" t="s">
        <v>776</v>
      </c>
      <c r="H201" t="s">
        <v>777</v>
      </c>
      <c r="I201" t="s">
        <v>30115</v>
      </c>
      <c r="J201">
        <v>0</v>
      </c>
      <c r="K201">
        <v>1667</v>
      </c>
      <c r="L201">
        <v>63</v>
      </c>
      <c r="M201" t="s">
        <v>42</v>
      </c>
    </row>
    <row r="202" spans="1:13" x14ac:dyDescent="0.15">
      <c r="A202">
        <v>201</v>
      </c>
      <c r="B202" t="s">
        <v>779</v>
      </c>
      <c r="C202" s="1">
        <v>41076.921527777777</v>
      </c>
      <c r="D202">
        <v>1</v>
      </c>
      <c r="E202" s="1">
        <v>41077.031944444447</v>
      </c>
      <c r="F202" s="2" t="s">
        <v>749</v>
      </c>
      <c r="G202" t="s">
        <v>780</v>
      </c>
      <c r="H202" t="s">
        <v>781</v>
      </c>
      <c r="I202" t="s">
        <v>778</v>
      </c>
      <c r="J202">
        <v>2</v>
      </c>
      <c r="K202">
        <v>1521</v>
      </c>
      <c r="L202">
        <v>72</v>
      </c>
      <c r="M202" t="s">
        <v>42</v>
      </c>
    </row>
    <row r="203" spans="1:13" x14ac:dyDescent="0.15">
      <c r="A203">
        <v>202</v>
      </c>
      <c r="B203" t="s">
        <v>691</v>
      </c>
      <c r="C203" s="1">
        <v>41076.979247685187</v>
      </c>
      <c r="D203">
        <v>3</v>
      </c>
      <c r="E203" s="1" t="s">
        <v>339</v>
      </c>
      <c r="F203" s="2" t="s">
        <v>782</v>
      </c>
      <c r="G203" t="s">
        <v>783</v>
      </c>
      <c r="H203" t="s">
        <v>697</v>
      </c>
      <c r="I203" t="s">
        <v>438</v>
      </c>
      <c r="J203">
        <v>144</v>
      </c>
      <c r="K203">
        <v>1036</v>
      </c>
      <c r="L203">
        <v>4</v>
      </c>
      <c r="M203" t="s">
        <v>42</v>
      </c>
    </row>
    <row r="204" spans="1:13" x14ac:dyDescent="0.15">
      <c r="A204">
        <v>203</v>
      </c>
      <c r="B204" t="s">
        <v>784</v>
      </c>
      <c r="C204" s="1">
        <v>41077.293819444443</v>
      </c>
      <c r="D204">
        <v>1</v>
      </c>
      <c r="E204" s="1">
        <v>41077.50277777778</v>
      </c>
      <c r="F204" s="2" t="s">
        <v>785</v>
      </c>
      <c r="G204">
        <v>-1</v>
      </c>
      <c r="H204" t="s">
        <v>55</v>
      </c>
      <c r="I204" t="s">
        <v>786</v>
      </c>
      <c r="J204">
        <v>-1</v>
      </c>
      <c r="K204">
        <v>-1</v>
      </c>
      <c r="L204">
        <v>-1</v>
      </c>
      <c r="M204" t="s">
        <v>89</v>
      </c>
    </row>
    <row r="205" spans="1:13" x14ac:dyDescent="0.15">
      <c r="A205">
        <v>204</v>
      </c>
      <c r="B205" t="s">
        <v>691</v>
      </c>
      <c r="C205" s="1">
        <v>41077.378634259258</v>
      </c>
      <c r="D205">
        <v>2</v>
      </c>
      <c r="E205" s="1">
        <v>41077.525694444441</v>
      </c>
      <c r="F205" s="2" t="s">
        <v>787</v>
      </c>
      <c r="G205" t="s">
        <v>788</v>
      </c>
      <c r="H205" t="s">
        <v>789</v>
      </c>
      <c r="I205" t="s">
        <v>438</v>
      </c>
      <c r="J205">
        <v>96</v>
      </c>
      <c r="K205">
        <v>485</v>
      </c>
      <c r="L205">
        <v>1</v>
      </c>
      <c r="M205" t="s">
        <v>42</v>
      </c>
    </row>
    <row r="206" spans="1:13" x14ac:dyDescent="0.15">
      <c r="A206">
        <v>205</v>
      </c>
      <c r="B206" t="s">
        <v>691</v>
      </c>
      <c r="C206" s="1">
        <v>41077.893182870372</v>
      </c>
      <c r="D206">
        <v>2</v>
      </c>
      <c r="E206" s="1">
        <v>41078.738194444442</v>
      </c>
      <c r="F206" s="2" t="s">
        <v>790</v>
      </c>
      <c r="G206">
        <v>-1</v>
      </c>
      <c r="H206" t="s">
        <v>697</v>
      </c>
      <c r="I206" t="s">
        <v>56</v>
      </c>
      <c r="J206">
        <v>-1</v>
      </c>
      <c r="K206">
        <v>-1</v>
      </c>
      <c r="L206">
        <v>-1</v>
      </c>
      <c r="M206" t="s">
        <v>42</v>
      </c>
    </row>
    <row r="207" spans="1:13" x14ac:dyDescent="0.15">
      <c r="A207">
        <v>206</v>
      </c>
      <c r="B207" t="s">
        <v>791</v>
      </c>
      <c r="C207" s="1">
        <v>41077.894791666666</v>
      </c>
      <c r="D207">
        <v>4</v>
      </c>
      <c r="E207" s="1">
        <v>41078.006944444445</v>
      </c>
      <c r="F207" s="2" t="s">
        <v>792</v>
      </c>
      <c r="G207" t="s">
        <v>793</v>
      </c>
      <c r="H207" t="s">
        <v>794</v>
      </c>
      <c r="I207" t="s">
        <v>795</v>
      </c>
      <c r="J207">
        <v>564</v>
      </c>
      <c r="K207">
        <v>1440</v>
      </c>
      <c r="L207">
        <v>25</v>
      </c>
      <c r="M207" t="s">
        <v>22</v>
      </c>
    </row>
    <row r="208" spans="1:13" x14ac:dyDescent="0.15">
      <c r="A208">
        <v>207</v>
      </c>
      <c r="B208" t="s">
        <v>796</v>
      </c>
      <c r="C208" s="1">
        <v>41077.923020833332</v>
      </c>
      <c r="D208">
        <v>1</v>
      </c>
      <c r="E208" s="1">
        <v>41077.943055555559</v>
      </c>
      <c r="F208" s="2" t="s">
        <v>797</v>
      </c>
      <c r="G208" t="s">
        <v>798</v>
      </c>
      <c r="H208" t="s">
        <v>799</v>
      </c>
      <c r="I208" t="s">
        <v>800</v>
      </c>
      <c r="J208">
        <v>185</v>
      </c>
      <c r="K208">
        <v>1901</v>
      </c>
      <c r="L208">
        <v>4</v>
      </c>
      <c r="M208" t="s">
        <v>52</v>
      </c>
    </row>
    <row r="209" spans="1:13" x14ac:dyDescent="0.15">
      <c r="A209">
        <v>208</v>
      </c>
      <c r="B209" t="s">
        <v>801</v>
      </c>
      <c r="C209" s="1">
        <v>41077.982800925929</v>
      </c>
      <c r="D209">
        <v>2</v>
      </c>
      <c r="E209" s="1">
        <v>41095.77847222222</v>
      </c>
      <c r="F209" s="2" t="s">
        <v>802</v>
      </c>
      <c r="G209" t="s">
        <v>803</v>
      </c>
      <c r="H209" t="s">
        <v>804</v>
      </c>
      <c r="I209" t="s">
        <v>805</v>
      </c>
      <c r="J209">
        <v>222</v>
      </c>
      <c r="K209">
        <v>3285</v>
      </c>
      <c r="L209">
        <v>6</v>
      </c>
      <c r="M209" t="s">
        <v>169</v>
      </c>
    </row>
    <row r="210" spans="1:13" x14ac:dyDescent="0.15">
      <c r="A210">
        <v>209</v>
      </c>
      <c r="B210" t="s">
        <v>806</v>
      </c>
      <c r="C210" s="1">
        <v>41077.983738425923</v>
      </c>
      <c r="D210">
        <v>2</v>
      </c>
      <c r="E210" s="1">
        <v>41078.474999999999</v>
      </c>
      <c r="F210" s="2" t="s">
        <v>807</v>
      </c>
      <c r="G210" t="s">
        <v>808</v>
      </c>
      <c r="H210" t="s">
        <v>804</v>
      </c>
      <c r="I210" t="s">
        <v>805</v>
      </c>
      <c r="J210">
        <v>650</v>
      </c>
      <c r="K210">
        <v>8436</v>
      </c>
      <c r="L210">
        <v>25</v>
      </c>
      <c r="M210" t="s">
        <v>169</v>
      </c>
    </row>
    <row r="211" spans="1:13" x14ac:dyDescent="0.15">
      <c r="A211">
        <v>210</v>
      </c>
      <c r="B211" t="s">
        <v>809</v>
      </c>
      <c r="C211" s="1">
        <v>41078.632523148146</v>
      </c>
      <c r="D211">
        <v>24</v>
      </c>
      <c r="E211" s="1">
        <v>41078.668749999997</v>
      </c>
      <c r="F211" s="2" t="s">
        <v>810</v>
      </c>
      <c r="G211">
        <v>-1</v>
      </c>
      <c r="H211" t="s">
        <v>811</v>
      </c>
      <c r="I211" t="s">
        <v>812</v>
      </c>
      <c r="J211">
        <v>-1</v>
      </c>
      <c r="K211">
        <v>-1</v>
      </c>
      <c r="L211">
        <v>-1</v>
      </c>
      <c r="M211" t="s">
        <v>52</v>
      </c>
    </row>
    <row r="212" spans="1:13" x14ac:dyDescent="0.15">
      <c r="A212">
        <v>211</v>
      </c>
      <c r="B212" t="s">
        <v>813</v>
      </c>
      <c r="C212" s="1">
        <v>41079.271006944444</v>
      </c>
      <c r="D212">
        <v>10</v>
      </c>
      <c r="E212" s="1">
        <v>41080.386805555558</v>
      </c>
      <c r="F212" s="2" t="s">
        <v>814</v>
      </c>
      <c r="G212">
        <v>-1</v>
      </c>
      <c r="H212" t="s">
        <v>815</v>
      </c>
      <c r="I212" t="s">
        <v>816</v>
      </c>
      <c r="J212">
        <v>-1</v>
      </c>
      <c r="K212">
        <v>-1</v>
      </c>
      <c r="L212">
        <v>-1</v>
      </c>
      <c r="M212" t="s">
        <v>52</v>
      </c>
    </row>
    <row r="213" spans="1:13" x14ac:dyDescent="0.15">
      <c r="A213">
        <v>212</v>
      </c>
      <c r="B213" t="s">
        <v>817</v>
      </c>
      <c r="C213" s="1">
        <v>41079.497152777774</v>
      </c>
      <c r="D213">
        <v>1</v>
      </c>
      <c r="E213" s="1">
        <v>41079.547222222223</v>
      </c>
      <c r="F213" s="2" t="s">
        <v>818</v>
      </c>
      <c r="G213">
        <v>-1</v>
      </c>
      <c r="H213" t="s">
        <v>126</v>
      </c>
      <c r="I213" t="s">
        <v>371</v>
      </c>
      <c r="J213">
        <v>-1</v>
      </c>
      <c r="K213">
        <v>-1</v>
      </c>
      <c r="L213">
        <v>-1</v>
      </c>
      <c r="M213" t="s">
        <v>17</v>
      </c>
    </row>
    <row r="214" spans="1:13" x14ac:dyDescent="0.15">
      <c r="A214">
        <v>213</v>
      </c>
      <c r="B214" t="s">
        <v>819</v>
      </c>
      <c r="C214" s="1">
        <v>41079.674953703703</v>
      </c>
      <c r="D214">
        <v>1</v>
      </c>
      <c r="E214" s="1">
        <v>41132.94027777778</v>
      </c>
      <c r="F214" s="2" t="s">
        <v>820</v>
      </c>
      <c r="G214" t="s">
        <v>821</v>
      </c>
      <c r="H214" t="s">
        <v>822</v>
      </c>
      <c r="I214" t="s">
        <v>823</v>
      </c>
      <c r="J214">
        <v>349</v>
      </c>
      <c r="K214">
        <v>5952</v>
      </c>
      <c r="L214">
        <v>16</v>
      </c>
      <c r="M214" t="s">
        <v>169</v>
      </c>
    </row>
    <row r="215" spans="1:13" x14ac:dyDescent="0.15">
      <c r="A215">
        <v>214</v>
      </c>
      <c r="B215" t="s">
        <v>824</v>
      </c>
      <c r="C215" s="1">
        <v>41079.686932870369</v>
      </c>
      <c r="D215">
        <v>1</v>
      </c>
      <c r="E215" s="1">
        <v>41092.934027777781</v>
      </c>
      <c r="F215" s="2" t="s">
        <v>825</v>
      </c>
      <c r="G215" t="s">
        <v>826</v>
      </c>
      <c r="H215" t="s">
        <v>827</v>
      </c>
      <c r="I215" t="s">
        <v>828</v>
      </c>
      <c r="J215">
        <v>108</v>
      </c>
      <c r="K215">
        <v>461</v>
      </c>
      <c r="L215">
        <v>0</v>
      </c>
      <c r="M215" t="s">
        <v>42</v>
      </c>
    </row>
    <row r="216" spans="1:13" x14ac:dyDescent="0.15">
      <c r="A216">
        <v>215</v>
      </c>
      <c r="B216" t="s">
        <v>829</v>
      </c>
      <c r="C216" s="1">
        <v>41079.877789351849</v>
      </c>
      <c r="D216">
        <v>1</v>
      </c>
      <c r="E216" s="1">
        <v>41080.71875</v>
      </c>
      <c r="F216" s="2" t="s">
        <v>830</v>
      </c>
      <c r="G216" t="s">
        <v>831</v>
      </c>
      <c r="H216" t="s">
        <v>832</v>
      </c>
      <c r="I216" t="s">
        <v>833</v>
      </c>
      <c r="J216">
        <v>637</v>
      </c>
      <c r="K216">
        <v>3196</v>
      </c>
      <c r="L216">
        <v>84</v>
      </c>
      <c r="M216" t="s">
        <v>42</v>
      </c>
    </row>
    <row r="217" spans="1:13" x14ac:dyDescent="0.15">
      <c r="A217">
        <v>216</v>
      </c>
      <c r="B217" t="s">
        <v>834</v>
      </c>
      <c r="C217" s="1">
        <v>41079.962037037039</v>
      </c>
      <c r="D217">
        <v>17</v>
      </c>
      <c r="E217" s="1">
        <v>41080.559027777781</v>
      </c>
      <c r="F217" s="2" t="s">
        <v>835</v>
      </c>
      <c r="G217">
        <v>-1</v>
      </c>
      <c r="H217" t="s">
        <v>836</v>
      </c>
      <c r="I217" t="s">
        <v>837</v>
      </c>
      <c r="J217">
        <v>-1</v>
      </c>
      <c r="K217">
        <v>-1</v>
      </c>
      <c r="L217">
        <v>-1</v>
      </c>
      <c r="M217" t="s">
        <v>42</v>
      </c>
    </row>
    <row r="218" spans="1:13" x14ac:dyDescent="0.15">
      <c r="A218">
        <v>217</v>
      </c>
      <c r="B218" t="s">
        <v>838</v>
      </c>
      <c r="C218" s="1">
        <v>41080.376550925925</v>
      </c>
      <c r="D218">
        <v>1</v>
      </c>
      <c r="E218" s="1"/>
      <c r="F218" s="2" t="s">
        <v>839</v>
      </c>
      <c r="G218">
        <v>-1</v>
      </c>
      <c r="H218" t="s">
        <v>840</v>
      </c>
      <c r="I218" t="s">
        <v>65</v>
      </c>
      <c r="J218">
        <v>-1</v>
      </c>
      <c r="K218">
        <v>-1</v>
      </c>
      <c r="L218">
        <v>-1</v>
      </c>
      <c r="M218" t="s">
        <v>42</v>
      </c>
    </row>
    <row r="219" spans="1:13" x14ac:dyDescent="0.15">
      <c r="A219">
        <v>218</v>
      </c>
      <c r="B219" t="s">
        <v>841</v>
      </c>
      <c r="C219" s="1">
        <v>41080.759988425925</v>
      </c>
      <c r="D219">
        <v>21</v>
      </c>
      <c r="E219" s="1">
        <v>41081.527083333334</v>
      </c>
      <c r="F219" s="2" t="s">
        <v>842</v>
      </c>
      <c r="G219">
        <v>-1</v>
      </c>
      <c r="H219" t="s">
        <v>843</v>
      </c>
      <c r="I219" t="s">
        <v>844</v>
      </c>
      <c r="J219">
        <v>-1</v>
      </c>
      <c r="K219">
        <v>-1</v>
      </c>
      <c r="L219">
        <v>-1</v>
      </c>
      <c r="M219" t="s">
        <v>42</v>
      </c>
    </row>
    <row r="220" spans="1:13" x14ac:dyDescent="0.15">
      <c r="A220">
        <v>219</v>
      </c>
      <c r="B220" t="s">
        <v>845</v>
      </c>
      <c r="C220" s="1">
        <v>41080.80369212963</v>
      </c>
      <c r="D220">
        <v>4</v>
      </c>
      <c r="E220" s="1">
        <v>41083.783333333333</v>
      </c>
      <c r="F220" s="2" t="s">
        <v>846</v>
      </c>
      <c r="G220">
        <v>-1</v>
      </c>
      <c r="H220" t="s">
        <v>847</v>
      </c>
      <c r="I220" t="s">
        <v>848</v>
      </c>
      <c r="J220">
        <v>-1</v>
      </c>
      <c r="K220">
        <v>-1</v>
      </c>
      <c r="L220">
        <v>-1</v>
      </c>
      <c r="M220" t="s">
        <v>89</v>
      </c>
    </row>
    <row r="221" spans="1:13" x14ac:dyDescent="0.15">
      <c r="A221">
        <v>220</v>
      </c>
      <c r="B221" t="s">
        <v>849</v>
      </c>
      <c r="C221" s="1">
        <v>41081.396377314813</v>
      </c>
      <c r="D221">
        <v>1</v>
      </c>
      <c r="E221" s="1"/>
      <c r="F221" s="2" t="s">
        <v>850</v>
      </c>
      <c r="G221" t="s">
        <v>851</v>
      </c>
      <c r="H221" t="s">
        <v>852</v>
      </c>
      <c r="I221" t="s">
        <v>853</v>
      </c>
      <c r="J221">
        <v>334</v>
      </c>
      <c r="K221">
        <v>5395</v>
      </c>
      <c r="L221">
        <v>41</v>
      </c>
      <c r="M221" t="s">
        <v>22</v>
      </c>
    </row>
    <row r="222" spans="1:13" x14ac:dyDescent="0.15">
      <c r="A222">
        <v>221</v>
      </c>
      <c r="B222" t="s">
        <v>841</v>
      </c>
      <c r="C222" s="1">
        <v>41081.500486111108</v>
      </c>
      <c r="D222">
        <v>1</v>
      </c>
      <c r="E222" t="s">
        <v>339</v>
      </c>
      <c r="F222" s="2" t="s">
        <v>854</v>
      </c>
      <c r="G222" t="s">
        <v>855</v>
      </c>
      <c r="H222" t="s">
        <v>854</v>
      </c>
      <c r="I222" t="s">
        <v>844</v>
      </c>
      <c r="J222">
        <v>61</v>
      </c>
      <c r="K222">
        <v>481</v>
      </c>
      <c r="L222">
        <v>3</v>
      </c>
      <c r="M222" t="s">
        <v>42</v>
      </c>
    </row>
    <row r="223" spans="1:13" x14ac:dyDescent="0.15">
      <c r="A223">
        <v>222</v>
      </c>
      <c r="B223" t="s">
        <v>856</v>
      </c>
      <c r="C223" s="1">
        <v>41081.521608796298</v>
      </c>
      <c r="D223">
        <v>1</v>
      </c>
      <c r="E223" s="1">
        <v>41108.272916666669</v>
      </c>
      <c r="F223" s="2" t="s">
        <v>857</v>
      </c>
      <c r="G223" t="s">
        <v>858</v>
      </c>
      <c r="H223" t="s">
        <v>859</v>
      </c>
      <c r="I223" t="s">
        <v>860</v>
      </c>
      <c r="J223">
        <v>23</v>
      </c>
      <c r="K223">
        <v>96</v>
      </c>
      <c r="L223">
        <v>0</v>
      </c>
      <c r="M223" t="s">
        <v>42</v>
      </c>
    </row>
    <row r="224" spans="1:13" x14ac:dyDescent="0.15">
      <c r="A224">
        <v>223</v>
      </c>
      <c r="B224" t="s">
        <v>861</v>
      </c>
      <c r="C224" s="1">
        <v>41081.585925925923</v>
      </c>
      <c r="D224">
        <v>1</v>
      </c>
      <c r="E224" s="1">
        <v>41201.654861111114</v>
      </c>
      <c r="F224" s="2" t="s">
        <v>862</v>
      </c>
      <c r="G224" t="s">
        <v>863</v>
      </c>
      <c r="H224" t="s">
        <v>864</v>
      </c>
      <c r="I224" t="s">
        <v>865</v>
      </c>
      <c r="J224">
        <v>62</v>
      </c>
      <c r="K224">
        <v>298</v>
      </c>
      <c r="L224">
        <v>0</v>
      </c>
      <c r="M224" t="s">
        <v>17</v>
      </c>
    </row>
    <row r="225" spans="1:13" x14ac:dyDescent="0.15">
      <c r="A225">
        <v>224</v>
      </c>
      <c r="B225" t="s">
        <v>866</v>
      </c>
      <c r="C225" s="1">
        <v>41081.62090277778</v>
      </c>
      <c r="D225">
        <v>1</v>
      </c>
      <c r="E225" s="1">
        <v>41150.746527777781</v>
      </c>
      <c r="F225" s="2" t="s">
        <v>867</v>
      </c>
      <c r="G225" t="s">
        <v>868</v>
      </c>
      <c r="H225" t="s">
        <v>869</v>
      </c>
      <c r="I225" t="s">
        <v>844</v>
      </c>
      <c r="J225">
        <v>13</v>
      </c>
      <c r="K225">
        <v>124</v>
      </c>
      <c r="L225">
        <v>0</v>
      </c>
      <c r="M225" t="s">
        <v>42</v>
      </c>
    </row>
    <row r="226" spans="1:13" x14ac:dyDescent="0.15">
      <c r="A226">
        <v>225</v>
      </c>
      <c r="B226" t="s">
        <v>870</v>
      </c>
      <c r="C226" s="1">
        <v>41081.64203703704</v>
      </c>
      <c r="D226">
        <v>2</v>
      </c>
      <c r="E226" s="1">
        <v>41081.652777777781</v>
      </c>
      <c r="F226" s="2" t="s">
        <v>189</v>
      </c>
      <c r="G226" t="s">
        <v>871</v>
      </c>
      <c r="H226" t="s">
        <v>872</v>
      </c>
      <c r="I226" t="s">
        <v>844</v>
      </c>
      <c r="J226">
        <v>84</v>
      </c>
      <c r="K226">
        <v>547</v>
      </c>
      <c r="L226">
        <v>5</v>
      </c>
      <c r="M226" t="s">
        <v>42</v>
      </c>
    </row>
    <row r="227" spans="1:13" x14ac:dyDescent="0.15">
      <c r="A227">
        <v>226</v>
      </c>
      <c r="B227" t="s">
        <v>873</v>
      </c>
      <c r="C227" s="1">
        <v>41081.792164351849</v>
      </c>
      <c r="D227">
        <v>1</v>
      </c>
      <c r="E227" s="1">
        <v>41083.055555555555</v>
      </c>
      <c r="F227" s="2" t="s">
        <v>874</v>
      </c>
      <c r="G227">
        <v>-1</v>
      </c>
      <c r="H227" t="s">
        <v>875</v>
      </c>
      <c r="I227" t="s">
        <v>876</v>
      </c>
      <c r="J227">
        <v>-1</v>
      </c>
      <c r="K227">
        <v>-1</v>
      </c>
      <c r="L227">
        <v>-1</v>
      </c>
      <c r="M227" t="s">
        <v>42</v>
      </c>
    </row>
    <row r="228" spans="1:13" x14ac:dyDescent="0.15">
      <c r="A228">
        <v>227</v>
      </c>
      <c r="B228" t="s">
        <v>877</v>
      </c>
      <c r="C228" s="1">
        <v>41081.823692129627</v>
      </c>
      <c r="D228">
        <v>1</v>
      </c>
      <c r="E228" s="1">
        <v>41081.834722222222</v>
      </c>
      <c r="F228" s="2" t="s">
        <v>878</v>
      </c>
      <c r="G228" t="s">
        <v>879</v>
      </c>
      <c r="H228" t="s">
        <v>880</v>
      </c>
      <c r="I228" t="s">
        <v>800</v>
      </c>
      <c r="J228">
        <v>23</v>
      </c>
      <c r="K228">
        <v>131</v>
      </c>
      <c r="L228">
        <v>0</v>
      </c>
      <c r="M228" t="s">
        <v>52</v>
      </c>
    </row>
    <row r="229" spans="1:13" x14ac:dyDescent="0.15">
      <c r="A229">
        <v>228</v>
      </c>
      <c r="B229" t="s">
        <v>881</v>
      </c>
      <c r="C229" s="1">
        <v>41081.84039351852</v>
      </c>
      <c r="D229">
        <v>1</v>
      </c>
      <c r="E229" s="1">
        <v>41085.574305555558</v>
      </c>
      <c r="F229" s="2" t="s">
        <v>882</v>
      </c>
      <c r="G229">
        <v>-1</v>
      </c>
      <c r="H229" t="s">
        <v>883</v>
      </c>
      <c r="I229" t="s">
        <v>65</v>
      </c>
      <c r="J229">
        <v>-1</v>
      </c>
      <c r="K229">
        <v>-1</v>
      </c>
      <c r="L229">
        <v>-1</v>
      </c>
      <c r="M229" t="s">
        <v>22</v>
      </c>
    </row>
    <row r="230" spans="1:13" x14ac:dyDescent="0.15">
      <c r="A230">
        <v>229</v>
      </c>
      <c r="B230" t="s">
        <v>884</v>
      </c>
      <c r="C230" s="1">
        <v>41081.927476851852</v>
      </c>
      <c r="D230">
        <v>5</v>
      </c>
      <c r="E230" s="1">
        <v>41081.94027777778</v>
      </c>
      <c r="F230" s="2" t="s">
        <v>885</v>
      </c>
      <c r="G230">
        <v>-1</v>
      </c>
      <c r="H230" t="s">
        <v>886</v>
      </c>
      <c r="I230" t="s">
        <v>844</v>
      </c>
      <c r="J230">
        <v>-1</v>
      </c>
      <c r="K230">
        <v>-1</v>
      </c>
      <c r="L230">
        <v>-1</v>
      </c>
      <c r="M230" t="s">
        <v>42</v>
      </c>
    </row>
    <row r="231" spans="1:13" x14ac:dyDescent="0.15">
      <c r="A231">
        <v>230</v>
      </c>
      <c r="B231" t="s">
        <v>887</v>
      </c>
      <c r="C231" s="1">
        <v>41082.106909722221</v>
      </c>
      <c r="D231">
        <v>3</v>
      </c>
      <c r="E231" s="1">
        <v>41082.487500000003</v>
      </c>
      <c r="F231" s="2" t="s">
        <v>888</v>
      </c>
      <c r="G231">
        <v>-1</v>
      </c>
      <c r="H231" t="s">
        <v>889</v>
      </c>
      <c r="I231" t="s">
        <v>890</v>
      </c>
      <c r="J231">
        <v>-1</v>
      </c>
      <c r="K231">
        <v>-1</v>
      </c>
      <c r="L231">
        <v>-1</v>
      </c>
      <c r="M231" t="s">
        <v>42</v>
      </c>
    </row>
    <row r="232" spans="1:13" x14ac:dyDescent="0.15">
      <c r="A232">
        <v>231</v>
      </c>
      <c r="B232" t="s">
        <v>891</v>
      </c>
      <c r="C232" s="1">
        <v>41082.354571759257</v>
      </c>
      <c r="D232">
        <v>1</v>
      </c>
      <c r="E232" s="1">
        <v>41082.371527777781</v>
      </c>
      <c r="F232" s="2" t="s">
        <v>892</v>
      </c>
      <c r="G232">
        <v>-1</v>
      </c>
      <c r="H232" t="s">
        <v>893</v>
      </c>
      <c r="I232" t="s">
        <v>844</v>
      </c>
      <c r="J232">
        <v>-1</v>
      </c>
      <c r="K232">
        <v>-1</v>
      </c>
      <c r="L232">
        <v>-1</v>
      </c>
      <c r="M232" t="s">
        <v>42</v>
      </c>
    </row>
    <row r="233" spans="1:13" x14ac:dyDescent="0.15">
      <c r="A233">
        <v>232</v>
      </c>
      <c r="B233" t="s">
        <v>894</v>
      </c>
      <c r="C233" s="1">
        <v>41082.460520833331</v>
      </c>
      <c r="D233">
        <v>1</v>
      </c>
      <c r="E233" s="1">
        <v>41123.444444444445</v>
      </c>
      <c r="F233" s="2" t="s">
        <v>895</v>
      </c>
      <c r="G233" t="s">
        <v>896</v>
      </c>
      <c r="H233" t="s">
        <v>897</v>
      </c>
      <c r="I233" t="s">
        <v>844</v>
      </c>
      <c r="J233">
        <v>125</v>
      </c>
      <c r="K233">
        <v>834</v>
      </c>
      <c r="L233">
        <v>0</v>
      </c>
      <c r="M233" t="s">
        <v>42</v>
      </c>
    </row>
    <row r="234" spans="1:13" x14ac:dyDescent="0.15">
      <c r="A234">
        <v>233</v>
      </c>
      <c r="B234" t="s">
        <v>870</v>
      </c>
      <c r="C234" s="1">
        <v>41082.507164351853</v>
      </c>
      <c r="D234">
        <v>2</v>
      </c>
      <c r="E234" s="1">
        <v>41082.515972222223</v>
      </c>
      <c r="F234" s="2" t="s">
        <v>892</v>
      </c>
      <c r="G234" t="s">
        <v>898</v>
      </c>
      <c r="H234" t="s">
        <v>433</v>
      </c>
      <c r="I234" t="s">
        <v>65</v>
      </c>
      <c r="J234">
        <v>121</v>
      </c>
      <c r="K234">
        <v>728</v>
      </c>
      <c r="L234">
        <v>16</v>
      </c>
      <c r="M234" t="s">
        <v>42</v>
      </c>
    </row>
    <row r="235" spans="1:13" x14ac:dyDescent="0.15">
      <c r="A235">
        <v>234</v>
      </c>
      <c r="B235" t="s">
        <v>899</v>
      </c>
      <c r="C235" s="1">
        <v>41082.573761574073</v>
      </c>
      <c r="D235">
        <v>1</v>
      </c>
      <c r="E235" s="1">
        <v>41086.670138888891</v>
      </c>
      <c r="F235" s="2" t="s">
        <v>900</v>
      </c>
      <c r="G235">
        <v>-1</v>
      </c>
      <c r="H235" t="s">
        <v>901</v>
      </c>
      <c r="I235" t="s">
        <v>65</v>
      </c>
      <c r="J235">
        <v>-1</v>
      </c>
      <c r="K235">
        <v>-1</v>
      </c>
      <c r="L235">
        <v>-1</v>
      </c>
      <c r="M235" t="s">
        <v>52</v>
      </c>
    </row>
    <row r="236" spans="1:13" x14ac:dyDescent="0.15">
      <c r="A236">
        <v>235</v>
      </c>
      <c r="B236" t="s">
        <v>902</v>
      </c>
      <c r="C236" s="1">
        <v>41082.576053240744</v>
      </c>
      <c r="D236">
        <v>2</v>
      </c>
      <c r="E236" s="1">
        <v>41083.54583333333</v>
      </c>
      <c r="F236" s="2" t="s">
        <v>903</v>
      </c>
      <c r="G236" t="s">
        <v>904</v>
      </c>
      <c r="H236" t="s">
        <v>905</v>
      </c>
      <c r="I236" t="s">
        <v>906</v>
      </c>
      <c r="J236">
        <v>37</v>
      </c>
      <c r="K236">
        <v>87</v>
      </c>
      <c r="L236">
        <v>0</v>
      </c>
      <c r="M236" t="s">
        <v>42</v>
      </c>
    </row>
    <row r="237" spans="1:13" x14ac:dyDescent="0.15">
      <c r="A237">
        <v>236</v>
      </c>
      <c r="B237" t="s">
        <v>907</v>
      </c>
      <c r="C237" s="1">
        <v>41082.583414351851</v>
      </c>
      <c r="D237">
        <v>2</v>
      </c>
      <c r="E237" s="1">
        <v>41084.859027777777</v>
      </c>
      <c r="F237" s="2" t="s">
        <v>908</v>
      </c>
      <c r="G237" t="s">
        <v>909</v>
      </c>
      <c r="H237" t="s">
        <v>910</v>
      </c>
      <c r="I237" t="s">
        <v>736</v>
      </c>
      <c r="J237">
        <v>92</v>
      </c>
      <c r="K237">
        <v>628</v>
      </c>
      <c r="L237">
        <v>8</v>
      </c>
      <c r="M237" t="s">
        <v>42</v>
      </c>
    </row>
    <row r="238" spans="1:13" x14ac:dyDescent="0.15">
      <c r="A238">
        <v>237</v>
      </c>
      <c r="B238" t="s">
        <v>911</v>
      </c>
      <c r="C238" s="1">
        <v>41082.585497685184</v>
      </c>
      <c r="D238">
        <v>1</v>
      </c>
      <c r="E238" s="1">
        <v>41082.772916666669</v>
      </c>
      <c r="F238" s="2" t="s">
        <v>912</v>
      </c>
      <c r="G238" t="s">
        <v>913</v>
      </c>
      <c r="H238" t="s">
        <v>914</v>
      </c>
      <c r="I238" t="s">
        <v>844</v>
      </c>
      <c r="J238">
        <v>47</v>
      </c>
      <c r="K238">
        <v>140</v>
      </c>
      <c r="L238">
        <v>0</v>
      </c>
      <c r="M238" t="s">
        <v>42</v>
      </c>
    </row>
    <row r="239" spans="1:13" x14ac:dyDescent="0.15">
      <c r="A239">
        <v>238</v>
      </c>
      <c r="B239" t="s">
        <v>915</v>
      </c>
      <c r="C239" s="1">
        <v>41082.642187500001</v>
      </c>
      <c r="D239">
        <v>1</v>
      </c>
      <c r="E239" s="1">
        <v>41082.749305555553</v>
      </c>
      <c r="F239" s="2" t="s">
        <v>916</v>
      </c>
      <c r="G239" t="s">
        <v>917</v>
      </c>
      <c r="H239" t="s">
        <v>918</v>
      </c>
      <c r="I239" t="s">
        <v>65</v>
      </c>
      <c r="J239">
        <v>27</v>
      </c>
      <c r="K239">
        <v>73</v>
      </c>
      <c r="L239">
        <v>1</v>
      </c>
      <c r="M239" t="s">
        <v>42</v>
      </c>
    </row>
    <row r="240" spans="1:13" x14ac:dyDescent="0.15">
      <c r="A240">
        <v>239</v>
      </c>
      <c r="B240" t="s">
        <v>919</v>
      </c>
      <c r="C240" s="1">
        <v>41082.651944444442</v>
      </c>
      <c r="D240">
        <v>1</v>
      </c>
      <c r="E240" s="1"/>
      <c r="F240" s="2" t="s">
        <v>920</v>
      </c>
      <c r="G240">
        <v>-1</v>
      </c>
      <c r="H240" t="s">
        <v>864</v>
      </c>
      <c r="I240" t="s">
        <v>65</v>
      </c>
      <c r="J240">
        <v>-1</v>
      </c>
      <c r="K240">
        <v>-1</v>
      </c>
      <c r="L240">
        <v>-1</v>
      </c>
      <c r="M240" t="s">
        <v>17</v>
      </c>
    </row>
    <row r="241" spans="1:13" x14ac:dyDescent="0.15">
      <c r="A241">
        <v>240</v>
      </c>
      <c r="B241" t="s">
        <v>921</v>
      </c>
      <c r="C241" s="1">
        <v>41082.667164351849</v>
      </c>
      <c r="D241">
        <v>1</v>
      </c>
      <c r="E241" s="1">
        <v>41087.123611111114</v>
      </c>
      <c r="F241" s="2" t="s">
        <v>922</v>
      </c>
      <c r="G241">
        <v>-1</v>
      </c>
      <c r="H241" t="s">
        <v>923</v>
      </c>
      <c r="I241" t="s">
        <v>65</v>
      </c>
      <c r="J241">
        <v>-1</v>
      </c>
      <c r="K241">
        <v>-1</v>
      </c>
      <c r="L241">
        <v>-1</v>
      </c>
      <c r="M241" t="s">
        <v>52</v>
      </c>
    </row>
    <row r="242" spans="1:13" x14ac:dyDescent="0.15">
      <c r="A242">
        <v>241</v>
      </c>
      <c r="B242" t="s">
        <v>924</v>
      </c>
      <c r="C242" s="1">
        <v>41082.678333333337</v>
      </c>
      <c r="D242">
        <v>1</v>
      </c>
      <c r="E242" s="1" t="s">
        <v>339</v>
      </c>
      <c r="F242" s="2" t="s">
        <v>925</v>
      </c>
      <c r="G242">
        <v>-1</v>
      </c>
      <c r="H242" t="s">
        <v>926</v>
      </c>
      <c r="I242" t="s">
        <v>906</v>
      </c>
      <c r="J242">
        <v>-1</v>
      </c>
      <c r="K242">
        <v>-1</v>
      </c>
      <c r="L242">
        <v>-1</v>
      </c>
      <c r="M242" t="s">
        <v>42</v>
      </c>
    </row>
    <row r="243" spans="1:13" x14ac:dyDescent="0.15">
      <c r="A243">
        <v>242</v>
      </c>
      <c r="B243" t="s">
        <v>870</v>
      </c>
      <c r="C243" s="1">
        <v>41082.698275462964</v>
      </c>
      <c r="D243">
        <v>1</v>
      </c>
      <c r="E243" s="1">
        <v>41082.699305555558</v>
      </c>
      <c r="F243" s="2" t="s">
        <v>927</v>
      </c>
      <c r="G243" t="s">
        <v>928</v>
      </c>
      <c r="H243" t="s">
        <v>929</v>
      </c>
      <c r="I243" t="s">
        <v>844</v>
      </c>
      <c r="J243">
        <v>24</v>
      </c>
      <c r="K243">
        <v>97</v>
      </c>
      <c r="L243">
        <v>0</v>
      </c>
      <c r="M243" t="s">
        <v>42</v>
      </c>
    </row>
    <row r="244" spans="1:13" x14ac:dyDescent="0.15">
      <c r="A244">
        <v>243</v>
      </c>
      <c r="B244" t="s">
        <v>930</v>
      </c>
      <c r="C244" s="1">
        <v>41082.850381944445</v>
      </c>
      <c r="D244">
        <v>1</v>
      </c>
      <c r="E244" s="1">
        <v>41083.540277777778</v>
      </c>
      <c r="F244" s="2" t="s">
        <v>931</v>
      </c>
      <c r="G244" t="s">
        <v>932</v>
      </c>
      <c r="H244" t="s">
        <v>933</v>
      </c>
      <c r="I244" t="s">
        <v>694</v>
      </c>
      <c r="J244">
        <v>33</v>
      </c>
      <c r="K244">
        <v>91</v>
      </c>
      <c r="L244">
        <v>2</v>
      </c>
      <c r="M244" t="s">
        <v>22</v>
      </c>
    </row>
    <row r="245" spans="1:13" x14ac:dyDescent="0.15">
      <c r="A245">
        <v>244</v>
      </c>
      <c r="B245" t="s">
        <v>934</v>
      </c>
      <c r="C245" s="1">
        <v>41082.896261574075</v>
      </c>
      <c r="D245">
        <v>1</v>
      </c>
      <c r="E245" s="1">
        <v>41104.843055555553</v>
      </c>
      <c r="F245" s="2" t="s">
        <v>935</v>
      </c>
      <c r="G245" t="s">
        <v>936</v>
      </c>
      <c r="H245" t="s">
        <v>937</v>
      </c>
      <c r="I245" t="s">
        <v>632</v>
      </c>
      <c r="J245">
        <v>4</v>
      </c>
      <c r="K245">
        <v>83</v>
      </c>
      <c r="L245">
        <v>0</v>
      </c>
      <c r="M245" t="s">
        <v>52</v>
      </c>
    </row>
    <row r="246" spans="1:13" x14ac:dyDescent="0.15">
      <c r="A246">
        <v>245</v>
      </c>
      <c r="B246" t="s">
        <v>938</v>
      </c>
      <c r="C246" s="1">
        <v>41082.9299537037</v>
      </c>
      <c r="D246">
        <v>1</v>
      </c>
      <c r="E246" s="1">
        <v>41083.73333333333</v>
      </c>
      <c r="F246" s="2" t="s">
        <v>825</v>
      </c>
      <c r="G246">
        <v>-1</v>
      </c>
      <c r="H246" t="s">
        <v>200</v>
      </c>
      <c r="I246" t="s">
        <v>939</v>
      </c>
      <c r="J246">
        <v>-1</v>
      </c>
      <c r="K246">
        <v>-1</v>
      </c>
      <c r="L246">
        <v>-1</v>
      </c>
      <c r="M246" t="s">
        <v>89</v>
      </c>
    </row>
    <row r="247" spans="1:13" x14ac:dyDescent="0.15">
      <c r="A247">
        <v>246</v>
      </c>
      <c r="B247" t="s">
        <v>940</v>
      </c>
      <c r="C247" s="1">
        <v>41083.33425925926</v>
      </c>
      <c r="D247">
        <v>1</v>
      </c>
      <c r="E247" s="1" t="s">
        <v>339</v>
      </c>
      <c r="F247" s="2" t="s">
        <v>941</v>
      </c>
      <c r="G247" t="s">
        <v>942</v>
      </c>
      <c r="H247" t="s">
        <v>941</v>
      </c>
      <c r="I247" t="s">
        <v>844</v>
      </c>
      <c r="J247">
        <v>51</v>
      </c>
      <c r="K247">
        <v>432</v>
      </c>
      <c r="L247">
        <v>2</v>
      </c>
      <c r="M247" t="s">
        <v>42</v>
      </c>
    </row>
    <row r="248" spans="1:13" x14ac:dyDescent="0.15">
      <c r="A248">
        <v>247</v>
      </c>
      <c r="B248" t="s">
        <v>943</v>
      </c>
      <c r="C248" s="1">
        <v>41083.375578703701</v>
      </c>
      <c r="D248">
        <v>1</v>
      </c>
      <c r="E248" s="1">
        <v>41083.753472222219</v>
      </c>
      <c r="F248" s="2" t="s">
        <v>944</v>
      </c>
      <c r="G248">
        <v>-1</v>
      </c>
      <c r="H248" t="s">
        <v>678</v>
      </c>
      <c r="I248" t="s">
        <v>945</v>
      </c>
      <c r="J248">
        <v>-1</v>
      </c>
      <c r="K248">
        <v>-1</v>
      </c>
      <c r="L248">
        <v>-1</v>
      </c>
      <c r="M248" t="s">
        <v>17</v>
      </c>
    </row>
    <row r="249" spans="1:13" x14ac:dyDescent="0.15">
      <c r="A249">
        <v>248</v>
      </c>
      <c r="B249" t="s">
        <v>946</v>
      </c>
      <c r="C249" s="1">
        <v>41083.382662037038</v>
      </c>
      <c r="D249">
        <v>1</v>
      </c>
      <c r="E249" s="1">
        <v>41083.814583333333</v>
      </c>
      <c r="F249" s="2" t="s">
        <v>947</v>
      </c>
      <c r="G249" t="s">
        <v>948</v>
      </c>
      <c r="H249" t="s">
        <v>949</v>
      </c>
      <c r="I249" t="s">
        <v>844</v>
      </c>
      <c r="J249">
        <v>78</v>
      </c>
      <c r="K249">
        <v>313</v>
      </c>
      <c r="L249">
        <v>4</v>
      </c>
      <c r="M249" t="s">
        <v>42</v>
      </c>
    </row>
    <row r="250" spans="1:13" x14ac:dyDescent="0.15">
      <c r="A250">
        <v>249</v>
      </c>
      <c r="B250" t="s">
        <v>950</v>
      </c>
      <c r="C250" s="1">
        <v>41083.411226851851</v>
      </c>
      <c r="D250">
        <v>1</v>
      </c>
      <c r="E250" s="1">
        <v>41083.480555555558</v>
      </c>
      <c r="F250" s="2" t="s">
        <v>951</v>
      </c>
      <c r="G250" t="s">
        <v>952</v>
      </c>
      <c r="H250" t="s">
        <v>953</v>
      </c>
      <c r="I250" t="s">
        <v>954</v>
      </c>
      <c r="J250">
        <v>9</v>
      </c>
      <c r="K250">
        <v>26</v>
      </c>
      <c r="L250">
        <v>0</v>
      </c>
      <c r="M250" t="s">
        <v>42</v>
      </c>
    </row>
    <row r="251" spans="1:13" x14ac:dyDescent="0.15">
      <c r="A251">
        <v>250</v>
      </c>
      <c r="B251" t="s">
        <v>955</v>
      </c>
      <c r="C251" s="1">
        <v>41083.449479166666</v>
      </c>
      <c r="D251">
        <v>1</v>
      </c>
      <c r="E251" s="1">
        <v>41085.107638888891</v>
      </c>
      <c r="F251" s="2" t="s">
        <v>670</v>
      </c>
      <c r="G251" t="s">
        <v>956</v>
      </c>
      <c r="H251" t="s">
        <v>957</v>
      </c>
      <c r="I251" t="s">
        <v>65</v>
      </c>
      <c r="J251">
        <v>11</v>
      </c>
      <c r="K251">
        <v>101</v>
      </c>
      <c r="L251">
        <v>0</v>
      </c>
      <c r="M251" t="s">
        <v>52</v>
      </c>
    </row>
    <row r="252" spans="1:13" x14ac:dyDescent="0.15">
      <c r="A252">
        <v>251</v>
      </c>
      <c r="B252" t="s">
        <v>958</v>
      </c>
      <c r="C252" s="1">
        <v>41083.455497685187</v>
      </c>
      <c r="D252">
        <v>1</v>
      </c>
      <c r="E252" s="1">
        <v>41083.521527777775</v>
      </c>
      <c r="F252" s="2" t="s">
        <v>959</v>
      </c>
      <c r="G252">
        <v>-1</v>
      </c>
      <c r="H252" t="s">
        <v>960</v>
      </c>
      <c r="I252" t="s">
        <v>906</v>
      </c>
      <c r="J252">
        <v>-1</v>
      </c>
      <c r="K252">
        <v>-1</v>
      </c>
      <c r="L252">
        <v>-1</v>
      </c>
      <c r="M252" t="s">
        <v>42</v>
      </c>
    </row>
    <row r="253" spans="1:13" x14ac:dyDescent="0.15">
      <c r="A253">
        <v>252</v>
      </c>
      <c r="B253" t="s">
        <v>961</v>
      </c>
      <c r="C253" s="1">
        <v>41083.49359953704</v>
      </c>
      <c r="D253">
        <v>1</v>
      </c>
      <c r="E253" s="1">
        <v>41083.788888888892</v>
      </c>
      <c r="F253" s="2" t="s">
        <v>846</v>
      </c>
      <c r="G253" t="s">
        <v>962</v>
      </c>
      <c r="H253" t="s">
        <v>963</v>
      </c>
      <c r="I253" t="s">
        <v>964</v>
      </c>
      <c r="J253">
        <v>51</v>
      </c>
      <c r="K253">
        <v>347</v>
      </c>
      <c r="L253">
        <v>0</v>
      </c>
      <c r="M253" t="s">
        <v>89</v>
      </c>
    </row>
    <row r="254" spans="1:13" x14ac:dyDescent="0.15">
      <c r="A254">
        <v>253</v>
      </c>
      <c r="B254" t="s">
        <v>965</v>
      </c>
      <c r="C254" s="1">
        <v>41083.53665509259</v>
      </c>
      <c r="D254">
        <v>3</v>
      </c>
      <c r="E254" s="1" t="s">
        <v>339</v>
      </c>
      <c r="F254" s="2" t="s">
        <v>966</v>
      </c>
      <c r="G254" t="s">
        <v>967</v>
      </c>
      <c r="H254" t="s">
        <v>968</v>
      </c>
      <c r="I254" t="s">
        <v>736</v>
      </c>
      <c r="J254">
        <v>609</v>
      </c>
      <c r="K254">
        <v>3179</v>
      </c>
      <c r="L254">
        <v>87</v>
      </c>
      <c r="M254" t="s">
        <v>42</v>
      </c>
    </row>
    <row r="255" spans="1:13" x14ac:dyDescent="0.15">
      <c r="A255">
        <v>254</v>
      </c>
      <c r="B255" t="s">
        <v>969</v>
      </c>
      <c r="C255" s="1">
        <v>41083.546655092592</v>
      </c>
      <c r="D255">
        <v>1</v>
      </c>
      <c r="F255" s="2" t="s">
        <v>850</v>
      </c>
      <c r="G255" t="s">
        <v>970</v>
      </c>
      <c r="H255" t="s">
        <v>883</v>
      </c>
      <c r="I255" t="s">
        <v>853</v>
      </c>
      <c r="J255">
        <v>10</v>
      </c>
      <c r="K255">
        <v>279</v>
      </c>
      <c r="L255">
        <v>1</v>
      </c>
      <c r="M255" t="s">
        <v>22</v>
      </c>
    </row>
    <row r="256" spans="1:13" x14ac:dyDescent="0.15">
      <c r="A256">
        <v>255</v>
      </c>
      <c r="B256" t="s">
        <v>971</v>
      </c>
      <c r="C256" s="1">
        <v>41083.584143518521</v>
      </c>
      <c r="D256">
        <v>2</v>
      </c>
      <c r="E256" s="1">
        <v>41083.81527777778</v>
      </c>
      <c r="F256" s="2" t="s">
        <v>972</v>
      </c>
      <c r="G256" t="s">
        <v>973</v>
      </c>
      <c r="H256" t="s">
        <v>974</v>
      </c>
      <c r="I256" t="s">
        <v>65</v>
      </c>
      <c r="J256">
        <v>188</v>
      </c>
      <c r="K256">
        <v>1194</v>
      </c>
      <c r="L256">
        <v>10</v>
      </c>
      <c r="M256" t="s">
        <v>42</v>
      </c>
    </row>
    <row r="257" spans="1:13" x14ac:dyDescent="0.15">
      <c r="A257">
        <v>256</v>
      </c>
      <c r="B257" t="s">
        <v>975</v>
      </c>
      <c r="C257" s="1">
        <v>41083.624780092592</v>
      </c>
      <c r="D257">
        <v>2</v>
      </c>
      <c r="E257" s="1">
        <v>41083.647222222222</v>
      </c>
      <c r="F257" s="2" t="s">
        <v>976</v>
      </c>
      <c r="G257" t="s">
        <v>977</v>
      </c>
      <c r="H257" t="s">
        <v>978</v>
      </c>
      <c r="I257" t="s">
        <v>979</v>
      </c>
      <c r="J257">
        <v>97</v>
      </c>
      <c r="K257">
        <v>170</v>
      </c>
      <c r="L257">
        <v>4</v>
      </c>
      <c r="M257" t="s">
        <v>22</v>
      </c>
    </row>
    <row r="258" spans="1:13" x14ac:dyDescent="0.15">
      <c r="A258">
        <v>257</v>
      </c>
      <c r="B258" t="s">
        <v>980</v>
      </c>
      <c r="C258" s="1">
        <v>41083.632164351853</v>
      </c>
      <c r="D258">
        <v>1</v>
      </c>
      <c r="E258" s="1"/>
      <c r="F258" s="2" t="s">
        <v>850</v>
      </c>
      <c r="G258" t="s">
        <v>981</v>
      </c>
      <c r="H258" t="s">
        <v>982</v>
      </c>
      <c r="I258" t="s">
        <v>853</v>
      </c>
      <c r="J258">
        <v>25</v>
      </c>
      <c r="K258">
        <v>282</v>
      </c>
      <c r="L258">
        <v>0</v>
      </c>
      <c r="M258" t="s">
        <v>22</v>
      </c>
    </row>
    <row r="259" spans="1:13" x14ac:dyDescent="0.15">
      <c r="A259">
        <v>258</v>
      </c>
      <c r="B259" t="s">
        <v>983</v>
      </c>
      <c r="C259" s="1">
        <v>41083.689525462964</v>
      </c>
      <c r="D259">
        <v>3</v>
      </c>
      <c r="E259" s="1">
        <v>41084.015972222223</v>
      </c>
      <c r="F259" s="2" t="s">
        <v>984</v>
      </c>
      <c r="G259" t="s">
        <v>985</v>
      </c>
      <c r="H259" t="s">
        <v>986</v>
      </c>
      <c r="I259" t="s">
        <v>65</v>
      </c>
      <c r="J259">
        <v>831</v>
      </c>
      <c r="K259">
        <v>4354</v>
      </c>
      <c r="L259">
        <v>25</v>
      </c>
      <c r="M259" t="s">
        <v>17</v>
      </c>
    </row>
    <row r="260" spans="1:13" x14ac:dyDescent="0.15">
      <c r="A260">
        <v>259</v>
      </c>
      <c r="B260" t="s">
        <v>987</v>
      </c>
      <c r="C260" s="1">
        <v>41083.70071759259</v>
      </c>
      <c r="D260">
        <v>1</v>
      </c>
      <c r="E260" s="1"/>
      <c r="F260" s="2" t="s">
        <v>850</v>
      </c>
      <c r="G260">
        <v>-1</v>
      </c>
      <c r="H260" t="s">
        <v>988</v>
      </c>
      <c r="I260" t="s">
        <v>413</v>
      </c>
      <c r="J260">
        <v>-1</v>
      </c>
      <c r="K260">
        <v>-1</v>
      </c>
      <c r="L260">
        <v>-1</v>
      </c>
      <c r="M260" t="s">
        <v>17</v>
      </c>
    </row>
    <row r="261" spans="1:13" x14ac:dyDescent="0.15">
      <c r="A261">
        <v>260</v>
      </c>
      <c r="B261" t="s">
        <v>989</v>
      </c>
      <c r="C261" s="1">
        <v>41084.447013888886</v>
      </c>
      <c r="D261">
        <v>1</v>
      </c>
      <c r="E261" s="1">
        <v>41085.429166666669</v>
      </c>
      <c r="F261" s="2" t="s">
        <v>990</v>
      </c>
      <c r="G261" t="s">
        <v>991</v>
      </c>
      <c r="H261" t="s">
        <v>992</v>
      </c>
      <c r="I261" t="s">
        <v>993</v>
      </c>
      <c r="J261">
        <v>2</v>
      </c>
      <c r="K261">
        <v>1</v>
      </c>
      <c r="L261">
        <v>0</v>
      </c>
      <c r="M261" t="s">
        <v>89</v>
      </c>
    </row>
    <row r="262" spans="1:13" x14ac:dyDescent="0.15">
      <c r="A262">
        <v>261</v>
      </c>
      <c r="B262" t="s">
        <v>994</v>
      </c>
      <c r="C262" s="1">
        <v>41084.447337962964</v>
      </c>
      <c r="D262">
        <v>1</v>
      </c>
      <c r="E262" s="1" t="s">
        <v>339</v>
      </c>
      <c r="F262" s="2" t="s">
        <v>990</v>
      </c>
      <c r="G262" t="s">
        <v>995</v>
      </c>
      <c r="H262" t="s">
        <v>992</v>
      </c>
      <c r="I262" t="s">
        <v>993</v>
      </c>
      <c r="J262">
        <v>5</v>
      </c>
      <c r="K262">
        <v>5</v>
      </c>
      <c r="L262">
        <v>0</v>
      </c>
      <c r="M262" t="s">
        <v>89</v>
      </c>
    </row>
    <row r="263" spans="1:13" x14ac:dyDescent="0.15">
      <c r="A263">
        <v>262</v>
      </c>
      <c r="B263" t="s">
        <v>996</v>
      </c>
      <c r="C263" s="1">
        <v>41084.527986111112</v>
      </c>
      <c r="D263">
        <v>1</v>
      </c>
      <c r="E263" s="1">
        <v>41087.515972222223</v>
      </c>
      <c r="F263" s="2" t="s">
        <v>997</v>
      </c>
      <c r="G263" t="s">
        <v>998</v>
      </c>
      <c r="H263" t="s">
        <v>999</v>
      </c>
      <c r="I263" t="s">
        <v>65</v>
      </c>
      <c r="J263">
        <v>73</v>
      </c>
      <c r="K263">
        <v>337</v>
      </c>
      <c r="L263">
        <v>1</v>
      </c>
      <c r="M263" t="s">
        <v>42</v>
      </c>
    </row>
    <row r="264" spans="1:13" x14ac:dyDescent="0.15">
      <c r="A264">
        <v>263</v>
      </c>
      <c r="B264" t="s">
        <v>1000</v>
      </c>
      <c r="C264" s="1">
        <v>41084.80667824074</v>
      </c>
      <c r="D264">
        <v>1</v>
      </c>
      <c r="E264" s="1">
        <v>41086.634027777778</v>
      </c>
      <c r="F264" s="2" t="s">
        <v>1001</v>
      </c>
      <c r="G264">
        <v>-1</v>
      </c>
      <c r="H264" t="s">
        <v>1002</v>
      </c>
      <c r="I264" t="s">
        <v>1003</v>
      </c>
      <c r="J264">
        <v>-1</v>
      </c>
      <c r="K264">
        <v>-1</v>
      </c>
      <c r="L264">
        <v>-1</v>
      </c>
      <c r="M264" t="s">
        <v>42</v>
      </c>
    </row>
    <row r="265" spans="1:13" x14ac:dyDescent="0.15">
      <c r="A265">
        <v>264</v>
      </c>
      <c r="B265" t="s">
        <v>1004</v>
      </c>
      <c r="C265" s="1">
        <v>41084.824456018519</v>
      </c>
      <c r="D265">
        <v>1</v>
      </c>
      <c r="E265" s="1">
        <v>41084.869444444441</v>
      </c>
      <c r="F265" s="2" t="s">
        <v>1005</v>
      </c>
      <c r="G265" t="s">
        <v>1006</v>
      </c>
      <c r="H265" t="s">
        <v>1007</v>
      </c>
      <c r="I265" t="s">
        <v>736</v>
      </c>
      <c r="J265">
        <v>25</v>
      </c>
      <c r="K265">
        <v>63</v>
      </c>
      <c r="L265">
        <v>0</v>
      </c>
      <c r="M265" t="s">
        <v>42</v>
      </c>
    </row>
    <row r="266" spans="1:13" x14ac:dyDescent="0.15">
      <c r="A266">
        <v>265</v>
      </c>
      <c r="B266" t="s">
        <v>1008</v>
      </c>
      <c r="C266" s="1">
        <v>41084.902824074074</v>
      </c>
      <c r="D266">
        <v>1</v>
      </c>
      <c r="E266" s="1">
        <v>41085.095833333333</v>
      </c>
      <c r="F266" s="2" t="s">
        <v>1009</v>
      </c>
      <c r="G266" t="s">
        <v>1010</v>
      </c>
      <c r="H266" t="s">
        <v>1011</v>
      </c>
      <c r="I266" t="s">
        <v>65</v>
      </c>
      <c r="J266">
        <v>3</v>
      </c>
      <c r="K266">
        <v>43</v>
      </c>
      <c r="L266">
        <v>0</v>
      </c>
      <c r="M266" t="s">
        <v>42</v>
      </c>
    </row>
    <row r="267" spans="1:13" x14ac:dyDescent="0.15">
      <c r="A267">
        <v>266</v>
      </c>
      <c r="B267" t="s">
        <v>1012</v>
      </c>
      <c r="C267" s="1">
        <v>41084.956261574072</v>
      </c>
      <c r="D267">
        <v>1</v>
      </c>
      <c r="E267" s="1">
        <v>41222.882638888892</v>
      </c>
      <c r="F267" s="2" t="s">
        <v>1013</v>
      </c>
      <c r="G267" t="s">
        <v>1014</v>
      </c>
      <c r="H267" t="s">
        <v>1015</v>
      </c>
      <c r="I267" t="s">
        <v>1016</v>
      </c>
      <c r="J267">
        <v>282</v>
      </c>
      <c r="K267">
        <v>1249</v>
      </c>
      <c r="L267">
        <v>2</v>
      </c>
      <c r="M267" t="s">
        <v>17</v>
      </c>
    </row>
    <row r="268" spans="1:13" x14ac:dyDescent="0.15">
      <c r="A268">
        <v>267</v>
      </c>
      <c r="B268" t="s">
        <v>1017</v>
      </c>
      <c r="C268" s="1">
        <v>41084.989317129628</v>
      </c>
      <c r="D268">
        <v>1</v>
      </c>
      <c r="E268" s="1">
        <v>41085.186111111114</v>
      </c>
      <c r="F268" s="2" t="s">
        <v>1018</v>
      </c>
      <c r="G268" t="s">
        <v>1019</v>
      </c>
      <c r="H268" t="s">
        <v>1020</v>
      </c>
      <c r="I268" t="s">
        <v>906</v>
      </c>
      <c r="J268">
        <v>0</v>
      </c>
      <c r="K268">
        <v>0</v>
      </c>
      <c r="L268">
        <v>0</v>
      </c>
      <c r="M268" t="s">
        <v>42</v>
      </c>
    </row>
    <row r="269" spans="1:13" x14ac:dyDescent="0.15">
      <c r="A269">
        <v>268</v>
      </c>
      <c r="B269" t="s">
        <v>1021</v>
      </c>
      <c r="C269" s="1">
        <v>41085.081574074073</v>
      </c>
      <c r="D269">
        <v>2</v>
      </c>
      <c r="E269" s="1">
        <v>41085.367361111108</v>
      </c>
      <c r="F269" s="2" t="s">
        <v>1022</v>
      </c>
      <c r="G269" t="s">
        <v>1023</v>
      </c>
      <c r="H269" t="s">
        <v>1024</v>
      </c>
      <c r="I269" t="s">
        <v>906</v>
      </c>
      <c r="J269">
        <v>40</v>
      </c>
      <c r="K269">
        <v>82</v>
      </c>
      <c r="L269">
        <v>0</v>
      </c>
      <c r="M269" t="s">
        <v>42</v>
      </c>
    </row>
    <row r="270" spans="1:13" x14ac:dyDescent="0.15">
      <c r="A270">
        <v>269</v>
      </c>
      <c r="B270" t="s">
        <v>1025</v>
      </c>
      <c r="C270" s="1">
        <v>41085.086863425924</v>
      </c>
      <c r="D270">
        <v>1</v>
      </c>
      <c r="E270" s="1">
        <v>41085.177083333336</v>
      </c>
      <c r="F270" s="2" t="s">
        <v>1018</v>
      </c>
      <c r="G270">
        <v>-1</v>
      </c>
      <c r="H270" t="s">
        <v>1026</v>
      </c>
      <c r="I270" t="s">
        <v>906</v>
      </c>
      <c r="J270">
        <v>-1</v>
      </c>
      <c r="K270">
        <v>-1</v>
      </c>
      <c r="L270">
        <v>-1</v>
      </c>
      <c r="M270" t="s">
        <v>42</v>
      </c>
    </row>
    <row r="271" spans="1:13" x14ac:dyDescent="0.15">
      <c r="A271">
        <v>270</v>
      </c>
      <c r="B271" t="s">
        <v>1027</v>
      </c>
      <c r="C271" s="1">
        <v>41085.128067129626</v>
      </c>
      <c r="D271">
        <v>1</v>
      </c>
      <c r="E271" s="1">
        <v>41085.179861111108</v>
      </c>
      <c r="F271" s="2" t="s">
        <v>1018</v>
      </c>
      <c r="G271" t="s">
        <v>1028</v>
      </c>
      <c r="H271" t="s">
        <v>1029</v>
      </c>
      <c r="I271" t="s">
        <v>906</v>
      </c>
      <c r="J271">
        <v>34</v>
      </c>
      <c r="K271">
        <v>22</v>
      </c>
      <c r="L271">
        <v>0</v>
      </c>
      <c r="M271" t="s">
        <v>42</v>
      </c>
    </row>
    <row r="272" spans="1:13" x14ac:dyDescent="0.15">
      <c r="A272">
        <v>271</v>
      </c>
      <c r="B272" t="s">
        <v>1030</v>
      </c>
      <c r="C272" s="1">
        <v>41085.370740740742</v>
      </c>
      <c r="D272">
        <v>1</v>
      </c>
      <c r="E272" s="1">
        <v>41222.886111111111</v>
      </c>
      <c r="F272" s="2" t="s">
        <v>1013</v>
      </c>
      <c r="G272" t="s">
        <v>1031</v>
      </c>
      <c r="H272" t="s">
        <v>1032</v>
      </c>
      <c r="I272" t="s">
        <v>1033</v>
      </c>
      <c r="J272">
        <v>42</v>
      </c>
      <c r="K272">
        <v>650</v>
      </c>
      <c r="L272">
        <v>0</v>
      </c>
      <c r="M272" t="s">
        <v>17</v>
      </c>
    </row>
    <row r="273" spans="1:13" x14ac:dyDescent="0.15">
      <c r="A273">
        <v>272</v>
      </c>
      <c r="B273" t="s">
        <v>1034</v>
      </c>
      <c r="C273" s="1">
        <v>41085.454918981479</v>
      </c>
      <c r="D273">
        <v>1</v>
      </c>
      <c r="E273" s="1">
        <v>41092.546527777777</v>
      </c>
      <c r="F273" s="2" t="s">
        <v>900</v>
      </c>
      <c r="G273">
        <v>-1</v>
      </c>
      <c r="H273" t="s">
        <v>1035</v>
      </c>
      <c r="I273" t="s">
        <v>65</v>
      </c>
      <c r="J273">
        <v>-1</v>
      </c>
      <c r="K273">
        <v>-1</v>
      </c>
      <c r="L273">
        <v>-1</v>
      </c>
      <c r="M273" t="s">
        <v>52</v>
      </c>
    </row>
    <row r="274" spans="1:13" x14ac:dyDescent="0.15">
      <c r="A274">
        <v>273</v>
      </c>
      <c r="B274" t="s">
        <v>1036</v>
      </c>
      <c r="C274" s="1">
        <v>41085.462256944447</v>
      </c>
      <c r="D274">
        <v>1</v>
      </c>
      <c r="E274" s="1">
        <v>41085.977777777778</v>
      </c>
      <c r="F274" s="2" t="s">
        <v>1037</v>
      </c>
      <c r="G274">
        <v>-1</v>
      </c>
      <c r="H274" t="s">
        <v>1038</v>
      </c>
      <c r="I274" t="s">
        <v>1039</v>
      </c>
      <c r="J274">
        <v>-1</v>
      </c>
      <c r="K274">
        <v>-1</v>
      </c>
      <c r="L274">
        <v>-1</v>
      </c>
      <c r="M274" t="s">
        <v>169</v>
      </c>
    </row>
    <row r="275" spans="1:13" x14ac:dyDescent="0.15">
      <c r="A275">
        <v>274</v>
      </c>
      <c r="B275" t="s">
        <v>1040</v>
      </c>
      <c r="C275" s="1">
        <v>41085.470358796294</v>
      </c>
      <c r="D275">
        <v>1</v>
      </c>
      <c r="E275" s="1">
        <v>41088.722916666666</v>
      </c>
      <c r="F275" s="2" t="s">
        <v>1041</v>
      </c>
      <c r="G275" t="s">
        <v>1042</v>
      </c>
      <c r="H275" t="s">
        <v>429</v>
      </c>
      <c r="I275" t="s">
        <v>1039</v>
      </c>
      <c r="J275">
        <v>102</v>
      </c>
      <c r="K275">
        <v>990</v>
      </c>
      <c r="L275">
        <v>4</v>
      </c>
      <c r="M275" t="s">
        <v>169</v>
      </c>
    </row>
    <row r="276" spans="1:13" x14ac:dyDescent="0.15">
      <c r="A276">
        <v>275</v>
      </c>
      <c r="B276" t="s">
        <v>1040</v>
      </c>
      <c r="C276" s="1">
        <v>41085.490405092591</v>
      </c>
      <c r="D276">
        <v>1</v>
      </c>
      <c r="E276" s="1">
        <v>41088.73333333333</v>
      </c>
      <c r="F276" s="2" t="s">
        <v>1041</v>
      </c>
      <c r="G276">
        <v>-1</v>
      </c>
      <c r="H276" t="s">
        <v>1043</v>
      </c>
      <c r="I276" t="s">
        <v>1039</v>
      </c>
      <c r="J276">
        <v>-1</v>
      </c>
      <c r="K276">
        <v>-1</v>
      </c>
      <c r="L276">
        <v>-1</v>
      </c>
      <c r="M276" t="s">
        <v>169</v>
      </c>
    </row>
    <row r="277" spans="1:13" x14ac:dyDescent="0.15">
      <c r="A277">
        <v>276</v>
      </c>
      <c r="B277" t="s">
        <v>1044</v>
      </c>
      <c r="C277" s="1">
        <v>41085.495254629626</v>
      </c>
      <c r="D277">
        <v>4</v>
      </c>
      <c r="E277" s="1">
        <v>41088.72152777778</v>
      </c>
      <c r="F277" s="2" t="s">
        <v>1045</v>
      </c>
      <c r="G277" t="s">
        <v>1046</v>
      </c>
      <c r="H277" t="s">
        <v>613</v>
      </c>
      <c r="I277" t="s">
        <v>1047</v>
      </c>
      <c r="J277">
        <v>16</v>
      </c>
      <c r="K277">
        <v>148</v>
      </c>
      <c r="L277">
        <v>0</v>
      </c>
      <c r="M277" t="s">
        <v>169</v>
      </c>
    </row>
    <row r="278" spans="1:13" x14ac:dyDescent="0.15">
      <c r="A278">
        <v>277</v>
      </c>
      <c r="B278" t="s">
        <v>1048</v>
      </c>
      <c r="C278" s="1">
        <v>41085.581018518518</v>
      </c>
      <c r="D278">
        <v>1</v>
      </c>
      <c r="E278" s="1">
        <v>41085.606249999997</v>
      </c>
      <c r="F278" s="2" t="s">
        <v>1049</v>
      </c>
      <c r="G278">
        <v>-1</v>
      </c>
      <c r="H278" t="s">
        <v>1050</v>
      </c>
      <c r="I278" t="s">
        <v>906</v>
      </c>
      <c r="J278">
        <v>-1</v>
      </c>
      <c r="K278">
        <v>-1</v>
      </c>
      <c r="L278">
        <v>-1</v>
      </c>
      <c r="M278" t="s">
        <v>42</v>
      </c>
    </row>
    <row r="279" spans="1:13" x14ac:dyDescent="0.15">
      <c r="A279">
        <v>278</v>
      </c>
      <c r="B279" t="s">
        <v>1051</v>
      </c>
      <c r="C279" s="1">
        <v>41085.627083333333</v>
      </c>
      <c r="D279">
        <v>1</v>
      </c>
      <c r="E279" s="1">
        <v>41088.723611111112</v>
      </c>
      <c r="F279" s="2" t="s">
        <v>1041</v>
      </c>
      <c r="G279">
        <v>-1</v>
      </c>
      <c r="H279" t="s">
        <v>1052</v>
      </c>
      <c r="I279" t="s">
        <v>1039</v>
      </c>
      <c r="J279">
        <v>-1</v>
      </c>
      <c r="K279">
        <v>-1</v>
      </c>
      <c r="L279">
        <v>-1</v>
      </c>
      <c r="M279" t="s">
        <v>169</v>
      </c>
    </row>
    <row r="280" spans="1:13" x14ac:dyDescent="0.15">
      <c r="A280">
        <v>279</v>
      </c>
      <c r="B280" t="s">
        <v>1053</v>
      </c>
      <c r="C280" s="1">
        <v>41085.729791666665</v>
      </c>
      <c r="D280">
        <v>1</v>
      </c>
      <c r="E280" s="1">
        <v>41092.665277777778</v>
      </c>
      <c r="F280" s="2" t="s">
        <v>900</v>
      </c>
      <c r="G280">
        <v>-1</v>
      </c>
      <c r="H280" t="s">
        <v>1054</v>
      </c>
      <c r="I280" t="s">
        <v>65</v>
      </c>
      <c r="J280">
        <v>-1</v>
      </c>
      <c r="K280">
        <v>-1</v>
      </c>
      <c r="L280">
        <v>-1</v>
      </c>
      <c r="M280" t="s">
        <v>22</v>
      </c>
    </row>
    <row r="281" spans="1:13" x14ac:dyDescent="0.15">
      <c r="A281">
        <v>280</v>
      </c>
      <c r="B281" t="s">
        <v>645</v>
      </c>
      <c r="C281" s="1">
        <v>41085.82236111111</v>
      </c>
      <c r="D281">
        <v>1</v>
      </c>
      <c r="E281" s="1">
        <v>41085.935416666667</v>
      </c>
      <c r="F281" s="2" t="s">
        <v>667</v>
      </c>
      <c r="G281" t="s">
        <v>1055</v>
      </c>
      <c r="H281" t="s">
        <v>1056</v>
      </c>
      <c r="I281" t="s">
        <v>736</v>
      </c>
      <c r="J281">
        <v>90</v>
      </c>
      <c r="K281">
        <v>128</v>
      </c>
      <c r="L281">
        <v>0</v>
      </c>
      <c r="M281" t="s">
        <v>42</v>
      </c>
    </row>
    <row r="282" spans="1:13" x14ac:dyDescent="0.15">
      <c r="A282">
        <v>281</v>
      </c>
      <c r="B282" t="s">
        <v>1057</v>
      </c>
      <c r="C282" s="1">
        <v>41085.841828703706</v>
      </c>
      <c r="D282">
        <v>1</v>
      </c>
      <c r="E282" s="1">
        <v>41222.886805555558</v>
      </c>
      <c r="F282" s="2" t="s">
        <v>1013</v>
      </c>
      <c r="G282" t="s">
        <v>1058</v>
      </c>
      <c r="H282" t="s">
        <v>1059</v>
      </c>
      <c r="I282" t="s">
        <v>1016</v>
      </c>
      <c r="J282">
        <v>1</v>
      </c>
      <c r="K282">
        <v>0</v>
      </c>
      <c r="L282">
        <v>0</v>
      </c>
      <c r="M282" t="s">
        <v>17</v>
      </c>
    </row>
    <row r="283" spans="1:13" x14ac:dyDescent="0.15">
      <c r="A283">
        <v>282</v>
      </c>
      <c r="B283" t="s">
        <v>1060</v>
      </c>
      <c r="C283" s="1">
        <v>41085.885162037041</v>
      </c>
      <c r="D283">
        <v>1</v>
      </c>
      <c r="E283" s="1">
        <v>41091.71875</v>
      </c>
      <c r="F283" s="2" t="s">
        <v>1061</v>
      </c>
      <c r="G283">
        <v>-1</v>
      </c>
      <c r="H283" t="s">
        <v>1062</v>
      </c>
      <c r="I283" t="s">
        <v>649</v>
      </c>
      <c r="J283">
        <v>-1</v>
      </c>
      <c r="K283">
        <v>-1</v>
      </c>
      <c r="L283">
        <v>-1</v>
      </c>
      <c r="M283" t="s">
        <v>42</v>
      </c>
    </row>
    <row r="284" spans="1:13" x14ac:dyDescent="0.15">
      <c r="A284">
        <v>283</v>
      </c>
      <c r="B284" t="s">
        <v>1063</v>
      </c>
      <c r="C284" s="1">
        <v>41085.886319444442</v>
      </c>
      <c r="D284">
        <v>2</v>
      </c>
      <c r="E284" s="1">
        <v>41086.088194444441</v>
      </c>
      <c r="F284" s="2" t="s">
        <v>1064</v>
      </c>
      <c r="G284" t="s">
        <v>1065</v>
      </c>
      <c r="H284" t="s">
        <v>1066</v>
      </c>
      <c r="I284" t="s">
        <v>1067</v>
      </c>
      <c r="J284">
        <v>21</v>
      </c>
      <c r="K284">
        <v>144</v>
      </c>
      <c r="L284">
        <v>1</v>
      </c>
      <c r="M284" t="s">
        <v>52</v>
      </c>
    </row>
    <row r="285" spans="1:13" x14ac:dyDescent="0.15">
      <c r="A285">
        <v>284</v>
      </c>
      <c r="B285" t="s">
        <v>1068</v>
      </c>
      <c r="C285" s="1">
        <v>41085.97929398148</v>
      </c>
      <c r="D285">
        <v>1</v>
      </c>
      <c r="E285" s="1">
        <v>41086.486111111109</v>
      </c>
      <c r="F285" s="2" t="s">
        <v>667</v>
      </c>
      <c r="G285" t="s">
        <v>1069</v>
      </c>
      <c r="H285" t="s">
        <v>1070</v>
      </c>
      <c r="I285" t="s">
        <v>65</v>
      </c>
      <c r="J285">
        <v>32</v>
      </c>
      <c r="K285">
        <v>44</v>
      </c>
      <c r="L285">
        <v>0</v>
      </c>
      <c r="M285" t="s">
        <v>52</v>
      </c>
    </row>
    <row r="286" spans="1:13" x14ac:dyDescent="0.15">
      <c r="A286">
        <v>285</v>
      </c>
      <c r="B286" t="s">
        <v>1071</v>
      </c>
      <c r="C286" s="1">
        <v>41086.384768518517</v>
      </c>
      <c r="D286">
        <v>2</v>
      </c>
      <c r="E286" s="1">
        <v>41086.399305555555</v>
      </c>
      <c r="F286" s="2" t="s">
        <v>1072</v>
      </c>
      <c r="G286">
        <v>-1</v>
      </c>
      <c r="H286" t="s">
        <v>1073</v>
      </c>
      <c r="I286" t="s">
        <v>65</v>
      </c>
      <c r="J286">
        <v>-1</v>
      </c>
      <c r="K286">
        <v>-1</v>
      </c>
      <c r="L286">
        <v>-1</v>
      </c>
      <c r="M286" t="s">
        <v>22</v>
      </c>
    </row>
    <row r="287" spans="1:13" x14ac:dyDescent="0.15">
      <c r="A287">
        <v>286</v>
      </c>
      <c r="B287" t="s">
        <v>1074</v>
      </c>
      <c r="C287" s="1">
        <v>41086.549502314818</v>
      </c>
      <c r="D287">
        <v>1</v>
      </c>
      <c r="E287" s="1"/>
      <c r="F287" s="2" t="s">
        <v>850</v>
      </c>
      <c r="G287">
        <v>-1</v>
      </c>
      <c r="H287" t="s">
        <v>1075</v>
      </c>
      <c r="I287" t="s">
        <v>1076</v>
      </c>
      <c r="J287">
        <v>-1</v>
      </c>
      <c r="K287">
        <v>-1</v>
      </c>
      <c r="L287">
        <v>-1</v>
      </c>
      <c r="M287" t="s">
        <v>17</v>
      </c>
    </row>
    <row r="288" spans="1:13" x14ac:dyDescent="0.15">
      <c r="A288">
        <v>287</v>
      </c>
      <c r="B288" t="s">
        <v>1077</v>
      </c>
      <c r="C288" s="1">
        <v>41086.598900462966</v>
      </c>
      <c r="D288">
        <v>1</v>
      </c>
      <c r="E288" s="1">
        <v>41086.636111111111</v>
      </c>
      <c r="F288" s="2" t="s">
        <v>1078</v>
      </c>
      <c r="G288" t="s">
        <v>1079</v>
      </c>
      <c r="H288" t="s">
        <v>1080</v>
      </c>
      <c r="I288" t="s">
        <v>1081</v>
      </c>
      <c r="J288">
        <v>48</v>
      </c>
      <c r="K288">
        <v>108</v>
      </c>
      <c r="L288">
        <v>0</v>
      </c>
      <c r="M288" t="s">
        <v>42</v>
      </c>
    </row>
    <row r="289" spans="1:13" x14ac:dyDescent="0.15">
      <c r="A289">
        <v>288</v>
      </c>
      <c r="B289" t="s">
        <v>1074</v>
      </c>
      <c r="C289" s="1">
        <v>41086.718807870369</v>
      </c>
      <c r="D289">
        <v>2</v>
      </c>
      <c r="E289" s="1">
        <v>41086.881944444445</v>
      </c>
      <c r="F289" s="2" t="s">
        <v>850</v>
      </c>
      <c r="G289">
        <v>-1</v>
      </c>
      <c r="H289" t="s">
        <v>1082</v>
      </c>
      <c r="I289" t="s">
        <v>1076</v>
      </c>
      <c r="J289">
        <v>-1</v>
      </c>
      <c r="K289">
        <v>-1</v>
      </c>
      <c r="L289">
        <v>-1</v>
      </c>
      <c r="M289" t="s">
        <v>17</v>
      </c>
    </row>
    <row r="290" spans="1:13" x14ac:dyDescent="0.15">
      <c r="A290">
        <v>289</v>
      </c>
      <c r="B290" t="s">
        <v>1008</v>
      </c>
      <c r="C290" s="1">
        <v>41086.726354166669</v>
      </c>
      <c r="D290">
        <v>1</v>
      </c>
      <c r="E290" s="1">
        <v>41086.995833333334</v>
      </c>
      <c r="F290" s="2" t="s">
        <v>1083</v>
      </c>
      <c r="G290" t="s">
        <v>1084</v>
      </c>
      <c r="H290" t="s">
        <v>1085</v>
      </c>
      <c r="I290" t="s">
        <v>844</v>
      </c>
      <c r="J290">
        <v>7</v>
      </c>
      <c r="K290">
        <v>40</v>
      </c>
      <c r="L290">
        <v>0</v>
      </c>
      <c r="M290" t="s">
        <v>42</v>
      </c>
    </row>
    <row r="291" spans="1:13" x14ac:dyDescent="0.15">
      <c r="A291">
        <v>290</v>
      </c>
      <c r="B291" t="s">
        <v>1086</v>
      </c>
      <c r="C291" s="1">
        <v>41086.829085648147</v>
      </c>
      <c r="D291">
        <v>5</v>
      </c>
      <c r="E291" s="1">
        <v>41087.643750000003</v>
      </c>
      <c r="F291" s="2" t="s">
        <v>1087</v>
      </c>
      <c r="G291">
        <v>-1</v>
      </c>
      <c r="H291" t="s">
        <v>1088</v>
      </c>
      <c r="I291" t="s">
        <v>1089</v>
      </c>
      <c r="J291">
        <v>-1</v>
      </c>
      <c r="K291">
        <v>-1</v>
      </c>
      <c r="L291">
        <v>-1</v>
      </c>
      <c r="M291" t="s">
        <v>42</v>
      </c>
    </row>
    <row r="292" spans="1:13" x14ac:dyDescent="0.15">
      <c r="A292">
        <v>291</v>
      </c>
      <c r="B292" t="s">
        <v>1060</v>
      </c>
      <c r="C292" s="1">
        <v>41086.8752662037</v>
      </c>
      <c r="D292">
        <v>1</v>
      </c>
      <c r="E292" s="1">
        <v>41098.554166666669</v>
      </c>
      <c r="F292" s="2" t="s">
        <v>1090</v>
      </c>
      <c r="G292" t="s">
        <v>1091</v>
      </c>
      <c r="H292" t="s">
        <v>659</v>
      </c>
      <c r="I292" t="s">
        <v>736</v>
      </c>
      <c r="J292">
        <v>48</v>
      </c>
      <c r="K292">
        <v>240</v>
      </c>
      <c r="L292">
        <v>7</v>
      </c>
      <c r="M292" t="s">
        <v>42</v>
      </c>
    </row>
    <row r="293" spans="1:13" x14ac:dyDescent="0.15">
      <c r="A293">
        <v>292</v>
      </c>
      <c r="B293" t="s">
        <v>1092</v>
      </c>
      <c r="C293" s="1">
        <v>41086.907060185185</v>
      </c>
      <c r="D293">
        <v>1</v>
      </c>
      <c r="E293" s="1">
        <v>41087.459722222222</v>
      </c>
      <c r="F293" s="2" t="s">
        <v>1093</v>
      </c>
      <c r="G293" t="s">
        <v>1094</v>
      </c>
      <c r="H293" t="s">
        <v>412</v>
      </c>
      <c r="I293" t="s">
        <v>218</v>
      </c>
      <c r="J293">
        <v>225</v>
      </c>
      <c r="K293">
        <v>2677</v>
      </c>
      <c r="L293">
        <v>4</v>
      </c>
      <c r="M293" t="s">
        <v>42</v>
      </c>
    </row>
    <row r="294" spans="1:13" x14ac:dyDescent="0.15">
      <c r="A294">
        <v>293</v>
      </c>
      <c r="B294" t="s">
        <v>1095</v>
      </c>
      <c r="C294" s="1">
        <v>41087.374479166669</v>
      </c>
      <c r="D294">
        <v>5</v>
      </c>
      <c r="E294" s="1">
        <v>41087.558333333334</v>
      </c>
      <c r="F294" s="2" t="s">
        <v>1096</v>
      </c>
      <c r="G294">
        <v>-1</v>
      </c>
      <c r="H294" t="s">
        <v>1097</v>
      </c>
      <c r="I294" t="s">
        <v>1089</v>
      </c>
      <c r="J294">
        <v>-1</v>
      </c>
      <c r="K294">
        <v>-1</v>
      </c>
      <c r="L294">
        <v>-1</v>
      </c>
      <c r="M294" t="s">
        <v>42</v>
      </c>
    </row>
    <row r="295" spans="1:13" x14ac:dyDescent="0.15">
      <c r="A295">
        <v>294</v>
      </c>
      <c r="B295" t="s">
        <v>1098</v>
      </c>
      <c r="C295" s="1">
        <v>41087.422777777778</v>
      </c>
      <c r="D295">
        <v>1</v>
      </c>
      <c r="E295" s="1">
        <v>41088.559027777781</v>
      </c>
      <c r="F295" s="2" t="s">
        <v>1099</v>
      </c>
      <c r="G295" t="s">
        <v>1100</v>
      </c>
      <c r="H295" t="s">
        <v>1101</v>
      </c>
      <c r="I295" t="s">
        <v>1102</v>
      </c>
      <c r="J295">
        <v>203</v>
      </c>
      <c r="K295">
        <v>1493</v>
      </c>
      <c r="L295">
        <v>6</v>
      </c>
      <c r="M295" t="s">
        <v>52</v>
      </c>
    </row>
    <row r="296" spans="1:13" x14ac:dyDescent="0.15">
      <c r="A296">
        <v>295</v>
      </c>
      <c r="B296" t="s">
        <v>1103</v>
      </c>
      <c r="C296" s="1">
        <v>41087.770277777781</v>
      </c>
      <c r="D296">
        <v>2</v>
      </c>
      <c r="E296" s="1">
        <v>41089.402777777781</v>
      </c>
      <c r="F296" s="2" t="s">
        <v>1104</v>
      </c>
      <c r="G296">
        <v>-1</v>
      </c>
      <c r="H296" t="s">
        <v>1105</v>
      </c>
      <c r="I296" t="s">
        <v>47</v>
      </c>
      <c r="J296">
        <v>-1</v>
      </c>
      <c r="K296">
        <v>-1</v>
      </c>
      <c r="L296">
        <v>-1</v>
      </c>
      <c r="M296" t="s">
        <v>42</v>
      </c>
    </row>
    <row r="297" spans="1:13" x14ac:dyDescent="0.15">
      <c r="A297">
        <v>296</v>
      </c>
      <c r="B297" t="s">
        <v>1106</v>
      </c>
      <c r="C297" s="1">
        <v>41087.792037037034</v>
      </c>
      <c r="D297">
        <v>14</v>
      </c>
      <c r="E297" s="1">
        <v>41092.717361111114</v>
      </c>
      <c r="F297" s="2" t="s">
        <v>1107</v>
      </c>
      <c r="G297">
        <v>-1</v>
      </c>
      <c r="H297" t="s">
        <v>1108</v>
      </c>
      <c r="I297" t="s">
        <v>694</v>
      </c>
      <c r="J297">
        <v>-1</v>
      </c>
      <c r="K297">
        <v>-1</v>
      </c>
      <c r="L297">
        <v>-1</v>
      </c>
      <c r="M297" t="s">
        <v>42</v>
      </c>
    </row>
    <row r="298" spans="1:13" x14ac:dyDescent="0.15">
      <c r="A298">
        <v>297</v>
      </c>
      <c r="B298" t="s">
        <v>1109</v>
      </c>
      <c r="C298" s="1">
        <v>41087.878692129627</v>
      </c>
      <c r="D298">
        <v>1</v>
      </c>
      <c r="E298" s="1">
        <v>41087.990972222222</v>
      </c>
      <c r="F298" s="2" t="s">
        <v>727</v>
      </c>
      <c r="G298">
        <v>-1</v>
      </c>
      <c r="H298" t="s">
        <v>1110</v>
      </c>
      <c r="I298" t="s">
        <v>73</v>
      </c>
      <c r="J298">
        <v>-1</v>
      </c>
      <c r="K298">
        <v>-1</v>
      </c>
      <c r="L298">
        <v>-1</v>
      </c>
      <c r="M298" t="s">
        <v>42</v>
      </c>
    </row>
    <row r="299" spans="1:13" x14ac:dyDescent="0.15">
      <c r="A299">
        <v>298</v>
      </c>
      <c r="B299" t="s">
        <v>1111</v>
      </c>
      <c r="C299" s="1">
        <v>41087.962638888886</v>
      </c>
      <c r="D299">
        <v>1</v>
      </c>
      <c r="E299" s="1">
        <v>41088.445833333331</v>
      </c>
      <c r="F299" s="2" t="s">
        <v>1112</v>
      </c>
      <c r="G299" t="s">
        <v>1113</v>
      </c>
      <c r="H299" t="s">
        <v>1114</v>
      </c>
      <c r="I299" t="s">
        <v>1115</v>
      </c>
      <c r="J299">
        <v>8</v>
      </c>
      <c r="K299">
        <v>274</v>
      </c>
      <c r="L299">
        <v>1</v>
      </c>
      <c r="M299" t="s">
        <v>42</v>
      </c>
    </row>
    <row r="300" spans="1:13" x14ac:dyDescent="0.15">
      <c r="A300">
        <v>299</v>
      </c>
      <c r="B300" t="s">
        <v>1116</v>
      </c>
      <c r="C300" s="1">
        <v>41087.972395833334</v>
      </c>
      <c r="D300">
        <v>11</v>
      </c>
      <c r="E300" s="1">
        <v>41088.415277777778</v>
      </c>
      <c r="F300" s="2" t="s">
        <v>1117</v>
      </c>
      <c r="G300">
        <v>-1</v>
      </c>
      <c r="H300" t="s">
        <v>1118</v>
      </c>
      <c r="I300" t="s">
        <v>1119</v>
      </c>
      <c r="J300">
        <v>-1</v>
      </c>
      <c r="K300">
        <v>-1</v>
      </c>
      <c r="L300">
        <v>-1</v>
      </c>
      <c r="M300" t="s">
        <v>42</v>
      </c>
    </row>
    <row r="301" spans="1:13" x14ac:dyDescent="0.15">
      <c r="A301">
        <v>300</v>
      </c>
      <c r="B301" t="s">
        <v>1120</v>
      </c>
      <c r="C301" s="1">
        <v>41088.92083333333</v>
      </c>
      <c r="D301">
        <v>1</v>
      </c>
      <c r="E301" s="1">
        <v>41096.326388888891</v>
      </c>
      <c r="F301" s="2" t="s">
        <v>1121</v>
      </c>
      <c r="G301">
        <v>-1</v>
      </c>
      <c r="H301" t="s">
        <v>1122</v>
      </c>
      <c r="I301" t="s">
        <v>1123</v>
      </c>
      <c r="J301">
        <v>-1</v>
      </c>
      <c r="K301">
        <v>-1</v>
      </c>
      <c r="L301">
        <v>-1</v>
      </c>
      <c r="M301" t="s">
        <v>42</v>
      </c>
    </row>
    <row r="302" spans="1:13" x14ac:dyDescent="0.15">
      <c r="A302">
        <v>301</v>
      </c>
      <c r="B302" t="s">
        <v>1124</v>
      </c>
      <c r="C302" s="1">
        <v>41088.94740740741</v>
      </c>
      <c r="D302">
        <v>1</v>
      </c>
      <c r="E302" s="1">
        <v>41089.029861111114</v>
      </c>
      <c r="F302" s="2" t="s">
        <v>1125</v>
      </c>
      <c r="G302" t="s">
        <v>1126</v>
      </c>
      <c r="H302" t="s">
        <v>1127</v>
      </c>
      <c r="I302" t="s">
        <v>65</v>
      </c>
      <c r="J302">
        <v>14</v>
      </c>
      <c r="K302">
        <v>40</v>
      </c>
      <c r="L302">
        <v>1</v>
      </c>
      <c r="M302" t="s">
        <v>42</v>
      </c>
    </row>
    <row r="303" spans="1:13" x14ac:dyDescent="0.15">
      <c r="A303">
        <v>302</v>
      </c>
      <c r="B303" t="s">
        <v>1128</v>
      </c>
      <c r="C303" s="1">
        <v>41088.956435185188</v>
      </c>
      <c r="D303">
        <v>1</v>
      </c>
      <c r="E303" s="1">
        <v>41279.711111111108</v>
      </c>
      <c r="F303" s="2" t="s">
        <v>1129</v>
      </c>
      <c r="G303" t="s">
        <v>1130</v>
      </c>
      <c r="H303" t="s">
        <v>1131</v>
      </c>
      <c r="I303" t="s">
        <v>1132</v>
      </c>
      <c r="J303">
        <v>3</v>
      </c>
      <c r="K303">
        <v>10</v>
      </c>
      <c r="L303">
        <v>0</v>
      </c>
      <c r="M303" t="s">
        <v>42</v>
      </c>
    </row>
    <row r="304" spans="1:13" x14ac:dyDescent="0.15">
      <c r="A304">
        <v>303</v>
      </c>
      <c r="B304" t="s">
        <v>1133</v>
      </c>
      <c r="C304" s="1">
        <v>41088.979386574072</v>
      </c>
      <c r="D304">
        <v>2</v>
      </c>
      <c r="E304" s="1">
        <v>41089.761805555558</v>
      </c>
      <c r="F304" s="2" t="s">
        <v>1134</v>
      </c>
      <c r="G304">
        <v>-1</v>
      </c>
      <c r="H304" t="s">
        <v>1135</v>
      </c>
      <c r="I304" t="s">
        <v>529</v>
      </c>
      <c r="J304">
        <v>-1</v>
      </c>
      <c r="K304">
        <v>-1</v>
      </c>
      <c r="L304">
        <v>-1</v>
      </c>
      <c r="M304" t="s">
        <v>42</v>
      </c>
    </row>
    <row r="305" spans="1:13" x14ac:dyDescent="0.15">
      <c r="A305">
        <v>304</v>
      </c>
      <c r="B305" t="s">
        <v>1136</v>
      </c>
      <c r="C305" s="1">
        <v>41089.069236111114</v>
      </c>
      <c r="D305">
        <v>1</v>
      </c>
      <c r="E305" s="1" t="s">
        <v>339</v>
      </c>
      <c r="F305" s="2" t="s">
        <v>1137</v>
      </c>
      <c r="G305">
        <v>-1</v>
      </c>
      <c r="H305" t="s">
        <v>1138</v>
      </c>
      <c r="I305" t="s">
        <v>1123</v>
      </c>
      <c r="J305">
        <v>-1</v>
      </c>
      <c r="K305">
        <v>-1</v>
      </c>
      <c r="L305">
        <v>-1</v>
      </c>
      <c r="M305" t="s">
        <v>42</v>
      </c>
    </row>
    <row r="306" spans="1:13" x14ac:dyDescent="0.15">
      <c r="A306">
        <v>305</v>
      </c>
      <c r="B306" t="s">
        <v>1139</v>
      </c>
      <c r="C306" s="1">
        <v>41089.249374999999</v>
      </c>
      <c r="D306">
        <v>1</v>
      </c>
      <c r="E306" s="1">
        <v>41089.362500000003</v>
      </c>
      <c r="F306" s="2" t="s">
        <v>1140</v>
      </c>
      <c r="G306" t="s">
        <v>1141</v>
      </c>
      <c r="H306" t="s">
        <v>1142</v>
      </c>
      <c r="I306" t="s">
        <v>1143</v>
      </c>
      <c r="J306">
        <v>1</v>
      </c>
      <c r="K306">
        <v>3</v>
      </c>
      <c r="L306">
        <v>0</v>
      </c>
      <c r="M306" t="s">
        <v>52</v>
      </c>
    </row>
    <row r="307" spans="1:13" x14ac:dyDescent="0.15">
      <c r="A307">
        <v>306</v>
      </c>
      <c r="B307" t="s">
        <v>1144</v>
      </c>
      <c r="C307" s="1">
        <v>41089.288252314815</v>
      </c>
      <c r="D307">
        <v>1</v>
      </c>
      <c r="E307" s="1">
        <v>41089.324999999997</v>
      </c>
      <c r="F307" s="2" t="s">
        <v>1145</v>
      </c>
      <c r="G307">
        <v>-1</v>
      </c>
      <c r="H307" t="s">
        <v>740</v>
      </c>
      <c r="I307" t="s">
        <v>1123</v>
      </c>
      <c r="J307">
        <v>-1</v>
      </c>
      <c r="K307">
        <v>-1</v>
      </c>
      <c r="L307">
        <v>-1</v>
      </c>
      <c r="M307" t="s">
        <v>42</v>
      </c>
    </row>
    <row r="308" spans="1:13" x14ac:dyDescent="0.15">
      <c r="A308">
        <v>307</v>
      </c>
      <c r="B308" t="s">
        <v>1146</v>
      </c>
      <c r="C308" s="1">
        <v>41089.363425925927</v>
      </c>
      <c r="D308">
        <v>3</v>
      </c>
      <c r="E308" s="1">
        <v>41089.559027777781</v>
      </c>
      <c r="F308" s="2" t="s">
        <v>1147</v>
      </c>
      <c r="G308">
        <v>-1</v>
      </c>
      <c r="H308" t="s">
        <v>1148</v>
      </c>
      <c r="I308" t="s">
        <v>1149</v>
      </c>
      <c r="J308">
        <v>-1</v>
      </c>
      <c r="K308">
        <v>-1</v>
      </c>
      <c r="L308">
        <v>-1</v>
      </c>
      <c r="M308" t="s">
        <v>17</v>
      </c>
    </row>
    <row r="309" spans="1:13" x14ac:dyDescent="0.15">
      <c r="A309">
        <v>308</v>
      </c>
      <c r="B309" t="s">
        <v>1150</v>
      </c>
      <c r="C309" s="1">
        <v>41089.542280092595</v>
      </c>
      <c r="D309">
        <v>1</v>
      </c>
      <c r="E309" s="1">
        <v>41090.341666666667</v>
      </c>
      <c r="F309" s="2" t="s">
        <v>49</v>
      </c>
      <c r="G309" t="s">
        <v>1151</v>
      </c>
      <c r="H309" t="s">
        <v>1152</v>
      </c>
      <c r="I309" t="s">
        <v>1153</v>
      </c>
      <c r="J309">
        <v>21</v>
      </c>
      <c r="K309">
        <v>116</v>
      </c>
      <c r="L309">
        <v>0</v>
      </c>
      <c r="M309" t="s">
        <v>52</v>
      </c>
    </row>
    <row r="310" spans="1:13" x14ac:dyDescent="0.15">
      <c r="A310">
        <v>309</v>
      </c>
      <c r="B310" t="s">
        <v>1150</v>
      </c>
      <c r="C310" s="1">
        <v>41089.577604166669</v>
      </c>
      <c r="D310">
        <v>1</v>
      </c>
      <c r="E310" s="1">
        <v>41089.6875</v>
      </c>
      <c r="F310" s="2" t="s">
        <v>49</v>
      </c>
      <c r="G310" t="s">
        <v>1154</v>
      </c>
      <c r="H310" t="s">
        <v>1155</v>
      </c>
      <c r="I310" t="s">
        <v>1156</v>
      </c>
      <c r="J310">
        <v>7</v>
      </c>
      <c r="K310">
        <v>37</v>
      </c>
      <c r="L310">
        <v>0</v>
      </c>
      <c r="M310" t="s">
        <v>52</v>
      </c>
    </row>
    <row r="311" spans="1:13" x14ac:dyDescent="0.15">
      <c r="A311">
        <v>310</v>
      </c>
      <c r="B311" t="s">
        <v>161</v>
      </c>
      <c r="C311" s="1">
        <v>41089.583935185183</v>
      </c>
      <c r="D311">
        <v>1</v>
      </c>
      <c r="E311" s="1">
        <v>41093.447222222225</v>
      </c>
      <c r="F311" s="2" t="s">
        <v>1157</v>
      </c>
      <c r="G311">
        <v>-1</v>
      </c>
      <c r="H311" t="s">
        <v>1158</v>
      </c>
      <c r="I311" t="s">
        <v>65</v>
      </c>
      <c r="J311">
        <v>-1</v>
      </c>
      <c r="K311">
        <v>-1</v>
      </c>
      <c r="L311">
        <v>-1</v>
      </c>
      <c r="M311" t="s">
        <v>52</v>
      </c>
    </row>
    <row r="312" spans="1:13" x14ac:dyDescent="0.15">
      <c r="A312">
        <v>311</v>
      </c>
      <c r="B312" t="s">
        <v>1159</v>
      </c>
      <c r="C312" s="1">
        <v>41089.621076388888</v>
      </c>
      <c r="D312">
        <v>1</v>
      </c>
      <c r="E312" s="1">
        <v>41104.635416666664</v>
      </c>
      <c r="F312" s="2" t="s">
        <v>1160</v>
      </c>
      <c r="G312" t="s">
        <v>1161</v>
      </c>
      <c r="H312" t="s">
        <v>1162</v>
      </c>
      <c r="I312" t="s">
        <v>1163</v>
      </c>
      <c r="J312">
        <v>938</v>
      </c>
      <c r="K312">
        <v>3751</v>
      </c>
      <c r="L312">
        <v>6</v>
      </c>
      <c r="M312" t="s">
        <v>42</v>
      </c>
    </row>
    <row r="313" spans="1:13" x14ac:dyDescent="0.15">
      <c r="A313">
        <v>312</v>
      </c>
      <c r="B313" t="s">
        <v>1164</v>
      </c>
      <c r="C313" s="1">
        <v>41089.744166666664</v>
      </c>
      <c r="D313">
        <v>1</v>
      </c>
      <c r="E313" s="1">
        <v>41090.584027777775</v>
      </c>
      <c r="F313" s="2" t="s">
        <v>1165</v>
      </c>
      <c r="G313" t="s">
        <v>1166</v>
      </c>
      <c r="H313" t="s">
        <v>1167</v>
      </c>
      <c r="I313" t="s">
        <v>47</v>
      </c>
      <c r="J313">
        <v>4</v>
      </c>
      <c r="K313">
        <v>57</v>
      </c>
      <c r="L313">
        <v>0</v>
      </c>
      <c r="M313" t="s">
        <v>42</v>
      </c>
    </row>
    <row r="314" spans="1:13" x14ac:dyDescent="0.15">
      <c r="A314">
        <v>313</v>
      </c>
      <c r="B314" t="s">
        <v>1168</v>
      </c>
      <c r="C314" s="1">
        <v>41089.918229166666</v>
      </c>
      <c r="D314">
        <v>1</v>
      </c>
      <c r="E314" s="1">
        <v>41090.039583333331</v>
      </c>
      <c r="F314" s="2" t="s">
        <v>667</v>
      </c>
      <c r="G314">
        <v>-1</v>
      </c>
      <c r="H314" t="s">
        <v>1169</v>
      </c>
      <c r="I314" t="s">
        <v>1153</v>
      </c>
      <c r="J314">
        <v>-1</v>
      </c>
      <c r="K314">
        <v>-1</v>
      </c>
      <c r="L314">
        <v>-1</v>
      </c>
      <c r="M314" t="s">
        <v>52</v>
      </c>
    </row>
    <row r="315" spans="1:13" x14ac:dyDescent="0.15">
      <c r="A315">
        <v>314</v>
      </c>
      <c r="B315" t="s">
        <v>1170</v>
      </c>
      <c r="C315" s="1">
        <v>41089.999074074076</v>
      </c>
      <c r="D315">
        <v>1</v>
      </c>
      <c r="E315" s="1">
        <v>41090.856249999997</v>
      </c>
      <c r="F315" s="2" t="s">
        <v>1171</v>
      </c>
      <c r="G315" t="s">
        <v>1172</v>
      </c>
      <c r="H315" t="s">
        <v>1173</v>
      </c>
      <c r="I315" t="s">
        <v>1174</v>
      </c>
      <c r="J315">
        <v>24</v>
      </c>
      <c r="K315">
        <v>90</v>
      </c>
      <c r="L315">
        <v>0</v>
      </c>
      <c r="M315" t="s">
        <v>42</v>
      </c>
    </row>
    <row r="316" spans="1:13" x14ac:dyDescent="0.15">
      <c r="A316">
        <v>315</v>
      </c>
      <c r="B316" t="s">
        <v>1175</v>
      </c>
      <c r="C316" s="1">
        <v>41090.333831018521</v>
      </c>
      <c r="D316">
        <v>1</v>
      </c>
      <c r="E316" s="1">
        <v>41091.54583333333</v>
      </c>
      <c r="F316" s="2" t="s">
        <v>1176</v>
      </c>
      <c r="G316">
        <v>-1</v>
      </c>
      <c r="H316" t="s">
        <v>1177</v>
      </c>
      <c r="I316" t="s">
        <v>192</v>
      </c>
      <c r="J316">
        <v>-1</v>
      </c>
      <c r="K316">
        <v>-1</v>
      </c>
      <c r="L316">
        <v>-1</v>
      </c>
      <c r="M316" t="s">
        <v>52</v>
      </c>
    </row>
    <row r="317" spans="1:13" x14ac:dyDescent="0.15">
      <c r="A317">
        <v>316</v>
      </c>
      <c r="B317" t="s">
        <v>1178</v>
      </c>
      <c r="C317" s="1">
        <v>41090.339097222219</v>
      </c>
      <c r="D317">
        <v>1</v>
      </c>
      <c r="E317" s="1">
        <v>41090.361805555556</v>
      </c>
      <c r="F317" s="2" t="s">
        <v>1179</v>
      </c>
      <c r="G317">
        <v>-1</v>
      </c>
      <c r="H317" t="s">
        <v>1180</v>
      </c>
      <c r="I317" t="s">
        <v>1181</v>
      </c>
      <c r="J317">
        <v>-1</v>
      </c>
      <c r="K317">
        <v>-1</v>
      </c>
      <c r="L317">
        <v>-1</v>
      </c>
      <c r="M317" t="s">
        <v>22</v>
      </c>
    </row>
    <row r="318" spans="1:13" x14ac:dyDescent="0.15">
      <c r="A318">
        <v>317</v>
      </c>
      <c r="B318" t="s">
        <v>1182</v>
      </c>
      <c r="C318" s="1">
        <v>41090.359618055554</v>
      </c>
      <c r="D318">
        <v>17</v>
      </c>
      <c r="E318" s="1">
        <v>41091.750694444447</v>
      </c>
      <c r="F318" s="2" t="s">
        <v>1183</v>
      </c>
      <c r="G318" t="s">
        <v>1184</v>
      </c>
      <c r="H318" t="s">
        <v>1185</v>
      </c>
      <c r="I318" t="s">
        <v>1186</v>
      </c>
      <c r="J318">
        <v>148</v>
      </c>
      <c r="K318">
        <v>236</v>
      </c>
      <c r="L318">
        <v>1</v>
      </c>
      <c r="M318" t="s">
        <v>17</v>
      </c>
    </row>
    <row r="319" spans="1:13" x14ac:dyDescent="0.15">
      <c r="A319">
        <v>318</v>
      </c>
      <c r="B319" t="s">
        <v>1187</v>
      </c>
      <c r="C319" s="1">
        <v>41090.388807870368</v>
      </c>
      <c r="D319">
        <v>1</v>
      </c>
      <c r="E319" s="1">
        <v>41090.631944444445</v>
      </c>
      <c r="F319" s="2" t="s">
        <v>1188</v>
      </c>
      <c r="G319">
        <v>-1</v>
      </c>
      <c r="H319" t="s">
        <v>1189</v>
      </c>
      <c r="I319" t="s">
        <v>736</v>
      </c>
      <c r="J319">
        <v>-1</v>
      </c>
      <c r="K319">
        <v>-1</v>
      </c>
      <c r="L319">
        <v>-1</v>
      </c>
      <c r="M319" t="s">
        <v>42</v>
      </c>
    </row>
    <row r="320" spans="1:13" x14ac:dyDescent="0.15">
      <c r="A320">
        <v>319</v>
      </c>
      <c r="B320" t="s">
        <v>1190</v>
      </c>
      <c r="C320" s="1">
        <v>41090.501145833332</v>
      </c>
      <c r="D320">
        <v>1</v>
      </c>
      <c r="E320" s="1">
        <v>41092.622916666667</v>
      </c>
      <c r="F320" s="2" t="s">
        <v>1191</v>
      </c>
      <c r="G320" t="s">
        <v>1192</v>
      </c>
      <c r="H320" t="s">
        <v>1193</v>
      </c>
      <c r="I320" t="s">
        <v>47</v>
      </c>
      <c r="J320">
        <v>418</v>
      </c>
      <c r="K320">
        <v>4013</v>
      </c>
      <c r="L320">
        <v>16</v>
      </c>
      <c r="M320" t="s">
        <v>42</v>
      </c>
    </row>
    <row r="321" spans="1:13" x14ac:dyDescent="0.15">
      <c r="A321">
        <v>320</v>
      </c>
      <c r="B321" t="s">
        <v>1194</v>
      </c>
      <c r="C321" s="1">
        <v>41090.620219907411</v>
      </c>
      <c r="D321">
        <v>3</v>
      </c>
      <c r="E321" s="1">
        <v>41090.65</v>
      </c>
      <c r="F321" s="2" t="s">
        <v>674</v>
      </c>
      <c r="G321" t="s">
        <v>1195</v>
      </c>
      <c r="H321" t="s">
        <v>1196</v>
      </c>
      <c r="I321" t="s">
        <v>1197</v>
      </c>
      <c r="J321">
        <v>162</v>
      </c>
      <c r="K321">
        <v>167</v>
      </c>
      <c r="L321">
        <v>5</v>
      </c>
      <c r="M321" t="s">
        <v>22</v>
      </c>
    </row>
    <row r="322" spans="1:13" x14ac:dyDescent="0.15">
      <c r="A322">
        <v>321</v>
      </c>
      <c r="B322" t="s">
        <v>1198</v>
      </c>
      <c r="C322" s="1">
        <v>41090.769456018519</v>
      </c>
      <c r="D322">
        <v>1</v>
      </c>
      <c r="E322" s="1">
        <v>41185.943749999999</v>
      </c>
      <c r="F322" s="2" t="s">
        <v>1199</v>
      </c>
      <c r="G322" t="s">
        <v>1200</v>
      </c>
      <c r="H322" t="s">
        <v>1201</v>
      </c>
      <c r="I322" t="s">
        <v>27</v>
      </c>
      <c r="J322">
        <v>8</v>
      </c>
      <c r="K322">
        <v>23</v>
      </c>
      <c r="L322">
        <v>0</v>
      </c>
      <c r="M322" t="s">
        <v>17</v>
      </c>
    </row>
    <row r="323" spans="1:13" x14ac:dyDescent="0.15">
      <c r="A323">
        <v>322</v>
      </c>
      <c r="B323" t="s">
        <v>1202</v>
      </c>
      <c r="C323" s="1">
        <v>41091.029108796298</v>
      </c>
      <c r="D323">
        <v>21</v>
      </c>
      <c r="E323" s="1">
        <v>41100.995138888888</v>
      </c>
      <c r="F323" s="2" t="s">
        <v>1203</v>
      </c>
      <c r="G323" t="s">
        <v>1204</v>
      </c>
      <c r="H323" t="s">
        <v>1205</v>
      </c>
      <c r="I323" t="s">
        <v>1206</v>
      </c>
      <c r="J323">
        <v>4023</v>
      </c>
      <c r="K323">
        <v>34911</v>
      </c>
      <c r="L323">
        <v>863</v>
      </c>
      <c r="M323" t="s">
        <v>52</v>
      </c>
    </row>
    <row r="324" spans="1:13" x14ac:dyDescent="0.15">
      <c r="A324">
        <v>323</v>
      </c>
      <c r="B324" t="s">
        <v>1207</v>
      </c>
      <c r="C324" s="1">
        <v>41091.526226851849</v>
      </c>
      <c r="D324">
        <v>27</v>
      </c>
      <c r="E324" s="1">
        <v>41092.441666666666</v>
      </c>
      <c r="F324" s="2" t="s">
        <v>1208</v>
      </c>
      <c r="G324">
        <v>-1</v>
      </c>
      <c r="H324" t="s">
        <v>1209</v>
      </c>
      <c r="I324" t="s">
        <v>1210</v>
      </c>
      <c r="J324">
        <v>-1</v>
      </c>
      <c r="K324">
        <v>-1</v>
      </c>
      <c r="L324">
        <v>-1</v>
      </c>
      <c r="M324" t="s">
        <v>52</v>
      </c>
    </row>
    <row r="325" spans="1:13" x14ac:dyDescent="0.15">
      <c r="A325">
        <v>324</v>
      </c>
      <c r="B325" t="s">
        <v>1211</v>
      </c>
      <c r="C325" s="1">
        <v>41091.611643518518</v>
      </c>
      <c r="D325">
        <v>1</v>
      </c>
      <c r="E325" s="1">
        <v>41092.441666666666</v>
      </c>
      <c r="F325" s="2" t="s">
        <v>1212</v>
      </c>
      <c r="G325">
        <v>-1</v>
      </c>
      <c r="H325" t="s">
        <v>1213</v>
      </c>
      <c r="I325" t="s">
        <v>56</v>
      </c>
      <c r="J325">
        <v>-1</v>
      </c>
      <c r="K325">
        <v>-1</v>
      </c>
      <c r="L325">
        <v>-1</v>
      </c>
      <c r="M325" t="s">
        <v>42</v>
      </c>
    </row>
    <row r="326" spans="1:13" x14ac:dyDescent="0.15">
      <c r="A326">
        <v>325</v>
      </c>
      <c r="B326" t="s">
        <v>1214</v>
      </c>
      <c r="C326" s="1">
        <v>41091.728541666664</v>
      </c>
      <c r="D326">
        <v>7</v>
      </c>
      <c r="E326" s="1">
        <v>41092.936111111114</v>
      </c>
      <c r="F326" s="2" t="s">
        <v>1215</v>
      </c>
      <c r="G326" t="s">
        <v>1216</v>
      </c>
      <c r="H326" t="s">
        <v>827</v>
      </c>
      <c r="I326" t="s">
        <v>1123</v>
      </c>
      <c r="J326">
        <v>127</v>
      </c>
      <c r="K326">
        <v>263</v>
      </c>
      <c r="L326">
        <v>0</v>
      </c>
      <c r="M326" t="s">
        <v>42</v>
      </c>
    </row>
    <row r="327" spans="1:13" x14ac:dyDescent="0.15">
      <c r="A327">
        <v>326</v>
      </c>
      <c r="B327" t="s">
        <v>934</v>
      </c>
      <c r="C327" s="1">
        <v>41091.896180555559</v>
      </c>
      <c r="D327">
        <v>1</v>
      </c>
      <c r="E327" s="1">
        <v>41104.84375</v>
      </c>
      <c r="F327" s="2" t="s">
        <v>935</v>
      </c>
      <c r="G327" t="s">
        <v>1217</v>
      </c>
      <c r="H327" t="s">
        <v>937</v>
      </c>
      <c r="I327" t="s">
        <v>632</v>
      </c>
      <c r="J327">
        <v>9</v>
      </c>
      <c r="K327">
        <v>79</v>
      </c>
      <c r="L327">
        <v>0</v>
      </c>
      <c r="M327" t="s">
        <v>52</v>
      </c>
    </row>
    <row r="328" spans="1:13" x14ac:dyDescent="0.15">
      <c r="A328">
        <v>327</v>
      </c>
      <c r="B328" t="s">
        <v>1218</v>
      </c>
      <c r="C328" s="1">
        <v>41092.339872685188</v>
      </c>
      <c r="D328">
        <v>1</v>
      </c>
      <c r="E328" s="1">
        <v>41092.726388888892</v>
      </c>
      <c r="F328" s="2" t="s">
        <v>641</v>
      </c>
      <c r="G328">
        <v>-1</v>
      </c>
      <c r="H328" t="s">
        <v>1219</v>
      </c>
      <c r="I328" t="s">
        <v>1220</v>
      </c>
      <c r="J328">
        <v>-1</v>
      </c>
      <c r="K328">
        <v>-1</v>
      </c>
      <c r="L328">
        <v>-1</v>
      </c>
      <c r="M328" t="s">
        <v>42</v>
      </c>
    </row>
    <row r="329" spans="1:13" x14ac:dyDescent="0.15">
      <c r="A329">
        <v>328</v>
      </c>
      <c r="B329" t="s">
        <v>1221</v>
      </c>
      <c r="C329" s="1">
        <v>41092.444537037038</v>
      </c>
      <c r="D329">
        <v>5</v>
      </c>
      <c r="E329" s="1">
        <v>41092.581250000003</v>
      </c>
      <c r="F329" s="2" t="s">
        <v>1222</v>
      </c>
      <c r="G329">
        <v>-1</v>
      </c>
      <c r="H329" t="s">
        <v>1223</v>
      </c>
      <c r="I329" t="s">
        <v>1224</v>
      </c>
      <c r="J329">
        <v>-1</v>
      </c>
      <c r="K329">
        <v>-1</v>
      </c>
      <c r="L329">
        <v>-1</v>
      </c>
      <c r="M329" t="s">
        <v>17</v>
      </c>
    </row>
    <row r="330" spans="1:13" x14ac:dyDescent="0.15">
      <c r="A330">
        <v>329</v>
      </c>
      <c r="B330" t="s">
        <v>1225</v>
      </c>
      <c r="C330" s="1">
        <v>41092.545092592591</v>
      </c>
      <c r="D330">
        <v>1</v>
      </c>
      <c r="E330" s="1" t="s">
        <v>339</v>
      </c>
      <c r="F330" s="2" t="s">
        <v>222</v>
      </c>
      <c r="G330">
        <v>-1</v>
      </c>
      <c r="H330" t="s">
        <v>222</v>
      </c>
      <c r="I330" t="s">
        <v>1226</v>
      </c>
      <c r="J330">
        <v>-1</v>
      </c>
      <c r="K330">
        <v>-1</v>
      </c>
      <c r="L330">
        <v>-1</v>
      </c>
      <c r="M330" t="s">
        <v>22</v>
      </c>
    </row>
    <row r="331" spans="1:13" x14ac:dyDescent="0.15">
      <c r="A331">
        <v>330</v>
      </c>
      <c r="B331" t="s">
        <v>1227</v>
      </c>
      <c r="C331" s="1">
        <v>41092.615104166667</v>
      </c>
      <c r="D331">
        <v>4</v>
      </c>
      <c r="E331" s="1">
        <v>41092.918055555558</v>
      </c>
      <c r="F331" s="2" t="s">
        <v>1228</v>
      </c>
      <c r="G331" t="s">
        <v>1229</v>
      </c>
      <c r="H331" t="s">
        <v>1230</v>
      </c>
      <c r="I331" t="s">
        <v>1231</v>
      </c>
      <c r="J331">
        <v>31</v>
      </c>
      <c r="K331">
        <v>149</v>
      </c>
      <c r="L331">
        <v>0</v>
      </c>
      <c r="M331" t="s">
        <v>22</v>
      </c>
    </row>
    <row r="332" spans="1:13" x14ac:dyDescent="0.15">
      <c r="A332">
        <v>331</v>
      </c>
      <c r="B332" t="s">
        <v>1232</v>
      </c>
      <c r="C332" s="1">
        <v>41092.694537037038</v>
      </c>
      <c r="D332">
        <v>1</v>
      </c>
      <c r="E332" s="1">
        <v>41093.439583333333</v>
      </c>
      <c r="F332" s="2" t="s">
        <v>1233</v>
      </c>
      <c r="G332" t="s">
        <v>1234</v>
      </c>
      <c r="H332" t="s">
        <v>1235</v>
      </c>
      <c r="I332" t="s">
        <v>65</v>
      </c>
      <c r="J332">
        <v>4</v>
      </c>
      <c r="K332">
        <v>23</v>
      </c>
      <c r="L332">
        <v>1</v>
      </c>
      <c r="M332" t="s">
        <v>52</v>
      </c>
    </row>
    <row r="333" spans="1:13" x14ac:dyDescent="0.15">
      <c r="A333">
        <v>332</v>
      </c>
      <c r="B333" t="s">
        <v>1236</v>
      </c>
      <c r="C333" s="1">
        <v>41092.724027777775</v>
      </c>
      <c r="D333">
        <v>7</v>
      </c>
      <c r="E333" s="1">
        <v>41097.917361111111</v>
      </c>
      <c r="F333" s="2" t="s">
        <v>1237</v>
      </c>
      <c r="G333" t="s">
        <v>1238</v>
      </c>
      <c r="H333" t="s">
        <v>1239</v>
      </c>
      <c r="I333" t="s">
        <v>1240</v>
      </c>
      <c r="J333">
        <v>63</v>
      </c>
      <c r="K333">
        <v>141</v>
      </c>
      <c r="L333">
        <v>3</v>
      </c>
      <c r="M333" t="s">
        <v>17</v>
      </c>
    </row>
    <row r="334" spans="1:13" x14ac:dyDescent="0.15">
      <c r="A334">
        <v>333</v>
      </c>
      <c r="B334" t="s">
        <v>1241</v>
      </c>
      <c r="C334" s="1">
        <v>41092.734386574077</v>
      </c>
      <c r="D334">
        <v>1</v>
      </c>
      <c r="E334" s="1">
        <v>41092.795138888891</v>
      </c>
      <c r="F334" s="2" t="s">
        <v>1242</v>
      </c>
      <c r="G334" t="s">
        <v>1243</v>
      </c>
      <c r="H334" t="s">
        <v>1244</v>
      </c>
      <c r="I334" t="s">
        <v>614</v>
      </c>
      <c r="J334">
        <v>2</v>
      </c>
      <c r="K334">
        <v>6</v>
      </c>
      <c r="L334">
        <v>0</v>
      </c>
      <c r="M334" t="s">
        <v>42</v>
      </c>
    </row>
    <row r="335" spans="1:13" x14ac:dyDescent="0.15">
      <c r="A335">
        <v>334</v>
      </c>
      <c r="B335" t="s">
        <v>1245</v>
      </c>
      <c r="C335" s="1">
        <v>41093.586192129631</v>
      </c>
      <c r="D335">
        <v>4</v>
      </c>
      <c r="E335" s="1">
        <v>41094.700694444444</v>
      </c>
      <c r="F335" s="2" t="s">
        <v>1246</v>
      </c>
      <c r="G335">
        <v>-1</v>
      </c>
      <c r="H335" t="s">
        <v>1247</v>
      </c>
      <c r="I335" t="s">
        <v>1248</v>
      </c>
      <c r="J335">
        <v>-1</v>
      </c>
      <c r="K335">
        <v>-1</v>
      </c>
      <c r="L335">
        <v>-1</v>
      </c>
      <c r="M335" t="s">
        <v>42</v>
      </c>
    </row>
    <row r="336" spans="1:13" x14ac:dyDescent="0.15">
      <c r="A336">
        <v>335</v>
      </c>
      <c r="B336" t="s">
        <v>1249</v>
      </c>
      <c r="C336" s="1">
        <v>41093.590636574074</v>
      </c>
      <c r="D336">
        <v>1</v>
      </c>
      <c r="E336" s="1">
        <v>41094.731944444444</v>
      </c>
      <c r="F336" s="2" t="s">
        <v>1250</v>
      </c>
      <c r="G336" t="s">
        <v>1251</v>
      </c>
      <c r="H336" t="s">
        <v>1252</v>
      </c>
      <c r="I336" t="s">
        <v>1253</v>
      </c>
      <c r="J336">
        <v>2</v>
      </c>
      <c r="K336">
        <v>0</v>
      </c>
      <c r="L336">
        <v>0</v>
      </c>
      <c r="M336" t="s">
        <v>22</v>
      </c>
    </row>
    <row r="337" spans="1:13" x14ac:dyDescent="0.15">
      <c r="A337">
        <v>336</v>
      </c>
      <c r="B337" t="s">
        <v>1254</v>
      </c>
      <c r="C337" s="1">
        <v>41093.598113425927</v>
      </c>
      <c r="D337">
        <v>1</v>
      </c>
      <c r="E337" s="1">
        <v>41109.754861111112</v>
      </c>
      <c r="F337" s="2" t="s">
        <v>1255</v>
      </c>
      <c r="G337" t="s">
        <v>1256</v>
      </c>
      <c r="H337" t="s">
        <v>1015</v>
      </c>
      <c r="I337" t="s">
        <v>1257</v>
      </c>
      <c r="J337">
        <v>138</v>
      </c>
      <c r="K337">
        <v>1862</v>
      </c>
      <c r="L337">
        <v>1</v>
      </c>
      <c r="M337" t="s">
        <v>169</v>
      </c>
    </row>
    <row r="338" spans="1:13" x14ac:dyDescent="0.15">
      <c r="A338">
        <v>337</v>
      </c>
      <c r="B338" t="s">
        <v>1258</v>
      </c>
      <c r="C338" s="1">
        <v>41093.701967592591</v>
      </c>
      <c r="D338">
        <v>1</v>
      </c>
      <c r="E338" s="1">
        <v>41094.734027777777</v>
      </c>
      <c r="F338" s="2" t="s">
        <v>1250</v>
      </c>
      <c r="G338" t="s">
        <v>1259</v>
      </c>
      <c r="H338" t="s">
        <v>1260</v>
      </c>
      <c r="I338" t="s">
        <v>1253</v>
      </c>
      <c r="J338">
        <v>0</v>
      </c>
      <c r="K338">
        <v>3</v>
      </c>
      <c r="L338">
        <v>0</v>
      </c>
      <c r="M338" t="s">
        <v>22</v>
      </c>
    </row>
    <row r="339" spans="1:13" x14ac:dyDescent="0.15">
      <c r="A339">
        <v>338</v>
      </c>
      <c r="B339" t="s">
        <v>573</v>
      </c>
      <c r="C339" s="1">
        <v>41093.738981481481</v>
      </c>
      <c r="D339">
        <v>1</v>
      </c>
      <c r="E339" s="1">
        <v>41096.599305555559</v>
      </c>
      <c r="F339" s="2" t="s">
        <v>1261</v>
      </c>
      <c r="G339">
        <v>-1</v>
      </c>
      <c r="H339" t="s">
        <v>1262</v>
      </c>
      <c r="I339" t="s">
        <v>591</v>
      </c>
      <c r="J339">
        <v>-1</v>
      </c>
      <c r="K339">
        <v>-1</v>
      </c>
      <c r="L339">
        <v>-1</v>
      </c>
      <c r="M339" t="s">
        <v>17</v>
      </c>
    </row>
    <row r="340" spans="1:13" x14ac:dyDescent="0.15">
      <c r="A340">
        <v>339</v>
      </c>
      <c r="B340" t="s">
        <v>1109</v>
      </c>
      <c r="C340" s="1">
        <v>41094.316631944443</v>
      </c>
      <c r="D340">
        <v>1</v>
      </c>
      <c r="E340" s="1">
        <v>41094.402083333334</v>
      </c>
      <c r="F340" s="2" t="s">
        <v>727</v>
      </c>
      <c r="G340">
        <v>-1</v>
      </c>
      <c r="H340" t="s">
        <v>1263</v>
      </c>
      <c r="I340" t="s">
        <v>73</v>
      </c>
      <c r="J340">
        <v>-1</v>
      </c>
      <c r="K340">
        <v>-1</v>
      </c>
      <c r="L340">
        <v>-1</v>
      </c>
      <c r="M340" t="s">
        <v>42</v>
      </c>
    </row>
    <row r="341" spans="1:13" x14ac:dyDescent="0.15">
      <c r="A341">
        <v>340</v>
      </c>
      <c r="B341" t="s">
        <v>1264</v>
      </c>
      <c r="C341" s="1">
        <v>41094.433391203704</v>
      </c>
      <c r="D341">
        <v>1</v>
      </c>
      <c r="E341" s="1">
        <v>41094.713194444441</v>
      </c>
      <c r="F341" s="2" t="s">
        <v>1265</v>
      </c>
      <c r="G341" t="s">
        <v>1266</v>
      </c>
      <c r="H341" t="s">
        <v>1267</v>
      </c>
      <c r="I341" t="s">
        <v>1268</v>
      </c>
      <c r="J341">
        <v>12</v>
      </c>
      <c r="K341">
        <v>9</v>
      </c>
      <c r="L341">
        <v>0</v>
      </c>
      <c r="M341" t="s">
        <v>42</v>
      </c>
    </row>
    <row r="342" spans="1:13" x14ac:dyDescent="0.15">
      <c r="A342">
        <v>341</v>
      </c>
      <c r="B342" t="s">
        <v>1109</v>
      </c>
      <c r="C342" s="1">
        <v>41094.446921296294</v>
      </c>
      <c r="D342">
        <v>1</v>
      </c>
      <c r="E342" s="1">
        <v>41096.325694444444</v>
      </c>
      <c r="F342" s="2" t="s">
        <v>1269</v>
      </c>
      <c r="G342" t="s">
        <v>1270</v>
      </c>
      <c r="H342" t="s">
        <v>1271</v>
      </c>
      <c r="I342" t="s">
        <v>73</v>
      </c>
      <c r="J342">
        <v>15</v>
      </c>
      <c r="K342">
        <v>21</v>
      </c>
      <c r="L342">
        <v>0</v>
      </c>
      <c r="M342" t="s">
        <v>42</v>
      </c>
    </row>
    <row r="343" spans="1:13" x14ac:dyDescent="0.15">
      <c r="A343">
        <v>342</v>
      </c>
      <c r="B343" t="s">
        <v>1272</v>
      </c>
      <c r="C343" s="1">
        <v>41094.702835648146</v>
      </c>
      <c r="D343">
        <v>1</v>
      </c>
      <c r="E343" s="1">
        <v>41094.715277777781</v>
      </c>
      <c r="F343" s="2" t="s">
        <v>1273</v>
      </c>
      <c r="G343">
        <v>-1</v>
      </c>
      <c r="H343" t="s">
        <v>1274</v>
      </c>
      <c r="I343" t="s">
        <v>65</v>
      </c>
      <c r="J343">
        <v>-1</v>
      </c>
      <c r="K343">
        <v>-1</v>
      </c>
      <c r="L343">
        <v>-1</v>
      </c>
      <c r="M343" t="s">
        <v>42</v>
      </c>
    </row>
    <row r="344" spans="1:13" x14ac:dyDescent="0.15">
      <c r="A344">
        <v>343</v>
      </c>
      <c r="B344" t="s">
        <v>1275</v>
      </c>
      <c r="C344" s="1">
        <v>41094.722326388888</v>
      </c>
      <c r="D344">
        <v>1</v>
      </c>
      <c r="E344" s="1">
        <v>41112.759722222225</v>
      </c>
      <c r="F344" s="2" t="s">
        <v>1276</v>
      </c>
      <c r="G344" t="s">
        <v>1277</v>
      </c>
      <c r="H344" t="s">
        <v>1278</v>
      </c>
      <c r="I344" t="s">
        <v>1279</v>
      </c>
      <c r="J344">
        <v>6</v>
      </c>
      <c r="K344">
        <v>6</v>
      </c>
      <c r="L344">
        <v>0</v>
      </c>
      <c r="M344" t="s">
        <v>42</v>
      </c>
    </row>
    <row r="345" spans="1:13" x14ac:dyDescent="0.15">
      <c r="A345">
        <v>344</v>
      </c>
      <c r="B345" t="s">
        <v>1280</v>
      </c>
      <c r="C345" s="1">
        <v>41094.865127314813</v>
      </c>
      <c r="D345">
        <v>2</v>
      </c>
      <c r="E345" s="1">
        <v>41095.467361111114</v>
      </c>
      <c r="F345" s="2" t="s">
        <v>1281</v>
      </c>
      <c r="G345">
        <v>-1</v>
      </c>
      <c r="H345" t="s">
        <v>1282</v>
      </c>
      <c r="I345" t="s">
        <v>591</v>
      </c>
      <c r="J345">
        <v>-1</v>
      </c>
      <c r="K345">
        <v>-1</v>
      </c>
      <c r="L345">
        <v>-1</v>
      </c>
      <c r="M345" t="s">
        <v>42</v>
      </c>
    </row>
    <row r="346" spans="1:13" x14ac:dyDescent="0.15">
      <c r="A346">
        <v>345</v>
      </c>
      <c r="B346" t="s">
        <v>1283</v>
      </c>
      <c r="C346" s="1">
        <v>41094.885231481479</v>
      </c>
      <c r="D346">
        <v>1</v>
      </c>
      <c r="E346" s="1">
        <v>41095.425000000003</v>
      </c>
      <c r="F346" s="2" t="s">
        <v>1284</v>
      </c>
      <c r="G346">
        <v>-1</v>
      </c>
      <c r="H346" t="s">
        <v>1285</v>
      </c>
      <c r="I346" t="s">
        <v>1286</v>
      </c>
      <c r="J346">
        <v>-1</v>
      </c>
      <c r="K346">
        <v>-1</v>
      </c>
      <c r="L346">
        <v>-1</v>
      </c>
      <c r="M346" t="s">
        <v>42</v>
      </c>
    </row>
    <row r="347" spans="1:13" x14ac:dyDescent="0.15">
      <c r="A347">
        <v>346</v>
      </c>
      <c r="B347" t="s">
        <v>1287</v>
      </c>
      <c r="C347" s="1">
        <v>41095.38726851852</v>
      </c>
      <c r="D347">
        <v>1</v>
      </c>
      <c r="E347" s="1">
        <v>41095.672222222223</v>
      </c>
      <c r="F347" s="2" t="s">
        <v>1288</v>
      </c>
      <c r="G347">
        <v>-1</v>
      </c>
      <c r="H347" t="s">
        <v>1289</v>
      </c>
      <c r="I347" t="s">
        <v>1286</v>
      </c>
      <c r="J347">
        <v>-1</v>
      </c>
      <c r="K347">
        <v>-1</v>
      </c>
      <c r="L347">
        <v>-1</v>
      </c>
      <c r="M347" t="s">
        <v>42</v>
      </c>
    </row>
    <row r="348" spans="1:13" x14ac:dyDescent="0.15">
      <c r="A348">
        <v>347</v>
      </c>
      <c r="B348" t="s">
        <v>1290</v>
      </c>
      <c r="C348" s="1">
        <v>41095.531990740739</v>
      </c>
      <c r="D348">
        <v>1</v>
      </c>
      <c r="E348" s="1">
        <v>41095.5625</v>
      </c>
      <c r="F348" s="2" t="s">
        <v>1291</v>
      </c>
      <c r="G348">
        <v>-1</v>
      </c>
      <c r="H348" t="s">
        <v>722</v>
      </c>
      <c r="I348" t="s">
        <v>1286</v>
      </c>
      <c r="J348">
        <v>-1</v>
      </c>
      <c r="K348">
        <v>-1</v>
      </c>
      <c r="L348">
        <v>-1</v>
      </c>
      <c r="M348" t="s">
        <v>42</v>
      </c>
    </row>
    <row r="349" spans="1:13" x14ac:dyDescent="0.15">
      <c r="A349">
        <v>348</v>
      </c>
      <c r="B349" t="s">
        <v>1287</v>
      </c>
      <c r="C349" s="1">
        <v>41095.603055555555</v>
      </c>
      <c r="D349">
        <v>1</v>
      </c>
      <c r="E349" s="1">
        <v>41095.681944444441</v>
      </c>
      <c r="F349" s="2" t="s">
        <v>1292</v>
      </c>
      <c r="G349">
        <v>-1</v>
      </c>
      <c r="H349" t="s">
        <v>1293</v>
      </c>
      <c r="I349" t="s">
        <v>1286</v>
      </c>
      <c r="J349">
        <v>-1</v>
      </c>
      <c r="K349">
        <v>-1</v>
      </c>
      <c r="L349">
        <v>-1</v>
      </c>
      <c r="M349" t="s">
        <v>42</v>
      </c>
    </row>
    <row r="350" spans="1:13" x14ac:dyDescent="0.15">
      <c r="A350">
        <v>349</v>
      </c>
      <c r="B350" t="s">
        <v>1294</v>
      </c>
      <c r="C350" s="1">
        <v>41095.61005787037</v>
      </c>
      <c r="D350">
        <v>1</v>
      </c>
      <c r="E350" s="1">
        <v>41095.677083333336</v>
      </c>
      <c r="F350" s="2" t="s">
        <v>1295</v>
      </c>
      <c r="G350">
        <v>-1</v>
      </c>
      <c r="H350" t="s">
        <v>1296</v>
      </c>
      <c r="I350" t="s">
        <v>56</v>
      </c>
      <c r="J350">
        <v>-1</v>
      </c>
      <c r="K350">
        <v>-1</v>
      </c>
      <c r="L350">
        <v>-1</v>
      </c>
      <c r="M350" t="s">
        <v>42</v>
      </c>
    </row>
    <row r="351" spans="1:13" x14ac:dyDescent="0.15">
      <c r="A351">
        <v>350</v>
      </c>
      <c r="B351" t="s">
        <v>1297</v>
      </c>
      <c r="C351" s="1">
        <v>41095.620555555557</v>
      </c>
      <c r="D351">
        <v>1</v>
      </c>
      <c r="E351" s="1">
        <v>41096.438194444447</v>
      </c>
      <c r="F351" s="2" t="s">
        <v>1298</v>
      </c>
      <c r="G351">
        <v>-1</v>
      </c>
      <c r="H351" t="s">
        <v>1299</v>
      </c>
      <c r="I351" t="s">
        <v>1300</v>
      </c>
      <c r="J351">
        <v>-1</v>
      </c>
      <c r="K351">
        <v>-1</v>
      </c>
      <c r="L351">
        <v>-1</v>
      </c>
      <c r="M351" t="s">
        <v>22</v>
      </c>
    </row>
    <row r="352" spans="1:13" x14ac:dyDescent="0.15">
      <c r="A352">
        <v>351</v>
      </c>
      <c r="B352" t="s">
        <v>1301</v>
      </c>
      <c r="C352" s="1">
        <v>41095.65997685185</v>
      </c>
      <c r="D352">
        <v>1</v>
      </c>
      <c r="E352" s="1">
        <v>41095.660416666666</v>
      </c>
      <c r="F352" s="2" t="s">
        <v>1302</v>
      </c>
      <c r="G352">
        <v>-1</v>
      </c>
      <c r="H352" t="s">
        <v>777</v>
      </c>
      <c r="I352" t="s">
        <v>449</v>
      </c>
      <c r="J352">
        <v>-1</v>
      </c>
      <c r="K352">
        <v>-1</v>
      </c>
      <c r="L352">
        <v>-1</v>
      </c>
      <c r="M352" t="s">
        <v>52</v>
      </c>
    </row>
    <row r="353" spans="1:13" x14ac:dyDescent="0.15">
      <c r="A353">
        <v>352</v>
      </c>
      <c r="B353" t="s">
        <v>1303</v>
      </c>
      <c r="C353" s="1">
        <v>41095.990601851852</v>
      </c>
      <c r="D353">
        <v>7</v>
      </c>
      <c r="E353" s="1">
        <v>41096.918749999997</v>
      </c>
      <c r="F353" s="2" t="s">
        <v>1304</v>
      </c>
      <c r="G353" t="s">
        <v>1305</v>
      </c>
      <c r="H353" t="s">
        <v>1306</v>
      </c>
      <c r="I353" t="s">
        <v>47</v>
      </c>
      <c r="J353">
        <v>182</v>
      </c>
      <c r="K353">
        <v>6219</v>
      </c>
      <c r="L353">
        <v>34</v>
      </c>
      <c r="M353" t="s">
        <v>42</v>
      </c>
    </row>
    <row r="354" spans="1:13" x14ac:dyDescent="0.15">
      <c r="A354">
        <v>353</v>
      </c>
      <c r="B354" t="s">
        <v>1307</v>
      </c>
      <c r="C354" s="1">
        <v>41096.359988425924</v>
      </c>
      <c r="D354">
        <v>16</v>
      </c>
      <c r="E354" s="1">
        <v>41096.763888888891</v>
      </c>
      <c r="F354" s="2" t="s">
        <v>1308</v>
      </c>
      <c r="G354">
        <v>-1</v>
      </c>
      <c r="H354" t="s">
        <v>1309</v>
      </c>
      <c r="I354" t="s">
        <v>1310</v>
      </c>
      <c r="J354">
        <v>-1</v>
      </c>
      <c r="K354">
        <v>-1</v>
      </c>
      <c r="L354">
        <v>-1</v>
      </c>
      <c r="M354" t="s">
        <v>42</v>
      </c>
    </row>
    <row r="355" spans="1:13" x14ac:dyDescent="0.15">
      <c r="A355">
        <v>354</v>
      </c>
      <c r="B355" t="s">
        <v>1311</v>
      </c>
      <c r="C355" s="1">
        <v>41096.397453703707</v>
      </c>
      <c r="D355">
        <v>3</v>
      </c>
      <c r="E355" s="1">
        <v>41096.522222222222</v>
      </c>
      <c r="F355" s="2" t="s">
        <v>1312</v>
      </c>
      <c r="G355" t="s">
        <v>1313</v>
      </c>
      <c r="H355" t="s">
        <v>197</v>
      </c>
      <c r="I355" t="s">
        <v>1310</v>
      </c>
      <c r="J355">
        <v>583</v>
      </c>
      <c r="K355">
        <v>1831</v>
      </c>
      <c r="L355">
        <v>6</v>
      </c>
      <c r="M355" t="s">
        <v>42</v>
      </c>
    </row>
    <row r="356" spans="1:13" x14ac:dyDescent="0.15">
      <c r="A356">
        <v>355</v>
      </c>
      <c r="B356" t="s">
        <v>1314</v>
      </c>
      <c r="C356" s="1">
        <v>41096.534363425926</v>
      </c>
      <c r="D356">
        <v>1</v>
      </c>
      <c r="E356" s="1">
        <v>41096.873611111114</v>
      </c>
      <c r="F356" s="2" t="s">
        <v>1315</v>
      </c>
      <c r="G356" t="s">
        <v>1316</v>
      </c>
      <c r="H356" t="s">
        <v>1317</v>
      </c>
      <c r="I356" t="s">
        <v>1310</v>
      </c>
      <c r="J356">
        <v>315</v>
      </c>
      <c r="K356">
        <v>563</v>
      </c>
      <c r="L356">
        <v>0</v>
      </c>
      <c r="M356" t="s">
        <v>42</v>
      </c>
    </row>
    <row r="357" spans="1:13" x14ac:dyDescent="0.15">
      <c r="A357">
        <v>356</v>
      </c>
      <c r="B357" t="s">
        <v>1318</v>
      </c>
      <c r="C357" s="1">
        <v>41096.59134259259</v>
      </c>
      <c r="D357">
        <v>1</v>
      </c>
      <c r="E357" s="1">
        <v>41096.615277777775</v>
      </c>
      <c r="F357" s="2" t="s">
        <v>1319</v>
      </c>
      <c r="G357" t="s">
        <v>1320</v>
      </c>
      <c r="H357" t="s">
        <v>1321</v>
      </c>
      <c r="I357" t="s">
        <v>1310</v>
      </c>
      <c r="J357">
        <v>43</v>
      </c>
      <c r="K357">
        <v>68</v>
      </c>
      <c r="L357">
        <v>0</v>
      </c>
      <c r="M357" t="s">
        <v>42</v>
      </c>
    </row>
    <row r="358" spans="1:13" x14ac:dyDescent="0.15">
      <c r="A358">
        <v>357</v>
      </c>
      <c r="B358" t="s">
        <v>1287</v>
      </c>
      <c r="C358" s="1">
        <v>41096.689259259256</v>
      </c>
      <c r="D358">
        <v>7</v>
      </c>
      <c r="E358" s="1" t="s">
        <v>339</v>
      </c>
      <c r="F358" s="2" t="s">
        <v>378</v>
      </c>
      <c r="G358" t="s">
        <v>1322</v>
      </c>
      <c r="H358" t="s">
        <v>378</v>
      </c>
      <c r="I358" t="s">
        <v>1286</v>
      </c>
      <c r="J358">
        <v>1347</v>
      </c>
      <c r="K358">
        <v>4853</v>
      </c>
      <c r="L358">
        <v>41</v>
      </c>
      <c r="M358" t="s">
        <v>42</v>
      </c>
    </row>
    <row r="359" spans="1:13" x14ac:dyDescent="0.15">
      <c r="A359">
        <v>358</v>
      </c>
      <c r="B359" t="s">
        <v>1323</v>
      </c>
      <c r="C359" s="1">
        <v>41096.778101851851</v>
      </c>
      <c r="D359">
        <v>1</v>
      </c>
      <c r="E359" s="1">
        <v>41098.025000000001</v>
      </c>
      <c r="F359" s="2" t="s">
        <v>1324</v>
      </c>
      <c r="G359" t="s">
        <v>1325</v>
      </c>
      <c r="H359" t="s">
        <v>1326</v>
      </c>
      <c r="I359" t="s">
        <v>1310</v>
      </c>
      <c r="J359">
        <v>109</v>
      </c>
      <c r="K359">
        <v>441</v>
      </c>
      <c r="L359">
        <v>1</v>
      </c>
      <c r="M359" t="s">
        <v>42</v>
      </c>
    </row>
    <row r="360" spans="1:13" x14ac:dyDescent="0.15">
      <c r="A360">
        <v>359</v>
      </c>
      <c r="B360" t="s">
        <v>1287</v>
      </c>
      <c r="C360" s="1">
        <v>41096.780891203707</v>
      </c>
      <c r="D360">
        <v>4</v>
      </c>
      <c r="E360" s="1">
        <v>41137.552083333336</v>
      </c>
      <c r="F360" s="2" t="s">
        <v>116</v>
      </c>
      <c r="G360">
        <v>-1</v>
      </c>
      <c r="H360" t="s">
        <v>1082</v>
      </c>
      <c r="I360" t="s">
        <v>1286</v>
      </c>
      <c r="J360">
        <v>-1</v>
      </c>
      <c r="K360">
        <v>-1</v>
      </c>
      <c r="L360">
        <v>-1</v>
      </c>
      <c r="M360" t="s">
        <v>42</v>
      </c>
    </row>
    <row r="361" spans="1:13" x14ac:dyDescent="0.15">
      <c r="A361">
        <v>360</v>
      </c>
      <c r="B361" t="s">
        <v>1327</v>
      </c>
      <c r="C361" s="1">
        <v>41096.861793981479</v>
      </c>
      <c r="D361">
        <v>1</v>
      </c>
      <c r="E361" s="1">
        <v>41097.76666666667</v>
      </c>
      <c r="F361" s="2" t="s">
        <v>1328</v>
      </c>
      <c r="G361" t="s">
        <v>1329</v>
      </c>
      <c r="H361" t="s">
        <v>1330</v>
      </c>
      <c r="I361" t="s">
        <v>1310</v>
      </c>
      <c r="J361">
        <v>319</v>
      </c>
      <c r="K361">
        <v>583</v>
      </c>
      <c r="L361">
        <v>5</v>
      </c>
      <c r="M361" t="s">
        <v>42</v>
      </c>
    </row>
    <row r="362" spans="1:13" x14ac:dyDescent="0.15">
      <c r="A362">
        <v>361</v>
      </c>
      <c r="B362" t="s">
        <v>1331</v>
      </c>
      <c r="C362" s="1">
        <v>41096.997939814813</v>
      </c>
      <c r="D362">
        <v>2</v>
      </c>
      <c r="E362" s="1">
        <v>41246.558333333334</v>
      </c>
      <c r="F362" s="2" t="s">
        <v>1332</v>
      </c>
      <c r="G362" t="s">
        <v>1333</v>
      </c>
      <c r="H362" t="s">
        <v>1205</v>
      </c>
      <c r="I362" t="s">
        <v>1334</v>
      </c>
      <c r="J362">
        <v>487</v>
      </c>
      <c r="K362">
        <v>3160</v>
      </c>
      <c r="L362">
        <v>4</v>
      </c>
      <c r="M362" t="s">
        <v>169</v>
      </c>
    </row>
    <row r="363" spans="1:13" x14ac:dyDescent="0.15">
      <c r="A363">
        <v>362</v>
      </c>
      <c r="B363" t="s">
        <v>1335</v>
      </c>
      <c r="C363" s="1">
        <v>41097.392152777778</v>
      </c>
      <c r="D363">
        <v>1</v>
      </c>
      <c r="E363" s="1">
        <v>41097.648611111108</v>
      </c>
      <c r="F363" s="2" t="s">
        <v>1336</v>
      </c>
      <c r="G363" t="s">
        <v>1337</v>
      </c>
      <c r="H363" t="s">
        <v>1338</v>
      </c>
      <c r="I363" t="s">
        <v>614</v>
      </c>
      <c r="J363">
        <v>30</v>
      </c>
      <c r="K363">
        <v>304</v>
      </c>
      <c r="L363">
        <v>0</v>
      </c>
      <c r="M363" t="s">
        <v>22</v>
      </c>
    </row>
    <row r="364" spans="1:13" x14ac:dyDescent="0.15">
      <c r="A364">
        <v>363</v>
      </c>
      <c r="B364" t="s">
        <v>1339</v>
      </c>
      <c r="C364" s="1">
        <v>41097.825069444443</v>
      </c>
      <c r="D364">
        <v>1</v>
      </c>
      <c r="E364" s="1">
        <v>41097.848611111112</v>
      </c>
      <c r="F364" s="2" t="s">
        <v>1340</v>
      </c>
      <c r="G364" t="s">
        <v>1341</v>
      </c>
      <c r="H364" t="s">
        <v>1342</v>
      </c>
      <c r="I364" t="s">
        <v>632</v>
      </c>
      <c r="J364">
        <v>2</v>
      </c>
      <c r="K364">
        <v>58</v>
      </c>
      <c r="L364">
        <v>0</v>
      </c>
      <c r="M364" t="s">
        <v>52</v>
      </c>
    </row>
    <row r="365" spans="1:13" x14ac:dyDescent="0.15">
      <c r="A365">
        <v>364</v>
      </c>
      <c r="B365" t="s">
        <v>1343</v>
      </c>
      <c r="C365" s="1">
        <v>41097.877256944441</v>
      </c>
      <c r="D365">
        <v>4</v>
      </c>
      <c r="E365" s="1">
        <v>41097.945833333331</v>
      </c>
      <c r="F365" s="2" t="s">
        <v>1344</v>
      </c>
      <c r="G365" t="s">
        <v>1345</v>
      </c>
      <c r="H365" t="s">
        <v>1346</v>
      </c>
      <c r="I365" t="s">
        <v>1347</v>
      </c>
      <c r="J365">
        <v>182</v>
      </c>
      <c r="K365">
        <v>1630</v>
      </c>
      <c r="L365">
        <v>11</v>
      </c>
      <c r="M365" t="s">
        <v>42</v>
      </c>
    </row>
    <row r="366" spans="1:13" x14ac:dyDescent="0.15">
      <c r="A366">
        <v>365</v>
      </c>
      <c r="B366" t="s">
        <v>1348</v>
      </c>
      <c r="C366" s="1">
        <v>41098.347118055557</v>
      </c>
      <c r="D366">
        <v>3</v>
      </c>
      <c r="E366" s="1">
        <v>41099.59375</v>
      </c>
      <c r="F366" s="2" t="s">
        <v>1349</v>
      </c>
      <c r="G366" t="s">
        <v>1350</v>
      </c>
      <c r="H366" t="s">
        <v>1351</v>
      </c>
      <c r="I366" t="s">
        <v>1352</v>
      </c>
      <c r="J366">
        <v>204</v>
      </c>
      <c r="K366">
        <v>3842</v>
      </c>
      <c r="L366">
        <v>31</v>
      </c>
      <c r="M366" t="s">
        <v>22</v>
      </c>
    </row>
    <row r="367" spans="1:13" x14ac:dyDescent="0.15">
      <c r="A367">
        <v>366</v>
      </c>
      <c r="B367" t="s">
        <v>1353</v>
      </c>
      <c r="C367" s="1">
        <v>41098.507210648146</v>
      </c>
      <c r="D367">
        <v>1</v>
      </c>
      <c r="E367" s="1">
        <v>41099.37222222222</v>
      </c>
      <c r="F367" s="2" t="s">
        <v>1354</v>
      </c>
      <c r="G367" t="s">
        <v>1355</v>
      </c>
      <c r="H367" t="s">
        <v>1356</v>
      </c>
      <c r="I367" t="s">
        <v>1357</v>
      </c>
      <c r="J367">
        <v>54</v>
      </c>
      <c r="K367">
        <v>1218</v>
      </c>
      <c r="L367">
        <v>10</v>
      </c>
      <c r="M367" t="s">
        <v>22</v>
      </c>
    </row>
    <row r="368" spans="1:13" x14ac:dyDescent="0.15">
      <c r="A368">
        <v>367</v>
      </c>
      <c r="B368" t="s">
        <v>1358</v>
      </c>
      <c r="C368" s="1">
        <v>41098.631168981483</v>
      </c>
      <c r="D368">
        <v>4</v>
      </c>
      <c r="E368" s="1">
        <v>41099.79583333333</v>
      </c>
      <c r="F368" s="2" t="s">
        <v>1359</v>
      </c>
      <c r="G368">
        <v>-1</v>
      </c>
      <c r="H368" t="s">
        <v>1360</v>
      </c>
      <c r="I368" t="s">
        <v>1210</v>
      </c>
      <c r="J368">
        <v>-1</v>
      </c>
      <c r="K368">
        <v>-1</v>
      </c>
      <c r="L368">
        <v>-1</v>
      </c>
      <c r="M368" t="s">
        <v>42</v>
      </c>
    </row>
    <row r="369" spans="1:13" x14ac:dyDescent="0.15">
      <c r="A369">
        <v>368</v>
      </c>
      <c r="B369" t="s">
        <v>1361</v>
      </c>
      <c r="C369" s="1">
        <v>41098.703460648147</v>
      </c>
      <c r="D369">
        <v>1</v>
      </c>
      <c r="E369" s="1">
        <v>41100.993055555555</v>
      </c>
      <c r="F369" s="2" t="s">
        <v>1362</v>
      </c>
      <c r="G369" t="s">
        <v>1363</v>
      </c>
      <c r="H369" t="s">
        <v>1364</v>
      </c>
      <c r="I369" t="s">
        <v>844</v>
      </c>
      <c r="J369">
        <v>99</v>
      </c>
      <c r="K369">
        <v>363</v>
      </c>
      <c r="L369">
        <v>4</v>
      </c>
      <c r="M369" t="s">
        <v>22</v>
      </c>
    </row>
    <row r="370" spans="1:13" x14ac:dyDescent="0.15">
      <c r="A370">
        <v>369</v>
      </c>
      <c r="B370" t="s">
        <v>1365</v>
      </c>
      <c r="C370" s="1">
        <v>41098.842569444445</v>
      </c>
      <c r="D370">
        <v>1</v>
      </c>
      <c r="E370" s="1">
        <v>41107.685416666667</v>
      </c>
      <c r="F370" s="2" t="s">
        <v>468</v>
      </c>
      <c r="G370" t="s">
        <v>1366</v>
      </c>
      <c r="H370" t="s">
        <v>864</v>
      </c>
      <c r="I370" t="s">
        <v>1367</v>
      </c>
      <c r="J370">
        <v>65</v>
      </c>
      <c r="K370">
        <v>185</v>
      </c>
      <c r="L370">
        <v>1</v>
      </c>
      <c r="M370" t="s">
        <v>17</v>
      </c>
    </row>
    <row r="371" spans="1:13" x14ac:dyDescent="0.15">
      <c r="A371">
        <v>370</v>
      </c>
      <c r="B371" t="s">
        <v>1368</v>
      </c>
      <c r="C371" s="1">
        <v>41099.453229166669</v>
      </c>
      <c r="D371">
        <v>21</v>
      </c>
      <c r="E371" s="1">
        <v>41099.555555555555</v>
      </c>
      <c r="F371" s="2" t="s">
        <v>1369</v>
      </c>
      <c r="G371">
        <v>-1</v>
      </c>
      <c r="H371" t="s">
        <v>1370</v>
      </c>
      <c r="I371" t="s">
        <v>1371</v>
      </c>
      <c r="J371">
        <v>-1</v>
      </c>
      <c r="K371">
        <v>-1</v>
      </c>
      <c r="L371">
        <v>-1</v>
      </c>
      <c r="M371" t="s">
        <v>169</v>
      </c>
    </row>
    <row r="372" spans="1:13" x14ac:dyDescent="0.15">
      <c r="A372">
        <v>371</v>
      </c>
      <c r="B372" t="s">
        <v>1372</v>
      </c>
      <c r="C372" s="1">
        <v>41099.634733796294</v>
      </c>
      <c r="D372">
        <v>2</v>
      </c>
      <c r="E372" s="1">
        <v>41101.606944444444</v>
      </c>
      <c r="F372" s="2" t="s">
        <v>1373</v>
      </c>
      <c r="G372">
        <v>-1</v>
      </c>
      <c r="H372" t="s">
        <v>1374</v>
      </c>
      <c r="I372" t="s">
        <v>1375</v>
      </c>
      <c r="J372">
        <v>-1</v>
      </c>
      <c r="K372">
        <v>-1</v>
      </c>
      <c r="L372">
        <v>-1</v>
      </c>
      <c r="M372" t="s">
        <v>17</v>
      </c>
    </row>
    <row r="373" spans="1:13" x14ac:dyDescent="0.15">
      <c r="A373">
        <v>372</v>
      </c>
      <c r="B373" t="s">
        <v>1376</v>
      </c>
      <c r="C373" s="1">
        <v>41099.866261574076</v>
      </c>
      <c r="D373">
        <v>2</v>
      </c>
      <c r="E373" s="1">
        <v>41100.369444444441</v>
      </c>
      <c r="F373" s="2" t="s">
        <v>468</v>
      </c>
      <c r="G373" t="s">
        <v>1377</v>
      </c>
      <c r="H373" t="s">
        <v>1378</v>
      </c>
      <c r="I373" t="s">
        <v>649</v>
      </c>
      <c r="J373">
        <v>134</v>
      </c>
      <c r="K373">
        <v>998</v>
      </c>
      <c r="L373">
        <v>24</v>
      </c>
      <c r="M373" t="s">
        <v>42</v>
      </c>
    </row>
    <row r="374" spans="1:13" x14ac:dyDescent="0.15">
      <c r="A374">
        <v>373</v>
      </c>
      <c r="B374" t="s">
        <v>1379</v>
      </c>
      <c r="C374" s="1">
        <v>41100.341631944444</v>
      </c>
      <c r="D374">
        <v>1</v>
      </c>
      <c r="E374" s="1">
        <v>41119.56527777778</v>
      </c>
      <c r="F374" s="2" t="s">
        <v>1380</v>
      </c>
      <c r="G374" t="s">
        <v>1381</v>
      </c>
      <c r="H374" t="s">
        <v>1382</v>
      </c>
      <c r="I374" t="s">
        <v>1383</v>
      </c>
      <c r="J374">
        <v>147</v>
      </c>
      <c r="K374">
        <v>214</v>
      </c>
      <c r="L374">
        <v>0</v>
      </c>
      <c r="M374" t="s">
        <v>52</v>
      </c>
    </row>
    <row r="375" spans="1:13" x14ac:dyDescent="0.15">
      <c r="A375">
        <v>374</v>
      </c>
      <c r="B375" t="s">
        <v>1384</v>
      </c>
      <c r="C375" s="1">
        <v>41100.369050925925</v>
      </c>
      <c r="D375">
        <v>1</v>
      </c>
      <c r="E375" s="1">
        <v>41100.457638888889</v>
      </c>
      <c r="F375" s="2" t="s">
        <v>1385</v>
      </c>
      <c r="G375">
        <v>-1</v>
      </c>
      <c r="H375" t="s">
        <v>1386</v>
      </c>
      <c r="I375" t="s">
        <v>1387</v>
      </c>
      <c r="J375">
        <v>-1</v>
      </c>
      <c r="K375">
        <v>-1</v>
      </c>
      <c r="L375">
        <v>-1</v>
      </c>
      <c r="M375" t="s">
        <v>42</v>
      </c>
    </row>
    <row r="376" spans="1:13" x14ac:dyDescent="0.15">
      <c r="A376">
        <v>375</v>
      </c>
      <c r="B376" t="s">
        <v>1388</v>
      </c>
      <c r="C376" s="1">
        <v>41100.418020833335</v>
      </c>
      <c r="D376">
        <v>1</v>
      </c>
      <c r="E376" s="1">
        <v>41109.652083333334</v>
      </c>
      <c r="F376" s="2" t="s">
        <v>1389</v>
      </c>
      <c r="G376" t="s">
        <v>1390</v>
      </c>
      <c r="H376" t="s">
        <v>1391</v>
      </c>
      <c r="I376" t="s">
        <v>1392</v>
      </c>
      <c r="J376">
        <v>18</v>
      </c>
      <c r="K376">
        <v>29</v>
      </c>
      <c r="L376">
        <v>0</v>
      </c>
      <c r="M376" t="s">
        <v>42</v>
      </c>
    </row>
    <row r="377" spans="1:13" x14ac:dyDescent="0.15">
      <c r="A377">
        <v>376</v>
      </c>
      <c r="B377" t="s">
        <v>1393</v>
      </c>
      <c r="C377" s="1">
        <v>41100.420023148145</v>
      </c>
      <c r="D377">
        <v>13</v>
      </c>
      <c r="E377" s="1">
        <v>41101.461111111108</v>
      </c>
      <c r="F377" s="2" t="s">
        <v>1394</v>
      </c>
      <c r="G377">
        <v>-1</v>
      </c>
      <c r="H377" t="s">
        <v>1395</v>
      </c>
      <c r="I377" t="s">
        <v>1396</v>
      </c>
      <c r="J377">
        <v>-1</v>
      </c>
      <c r="K377">
        <v>-1</v>
      </c>
      <c r="L377">
        <v>-1</v>
      </c>
      <c r="M377" t="s">
        <v>22</v>
      </c>
    </row>
    <row r="378" spans="1:13" x14ac:dyDescent="0.15">
      <c r="A378">
        <v>377</v>
      </c>
      <c r="B378" t="s">
        <v>1397</v>
      </c>
      <c r="C378" s="1">
        <v>41100.432754629626</v>
      </c>
      <c r="D378">
        <v>1</v>
      </c>
      <c r="E378" s="1">
        <v>41102.977083333331</v>
      </c>
      <c r="F378" s="2" t="s">
        <v>1398</v>
      </c>
      <c r="G378" t="s">
        <v>1399</v>
      </c>
      <c r="H378" t="s">
        <v>923</v>
      </c>
      <c r="I378" t="s">
        <v>758</v>
      </c>
      <c r="J378">
        <v>131</v>
      </c>
      <c r="K378">
        <v>1084</v>
      </c>
      <c r="L378">
        <v>3</v>
      </c>
      <c r="M378" t="s">
        <v>42</v>
      </c>
    </row>
    <row r="379" spans="1:13" x14ac:dyDescent="0.15">
      <c r="A379">
        <v>378</v>
      </c>
      <c r="B379" t="s">
        <v>1400</v>
      </c>
      <c r="C379" s="1">
        <v>41100.466840277775</v>
      </c>
      <c r="D379">
        <v>2</v>
      </c>
      <c r="E379" s="1">
        <v>41100.870138888888</v>
      </c>
      <c r="F379" s="2" t="s">
        <v>1401</v>
      </c>
      <c r="G379">
        <v>-1</v>
      </c>
      <c r="H379" t="s">
        <v>1402</v>
      </c>
      <c r="I379" t="s">
        <v>1403</v>
      </c>
      <c r="J379">
        <v>-1</v>
      </c>
      <c r="K379">
        <v>-1</v>
      </c>
      <c r="L379">
        <v>-1</v>
      </c>
      <c r="M379" t="s">
        <v>17</v>
      </c>
    </row>
    <row r="380" spans="1:13" x14ac:dyDescent="0.15">
      <c r="A380">
        <v>379</v>
      </c>
      <c r="B380" t="s">
        <v>1404</v>
      </c>
      <c r="C380" s="1">
        <v>41100.902303240742</v>
      </c>
      <c r="D380">
        <v>1</v>
      </c>
      <c r="E380" s="1">
        <v>41103.018750000003</v>
      </c>
      <c r="F380" s="2" t="s">
        <v>1405</v>
      </c>
      <c r="G380">
        <v>-1</v>
      </c>
      <c r="H380" t="s">
        <v>1406</v>
      </c>
      <c r="I380" t="s">
        <v>1407</v>
      </c>
      <c r="J380">
        <v>-1</v>
      </c>
      <c r="K380">
        <v>-1</v>
      </c>
      <c r="L380">
        <v>-1</v>
      </c>
      <c r="M380" t="s">
        <v>42</v>
      </c>
    </row>
    <row r="381" spans="1:13" x14ac:dyDescent="0.15">
      <c r="A381">
        <v>380</v>
      </c>
      <c r="B381" t="s">
        <v>1408</v>
      </c>
      <c r="C381" s="1">
        <v>41100.914826388886</v>
      </c>
      <c r="D381">
        <v>5</v>
      </c>
      <c r="E381" s="1">
        <v>41101.93472222222</v>
      </c>
      <c r="F381" s="2" t="s">
        <v>1409</v>
      </c>
      <c r="G381">
        <v>-1</v>
      </c>
      <c r="H381" t="s">
        <v>1410</v>
      </c>
      <c r="I381" t="s">
        <v>1411</v>
      </c>
      <c r="J381">
        <v>-1</v>
      </c>
      <c r="K381">
        <v>-1</v>
      </c>
      <c r="L381">
        <v>-1</v>
      </c>
      <c r="M381" t="s">
        <v>22</v>
      </c>
    </row>
    <row r="382" spans="1:13" x14ac:dyDescent="0.15">
      <c r="A382">
        <v>381</v>
      </c>
      <c r="B382" t="s">
        <v>1412</v>
      </c>
      <c r="C382" s="1">
        <v>41100.92931712963</v>
      </c>
      <c r="D382">
        <v>1</v>
      </c>
      <c r="E382" s="1">
        <v>41101.86041666667</v>
      </c>
      <c r="F382" s="2" t="s">
        <v>1413</v>
      </c>
      <c r="G382" t="s">
        <v>1414</v>
      </c>
      <c r="H382" t="s">
        <v>1415</v>
      </c>
      <c r="I382" t="s">
        <v>65</v>
      </c>
      <c r="J382">
        <v>611</v>
      </c>
      <c r="K382">
        <v>1686</v>
      </c>
      <c r="L382">
        <v>4</v>
      </c>
      <c r="M382" t="s">
        <v>17</v>
      </c>
    </row>
    <row r="383" spans="1:13" x14ac:dyDescent="0.15">
      <c r="A383">
        <v>382</v>
      </c>
      <c r="B383" t="s">
        <v>1416</v>
      </c>
      <c r="C383" s="1">
        <v>41100.963159722225</v>
      </c>
      <c r="D383">
        <v>6</v>
      </c>
      <c r="E383" s="1">
        <v>41128.557638888888</v>
      </c>
      <c r="F383" s="2" t="s">
        <v>1417</v>
      </c>
      <c r="G383" t="s">
        <v>1418</v>
      </c>
      <c r="H383" t="s">
        <v>1419</v>
      </c>
      <c r="I383" t="s">
        <v>1420</v>
      </c>
      <c r="J383">
        <v>48</v>
      </c>
      <c r="K383">
        <v>990</v>
      </c>
      <c r="L383">
        <v>0</v>
      </c>
      <c r="M383" t="s">
        <v>52</v>
      </c>
    </row>
    <row r="384" spans="1:13" x14ac:dyDescent="0.15">
      <c r="A384">
        <v>383</v>
      </c>
      <c r="B384" t="s">
        <v>1202</v>
      </c>
      <c r="C384" s="1">
        <v>41100.974328703705</v>
      </c>
      <c r="D384">
        <v>1</v>
      </c>
      <c r="E384" s="1">
        <v>41101.556250000001</v>
      </c>
      <c r="F384" s="2" t="s">
        <v>1421</v>
      </c>
      <c r="G384" t="s">
        <v>1422</v>
      </c>
      <c r="H384" t="s">
        <v>1423</v>
      </c>
      <c r="I384" t="s">
        <v>1206</v>
      </c>
      <c r="J384">
        <v>44</v>
      </c>
      <c r="K384">
        <v>319</v>
      </c>
      <c r="L384">
        <v>0</v>
      </c>
      <c r="M384" t="s">
        <v>52</v>
      </c>
    </row>
    <row r="385" spans="1:13" x14ac:dyDescent="0.15">
      <c r="A385">
        <v>384</v>
      </c>
      <c r="B385" t="s">
        <v>1424</v>
      </c>
      <c r="C385" s="1">
        <v>41101.003518518519</v>
      </c>
      <c r="D385">
        <v>1</v>
      </c>
      <c r="E385" s="1">
        <v>41102.031944444447</v>
      </c>
      <c r="F385" s="2" t="s">
        <v>1425</v>
      </c>
      <c r="G385" t="s">
        <v>1426</v>
      </c>
      <c r="H385" t="s">
        <v>1427</v>
      </c>
      <c r="I385" t="s">
        <v>1206</v>
      </c>
      <c r="J385">
        <v>82</v>
      </c>
      <c r="K385">
        <v>1011</v>
      </c>
      <c r="L385">
        <v>5</v>
      </c>
      <c r="M385" t="s">
        <v>52</v>
      </c>
    </row>
    <row r="386" spans="1:13" x14ac:dyDescent="0.15">
      <c r="A386">
        <v>385</v>
      </c>
      <c r="B386" t="s">
        <v>1428</v>
      </c>
      <c r="C386" s="1">
        <v>41101.350821759261</v>
      </c>
      <c r="D386">
        <v>1</v>
      </c>
      <c r="E386" s="1">
        <v>41101.48541666667</v>
      </c>
      <c r="F386" s="2" t="s">
        <v>1429</v>
      </c>
      <c r="G386" t="s">
        <v>1430</v>
      </c>
      <c r="H386" t="s">
        <v>1293</v>
      </c>
      <c r="I386" t="s">
        <v>1431</v>
      </c>
      <c r="J386">
        <v>16</v>
      </c>
      <c r="K386">
        <v>188</v>
      </c>
      <c r="L386">
        <v>0</v>
      </c>
      <c r="M386" t="s">
        <v>42</v>
      </c>
    </row>
    <row r="387" spans="1:13" x14ac:dyDescent="0.15">
      <c r="A387">
        <v>386</v>
      </c>
      <c r="B387" t="s">
        <v>1432</v>
      </c>
      <c r="C387" s="1">
        <v>41101.385289351849</v>
      </c>
      <c r="D387">
        <v>1</v>
      </c>
      <c r="E387" s="1">
        <v>41102.686111111114</v>
      </c>
      <c r="F387" s="2" t="s">
        <v>1433</v>
      </c>
      <c r="G387" t="s">
        <v>1434</v>
      </c>
      <c r="H387" t="s">
        <v>1435</v>
      </c>
      <c r="I387" t="s">
        <v>1436</v>
      </c>
      <c r="J387">
        <v>33</v>
      </c>
      <c r="K387">
        <v>158</v>
      </c>
      <c r="L387">
        <v>1</v>
      </c>
      <c r="M387" t="s">
        <v>22</v>
      </c>
    </row>
    <row r="388" spans="1:13" x14ac:dyDescent="0.15">
      <c r="A388">
        <v>387</v>
      </c>
      <c r="B388" t="s">
        <v>1437</v>
      </c>
      <c r="C388" s="1">
        <v>41101.403043981481</v>
      </c>
      <c r="D388">
        <v>1</v>
      </c>
      <c r="E388" s="1">
        <v>41103.533333333333</v>
      </c>
      <c r="F388" s="2" t="s">
        <v>1438</v>
      </c>
      <c r="G388" t="s">
        <v>1439</v>
      </c>
      <c r="H388" t="s">
        <v>1440</v>
      </c>
      <c r="I388" t="s">
        <v>1411</v>
      </c>
      <c r="J388">
        <v>164</v>
      </c>
      <c r="K388">
        <v>513</v>
      </c>
      <c r="L388">
        <v>0</v>
      </c>
      <c r="M388" t="s">
        <v>22</v>
      </c>
    </row>
    <row r="389" spans="1:13" x14ac:dyDescent="0.15">
      <c r="A389">
        <v>388</v>
      </c>
      <c r="B389" t="s">
        <v>1441</v>
      </c>
      <c r="C389" s="1">
        <v>41101.417118055557</v>
      </c>
      <c r="D389">
        <v>1</v>
      </c>
      <c r="E389" s="1">
        <v>41101.499305555553</v>
      </c>
      <c r="F389" s="2" t="s">
        <v>1442</v>
      </c>
      <c r="G389" t="s">
        <v>1443</v>
      </c>
      <c r="H389" t="s">
        <v>897</v>
      </c>
      <c r="I389" t="s">
        <v>1206</v>
      </c>
      <c r="J389">
        <v>42</v>
      </c>
      <c r="K389">
        <v>136</v>
      </c>
      <c r="L389">
        <v>1</v>
      </c>
      <c r="M389" t="s">
        <v>52</v>
      </c>
    </row>
    <row r="390" spans="1:13" x14ac:dyDescent="0.15">
      <c r="A390">
        <v>389</v>
      </c>
      <c r="B390" t="s">
        <v>1444</v>
      </c>
      <c r="C390" s="1">
        <v>41101.433449074073</v>
      </c>
      <c r="D390">
        <v>13</v>
      </c>
      <c r="E390" s="1">
        <v>41101.638888888891</v>
      </c>
      <c r="F390" s="2" t="s">
        <v>1445</v>
      </c>
      <c r="G390">
        <v>-1</v>
      </c>
      <c r="H390" t="s">
        <v>1446</v>
      </c>
      <c r="I390" t="s">
        <v>1447</v>
      </c>
      <c r="J390">
        <v>-1</v>
      </c>
      <c r="K390">
        <v>-1</v>
      </c>
      <c r="L390">
        <v>-1</v>
      </c>
      <c r="M390" t="s">
        <v>22</v>
      </c>
    </row>
    <row r="391" spans="1:13" x14ac:dyDescent="0.15">
      <c r="A391">
        <v>390</v>
      </c>
      <c r="B391" t="s">
        <v>1448</v>
      </c>
      <c r="C391" s="1">
        <v>41101.476180555554</v>
      </c>
      <c r="D391">
        <v>1</v>
      </c>
      <c r="E391" s="1">
        <v>41101.508333333331</v>
      </c>
      <c r="F391" s="2" t="s">
        <v>1449</v>
      </c>
      <c r="G391">
        <v>-1</v>
      </c>
      <c r="H391" t="s">
        <v>1450</v>
      </c>
      <c r="I391" t="s">
        <v>1310</v>
      </c>
      <c r="J391">
        <v>-1</v>
      </c>
      <c r="K391">
        <v>-1</v>
      </c>
      <c r="L391">
        <v>-1</v>
      </c>
      <c r="M391" t="s">
        <v>42</v>
      </c>
    </row>
    <row r="392" spans="1:13" x14ac:dyDescent="0.15">
      <c r="A392">
        <v>391</v>
      </c>
      <c r="B392" t="s">
        <v>1451</v>
      </c>
      <c r="C392" s="1">
        <v>41101.603912037041</v>
      </c>
      <c r="D392">
        <v>2</v>
      </c>
      <c r="E392" s="1">
        <v>41114.405555555553</v>
      </c>
      <c r="F392" s="2" t="s">
        <v>1452</v>
      </c>
      <c r="G392" t="s">
        <v>1453</v>
      </c>
      <c r="H392" t="s">
        <v>1454</v>
      </c>
      <c r="I392" t="s">
        <v>1455</v>
      </c>
      <c r="J392">
        <v>11</v>
      </c>
      <c r="K392">
        <v>59</v>
      </c>
      <c r="L392">
        <v>0</v>
      </c>
      <c r="M392" t="s">
        <v>169</v>
      </c>
    </row>
    <row r="393" spans="1:13" x14ac:dyDescent="0.15">
      <c r="A393">
        <v>392</v>
      </c>
      <c r="B393" t="s">
        <v>1456</v>
      </c>
      <c r="C393" s="1">
        <v>41101.607986111114</v>
      </c>
      <c r="D393">
        <v>1</v>
      </c>
      <c r="E393" s="1">
        <v>41102.916666666664</v>
      </c>
      <c r="F393" s="2" t="s">
        <v>1457</v>
      </c>
      <c r="G393" t="s">
        <v>1458</v>
      </c>
      <c r="H393" t="s">
        <v>1459</v>
      </c>
      <c r="I393" t="s">
        <v>1411</v>
      </c>
      <c r="J393">
        <v>83</v>
      </c>
      <c r="K393">
        <v>522</v>
      </c>
      <c r="L393">
        <v>0</v>
      </c>
      <c r="M393" t="s">
        <v>22</v>
      </c>
    </row>
    <row r="394" spans="1:13" x14ac:dyDescent="0.15">
      <c r="A394">
        <v>393</v>
      </c>
      <c r="B394" t="s">
        <v>1460</v>
      </c>
      <c r="C394" s="1">
        <v>41101.743506944447</v>
      </c>
      <c r="D394">
        <v>1</v>
      </c>
      <c r="E394" s="1">
        <v>41101.961805555555</v>
      </c>
      <c r="F394" s="2" t="s">
        <v>1461</v>
      </c>
      <c r="G394">
        <v>-1</v>
      </c>
      <c r="H394" t="s">
        <v>470</v>
      </c>
      <c r="I394" t="s">
        <v>1411</v>
      </c>
      <c r="J394">
        <v>-1</v>
      </c>
      <c r="K394">
        <v>-1</v>
      </c>
      <c r="L394">
        <v>-1</v>
      </c>
      <c r="M394" t="s">
        <v>22</v>
      </c>
    </row>
    <row r="395" spans="1:13" x14ac:dyDescent="0.15">
      <c r="A395">
        <v>394</v>
      </c>
      <c r="B395" t="s">
        <v>1462</v>
      </c>
      <c r="C395" s="1">
        <v>41102.198275462964</v>
      </c>
      <c r="D395">
        <v>1</v>
      </c>
      <c r="E395" s="1">
        <v>41103.529166666667</v>
      </c>
      <c r="F395" s="2" t="s">
        <v>1463</v>
      </c>
      <c r="G395" t="s">
        <v>1464</v>
      </c>
      <c r="H395" t="s">
        <v>1465</v>
      </c>
      <c r="I395" t="s">
        <v>1466</v>
      </c>
      <c r="J395">
        <v>61</v>
      </c>
      <c r="K395">
        <v>89</v>
      </c>
      <c r="L395">
        <v>2</v>
      </c>
      <c r="M395" t="s">
        <v>17</v>
      </c>
    </row>
    <row r="396" spans="1:13" x14ac:dyDescent="0.15">
      <c r="A396">
        <v>395</v>
      </c>
      <c r="B396" t="s">
        <v>1467</v>
      </c>
      <c r="C396" s="1">
        <v>41102.370775462965</v>
      </c>
      <c r="D396">
        <v>1</v>
      </c>
      <c r="E396" s="1">
        <v>41102.397916666669</v>
      </c>
      <c r="F396" s="2" t="s">
        <v>1468</v>
      </c>
      <c r="G396" t="s">
        <v>1469</v>
      </c>
      <c r="H396" t="s">
        <v>314</v>
      </c>
      <c r="I396" t="s">
        <v>1470</v>
      </c>
      <c r="J396">
        <v>64</v>
      </c>
      <c r="K396">
        <v>241</v>
      </c>
      <c r="L396">
        <v>0</v>
      </c>
      <c r="M396" t="s">
        <v>42</v>
      </c>
    </row>
    <row r="397" spans="1:13" x14ac:dyDescent="0.15">
      <c r="A397">
        <v>396</v>
      </c>
      <c r="B397" t="s">
        <v>1471</v>
      </c>
      <c r="C397" s="1">
        <v>41102.377164351848</v>
      </c>
      <c r="D397">
        <v>1</v>
      </c>
      <c r="E397" s="1">
        <v>41142.115972222222</v>
      </c>
      <c r="F397" s="2" t="s">
        <v>1472</v>
      </c>
      <c r="G397" t="s">
        <v>1473</v>
      </c>
      <c r="H397" t="s">
        <v>1474</v>
      </c>
      <c r="I397" t="s">
        <v>1475</v>
      </c>
      <c r="J397">
        <v>1</v>
      </c>
      <c r="K397">
        <v>0</v>
      </c>
      <c r="L397">
        <v>0</v>
      </c>
      <c r="M397" t="s">
        <v>42</v>
      </c>
    </row>
    <row r="398" spans="1:13" x14ac:dyDescent="0.15">
      <c r="A398">
        <v>397</v>
      </c>
      <c r="B398" t="s">
        <v>1476</v>
      </c>
      <c r="C398" s="1">
        <v>41102.422268518516</v>
      </c>
      <c r="D398">
        <v>1</v>
      </c>
      <c r="E398" s="1">
        <v>41104.729166666664</v>
      </c>
      <c r="F398" s="2" t="s">
        <v>1405</v>
      </c>
      <c r="G398" t="s">
        <v>1477</v>
      </c>
      <c r="H398" t="s">
        <v>1478</v>
      </c>
      <c r="I398" t="s">
        <v>1479</v>
      </c>
      <c r="J398">
        <v>107</v>
      </c>
      <c r="K398">
        <v>717</v>
      </c>
      <c r="L398">
        <v>1</v>
      </c>
      <c r="M398" t="s">
        <v>42</v>
      </c>
    </row>
    <row r="399" spans="1:13" x14ac:dyDescent="0.15">
      <c r="A399">
        <v>398</v>
      </c>
      <c r="B399" t="s">
        <v>1480</v>
      </c>
      <c r="C399" s="1">
        <v>41102.515567129631</v>
      </c>
      <c r="D399">
        <v>6</v>
      </c>
      <c r="E399" s="1">
        <v>41102.82916666667</v>
      </c>
      <c r="F399" s="2" t="s">
        <v>1481</v>
      </c>
      <c r="G399" t="s">
        <v>1482</v>
      </c>
      <c r="H399" t="s">
        <v>1483</v>
      </c>
      <c r="I399" t="s">
        <v>1484</v>
      </c>
      <c r="J399">
        <v>150</v>
      </c>
      <c r="K399">
        <v>442</v>
      </c>
      <c r="L399">
        <v>0</v>
      </c>
      <c r="M399" t="s">
        <v>42</v>
      </c>
    </row>
    <row r="400" spans="1:13" x14ac:dyDescent="0.15">
      <c r="A400">
        <v>399</v>
      </c>
      <c r="B400" t="s">
        <v>1485</v>
      </c>
      <c r="C400" s="1">
        <v>41102.595324074071</v>
      </c>
      <c r="D400">
        <v>3</v>
      </c>
      <c r="E400" s="1">
        <v>41102.761111111111</v>
      </c>
      <c r="F400" s="2" t="s">
        <v>1486</v>
      </c>
      <c r="G400" t="s">
        <v>1487</v>
      </c>
      <c r="H400" t="s">
        <v>1488</v>
      </c>
      <c r="I400" t="s">
        <v>1489</v>
      </c>
      <c r="J400">
        <v>460</v>
      </c>
      <c r="K400">
        <v>1481</v>
      </c>
      <c r="L400">
        <v>21</v>
      </c>
      <c r="M400" t="s">
        <v>22</v>
      </c>
    </row>
    <row r="401" spans="1:13" x14ac:dyDescent="0.15">
      <c r="A401">
        <v>400</v>
      </c>
      <c r="B401" t="s">
        <v>1490</v>
      </c>
      <c r="C401" s="1">
        <v>41102.595659722225</v>
      </c>
      <c r="D401">
        <v>1</v>
      </c>
      <c r="E401" s="1">
        <v>41102.59652777778</v>
      </c>
      <c r="F401" s="2" t="s">
        <v>1491</v>
      </c>
      <c r="G401">
        <v>-1</v>
      </c>
      <c r="H401" t="s">
        <v>1492</v>
      </c>
      <c r="I401" t="s">
        <v>1357</v>
      </c>
      <c r="J401">
        <v>-1</v>
      </c>
      <c r="K401">
        <v>-1</v>
      </c>
      <c r="L401">
        <v>-1</v>
      </c>
      <c r="M401" t="s">
        <v>52</v>
      </c>
    </row>
    <row r="402" spans="1:13" x14ac:dyDescent="0.15">
      <c r="A402">
        <v>401</v>
      </c>
      <c r="B402" t="s">
        <v>1493</v>
      </c>
      <c r="C402" s="1">
        <v>41102.74181712963</v>
      </c>
      <c r="D402">
        <v>1</v>
      </c>
      <c r="E402" s="1">
        <v>41103.397916666669</v>
      </c>
      <c r="F402" s="2" t="s">
        <v>1494</v>
      </c>
      <c r="G402" t="s">
        <v>1495</v>
      </c>
      <c r="H402" t="s">
        <v>1496</v>
      </c>
      <c r="I402" t="s">
        <v>1497</v>
      </c>
      <c r="J402">
        <v>192</v>
      </c>
      <c r="K402">
        <v>1331</v>
      </c>
      <c r="L402">
        <v>20</v>
      </c>
      <c r="M402" t="s">
        <v>42</v>
      </c>
    </row>
    <row r="403" spans="1:13" x14ac:dyDescent="0.15">
      <c r="A403">
        <v>402</v>
      </c>
      <c r="B403" t="s">
        <v>1498</v>
      </c>
      <c r="C403" s="1">
        <v>41102.742754629631</v>
      </c>
      <c r="D403">
        <v>1</v>
      </c>
      <c r="E403" s="1">
        <v>41103.395833333336</v>
      </c>
      <c r="F403" s="2" t="s">
        <v>1494</v>
      </c>
      <c r="G403" t="s">
        <v>1499</v>
      </c>
      <c r="H403" t="s">
        <v>1500</v>
      </c>
      <c r="I403" t="s">
        <v>1489</v>
      </c>
      <c r="J403">
        <v>1119</v>
      </c>
      <c r="K403">
        <v>6038</v>
      </c>
      <c r="L403">
        <v>77</v>
      </c>
      <c r="M403" t="s">
        <v>42</v>
      </c>
    </row>
    <row r="404" spans="1:13" x14ac:dyDescent="0.15">
      <c r="A404">
        <v>403</v>
      </c>
      <c r="B404" t="s">
        <v>1501</v>
      </c>
      <c r="C404" s="1">
        <v>41102.792500000003</v>
      </c>
      <c r="D404">
        <v>1</v>
      </c>
      <c r="E404" s="1">
        <v>41103.665972222225</v>
      </c>
      <c r="F404" s="2" t="s">
        <v>1502</v>
      </c>
      <c r="G404" t="s">
        <v>1503</v>
      </c>
      <c r="H404" t="s">
        <v>1504</v>
      </c>
      <c r="I404" t="s">
        <v>1505</v>
      </c>
      <c r="J404">
        <v>268</v>
      </c>
      <c r="K404">
        <v>799</v>
      </c>
      <c r="L404">
        <v>6</v>
      </c>
      <c r="M404" t="s">
        <v>42</v>
      </c>
    </row>
    <row r="405" spans="1:13" x14ac:dyDescent="0.15">
      <c r="A405">
        <v>404</v>
      </c>
      <c r="B405" t="s">
        <v>1506</v>
      </c>
      <c r="C405" s="1">
        <v>41102.977581018517</v>
      </c>
      <c r="D405">
        <v>1</v>
      </c>
      <c r="E405" s="1">
        <v>41103.351388888892</v>
      </c>
      <c r="F405" s="2" t="s">
        <v>1507</v>
      </c>
      <c r="G405">
        <v>-1</v>
      </c>
      <c r="H405" t="s">
        <v>1508</v>
      </c>
      <c r="I405" t="s">
        <v>591</v>
      </c>
      <c r="J405">
        <v>-1</v>
      </c>
      <c r="K405">
        <v>-1</v>
      </c>
      <c r="L405">
        <v>-1</v>
      </c>
      <c r="M405" t="s">
        <v>17</v>
      </c>
    </row>
    <row r="406" spans="1:13" x14ac:dyDescent="0.15">
      <c r="A406">
        <v>405</v>
      </c>
      <c r="B406" t="s">
        <v>1509</v>
      </c>
      <c r="C406" s="1">
        <v>41103.164884259262</v>
      </c>
      <c r="D406">
        <v>1</v>
      </c>
      <c r="E406" s="1">
        <v>41105.518055555556</v>
      </c>
      <c r="F406" s="2" t="s">
        <v>1510</v>
      </c>
      <c r="G406" t="s">
        <v>1511</v>
      </c>
      <c r="H406" t="s">
        <v>1512</v>
      </c>
      <c r="I406" t="s">
        <v>1513</v>
      </c>
      <c r="J406">
        <v>351</v>
      </c>
      <c r="K406">
        <v>2588</v>
      </c>
      <c r="L406">
        <v>12</v>
      </c>
      <c r="M406" t="s">
        <v>42</v>
      </c>
    </row>
    <row r="407" spans="1:13" x14ac:dyDescent="0.15">
      <c r="A407">
        <v>406</v>
      </c>
      <c r="B407" t="s">
        <v>1514</v>
      </c>
      <c r="C407" s="1">
        <v>41103.496840277781</v>
      </c>
      <c r="D407">
        <v>1</v>
      </c>
      <c r="E407" s="1">
        <v>41103.498611111114</v>
      </c>
      <c r="F407" s="2" t="s">
        <v>1515</v>
      </c>
      <c r="G407" t="s">
        <v>1516</v>
      </c>
      <c r="H407" t="s">
        <v>1517</v>
      </c>
      <c r="I407" t="s">
        <v>1431</v>
      </c>
      <c r="J407">
        <v>1</v>
      </c>
      <c r="K407">
        <v>0</v>
      </c>
      <c r="L407">
        <v>0</v>
      </c>
      <c r="M407" t="s">
        <v>42</v>
      </c>
    </row>
    <row r="408" spans="1:13" x14ac:dyDescent="0.15">
      <c r="A408">
        <v>407</v>
      </c>
      <c r="B408" t="s">
        <v>1518</v>
      </c>
      <c r="C408" s="1">
        <v>41103.539675925924</v>
      </c>
      <c r="D408">
        <v>1</v>
      </c>
      <c r="E408" s="1">
        <v>41105.411805555559</v>
      </c>
      <c r="F408" s="2" t="s">
        <v>1519</v>
      </c>
      <c r="G408" t="s">
        <v>1520</v>
      </c>
      <c r="H408" t="s">
        <v>1521</v>
      </c>
      <c r="I408" t="s">
        <v>1522</v>
      </c>
      <c r="J408">
        <v>165</v>
      </c>
      <c r="K408">
        <v>521</v>
      </c>
      <c r="L408">
        <v>32</v>
      </c>
      <c r="M408" t="s">
        <v>42</v>
      </c>
    </row>
    <row r="409" spans="1:13" x14ac:dyDescent="0.15">
      <c r="A409">
        <v>408</v>
      </c>
      <c r="B409" t="s">
        <v>1523</v>
      </c>
      <c r="C409" s="1">
        <v>41103.556493055556</v>
      </c>
      <c r="D409">
        <v>13</v>
      </c>
      <c r="E409" s="1">
        <v>41103.669444444444</v>
      </c>
      <c r="F409" s="2" t="s">
        <v>1524</v>
      </c>
      <c r="G409" t="s">
        <v>1525</v>
      </c>
      <c r="H409" t="s">
        <v>1465</v>
      </c>
      <c r="I409" t="s">
        <v>1526</v>
      </c>
      <c r="J409">
        <v>12875</v>
      </c>
      <c r="K409">
        <v>35612</v>
      </c>
      <c r="L409">
        <v>621</v>
      </c>
      <c r="M409" t="s">
        <v>17</v>
      </c>
    </row>
    <row r="410" spans="1:13" x14ac:dyDescent="0.15">
      <c r="A410">
        <v>409</v>
      </c>
      <c r="B410" t="s">
        <v>1527</v>
      </c>
      <c r="C410" s="1">
        <v>41103.611909722225</v>
      </c>
      <c r="D410">
        <v>1</v>
      </c>
      <c r="E410" s="1">
        <v>41103.675000000003</v>
      </c>
      <c r="F410" s="2" t="s">
        <v>1189</v>
      </c>
      <c r="G410" t="s">
        <v>1528</v>
      </c>
      <c r="H410" t="s">
        <v>1529</v>
      </c>
      <c r="I410" t="s">
        <v>649</v>
      </c>
      <c r="J410">
        <v>54</v>
      </c>
      <c r="K410">
        <v>182</v>
      </c>
      <c r="L410">
        <v>0</v>
      </c>
      <c r="M410" t="s">
        <v>42</v>
      </c>
    </row>
    <row r="411" spans="1:13" x14ac:dyDescent="0.15">
      <c r="A411">
        <v>410</v>
      </c>
      <c r="B411" t="s">
        <v>1530</v>
      </c>
      <c r="C411" s="1">
        <v>41104.062569444446</v>
      </c>
      <c r="D411">
        <v>1</v>
      </c>
      <c r="E411" s="1">
        <v>41105.691666666666</v>
      </c>
      <c r="F411" s="2" t="s">
        <v>1531</v>
      </c>
      <c r="G411" t="s">
        <v>1532</v>
      </c>
      <c r="H411" t="s">
        <v>1533</v>
      </c>
      <c r="I411" t="s">
        <v>1534</v>
      </c>
      <c r="J411">
        <v>246</v>
      </c>
      <c r="K411">
        <v>1584</v>
      </c>
      <c r="L411">
        <v>5</v>
      </c>
      <c r="M411" t="s">
        <v>52</v>
      </c>
    </row>
    <row r="412" spans="1:13" x14ac:dyDescent="0.15">
      <c r="A412">
        <v>411</v>
      </c>
      <c r="B412" t="s">
        <v>1535</v>
      </c>
      <c r="C412" s="1">
        <v>41104.445844907408</v>
      </c>
      <c r="D412">
        <v>1</v>
      </c>
      <c r="E412" s="1">
        <v>41104.482638888891</v>
      </c>
      <c r="F412" s="2" t="s">
        <v>1536</v>
      </c>
      <c r="G412" t="s">
        <v>1537</v>
      </c>
      <c r="H412" t="s">
        <v>1538</v>
      </c>
      <c r="I412" t="s">
        <v>1539</v>
      </c>
      <c r="J412">
        <v>6</v>
      </c>
      <c r="K412">
        <v>1</v>
      </c>
      <c r="L412">
        <v>0</v>
      </c>
      <c r="M412" t="s">
        <v>42</v>
      </c>
    </row>
    <row r="413" spans="1:13" x14ac:dyDescent="0.15">
      <c r="A413">
        <v>412</v>
      </c>
      <c r="B413" t="s">
        <v>1540</v>
      </c>
      <c r="C413" s="1">
        <v>41104.524710648147</v>
      </c>
      <c r="D413">
        <v>1</v>
      </c>
      <c r="E413" s="1">
        <v>41104.696527777778</v>
      </c>
      <c r="F413" s="2" t="s">
        <v>1541</v>
      </c>
      <c r="G413" t="s">
        <v>1542</v>
      </c>
      <c r="H413" t="s">
        <v>1289</v>
      </c>
      <c r="I413" t="s">
        <v>1543</v>
      </c>
      <c r="J413">
        <v>489</v>
      </c>
      <c r="K413">
        <v>1842</v>
      </c>
      <c r="L413">
        <v>5</v>
      </c>
      <c r="M413" t="s">
        <v>22</v>
      </c>
    </row>
    <row r="414" spans="1:13" x14ac:dyDescent="0.15">
      <c r="A414">
        <v>413</v>
      </c>
      <c r="B414" t="s">
        <v>1544</v>
      </c>
      <c r="C414" s="1">
        <v>41104.561006944445</v>
      </c>
      <c r="D414">
        <v>6</v>
      </c>
      <c r="E414" s="1">
        <v>41105.865972222222</v>
      </c>
      <c r="F414" s="2" t="s">
        <v>1545</v>
      </c>
      <c r="G414" t="s">
        <v>1546</v>
      </c>
      <c r="H414" t="s">
        <v>1547</v>
      </c>
      <c r="I414" t="s">
        <v>1548</v>
      </c>
      <c r="J414">
        <v>354</v>
      </c>
      <c r="K414">
        <v>3797</v>
      </c>
      <c r="L414">
        <v>4</v>
      </c>
      <c r="M414" t="s">
        <v>17</v>
      </c>
    </row>
    <row r="415" spans="1:13" x14ac:dyDescent="0.15">
      <c r="A415">
        <v>414</v>
      </c>
      <c r="B415" t="s">
        <v>1549</v>
      </c>
      <c r="C415" s="1">
        <v>41104.642395833333</v>
      </c>
      <c r="D415">
        <v>2</v>
      </c>
      <c r="E415" s="1">
        <v>41104.722222222219</v>
      </c>
      <c r="F415" s="2" t="s">
        <v>1550</v>
      </c>
      <c r="G415" t="s">
        <v>1551</v>
      </c>
      <c r="H415" t="s">
        <v>1552</v>
      </c>
      <c r="I415" t="s">
        <v>1548</v>
      </c>
      <c r="J415">
        <v>165</v>
      </c>
      <c r="K415">
        <v>480</v>
      </c>
      <c r="L415">
        <v>0</v>
      </c>
      <c r="M415" t="s">
        <v>17</v>
      </c>
    </row>
    <row r="416" spans="1:13" x14ac:dyDescent="0.15">
      <c r="A416">
        <v>415</v>
      </c>
      <c r="B416" t="s">
        <v>1553</v>
      </c>
      <c r="C416" s="1">
        <v>41104.669560185182</v>
      </c>
      <c r="D416">
        <v>3</v>
      </c>
      <c r="E416" s="1">
        <v>41106.740972222222</v>
      </c>
      <c r="F416" s="2" t="s">
        <v>1554</v>
      </c>
      <c r="G416" t="s">
        <v>1555</v>
      </c>
      <c r="H416" t="s">
        <v>1556</v>
      </c>
      <c r="I416" t="s">
        <v>1557</v>
      </c>
      <c r="J416">
        <v>68</v>
      </c>
      <c r="K416">
        <v>359</v>
      </c>
      <c r="L416">
        <v>0</v>
      </c>
      <c r="M416" t="s">
        <v>17</v>
      </c>
    </row>
    <row r="417" spans="1:13" x14ac:dyDescent="0.15">
      <c r="A417">
        <v>416</v>
      </c>
      <c r="B417" t="s">
        <v>1558</v>
      </c>
      <c r="C417" s="1">
        <v>41104.735659722224</v>
      </c>
      <c r="D417">
        <v>1</v>
      </c>
      <c r="E417" s="1">
        <v>41106.811805555553</v>
      </c>
      <c r="F417" s="2" t="s">
        <v>1559</v>
      </c>
      <c r="G417" t="s">
        <v>1560</v>
      </c>
      <c r="H417" t="s">
        <v>1561</v>
      </c>
      <c r="I417" t="s">
        <v>1562</v>
      </c>
      <c r="J417">
        <v>19</v>
      </c>
      <c r="K417">
        <v>126</v>
      </c>
      <c r="L417">
        <v>1</v>
      </c>
      <c r="M417" t="s">
        <v>22</v>
      </c>
    </row>
    <row r="418" spans="1:13" x14ac:dyDescent="0.15">
      <c r="A418">
        <v>417</v>
      </c>
      <c r="B418" t="s">
        <v>1563</v>
      </c>
      <c r="C418" s="1">
        <v>41104.778993055559</v>
      </c>
      <c r="D418">
        <v>1</v>
      </c>
      <c r="E418" s="1">
        <v>41105.447916666664</v>
      </c>
      <c r="F418" s="2" t="s">
        <v>1564</v>
      </c>
      <c r="G418">
        <v>-1</v>
      </c>
      <c r="H418" t="s">
        <v>1565</v>
      </c>
      <c r="I418" t="s">
        <v>1566</v>
      </c>
      <c r="J418">
        <v>-1</v>
      </c>
      <c r="K418">
        <v>-1</v>
      </c>
      <c r="L418">
        <v>-1</v>
      </c>
      <c r="M418" t="s">
        <v>17</v>
      </c>
    </row>
    <row r="419" spans="1:13" x14ac:dyDescent="0.15">
      <c r="A419">
        <v>418</v>
      </c>
      <c r="B419" t="s">
        <v>1567</v>
      </c>
      <c r="C419" s="1">
        <v>41104.785578703704</v>
      </c>
      <c r="D419">
        <v>1</v>
      </c>
      <c r="E419" s="1">
        <v>41116.953472222223</v>
      </c>
      <c r="F419" s="2" t="s">
        <v>1568</v>
      </c>
      <c r="G419" t="s">
        <v>1569</v>
      </c>
      <c r="H419" t="s">
        <v>1570</v>
      </c>
      <c r="I419" t="s">
        <v>1571</v>
      </c>
      <c r="J419">
        <v>30</v>
      </c>
      <c r="K419">
        <v>202</v>
      </c>
      <c r="L419">
        <v>0</v>
      </c>
      <c r="M419" t="s">
        <v>22</v>
      </c>
    </row>
    <row r="420" spans="1:13" x14ac:dyDescent="0.15">
      <c r="A420">
        <v>419</v>
      </c>
      <c r="B420" t="s">
        <v>1572</v>
      </c>
      <c r="C420" s="1">
        <v>41104.876759259256</v>
      </c>
      <c r="D420">
        <v>1</v>
      </c>
      <c r="E420" s="1">
        <v>41107.575694444444</v>
      </c>
      <c r="F420" s="2" t="s">
        <v>1573</v>
      </c>
      <c r="G420" t="s">
        <v>1574</v>
      </c>
      <c r="H420" t="s">
        <v>1575</v>
      </c>
      <c r="I420" t="s">
        <v>1576</v>
      </c>
      <c r="J420">
        <v>45</v>
      </c>
      <c r="K420">
        <v>253</v>
      </c>
      <c r="L420">
        <v>1</v>
      </c>
      <c r="M420" t="s">
        <v>42</v>
      </c>
    </row>
    <row r="421" spans="1:13" x14ac:dyDescent="0.15">
      <c r="A421">
        <v>420</v>
      </c>
      <c r="B421" t="s">
        <v>1577</v>
      </c>
      <c r="C421" s="1">
        <v>41104.921493055554</v>
      </c>
      <c r="D421">
        <v>1</v>
      </c>
      <c r="E421" s="1">
        <v>41105.432638888888</v>
      </c>
      <c r="F421" s="2" t="s">
        <v>842</v>
      </c>
      <c r="G421" t="s">
        <v>1578</v>
      </c>
      <c r="H421" t="s">
        <v>762</v>
      </c>
      <c r="I421" t="s">
        <v>1579</v>
      </c>
      <c r="J421">
        <v>1</v>
      </c>
      <c r="K421">
        <v>1001</v>
      </c>
      <c r="L421">
        <v>24</v>
      </c>
      <c r="M421" t="s">
        <v>22</v>
      </c>
    </row>
    <row r="422" spans="1:13" x14ac:dyDescent="0.15">
      <c r="A422">
        <v>421</v>
      </c>
      <c r="B422" t="s">
        <v>1580</v>
      </c>
      <c r="C422" s="1">
        <v>41104.953275462962</v>
      </c>
      <c r="D422">
        <v>1</v>
      </c>
      <c r="E422" s="1">
        <v>41106.03402777778</v>
      </c>
      <c r="F422" s="2" t="s">
        <v>1581</v>
      </c>
      <c r="G422" t="s">
        <v>1582</v>
      </c>
      <c r="H422" t="s">
        <v>1556</v>
      </c>
      <c r="I422" t="s">
        <v>1557</v>
      </c>
      <c r="J422">
        <v>104</v>
      </c>
      <c r="K422">
        <v>444</v>
      </c>
      <c r="L422">
        <v>1</v>
      </c>
      <c r="M422" t="s">
        <v>17</v>
      </c>
    </row>
    <row r="423" spans="1:13" x14ac:dyDescent="0.15">
      <c r="A423">
        <v>422</v>
      </c>
      <c r="B423" t="s">
        <v>1583</v>
      </c>
      <c r="C423" s="1">
        <v>41105.029467592591</v>
      </c>
      <c r="D423">
        <v>8</v>
      </c>
      <c r="E423" s="1">
        <v>41105.683333333334</v>
      </c>
      <c r="F423" s="2" t="s">
        <v>1584</v>
      </c>
      <c r="G423" t="s">
        <v>1585</v>
      </c>
      <c r="H423" t="s">
        <v>1586</v>
      </c>
      <c r="I423" t="s">
        <v>1587</v>
      </c>
      <c r="J423">
        <v>1885</v>
      </c>
      <c r="K423">
        <v>6938</v>
      </c>
      <c r="L423">
        <v>43</v>
      </c>
      <c r="M423" t="s">
        <v>52</v>
      </c>
    </row>
    <row r="424" spans="1:13" x14ac:dyDescent="0.15">
      <c r="A424">
        <v>423</v>
      </c>
      <c r="B424" t="s">
        <v>1588</v>
      </c>
      <c r="C424" s="1">
        <v>41105.040289351855</v>
      </c>
      <c r="D424">
        <v>6</v>
      </c>
      <c r="E424" s="1">
        <v>41105.350694444445</v>
      </c>
      <c r="F424" s="2" t="s">
        <v>1589</v>
      </c>
      <c r="G424" t="s">
        <v>1590</v>
      </c>
      <c r="H424" t="s">
        <v>1591</v>
      </c>
      <c r="I424" t="s">
        <v>1592</v>
      </c>
      <c r="J424">
        <v>293</v>
      </c>
      <c r="K424">
        <v>6230</v>
      </c>
      <c r="L424">
        <v>18</v>
      </c>
      <c r="M424" t="s">
        <v>42</v>
      </c>
    </row>
    <row r="425" spans="1:13" x14ac:dyDescent="0.15">
      <c r="A425">
        <v>424</v>
      </c>
      <c r="B425" t="s">
        <v>1593</v>
      </c>
      <c r="C425" s="1">
        <v>41105.326956018522</v>
      </c>
      <c r="D425">
        <v>4</v>
      </c>
      <c r="E425" s="1">
        <v>41106.010416666664</v>
      </c>
      <c r="F425" s="2" t="s">
        <v>1594</v>
      </c>
      <c r="G425" t="s">
        <v>1595</v>
      </c>
      <c r="H425" t="s">
        <v>1596</v>
      </c>
      <c r="I425" t="s">
        <v>1597</v>
      </c>
      <c r="J425">
        <v>2805</v>
      </c>
      <c r="K425">
        <v>8309</v>
      </c>
      <c r="L425">
        <v>54</v>
      </c>
      <c r="M425" t="s">
        <v>17</v>
      </c>
    </row>
    <row r="426" spans="1:13" x14ac:dyDescent="0.15">
      <c r="A426">
        <v>425</v>
      </c>
      <c r="B426" t="s">
        <v>1598</v>
      </c>
      <c r="C426" s="1">
        <v>41105.331817129627</v>
      </c>
      <c r="D426">
        <v>1</v>
      </c>
      <c r="E426" s="1">
        <v>41105.40625</v>
      </c>
      <c r="F426" s="2" t="s">
        <v>1599</v>
      </c>
      <c r="G426" t="s">
        <v>1600</v>
      </c>
      <c r="H426" t="s">
        <v>1601</v>
      </c>
      <c r="I426" t="s">
        <v>1602</v>
      </c>
      <c r="J426">
        <v>6</v>
      </c>
      <c r="K426">
        <v>5</v>
      </c>
      <c r="L426">
        <v>0</v>
      </c>
      <c r="M426" t="s">
        <v>42</v>
      </c>
    </row>
    <row r="427" spans="1:13" x14ac:dyDescent="0.15">
      <c r="A427">
        <v>426</v>
      </c>
      <c r="B427" t="s">
        <v>1603</v>
      </c>
      <c r="C427" s="1">
        <v>41105.354259259257</v>
      </c>
      <c r="D427">
        <v>1</v>
      </c>
      <c r="E427" s="1">
        <v>41106.474999999999</v>
      </c>
      <c r="F427" s="2" t="s">
        <v>1604</v>
      </c>
      <c r="G427" t="s">
        <v>1605</v>
      </c>
      <c r="H427" t="s">
        <v>1606</v>
      </c>
      <c r="I427" t="s">
        <v>1466</v>
      </c>
      <c r="J427">
        <v>202</v>
      </c>
      <c r="K427">
        <v>473</v>
      </c>
      <c r="L427">
        <v>31</v>
      </c>
      <c r="M427" t="s">
        <v>89</v>
      </c>
    </row>
    <row r="428" spans="1:13" x14ac:dyDescent="0.15">
      <c r="A428">
        <v>427</v>
      </c>
      <c r="B428" t="s">
        <v>1607</v>
      </c>
      <c r="C428" s="1">
        <v>41105.387604166666</v>
      </c>
      <c r="D428">
        <v>2</v>
      </c>
      <c r="E428" s="1">
        <v>41105.618055555555</v>
      </c>
      <c r="F428" s="2" t="s">
        <v>1608</v>
      </c>
      <c r="G428" t="s">
        <v>1609</v>
      </c>
      <c r="H428" t="s">
        <v>1610</v>
      </c>
      <c r="I428" t="s">
        <v>1611</v>
      </c>
      <c r="J428">
        <v>40</v>
      </c>
      <c r="K428">
        <v>8521</v>
      </c>
      <c r="L428">
        <v>61</v>
      </c>
      <c r="M428" t="s">
        <v>42</v>
      </c>
    </row>
    <row r="429" spans="1:13" x14ac:dyDescent="0.15">
      <c r="A429">
        <v>428</v>
      </c>
      <c r="B429" t="s">
        <v>1612</v>
      </c>
      <c r="C429" s="1">
        <v>41105.45380787037</v>
      </c>
      <c r="D429">
        <v>1</v>
      </c>
      <c r="E429" s="1">
        <v>41105.600694444445</v>
      </c>
      <c r="F429" s="2" t="s">
        <v>1613</v>
      </c>
      <c r="G429" t="s">
        <v>1614</v>
      </c>
      <c r="H429" t="s">
        <v>1615</v>
      </c>
      <c r="I429" t="s">
        <v>1587</v>
      </c>
      <c r="J429">
        <v>136</v>
      </c>
      <c r="K429">
        <v>2217</v>
      </c>
      <c r="L429">
        <v>20</v>
      </c>
      <c r="M429" t="s">
        <v>22</v>
      </c>
    </row>
    <row r="430" spans="1:13" x14ac:dyDescent="0.15">
      <c r="A430">
        <v>429</v>
      </c>
      <c r="B430" t="s">
        <v>1616</v>
      </c>
      <c r="C430" s="1">
        <v>41105.482754629629</v>
      </c>
      <c r="D430">
        <v>1</v>
      </c>
      <c r="E430" s="1">
        <v>41142.113194444442</v>
      </c>
      <c r="F430" s="2" t="s">
        <v>1472</v>
      </c>
      <c r="G430" t="s">
        <v>1617</v>
      </c>
      <c r="H430" t="s">
        <v>1618</v>
      </c>
      <c r="I430" t="s">
        <v>1475</v>
      </c>
      <c r="J430">
        <v>6</v>
      </c>
      <c r="K430">
        <v>33</v>
      </c>
      <c r="L430">
        <v>0</v>
      </c>
      <c r="M430" t="s">
        <v>42</v>
      </c>
    </row>
    <row r="431" spans="1:13" x14ac:dyDescent="0.15">
      <c r="A431">
        <v>430</v>
      </c>
      <c r="B431" t="s">
        <v>1619</v>
      </c>
      <c r="C431" s="1">
        <v>41105.543912037036</v>
      </c>
      <c r="D431">
        <v>1</v>
      </c>
      <c r="E431" s="1">
        <v>41105.632638888892</v>
      </c>
      <c r="F431" s="2" t="s">
        <v>1620</v>
      </c>
      <c r="G431" t="s">
        <v>1621</v>
      </c>
      <c r="H431" t="s">
        <v>1622</v>
      </c>
      <c r="I431" t="s">
        <v>1543</v>
      </c>
      <c r="J431">
        <v>1</v>
      </c>
      <c r="K431">
        <v>13</v>
      </c>
      <c r="L431">
        <v>3</v>
      </c>
      <c r="M431" t="s">
        <v>52</v>
      </c>
    </row>
    <row r="432" spans="1:13" x14ac:dyDescent="0.15">
      <c r="A432">
        <v>431</v>
      </c>
      <c r="B432" t="s">
        <v>1623</v>
      </c>
      <c r="C432" s="1">
        <v>41105.561006944445</v>
      </c>
      <c r="D432">
        <v>1</v>
      </c>
      <c r="E432" s="1">
        <v>41105.631249999999</v>
      </c>
      <c r="F432" s="2" t="s">
        <v>1624</v>
      </c>
      <c r="G432" t="s">
        <v>1625</v>
      </c>
      <c r="H432" t="s">
        <v>1626</v>
      </c>
      <c r="I432" t="s">
        <v>1587</v>
      </c>
      <c r="J432">
        <v>430</v>
      </c>
      <c r="K432">
        <v>467</v>
      </c>
      <c r="L432">
        <v>22</v>
      </c>
      <c r="M432" t="s">
        <v>42</v>
      </c>
    </row>
    <row r="433" spans="1:13" x14ac:dyDescent="0.15">
      <c r="A433">
        <v>432</v>
      </c>
      <c r="B433" t="s">
        <v>1627</v>
      </c>
      <c r="C433" s="1">
        <v>41105.697731481479</v>
      </c>
      <c r="D433">
        <v>7</v>
      </c>
      <c r="E433" s="1">
        <v>41106.415972222225</v>
      </c>
      <c r="F433" s="2" t="s">
        <v>1559</v>
      </c>
      <c r="G433" t="s">
        <v>1628</v>
      </c>
      <c r="H433" t="s">
        <v>1629</v>
      </c>
      <c r="I433" t="s">
        <v>1630</v>
      </c>
      <c r="J433">
        <v>115</v>
      </c>
      <c r="K433">
        <v>2557</v>
      </c>
      <c r="L433">
        <v>31</v>
      </c>
      <c r="M433" t="s">
        <v>89</v>
      </c>
    </row>
    <row r="434" spans="1:13" x14ac:dyDescent="0.15">
      <c r="A434">
        <v>433</v>
      </c>
      <c r="B434" t="s">
        <v>1631</v>
      </c>
      <c r="C434" s="1">
        <v>41105.875462962962</v>
      </c>
      <c r="D434">
        <v>1</v>
      </c>
      <c r="E434" s="1">
        <v>41106.824999999997</v>
      </c>
      <c r="F434" s="2" t="s">
        <v>1559</v>
      </c>
      <c r="G434" t="s">
        <v>1632</v>
      </c>
      <c r="H434" t="s">
        <v>1633</v>
      </c>
      <c r="I434" t="s">
        <v>1562</v>
      </c>
      <c r="J434">
        <v>9</v>
      </c>
      <c r="K434">
        <v>146</v>
      </c>
      <c r="L434">
        <v>1</v>
      </c>
      <c r="M434" t="s">
        <v>22</v>
      </c>
    </row>
    <row r="435" spans="1:13" x14ac:dyDescent="0.15">
      <c r="A435">
        <v>434</v>
      </c>
      <c r="B435" t="s">
        <v>1634</v>
      </c>
      <c r="C435" s="1">
        <v>41105.89570601852</v>
      </c>
      <c r="D435">
        <v>2</v>
      </c>
      <c r="E435" s="1">
        <v>41106.413888888892</v>
      </c>
      <c r="F435" s="2" t="s">
        <v>1559</v>
      </c>
      <c r="G435" t="s">
        <v>1635</v>
      </c>
      <c r="H435" t="s">
        <v>1636</v>
      </c>
      <c r="I435" t="s">
        <v>1562</v>
      </c>
      <c r="J435">
        <v>232</v>
      </c>
      <c r="K435">
        <v>2066</v>
      </c>
      <c r="L435">
        <v>23</v>
      </c>
      <c r="M435" t="s">
        <v>22</v>
      </c>
    </row>
    <row r="436" spans="1:13" x14ac:dyDescent="0.15">
      <c r="A436">
        <v>435</v>
      </c>
      <c r="B436" t="s">
        <v>1637</v>
      </c>
      <c r="C436" s="1">
        <v>41106.33965277778</v>
      </c>
      <c r="D436">
        <v>3</v>
      </c>
      <c r="E436" s="1">
        <v>41106.660416666666</v>
      </c>
      <c r="F436" s="2" t="s">
        <v>1638</v>
      </c>
      <c r="G436" t="s">
        <v>1639</v>
      </c>
      <c r="H436" t="s">
        <v>1185</v>
      </c>
      <c r="I436" t="s">
        <v>1640</v>
      </c>
      <c r="J436">
        <v>193</v>
      </c>
      <c r="K436">
        <v>1262</v>
      </c>
      <c r="L436">
        <v>0</v>
      </c>
      <c r="M436" t="s">
        <v>169</v>
      </c>
    </row>
    <row r="437" spans="1:13" x14ac:dyDescent="0.15">
      <c r="A437">
        <v>436</v>
      </c>
      <c r="B437" t="s">
        <v>1641</v>
      </c>
      <c r="C437" s="1">
        <v>41106.393148148149</v>
      </c>
      <c r="D437">
        <v>2</v>
      </c>
      <c r="E437" s="1">
        <v>41106.506249999999</v>
      </c>
      <c r="F437" s="2" t="s">
        <v>1642</v>
      </c>
      <c r="G437" t="s">
        <v>1643</v>
      </c>
      <c r="H437" t="s">
        <v>1644</v>
      </c>
      <c r="I437" t="s">
        <v>1645</v>
      </c>
      <c r="J437">
        <v>66</v>
      </c>
      <c r="K437">
        <v>91</v>
      </c>
      <c r="L437">
        <v>0</v>
      </c>
      <c r="M437" t="s">
        <v>22</v>
      </c>
    </row>
    <row r="438" spans="1:13" x14ac:dyDescent="0.15">
      <c r="A438">
        <v>437</v>
      </c>
      <c r="B438" t="s">
        <v>1646</v>
      </c>
      <c r="C438" s="1">
        <v>41106.408877314818</v>
      </c>
      <c r="D438">
        <v>1</v>
      </c>
      <c r="E438" s="1">
        <v>41106.447222222225</v>
      </c>
      <c r="F438" s="2" t="s">
        <v>1647</v>
      </c>
      <c r="G438" t="s">
        <v>1648</v>
      </c>
      <c r="H438" t="s">
        <v>1649</v>
      </c>
      <c r="I438" t="s">
        <v>65</v>
      </c>
      <c r="J438">
        <v>10</v>
      </c>
      <c r="K438">
        <v>44</v>
      </c>
      <c r="L438">
        <v>0</v>
      </c>
      <c r="M438" t="s">
        <v>89</v>
      </c>
    </row>
    <row r="439" spans="1:13" x14ac:dyDescent="0.15">
      <c r="A439">
        <v>438</v>
      </c>
      <c r="B439" t="s">
        <v>1650</v>
      </c>
      <c r="C439" s="1">
        <v>41106.463043981479</v>
      </c>
      <c r="D439">
        <v>1</v>
      </c>
      <c r="E439" s="1">
        <v>41106.510416666664</v>
      </c>
      <c r="F439" s="2" t="s">
        <v>1651</v>
      </c>
      <c r="G439" t="s">
        <v>1652</v>
      </c>
      <c r="H439" t="s">
        <v>1653</v>
      </c>
      <c r="I439" t="s">
        <v>1557</v>
      </c>
      <c r="J439">
        <v>19</v>
      </c>
      <c r="K439">
        <v>277</v>
      </c>
      <c r="L439">
        <v>2</v>
      </c>
      <c r="M439" t="s">
        <v>17</v>
      </c>
    </row>
    <row r="440" spans="1:13" x14ac:dyDescent="0.15">
      <c r="A440">
        <v>439</v>
      </c>
      <c r="B440" t="s">
        <v>1654</v>
      </c>
      <c r="C440" s="1">
        <v>41106.464444444442</v>
      </c>
      <c r="D440">
        <v>1</v>
      </c>
      <c r="E440" s="1">
        <v>41106.488888888889</v>
      </c>
      <c r="F440" s="2" t="s">
        <v>984</v>
      </c>
      <c r="G440" t="s">
        <v>1655</v>
      </c>
      <c r="H440" t="s">
        <v>1570</v>
      </c>
      <c r="I440" t="s">
        <v>1420</v>
      </c>
      <c r="J440">
        <v>21</v>
      </c>
      <c r="K440">
        <v>69</v>
      </c>
      <c r="L440">
        <v>0</v>
      </c>
      <c r="M440" t="s">
        <v>52</v>
      </c>
    </row>
    <row r="441" spans="1:13" x14ac:dyDescent="0.15">
      <c r="A441">
        <v>440</v>
      </c>
      <c r="B441" t="s">
        <v>1656</v>
      </c>
      <c r="C441" s="1">
        <v>41106.465173611112</v>
      </c>
      <c r="D441">
        <v>1</v>
      </c>
      <c r="E441" s="1">
        <v>41106.487500000003</v>
      </c>
      <c r="F441" s="2" t="s">
        <v>1657</v>
      </c>
      <c r="G441" t="s">
        <v>1658</v>
      </c>
      <c r="H441" t="s">
        <v>1659</v>
      </c>
      <c r="I441" t="s">
        <v>1557</v>
      </c>
      <c r="J441">
        <v>4</v>
      </c>
      <c r="K441">
        <v>38</v>
      </c>
      <c r="L441">
        <v>0</v>
      </c>
      <c r="M441" t="s">
        <v>22</v>
      </c>
    </row>
    <row r="442" spans="1:13" x14ac:dyDescent="0.15">
      <c r="A442">
        <v>441</v>
      </c>
      <c r="B442" t="s">
        <v>1660</v>
      </c>
      <c r="C442" s="1">
        <v>41106.48300925926</v>
      </c>
      <c r="D442">
        <v>1</v>
      </c>
      <c r="E442" s="1">
        <v>41106.611805555556</v>
      </c>
      <c r="F442" s="2" t="s">
        <v>1647</v>
      </c>
      <c r="G442" t="s">
        <v>1661</v>
      </c>
      <c r="H442" t="s">
        <v>1662</v>
      </c>
      <c r="I442" t="s">
        <v>1562</v>
      </c>
      <c r="J442">
        <v>36</v>
      </c>
      <c r="K442">
        <v>283</v>
      </c>
      <c r="L442">
        <v>0</v>
      </c>
      <c r="M442" t="s">
        <v>89</v>
      </c>
    </row>
    <row r="443" spans="1:13" x14ac:dyDescent="0.15">
      <c r="A443">
        <v>442</v>
      </c>
      <c r="B443" t="s">
        <v>1663</v>
      </c>
      <c r="C443" s="1">
        <v>41106.533622685187</v>
      </c>
      <c r="D443">
        <v>1</v>
      </c>
      <c r="E443" s="1">
        <v>41106.64166666667</v>
      </c>
      <c r="F443" s="2" t="s">
        <v>1664</v>
      </c>
      <c r="G443" t="s">
        <v>1665</v>
      </c>
      <c r="H443" t="s">
        <v>1666</v>
      </c>
      <c r="I443" t="s">
        <v>1557</v>
      </c>
      <c r="J443">
        <v>21</v>
      </c>
      <c r="K443">
        <v>61</v>
      </c>
      <c r="L443">
        <v>0</v>
      </c>
      <c r="M443" t="s">
        <v>22</v>
      </c>
    </row>
    <row r="444" spans="1:13" x14ac:dyDescent="0.15">
      <c r="A444">
        <v>443</v>
      </c>
      <c r="B444" t="s">
        <v>1667</v>
      </c>
      <c r="C444" s="1">
        <v>41106.592534722222</v>
      </c>
      <c r="D444">
        <v>1</v>
      </c>
      <c r="E444" s="1">
        <v>41106.71597222222</v>
      </c>
      <c r="F444" s="2" t="s">
        <v>1668</v>
      </c>
      <c r="G444" t="s">
        <v>1669</v>
      </c>
      <c r="H444" t="s">
        <v>1666</v>
      </c>
      <c r="I444" t="s">
        <v>1557</v>
      </c>
      <c r="J444">
        <v>12</v>
      </c>
      <c r="K444">
        <v>17</v>
      </c>
      <c r="L444">
        <v>0</v>
      </c>
      <c r="M444" t="s">
        <v>17</v>
      </c>
    </row>
    <row r="445" spans="1:13" x14ac:dyDescent="0.15">
      <c r="A445">
        <v>444</v>
      </c>
      <c r="B445" t="s">
        <v>1670</v>
      </c>
      <c r="C445" s="1">
        <v>41106.605254629627</v>
      </c>
      <c r="D445">
        <v>3</v>
      </c>
      <c r="E445" s="1">
        <v>41106.625694444447</v>
      </c>
      <c r="F445" s="2" t="s">
        <v>1671</v>
      </c>
      <c r="G445" t="s">
        <v>1672</v>
      </c>
      <c r="H445" t="s">
        <v>1673</v>
      </c>
      <c r="I445" t="s">
        <v>1548</v>
      </c>
      <c r="J445">
        <v>596</v>
      </c>
      <c r="K445">
        <v>2604</v>
      </c>
      <c r="L445">
        <v>21</v>
      </c>
      <c r="M445" t="s">
        <v>17</v>
      </c>
    </row>
    <row r="446" spans="1:13" x14ac:dyDescent="0.15">
      <c r="A446">
        <v>445</v>
      </c>
      <c r="B446" t="s">
        <v>1674</v>
      </c>
      <c r="C446" s="1">
        <v>41106.621851851851</v>
      </c>
      <c r="D446">
        <v>1</v>
      </c>
      <c r="E446" s="1">
        <v>41106.638888888891</v>
      </c>
      <c r="F446" s="2" t="s">
        <v>1675</v>
      </c>
      <c r="G446" t="s">
        <v>1676</v>
      </c>
      <c r="H446" t="s">
        <v>1677</v>
      </c>
      <c r="I446" t="s">
        <v>1557</v>
      </c>
      <c r="J446">
        <v>40</v>
      </c>
      <c r="K446">
        <v>139</v>
      </c>
      <c r="L446">
        <v>0</v>
      </c>
      <c r="M446" t="s">
        <v>22</v>
      </c>
    </row>
    <row r="447" spans="1:13" x14ac:dyDescent="0.15">
      <c r="A447">
        <v>446</v>
      </c>
      <c r="B447" t="s">
        <v>1678</v>
      </c>
      <c r="C447" s="1">
        <v>41106.627314814818</v>
      </c>
      <c r="D447">
        <v>4</v>
      </c>
      <c r="E447" s="1">
        <v>41107.603472222225</v>
      </c>
      <c r="F447" s="2" t="s">
        <v>1679</v>
      </c>
      <c r="G447">
        <v>-1</v>
      </c>
      <c r="H447" t="s">
        <v>1680</v>
      </c>
      <c r="I447" t="s">
        <v>1466</v>
      </c>
      <c r="J447">
        <v>-1</v>
      </c>
      <c r="K447">
        <v>-1</v>
      </c>
      <c r="L447">
        <v>-1</v>
      </c>
      <c r="M447" t="s">
        <v>17</v>
      </c>
    </row>
    <row r="448" spans="1:13" x14ac:dyDescent="0.15">
      <c r="A448">
        <v>447</v>
      </c>
      <c r="B448" t="s">
        <v>1681</v>
      </c>
      <c r="C448" s="1">
        <v>41106.810752314814</v>
      </c>
      <c r="D448">
        <v>1</v>
      </c>
      <c r="E448" s="1">
        <v>41107.315972222219</v>
      </c>
      <c r="F448" s="2" t="s">
        <v>1682</v>
      </c>
      <c r="G448" t="s">
        <v>1683</v>
      </c>
      <c r="H448" t="s">
        <v>1684</v>
      </c>
      <c r="I448" t="s">
        <v>1685</v>
      </c>
      <c r="J448">
        <v>19</v>
      </c>
      <c r="K448">
        <v>108</v>
      </c>
      <c r="L448">
        <v>0</v>
      </c>
      <c r="M448" t="s">
        <v>22</v>
      </c>
    </row>
    <row r="449" spans="1:13" x14ac:dyDescent="0.15">
      <c r="A449">
        <v>448</v>
      </c>
      <c r="B449" t="s">
        <v>1686</v>
      </c>
      <c r="C449" s="1">
        <v>41107.146099537036</v>
      </c>
      <c r="D449">
        <v>3</v>
      </c>
      <c r="E449" s="1">
        <v>41107.488194444442</v>
      </c>
      <c r="F449" s="2" t="s">
        <v>1687</v>
      </c>
      <c r="G449" t="s">
        <v>1688</v>
      </c>
      <c r="H449" t="s">
        <v>1689</v>
      </c>
      <c r="I449" t="s">
        <v>1690</v>
      </c>
      <c r="J449">
        <v>2622</v>
      </c>
      <c r="K449">
        <v>18170</v>
      </c>
      <c r="L449">
        <v>2</v>
      </c>
      <c r="M449" t="s">
        <v>169</v>
      </c>
    </row>
    <row r="450" spans="1:13" x14ac:dyDescent="0.15">
      <c r="A450">
        <v>449</v>
      </c>
      <c r="B450" t="s">
        <v>1691</v>
      </c>
      <c r="C450" s="1">
        <v>41107.198055555556</v>
      </c>
      <c r="D450">
        <v>1</v>
      </c>
      <c r="E450" s="1">
        <v>41107.48333333333</v>
      </c>
      <c r="F450" s="2" t="s">
        <v>468</v>
      </c>
      <c r="G450" t="s">
        <v>1692</v>
      </c>
      <c r="H450" t="s">
        <v>1693</v>
      </c>
      <c r="I450" t="s">
        <v>1367</v>
      </c>
      <c r="J450">
        <v>139</v>
      </c>
      <c r="K450">
        <v>299</v>
      </c>
      <c r="L450">
        <v>4</v>
      </c>
      <c r="M450" t="s">
        <v>17</v>
      </c>
    </row>
    <row r="451" spans="1:13" x14ac:dyDescent="0.15">
      <c r="A451">
        <v>450</v>
      </c>
      <c r="B451" t="s">
        <v>1694</v>
      </c>
      <c r="C451" s="1">
        <v>41107.310520833336</v>
      </c>
      <c r="D451">
        <v>1</v>
      </c>
      <c r="E451" s="1">
        <v>41107.396527777775</v>
      </c>
      <c r="F451" s="2" t="s">
        <v>1695</v>
      </c>
      <c r="G451" t="s">
        <v>1696</v>
      </c>
      <c r="H451" t="s">
        <v>1697</v>
      </c>
      <c r="I451" t="s">
        <v>1698</v>
      </c>
      <c r="J451">
        <v>42</v>
      </c>
      <c r="K451">
        <v>200</v>
      </c>
      <c r="L451">
        <v>0</v>
      </c>
      <c r="M451" t="s">
        <v>42</v>
      </c>
    </row>
    <row r="452" spans="1:13" x14ac:dyDescent="0.15">
      <c r="A452">
        <v>451</v>
      </c>
      <c r="B452" t="s">
        <v>1699</v>
      </c>
      <c r="C452" s="1">
        <v>41107.67087962963</v>
      </c>
      <c r="D452">
        <v>1</v>
      </c>
      <c r="E452" s="1">
        <v>41109.738194444442</v>
      </c>
      <c r="F452" s="2" t="s">
        <v>1700</v>
      </c>
      <c r="G452">
        <v>-1</v>
      </c>
      <c r="H452" t="s">
        <v>910</v>
      </c>
      <c r="I452" t="s">
        <v>1701</v>
      </c>
      <c r="J452">
        <v>-1</v>
      </c>
      <c r="K452">
        <v>-1</v>
      </c>
      <c r="L452">
        <v>-1</v>
      </c>
      <c r="M452" t="s">
        <v>42</v>
      </c>
    </row>
    <row r="453" spans="1:13" x14ac:dyDescent="0.15">
      <c r="A453">
        <v>452</v>
      </c>
      <c r="B453" t="s">
        <v>1702</v>
      </c>
      <c r="C453" s="1">
        <v>41107.911874999998</v>
      </c>
      <c r="D453">
        <v>3</v>
      </c>
      <c r="E453" s="1">
        <v>41108.038888888892</v>
      </c>
      <c r="F453" s="2" t="s">
        <v>641</v>
      </c>
      <c r="G453" t="s">
        <v>1703</v>
      </c>
      <c r="H453" t="s">
        <v>1704</v>
      </c>
      <c r="I453" t="s">
        <v>1705</v>
      </c>
      <c r="J453">
        <v>171</v>
      </c>
      <c r="K453">
        <v>1510</v>
      </c>
      <c r="L453">
        <v>9</v>
      </c>
      <c r="M453" t="s">
        <v>42</v>
      </c>
    </row>
    <row r="454" spans="1:13" x14ac:dyDescent="0.15">
      <c r="A454">
        <v>453</v>
      </c>
      <c r="B454" t="s">
        <v>1706</v>
      </c>
      <c r="C454" s="1">
        <v>41107.937881944446</v>
      </c>
      <c r="D454">
        <v>2</v>
      </c>
      <c r="E454" s="1">
        <v>41108.447222222225</v>
      </c>
      <c r="F454" s="2" t="s">
        <v>1707</v>
      </c>
      <c r="G454" t="s">
        <v>1708</v>
      </c>
      <c r="H454" t="s">
        <v>1709</v>
      </c>
      <c r="I454" t="s">
        <v>1710</v>
      </c>
      <c r="J454">
        <v>259</v>
      </c>
      <c r="K454">
        <v>1203</v>
      </c>
      <c r="L454">
        <v>2</v>
      </c>
      <c r="M454" t="s">
        <v>22</v>
      </c>
    </row>
    <row r="455" spans="1:13" x14ac:dyDescent="0.15">
      <c r="A455">
        <v>454</v>
      </c>
      <c r="B455" t="s">
        <v>1711</v>
      </c>
      <c r="C455" s="1">
        <v>41108.029953703706</v>
      </c>
      <c r="D455">
        <v>1</v>
      </c>
      <c r="E455" s="1">
        <v>41108.6875</v>
      </c>
      <c r="F455" s="2" t="s">
        <v>1712</v>
      </c>
      <c r="G455" t="s">
        <v>1713</v>
      </c>
      <c r="H455" t="s">
        <v>1714</v>
      </c>
      <c r="I455" t="s">
        <v>1715</v>
      </c>
      <c r="J455">
        <v>55</v>
      </c>
      <c r="K455">
        <v>569</v>
      </c>
      <c r="L455">
        <v>4</v>
      </c>
      <c r="M455" t="s">
        <v>52</v>
      </c>
    </row>
    <row r="456" spans="1:13" x14ac:dyDescent="0.15">
      <c r="A456">
        <v>455</v>
      </c>
      <c r="B456" t="s">
        <v>1716</v>
      </c>
      <c r="C456" s="1">
        <v>41108.364664351851</v>
      </c>
      <c r="D456">
        <v>1</v>
      </c>
      <c r="E456" s="1">
        <v>41108.853472222225</v>
      </c>
      <c r="F456" s="2" t="s">
        <v>1717</v>
      </c>
      <c r="G456" t="s">
        <v>1718</v>
      </c>
      <c r="H456" t="s">
        <v>1719</v>
      </c>
      <c r="I456" t="s">
        <v>1630</v>
      </c>
      <c r="J456">
        <v>21</v>
      </c>
      <c r="K456">
        <v>97</v>
      </c>
      <c r="L456">
        <v>0</v>
      </c>
      <c r="M456" t="s">
        <v>89</v>
      </c>
    </row>
    <row r="457" spans="1:13" x14ac:dyDescent="0.15">
      <c r="A457">
        <v>456</v>
      </c>
      <c r="B457" t="s">
        <v>1720</v>
      </c>
      <c r="C457" s="1">
        <v>41108.407893518517</v>
      </c>
      <c r="D457">
        <v>4</v>
      </c>
      <c r="E457" s="1">
        <v>41112.748611111114</v>
      </c>
      <c r="F457" s="2" t="s">
        <v>1721</v>
      </c>
      <c r="G457">
        <v>-1</v>
      </c>
      <c r="H457" t="s">
        <v>1722</v>
      </c>
      <c r="I457" t="s">
        <v>1723</v>
      </c>
      <c r="J457">
        <v>-1</v>
      </c>
      <c r="K457">
        <v>-1</v>
      </c>
      <c r="L457">
        <v>-1</v>
      </c>
      <c r="M457" t="s">
        <v>169</v>
      </c>
    </row>
    <row r="458" spans="1:13" x14ac:dyDescent="0.15">
      <c r="A458">
        <v>457</v>
      </c>
      <c r="B458" t="s">
        <v>1724</v>
      </c>
      <c r="C458" s="1">
        <v>41108.451435185183</v>
      </c>
      <c r="D458">
        <v>1</v>
      </c>
      <c r="E458" s="1">
        <v>41108.490972222222</v>
      </c>
      <c r="F458" s="2" t="s">
        <v>1725</v>
      </c>
      <c r="G458">
        <v>-1</v>
      </c>
      <c r="H458" t="s">
        <v>1726</v>
      </c>
      <c r="I458" t="s">
        <v>30116</v>
      </c>
      <c r="J458">
        <v>-1</v>
      </c>
      <c r="K458">
        <v>-1</v>
      </c>
      <c r="L458">
        <v>-1</v>
      </c>
      <c r="M458" t="s">
        <v>22</v>
      </c>
    </row>
    <row r="459" spans="1:13" x14ac:dyDescent="0.15">
      <c r="A459">
        <v>458</v>
      </c>
      <c r="B459" t="s">
        <v>1727</v>
      </c>
      <c r="C459" s="1">
        <v>41108.458055555559</v>
      </c>
      <c r="D459">
        <v>4</v>
      </c>
      <c r="E459" s="1">
        <v>41108.575694444444</v>
      </c>
      <c r="F459" s="2" t="s">
        <v>1728</v>
      </c>
      <c r="G459" t="s">
        <v>1729</v>
      </c>
      <c r="H459" t="s">
        <v>1730</v>
      </c>
      <c r="I459" t="s">
        <v>1731</v>
      </c>
      <c r="J459">
        <v>132</v>
      </c>
      <c r="K459">
        <v>497</v>
      </c>
      <c r="L459">
        <v>7</v>
      </c>
      <c r="M459" t="s">
        <v>89</v>
      </c>
    </row>
    <row r="460" spans="1:13" x14ac:dyDescent="0.15">
      <c r="A460">
        <v>459</v>
      </c>
      <c r="B460" t="s">
        <v>1732</v>
      </c>
      <c r="C460" s="1">
        <v>41108.541377314818</v>
      </c>
      <c r="D460">
        <v>1</v>
      </c>
      <c r="E460" s="1">
        <v>41112.777083333334</v>
      </c>
      <c r="F460" s="2" t="s">
        <v>1733</v>
      </c>
      <c r="G460" t="s">
        <v>1734</v>
      </c>
      <c r="H460" t="s">
        <v>1735</v>
      </c>
      <c r="I460" t="s">
        <v>1723</v>
      </c>
      <c r="J460">
        <v>2</v>
      </c>
      <c r="K460">
        <v>2</v>
      </c>
      <c r="L460">
        <v>0</v>
      </c>
      <c r="M460" t="s">
        <v>22</v>
      </c>
    </row>
    <row r="461" spans="1:13" x14ac:dyDescent="0.15">
      <c r="A461">
        <v>460</v>
      </c>
      <c r="B461" t="s">
        <v>1736</v>
      </c>
      <c r="C461" s="1">
        <v>41108.548206018517</v>
      </c>
      <c r="D461">
        <v>1</v>
      </c>
      <c r="E461" s="1">
        <v>41112.772222222222</v>
      </c>
      <c r="F461" s="2" t="s">
        <v>1733</v>
      </c>
      <c r="G461" t="s">
        <v>1737</v>
      </c>
      <c r="H461" t="s">
        <v>1738</v>
      </c>
      <c r="I461" t="s">
        <v>1723</v>
      </c>
      <c r="J461">
        <v>6</v>
      </c>
      <c r="K461">
        <v>3</v>
      </c>
      <c r="L461">
        <v>0</v>
      </c>
      <c r="M461" t="s">
        <v>22</v>
      </c>
    </row>
    <row r="462" spans="1:13" x14ac:dyDescent="0.15">
      <c r="A462">
        <v>461</v>
      </c>
      <c r="B462" t="s">
        <v>1732</v>
      </c>
      <c r="C462" s="1">
        <v>41108.551620370374</v>
      </c>
      <c r="D462">
        <v>1</v>
      </c>
      <c r="E462" s="1">
        <v>41112.77847222222</v>
      </c>
      <c r="F462" s="2" t="s">
        <v>1733</v>
      </c>
      <c r="G462" t="s">
        <v>1739</v>
      </c>
      <c r="H462" t="s">
        <v>1740</v>
      </c>
      <c r="I462" t="s">
        <v>1723</v>
      </c>
      <c r="J462">
        <v>0</v>
      </c>
      <c r="K462">
        <v>1</v>
      </c>
      <c r="L462">
        <v>0</v>
      </c>
      <c r="M462" t="s">
        <v>22</v>
      </c>
    </row>
    <row r="463" spans="1:13" x14ac:dyDescent="0.15">
      <c r="A463">
        <v>462</v>
      </c>
      <c r="B463" t="s">
        <v>1741</v>
      </c>
      <c r="C463" s="1">
        <v>41108.646770833337</v>
      </c>
      <c r="D463">
        <v>16</v>
      </c>
      <c r="E463" s="1">
        <v>41108.804166666669</v>
      </c>
      <c r="F463" s="2" t="s">
        <v>1742</v>
      </c>
      <c r="G463" t="s">
        <v>1743</v>
      </c>
      <c r="H463" t="s">
        <v>1744</v>
      </c>
      <c r="I463" t="s">
        <v>1431</v>
      </c>
      <c r="J463">
        <v>1405</v>
      </c>
      <c r="K463">
        <v>3723</v>
      </c>
      <c r="L463">
        <v>17</v>
      </c>
      <c r="M463" t="s">
        <v>42</v>
      </c>
    </row>
    <row r="464" spans="1:13" x14ac:dyDescent="0.15">
      <c r="A464">
        <v>463</v>
      </c>
      <c r="B464" t="s">
        <v>1745</v>
      </c>
      <c r="C464" s="1">
        <v>41108.647349537037</v>
      </c>
      <c r="D464">
        <v>1</v>
      </c>
      <c r="E464" s="1">
        <v>41108.748611111114</v>
      </c>
      <c r="F464" s="2" t="s">
        <v>1746</v>
      </c>
      <c r="G464" t="s">
        <v>1747</v>
      </c>
      <c r="H464" t="s">
        <v>1748</v>
      </c>
      <c r="I464" t="s">
        <v>1749</v>
      </c>
      <c r="J464">
        <v>144</v>
      </c>
      <c r="K464">
        <v>635</v>
      </c>
      <c r="L464">
        <v>5</v>
      </c>
      <c r="M464" t="s">
        <v>17</v>
      </c>
    </row>
    <row r="465" spans="1:13" x14ac:dyDescent="0.15">
      <c r="A465">
        <v>464</v>
      </c>
      <c r="B465" t="s">
        <v>1750</v>
      </c>
      <c r="C465" s="1">
        <v>41108.69195601852</v>
      </c>
      <c r="D465">
        <v>1</v>
      </c>
      <c r="E465" s="1">
        <v>41108.711111111108</v>
      </c>
      <c r="F465" s="2" t="s">
        <v>1751</v>
      </c>
      <c r="G465" t="s">
        <v>1752</v>
      </c>
      <c r="H465" t="s">
        <v>1753</v>
      </c>
      <c r="I465" t="s">
        <v>1754</v>
      </c>
      <c r="J465">
        <v>22</v>
      </c>
      <c r="K465">
        <v>39</v>
      </c>
      <c r="L465">
        <v>0</v>
      </c>
      <c r="M465" t="s">
        <v>42</v>
      </c>
    </row>
    <row r="466" spans="1:13" x14ac:dyDescent="0.15">
      <c r="A466">
        <v>465</v>
      </c>
      <c r="B466" t="s">
        <v>1750</v>
      </c>
      <c r="C466" s="1">
        <v>41108.708449074074</v>
      </c>
      <c r="D466">
        <v>1</v>
      </c>
      <c r="E466" s="1">
        <v>41108.710416666669</v>
      </c>
      <c r="F466" s="2" t="s">
        <v>1751</v>
      </c>
      <c r="G466" t="s">
        <v>1755</v>
      </c>
      <c r="H466" t="s">
        <v>114</v>
      </c>
      <c r="I466" t="s">
        <v>1754</v>
      </c>
      <c r="J466">
        <v>11</v>
      </c>
      <c r="K466">
        <v>30</v>
      </c>
      <c r="L466">
        <v>1</v>
      </c>
      <c r="M466" t="s">
        <v>42</v>
      </c>
    </row>
    <row r="467" spans="1:13" x14ac:dyDescent="0.15">
      <c r="A467">
        <v>466</v>
      </c>
      <c r="B467" t="s">
        <v>1756</v>
      </c>
      <c r="C467" s="1">
        <v>41108.71</v>
      </c>
      <c r="D467">
        <v>6</v>
      </c>
      <c r="E467" s="1">
        <v>41109.51458333333</v>
      </c>
      <c r="F467" s="2" t="s">
        <v>1757</v>
      </c>
      <c r="G467" t="s">
        <v>1758</v>
      </c>
      <c r="H467" t="s">
        <v>827</v>
      </c>
      <c r="I467" t="s">
        <v>1557</v>
      </c>
      <c r="J467">
        <v>126</v>
      </c>
      <c r="K467">
        <v>478</v>
      </c>
      <c r="L467">
        <v>0</v>
      </c>
      <c r="M467" t="s">
        <v>17</v>
      </c>
    </row>
    <row r="468" spans="1:13" x14ac:dyDescent="0.15">
      <c r="A468">
        <v>467</v>
      </c>
      <c r="B468" t="s">
        <v>1759</v>
      </c>
      <c r="C468" s="1">
        <v>41108.809918981482</v>
      </c>
      <c r="D468">
        <v>1</v>
      </c>
      <c r="E468" s="1">
        <v>41122.838888888888</v>
      </c>
      <c r="F468" s="2" t="s">
        <v>1760</v>
      </c>
      <c r="G468" t="s">
        <v>1761</v>
      </c>
      <c r="H468" t="s">
        <v>1066</v>
      </c>
      <c r="I468" t="s">
        <v>1762</v>
      </c>
      <c r="J468">
        <v>66</v>
      </c>
      <c r="K468">
        <v>264</v>
      </c>
      <c r="L468">
        <v>5</v>
      </c>
      <c r="M468" t="s">
        <v>42</v>
      </c>
    </row>
    <row r="469" spans="1:13" x14ac:dyDescent="0.15">
      <c r="A469">
        <v>468</v>
      </c>
      <c r="B469" t="s">
        <v>1763</v>
      </c>
      <c r="C469" s="1">
        <v>41108.823530092595</v>
      </c>
      <c r="D469">
        <v>1</v>
      </c>
      <c r="E469" s="1">
        <v>41112.770833333336</v>
      </c>
      <c r="F469" s="2" t="s">
        <v>1733</v>
      </c>
      <c r="G469" t="s">
        <v>1764</v>
      </c>
      <c r="H469" t="s">
        <v>1765</v>
      </c>
      <c r="I469" t="s">
        <v>1723</v>
      </c>
      <c r="J469">
        <v>1</v>
      </c>
      <c r="K469">
        <v>2</v>
      </c>
      <c r="L469">
        <v>0</v>
      </c>
      <c r="M469" t="s">
        <v>22</v>
      </c>
    </row>
    <row r="470" spans="1:13" x14ac:dyDescent="0.15">
      <c r="A470">
        <v>469</v>
      </c>
      <c r="B470" t="s">
        <v>1763</v>
      </c>
      <c r="C470" s="1">
        <v>41108.828368055554</v>
      </c>
      <c r="D470">
        <v>1</v>
      </c>
      <c r="E470" s="1">
        <v>41112.784722222219</v>
      </c>
      <c r="F470" s="2" t="s">
        <v>1733</v>
      </c>
      <c r="G470" t="s">
        <v>1766</v>
      </c>
      <c r="H470" t="s">
        <v>1767</v>
      </c>
      <c r="I470" t="s">
        <v>1723</v>
      </c>
      <c r="J470">
        <v>2</v>
      </c>
      <c r="K470">
        <v>3</v>
      </c>
      <c r="L470">
        <v>0</v>
      </c>
      <c r="M470" t="s">
        <v>22</v>
      </c>
    </row>
    <row r="471" spans="1:13" x14ac:dyDescent="0.15">
      <c r="A471">
        <v>470</v>
      </c>
      <c r="B471" t="s">
        <v>1763</v>
      </c>
      <c r="C471" s="1">
        <v>41108.837280092594</v>
      </c>
      <c r="D471">
        <v>1</v>
      </c>
      <c r="E471" s="1">
        <v>41112.783333333333</v>
      </c>
      <c r="F471" s="2" t="s">
        <v>1733</v>
      </c>
      <c r="G471" t="s">
        <v>1768</v>
      </c>
      <c r="H471" t="s">
        <v>1769</v>
      </c>
      <c r="I471" t="s">
        <v>1723</v>
      </c>
      <c r="J471">
        <v>1</v>
      </c>
      <c r="K471">
        <v>4</v>
      </c>
      <c r="L471">
        <v>0</v>
      </c>
      <c r="M471" t="s">
        <v>22</v>
      </c>
    </row>
    <row r="472" spans="1:13" x14ac:dyDescent="0.15">
      <c r="A472">
        <v>471</v>
      </c>
      <c r="B472" t="s">
        <v>1763</v>
      </c>
      <c r="C472" s="1">
        <v>41108.854803240742</v>
      </c>
      <c r="D472">
        <v>1</v>
      </c>
      <c r="E472" s="1">
        <v>41112.777083333334</v>
      </c>
      <c r="F472" s="2" t="s">
        <v>1733</v>
      </c>
      <c r="G472" t="s">
        <v>1770</v>
      </c>
      <c r="H472" t="s">
        <v>1771</v>
      </c>
      <c r="I472" t="s">
        <v>1723</v>
      </c>
      <c r="J472">
        <v>2</v>
      </c>
      <c r="K472">
        <v>3</v>
      </c>
      <c r="L472">
        <v>0</v>
      </c>
      <c r="M472" t="s">
        <v>22</v>
      </c>
    </row>
    <row r="473" spans="1:13" x14ac:dyDescent="0.15">
      <c r="A473">
        <v>472</v>
      </c>
      <c r="B473" t="s">
        <v>1763</v>
      </c>
      <c r="C473" s="1">
        <v>41108.864594907405</v>
      </c>
      <c r="D473">
        <v>1</v>
      </c>
      <c r="E473" s="1">
        <v>41112.770138888889</v>
      </c>
      <c r="F473" s="2" t="s">
        <v>1733</v>
      </c>
      <c r="G473" t="s">
        <v>1772</v>
      </c>
      <c r="H473" t="s">
        <v>1773</v>
      </c>
      <c r="I473" t="s">
        <v>1723</v>
      </c>
      <c r="J473">
        <v>3</v>
      </c>
      <c r="K473">
        <v>7</v>
      </c>
      <c r="L473">
        <v>0</v>
      </c>
      <c r="M473" t="s">
        <v>22</v>
      </c>
    </row>
    <row r="474" spans="1:13" x14ac:dyDescent="0.15">
      <c r="A474">
        <v>473</v>
      </c>
      <c r="B474" t="s">
        <v>1763</v>
      </c>
      <c r="C474" s="1">
        <v>41108.879872685182</v>
      </c>
      <c r="D474">
        <v>1</v>
      </c>
      <c r="E474" s="1">
        <v>41112.775694444441</v>
      </c>
      <c r="F474" s="2" t="s">
        <v>1733</v>
      </c>
      <c r="G474" t="s">
        <v>1774</v>
      </c>
      <c r="H474" t="s">
        <v>1775</v>
      </c>
      <c r="I474" t="s">
        <v>1723</v>
      </c>
      <c r="J474">
        <v>5</v>
      </c>
      <c r="K474">
        <v>7</v>
      </c>
      <c r="L474">
        <v>0</v>
      </c>
      <c r="M474" t="s">
        <v>22</v>
      </c>
    </row>
    <row r="475" spans="1:13" x14ac:dyDescent="0.15">
      <c r="A475">
        <v>474</v>
      </c>
      <c r="B475" t="s">
        <v>1756</v>
      </c>
      <c r="C475" s="1">
        <v>41108.885555555556</v>
      </c>
      <c r="D475">
        <v>1</v>
      </c>
      <c r="E475" s="1">
        <v>41109.461805555555</v>
      </c>
      <c r="F475" s="2" t="s">
        <v>1776</v>
      </c>
      <c r="G475">
        <v>-1</v>
      </c>
      <c r="H475" t="s">
        <v>722</v>
      </c>
      <c r="I475" t="s">
        <v>1557</v>
      </c>
      <c r="J475">
        <v>-1</v>
      </c>
      <c r="K475">
        <v>-1</v>
      </c>
      <c r="L475">
        <v>-1</v>
      </c>
      <c r="M475" t="s">
        <v>17</v>
      </c>
    </row>
    <row r="476" spans="1:13" x14ac:dyDescent="0.15">
      <c r="A476">
        <v>475</v>
      </c>
      <c r="B476" t="s">
        <v>1763</v>
      </c>
      <c r="C476" s="1">
        <v>41108.89739583333</v>
      </c>
      <c r="D476">
        <v>1</v>
      </c>
      <c r="E476" s="1">
        <v>41112.756249999999</v>
      </c>
      <c r="F476" s="2" t="s">
        <v>1733</v>
      </c>
      <c r="G476" t="s">
        <v>1777</v>
      </c>
      <c r="H476" t="s">
        <v>1778</v>
      </c>
      <c r="I476" t="s">
        <v>1723</v>
      </c>
      <c r="J476">
        <v>0</v>
      </c>
      <c r="K476">
        <v>1</v>
      </c>
      <c r="L476">
        <v>0</v>
      </c>
      <c r="M476" t="s">
        <v>22</v>
      </c>
    </row>
    <row r="477" spans="1:13" x14ac:dyDescent="0.15">
      <c r="A477">
        <v>476</v>
      </c>
      <c r="B477" t="s">
        <v>1779</v>
      </c>
      <c r="C477" s="1">
        <v>41108.898611111108</v>
      </c>
      <c r="D477">
        <v>1</v>
      </c>
      <c r="E477" s="1">
        <v>41112.785416666666</v>
      </c>
      <c r="F477" s="2" t="s">
        <v>1733</v>
      </c>
      <c r="G477" t="s">
        <v>1780</v>
      </c>
      <c r="H477" t="s">
        <v>1781</v>
      </c>
      <c r="I477" t="s">
        <v>1723</v>
      </c>
      <c r="J477">
        <v>1</v>
      </c>
      <c r="K477">
        <v>0</v>
      </c>
      <c r="L477">
        <v>0</v>
      </c>
      <c r="M477" t="s">
        <v>22</v>
      </c>
    </row>
    <row r="478" spans="1:13" x14ac:dyDescent="0.15">
      <c r="A478">
        <v>477</v>
      </c>
      <c r="B478" t="s">
        <v>1763</v>
      </c>
      <c r="C478" s="1">
        <v>41108.898912037039</v>
      </c>
      <c r="D478">
        <v>1</v>
      </c>
      <c r="E478" s="1">
        <v>41112.774305555555</v>
      </c>
      <c r="F478" s="2" t="s">
        <v>1733</v>
      </c>
      <c r="G478" t="s">
        <v>1782</v>
      </c>
      <c r="H478" t="s">
        <v>1783</v>
      </c>
      <c r="I478" t="s">
        <v>1723</v>
      </c>
      <c r="J478">
        <v>8</v>
      </c>
      <c r="K478">
        <v>4</v>
      </c>
      <c r="L478">
        <v>0</v>
      </c>
      <c r="M478" t="s">
        <v>22</v>
      </c>
    </row>
    <row r="479" spans="1:13" x14ac:dyDescent="0.15">
      <c r="A479">
        <v>478</v>
      </c>
      <c r="B479" t="s">
        <v>1763</v>
      </c>
      <c r="C479" s="1">
        <v>41108.93822916667</v>
      </c>
      <c r="D479">
        <v>1</v>
      </c>
      <c r="E479" s="1">
        <v>41112.779861111114</v>
      </c>
      <c r="F479" s="2" t="s">
        <v>1733</v>
      </c>
      <c r="G479" t="s">
        <v>1784</v>
      </c>
      <c r="H479" t="s">
        <v>1785</v>
      </c>
      <c r="I479" t="s">
        <v>1723</v>
      </c>
      <c r="J479">
        <v>0</v>
      </c>
      <c r="K479">
        <v>3</v>
      </c>
      <c r="L479">
        <v>0</v>
      </c>
      <c r="M479" t="s">
        <v>22</v>
      </c>
    </row>
    <row r="480" spans="1:13" x14ac:dyDescent="0.15">
      <c r="A480">
        <v>479</v>
      </c>
      <c r="B480" t="s">
        <v>1763</v>
      </c>
      <c r="C480" s="1">
        <v>41108.938900462963</v>
      </c>
      <c r="D480">
        <v>1</v>
      </c>
      <c r="E480" s="1">
        <v>41112.77847222222</v>
      </c>
      <c r="F480" s="2" t="s">
        <v>1733</v>
      </c>
      <c r="G480" t="s">
        <v>1786</v>
      </c>
      <c r="H480" t="s">
        <v>1740</v>
      </c>
      <c r="I480" t="s">
        <v>1723</v>
      </c>
      <c r="J480">
        <v>2</v>
      </c>
      <c r="K480">
        <v>1</v>
      </c>
      <c r="L480">
        <v>0</v>
      </c>
      <c r="M480" t="s">
        <v>22</v>
      </c>
    </row>
    <row r="481" spans="1:13" x14ac:dyDescent="0.15">
      <c r="A481">
        <v>480</v>
      </c>
      <c r="B481" t="s">
        <v>1178</v>
      </c>
      <c r="C481" s="1">
        <v>41109.373807870368</v>
      </c>
      <c r="D481">
        <v>1</v>
      </c>
      <c r="E481" s="1">
        <v>41109.425694444442</v>
      </c>
      <c r="F481" s="2" t="s">
        <v>1401</v>
      </c>
      <c r="G481" t="s">
        <v>1787</v>
      </c>
      <c r="H481" t="s">
        <v>1788</v>
      </c>
      <c r="I481" t="s">
        <v>1557</v>
      </c>
      <c r="J481">
        <v>4</v>
      </c>
      <c r="K481">
        <v>18</v>
      </c>
      <c r="L481">
        <v>0</v>
      </c>
      <c r="M481" t="s">
        <v>22</v>
      </c>
    </row>
    <row r="482" spans="1:13" x14ac:dyDescent="0.15">
      <c r="A482">
        <v>481</v>
      </c>
      <c r="B482" t="s">
        <v>1789</v>
      </c>
      <c r="C482" s="1">
        <v>41109.375069444446</v>
      </c>
      <c r="D482">
        <v>1</v>
      </c>
      <c r="E482" s="1">
        <v>41109.509722222225</v>
      </c>
      <c r="F482" s="2" t="s">
        <v>1790</v>
      </c>
      <c r="G482" t="s">
        <v>1791</v>
      </c>
      <c r="H482" t="s">
        <v>1792</v>
      </c>
      <c r="I482" t="s">
        <v>1793</v>
      </c>
      <c r="J482">
        <v>2</v>
      </c>
      <c r="K482">
        <v>14</v>
      </c>
      <c r="L482">
        <v>0</v>
      </c>
      <c r="M482" t="s">
        <v>52</v>
      </c>
    </row>
    <row r="483" spans="1:13" x14ac:dyDescent="0.15">
      <c r="A483">
        <v>482</v>
      </c>
      <c r="B483" t="s">
        <v>1794</v>
      </c>
      <c r="C483" s="1">
        <v>41109.409710648149</v>
      </c>
      <c r="D483">
        <v>1</v>
      </c>
      <c r="E483" s="1">
        <v>41109.415972222225</v>
      </c>
      <c r="F483" s="2" t="s">
        <v>1795</v>
      </c>
      <c r="G483">
        <v>-1</v>
      </c>
      <c r="H483" t="s">
        <v>1796</v>
      </c>
      <c r="I483" t="s">
        <v>1557</v>
      </c>
      <c r="J483">
        <v>-1</v>
      </c>
      <c r="K483">
        <v>-1</v>
      </c>
      <c r="L483">
        <v>-1</v>
      </c>
      <c r="M483" t="s">
        <v>17</v>
      </c>
    </row>
    <row r="484" spans="1:13" x14ac:dyDescent="0.15">
      <c r="A484">
        <v>483</v>
      </c>
      <c r="B484" t="s">
        <v>1797</v>
      </c>
      <c r="C484" s="1">
        <v>41109.507847222223</v>
      </c>
      <c r="D484">
        <v>1</v>
      </c>
      <c r="E484" s="1">
        <v>41109.765277777777</v>
      </c>
      <c r="F484" s="2" t="s">
        <v>1457</v>
      </c>
      <c r="G484">
        <v>-1</v>
      </c>
      <c r="H484" t="s">
        <v>1798</v>
      </c>
      <c r="I484" t="s">
        <v>1431</v>
      </c>
      <c r="J484">
        <v>-1</v>
      </c>
      <c r="K484">
        <v>-1</v>
      </c>
      <c r="L484">
        <v>-1</v>
      </c>
      <c r="M484" t="s">
        <v>42</v>
      </c>
    </row>
    <row r="485" spans="1:13" x14ac:dyDescent="0.15">
      <c r="A485">
        <v>484</v>
      </c>
      <c r="B485" t="s">
        <v>1799</v>
      </c>
      <c r="C485" s="1">
        <v>41109.979108796295</v>
      </c>
      <c r="D485">
        <v>21</v>
      </c>
      <c r="E485" s="1">
        <v>41110.411805555559</v>
      </c>
      <c r="F485" s="2" t="s">
        <v>1800</v>
      </c>
      <c r="G485">
        <v>-1</v>
      </c>
      <c r="H485" t="s">
        <v>1801</v>
      </c>
      <c r="I485" t="s">
        <v>1802</v>
      </c>
      <c r="J485">
        <v>-1</v>
      </c>
      <c r="K485">
        <v>-1</v>
      </c>
      <c r="L485">
        <v>-1</v>
      </c>
      <c r="M485" t="s">
        <v>17</v>
      </c>
    </row>
    <row r="486" spans="1:13" x14ac:dyDescent="0.15">
      <c r="A486">
        <v>485</v>
      </c>
      <c r="B486" t="s">
        <v>1803</v>
      </c>
      <c r="C486" s="1">
        <v>41109.982291666667</v>
      </c>
      <c r="D486">
        <v>6</v>
      </c>
      <c r="E486" s="1">
        <v>41110.450694444444</v>
      </c>
      <c r="F486" s="2" t="s">
        <v>1804</v>
      </c>
      <c r="G486" t="s">
        <v>1805</v>
      </c>
      <c r="H486" t="s">
        <v>1806</v>
      </c>
      <c r="I486" t="s">
        <v>1807</v>
      </c>
      <c r="J486">
        <v>318</v>
      </c>
      <c r="K486">
        <v>1202</v>
      </c>
      <c r="L486">
        <v>6</v>
      </c>
      <c r="M486" t="s">
        <v>17</v>
      </c>
    </row>
    <row r="487" spans="1:13" x14ac:dyDescent="0.15">
      <c r="A487">
        <v>486</v>
      </c>
      <c r="B487" t="s">
        <v>1808</v>
      </c>
      <c r="C487" s="1">
        <v>41109.988865740743</v>
      </c>
      <c r="D487">
        <v>1</v>
      </c>
      <c r="E487" s="1">
        <v>41152.668749999997</v>
      </c>
      <c r="F487" s="2" t="s">
        <v>1809</v>
      </c>
      <c r="G487" t="s">
        <v>1810</v>
      </c>
      <c r="H487" t="s">
        <v>1811</v>
      </c>
      <c r="I487" t="s">
        <v>1812</v>
      </c>
      <c r="J487">
        <v>28</v>
      </c>
      <c r="K487">
        <v>340</v>
      </c>
      <c r="L487">
        <v>0</v>
      </c>
      <c r="M487" t="s">
        <v>17</v>
      </c>
    </row>
    <row r="488" spans="1:13" x14ac:dyDescent="0.15">
      <c r="A488">
        <v>487</v>
      </c>
      <c r="B488" t="s">
        <v>1813</v>
      </c>
      <c r="C488" s="1">
        <v>41110.034687500003</v>
      </c>
      <c r="D488">
        <v>1</v>
      </c>
      <c r="E488" s="1">
        <v>41111.806250000001</v>
      </c>
      <c r="F488" s="2" t="s">
        <v>1712</v>
      </c>
      <c r="G488">
        <v>-1</v>
      </c>
      <c r="H488" t="s">
        <v>1814</v>
      </c>
      <c r="I488" t="s">
        <v>1815</v>
      </c>
      <c r="J488">
        <v>-1</v>
      </c>
      <c r="K488">
        <v>-1</v>
      </c>
      <c r="L488">
        <v>-1</v>
      </c>
      <c r="M488" t="s">
        <v>17</v>
      </c>
    </row>
    <row r="489" spans="1:13" x14ac:dyDescent="0.15">
      <c r="A489">
        <v>488</v>
      </c>
      <c r="B489" t="s">
        <v>1816</v>
      </c>
      <c r="C489" s="1">
        <v>41110.361562500002</v>
      </c>
      <c r="D489">
        <v>21</v>
      </c>
      <c r="E489" s="1">
        <v>41110.503472222219</v>
      </c>
      <c r="F489" s="2" t="s">
        <v>1817</v>
      </c>
      <c r="G489">
        <v>-1</v>
      </c>
      <c r="H489" t="s">
        <v>1818</v>
      </c>
      <c r="I489" t="s">
        <v>1819</v>
      </c>
      <c r="J489">
        <v>-1</v>
      </c>
      <c r="K489">
        <v>-1</v>
      </c>
      <c r="L489">
        <v>-1</v>
      </c>
      <c r="M489" t="s">
        <v>17</v>
      </c>
    </row>
    <row r="490" spans="1:13" x14ac:dyDescent="0.15">
      <c r="A490">
        <v>489</v>
      </c>
      <c r="B490" t="s">
        <v>1820</v>
      </c>
      <c r="C490" s="1">
        <v>41110.433182870373</v>
      </c>
      <c r="D490">
        <v>2</v>
      </c>
      <c r="E490" s="1">
        <v>41110.504861111112</v>
      </c>
      <c r="F490" s="2" t="s">
        <v>1821</v>
      </c>
      <c r="G490" t="s">
        <v>1822</v>
      </c>
      <c r="H490" t="s">
        <v>1823</v>
      </c>
      <c r="I490" t="s">
        <v>1824</v>
      </c>
      <c r="J490">
        <v>7</v>
      </c>
      <c r="K490">
        <v>8</v>
      </c>
      <c r="L490">
        <v>0</v>
      </c>
      <c r="M490" t="s">
        <v>89</v>
      </c>
    </row>
    <row r="491" spans="1:13" x14ac:dyDescent="0.15">
      <c r="A491">
        <v>490</v>
      </c>
      <c r="B491" t="s">
        <v>1825</v>
      </c>
      <c r="C491" s="1">
        <v>41110.538425925923</v>
      </c>
      <c r="D491">
        <v>7</v>
      </c>
      <c r="E491" s="1">
        <v>41113.791666666664</v>
      </c>
      <c r="F491" s="2" t="s">
        <v>1826</v>
      </c>
      <c r="G491" t="s">
        <v>1827</v>
      </c>
      <c r="H491" t="s">
        <v>1828</v>
      </c>
      <c r="I491" t="s">
        <v>1829</v>
      </c>
      <c r="J491">
        <v>1008</v>
      </c>
      <c r="K491">
        <v>4372</v>
      </c>
      <c r="L491">
        <v>40</v>
      </c>
      <c r="M491" t="s">
        <v>42</v>
      </c>
    </row>
    <row r="492" spans="1:13" x14ac:dyDescent="0.15">
      <c r="A492">
        <v>491</v>
      </c>
      <c r="B492" t="s">
        <v>1830</v>
      </c>
      <c r="C492" s="1">
        <v>41110.687881944446</v>
      </c>
      <c r="D492">
        <v>1</v>
      </c>
      <c r="E492" s="1">
        <v>41110.698611111111</v>
      </c>
      <c r="F492" s="2" t="s">
        <v>1831</v>
      </c>
      <c r="G492" t="s">
        <v>1832</v>
      </c>
      <c r="H492" t="s">
        <v>1833</v>
      </c>
      <c r="I492" t="s">
        <v>1834</v>
      </c>
      <c r="J492">
        <v>62</v>
      </c>
      <c r="K492">
        <v>402</v>
      </c>
      <c r="L492">
        <v>0</v>
      </c>
      <c r="M492" t="s">
        <v>52</v>
      </c>
    </row>
    <row r="493" spans="1:13" x14ac:dyDescent="0.15">
      <c r="A493">
        <v>492</v>
      </c>
      <c r="B493" t="s">
        <v>1835</v>
      </c>
      <c r="C493" s="1">
        <v>41110.708414351851</v>
      </c>
      <c r="D493">
        <v>1</v>
      </c>
      <c r="E493" s="1">
        <v>41110.724999999999</v>
      </c>
      <c r="F493" s="2" t="s">
        <v>1836</v>
      </c>
      <c r="G493" t="s">
        <v>1837</v>
      </c>
      <c r="H493" t="s">
        <v>1838</v>
      </c>
      <c r="I493" t="s">
        <v>844</v>
      </c>
      <c r="J493">
        <v>64</v>
      </c>
      <c r="K493">
        <v>401</v>
      </c>
      <c r="L493">
        <v>0</v>
      </c>
      <c r="M493" t="s">
        <v>42</v>
      </c>
    </row>
    <row r="494" spans="1:13" x14ac:dyDescent="0.15">
      <c r="A494">
        <v>493</v>
      </c>
      <c r="B494" t="s">
        <v>1839</v>
      </c>
      <c r="C494" s="1">
        <v>41110.843194444446</v>
      </c>
      <c r="D494">
        <v>1</v>
      </c>
      <c r="E494" s="1">
        <v>41110.84375</v>
      </c>
      <c r="F494" s="2" t="s">
        <v>1840</v>
      </c>
      <c r="G494" t="s">
        <v>1841</v>
      </c>
      <c r="H494" t="s">
        <v>1842</v>
      </c>
      <c r="I494" t="s">
        <v>1843</v>
      </c>
      <c r="J494">
        <v>8</v>
      </c>
      <c r="K494">
        <v>17</v>
      </c>
      <c r="L494">
        <v>0</v>
      </c>
      <c r="M494" t="s">
        <v>52</v>
      </c>
    </row>
    <row r="495" spans="1:13" x14ac:dyDescent="0.15">
      <c r="A495">
        <v>494</v>
      </c>
      <c r="B495" t="s">
        <v>1844</v>
      </c>
      <c r="C495" s="1">
        <v>41110.970914351848</v>
      </c>
      <c r="D495">
        <v>2</v>
      </c>
      <c r="E495" s="1">
        <v>41111.796527777777</v>
      </c>
      <c r="F495" s="2" t="s">
        <v>1845</v>
      </c>
      <c r="G495" t="s">
        <v>1846</v>
      </c>
      <c r="H495" t="s">
        <v>1748</v>
      </c>
      <c r="I495" t="s">
        <v>1847</v>
      </c>
      <c r="J495">
        <v>176</v>
      </c>
      <c r="K495">
        <v>577</v>
      </c>
      <c r="L495">
        <v>1</v>
      </c>
      <c r="M495" t="s">
        <v>42</v>
      </c>
    </row>
    <row r="496" spans="1:13" x14ac:dyDescent="0.15">
      <c r="A496">
        <v>495</v>
      </c>
      <c r="B496" t="s">
        <v>1848</v>
      </c>
      <c r="C496" s="1">
        <v>41111.094467592593</v>
      </c>
      <c r="D496">
        <v>1</v>
      </c>
      <c r="E496" s="1">
        <v>41113.863888888889</v>
      </c>
      <c r="F496" s="2" t="s">
        <v>1849</v>
      </c>
      <c r="G496" t="s">
        <v>1850</v>
      </c>
      <c r="H496" t="s">
        <v>1851</v>
      </c>
      <c r="I496" t="s">
        <v>1852</v>
      </c>
      <c r="J496">
        <v>33</v>
      </c>
      <c r="K496">
        <v>115</v>
      </c>
      <c r="L496">
        <v>1</v>
      </c>
      <c r="M496" t="s">
        <v>52</v>
      </c>
    </row>
    <row r="497" spans="1:13" x14ac:dyDescent="0.15">
      <c r="A497">
        <v>496</v>
      </c>
      <c r="B497" t="s">
        <v>1853</v>
      </c>
      <c r="C497" s="1">
        <v>41111.480567129627</v>
      </c>
      <c r="D497">
        <v>1</v>
      </c>
      <c r="E497" s="1">
        <v>41111.629166666666</v>
      </c>
      <c r="F497" s="2" t="s">
        <v>49</v>
      </c>
      <c r="G497" t="s">
        <v>1854</v>
      </c>
      <c r="H497" t="s">
        <v>1152</v>
      </c>
      <c r="I497" t="s">
        <v>1855</v>
      </c>
      <c r="J497">
        <v>21</v>
      </c>
      <c r="K497">
        <v>50</v>
      </c>
      <c r="L497">
        <v>0</v>
      </c>
      <c r="M497" t="s">
        <v>52</v>
      </c>
    </row>
    <row r="498" spans="1:13" x14ac:dyDescent="0.15">
      <c r="A498">
        <v>497</v>
      </c>
      <c r="B498" t="s">
        <v>1856</v>
      </c>
      <c r="C498" s="1">
        <v>41111.814895833333</v>
      </c>
      <c r="D498">
        <v>1</v>
      </c>
      <c r="E498" s="1">
        <v>41112.692361111112</v>
      </c>
      <c r="F498" s="2" t="s">
        <v>1857</v>
      </c>
      <c r="G498" t="s">
        <v>1858</v>
      </c>
      <c r="H498" t="s">
        <v>1859</v>
      </c>
      <c r="I498" t="s">
        <v>1860</v>
      </c>
      <c r="J498">
        <v>105</v>
      </c>
      <c r="K498">
        <v>895</v>
      </c>
      <c r="L498">
        <v>3</v>
      </c>
      <c r="M498" t="s">
        <v>169</v>
      </c>
    </row>
    <row r="499" spans="1:13" x14ac:dyDescent="0.15">
      <c r="A499">
        <v>498</v>
      </c>
      <c r="B499" t="s">
        <v>1861</v>
      </c>
      <c r="C499" s="1">
        <v>41111.903773148151</v>
      </c>
      <c r="D499">
        <v>14</v>
      </c>
      <c r="E499" s="1">
        <v>41111.972222222219</v>
      </c>
      <c r="F499" s="2" t="s">
        <v>1862</v>
      </c>
      <c r="G499" t="s">
        <v>1863</v>
      </c>
      <c r="H499" t="s">
        <v>1864</v>
      </c>
      <c r="I499" t="s">
        <v>1865</v>
      </c>
      <c r="J499">
        <v>2095</v>
      </c>
      <c r="K499">
        <v>11924</v>
      </c>
      <c r="L499">
        <v>53</v>
      </c>
      <c r="M499" t="s">
        <v>22</v>
      </c>
    </row>
    <row r="500" spans="1:13" x14ac:dyDescent="0.15">
      <c r="A500">
        <v>499</v>
      </c>
      <c r="B500" t="s">
        <v>1866</v>
      </c>
      <c r="C500" s="1">
        <v>41111.921840277777</v>
      </c>
      <c r="D500">
        <v>1</v>
      </c>
      <c r="E500" s="1">
        <v>41111.923611111109</v>
      </c>
      <c r="F500" s="2" t="s">
        <v>1867</v>
      </c>
      <c r="G500" t="s">
        <v>1868</v>
      </c>
      <c r="H500" t="s">
        <v>1869</v>
      </c>
      <c r="I500" t="s">
        <v>1865</v>
      </c>
      <c r="J500">
        <v>59</v>
      </c>
      <c r="K500">
        <v>618</v>
      </c>
      <c r="L500">
        <v>0</v>
      </c>
      <c r="M500" t="s">
        <v>22</v>
      </c>
    </row>
    <row r="501" spans="1:13" x14ac:dyDescent="0.15">
      <c r="A501">
        <v>500</v>
      </c>
      <c r="B501" t="s">
        <v>1870</v>
      </c>
      <c r="C501" s="1">
        <v>41112.391180555554</v>
      </c>
      <c r="D501">
        <v>12</v>
      </c>
      <c r="E501" s="1">
        <v>41112.503472222219</v>
      </c>
      <c r="F501" s="2" t="s">
        <v>1871</v>
      </c>
      <c r="G501">
        <v>-1</v>
      </c>
      <c r="H501" t="s">
        <v>1872</v>
      </c>
      <c r="I501" t="s">
        <v>1873</v>
      </c>
      <c r="J501">
        <v>-1</v>
      </c>
      <c r="K501">
        <v>-1</v>
      </c>
      <c r="L501">
        <v>-1</v>
      </c>
      <c r="M501" t="s">
        <v>22</v>
      </c>
    </row>
    <row r="502" spans="1:13" x14ac:dyDescent="0.15">
      <c r="A502">
        <v>501</v>
      </c>
      <c r="B502" t="s">
        <v>1874</v>
      </c>
      <c r="C502" s="1">
        <v>41112.43240740741</v>
      </c>
      <c r="D502">
        <v>19</v>
      </c>
      <c r="E502" s="1">
        <v>41112.487500000003</v>
      </c>
      <c r="F502" s="2" t="s">
        <v>1875</v>
      </c>
      <c r="G502" t="s">
        <v>1876</v>
      </c>
      <c r="H502" t="s">
        <v>1877</v>
      </c>
      <c r="I502" t="s">
        <v>30117</v>
      </c>
      <c r="J502">
        <v>204</v>
      </c>
      <c r="K502">
        <v>412</v>
      </c>
      <c r="L502">
        <v>3</v>
      </c>
      <c r="M502" t="s">
        <v>17</v>
      </c>
    </row>
    <row r="503" spans="1:13" x14ac:dyDescent="0.15">
      <c r="A503">
        <v>502</v>
      </c>
      <c r="B503" t="s">
        <v>1878</v>
      </c>
      <c r="C503" s="1">
        <v>41112.826064814813</v>
      </c>
      <c r="D503">
        <v>2</v>
      </c>
      <c r="E503" s="1">
        <v>41117.724305555559</v>
      </c>
      <c r="F503" s="2" t="s">
        <v>1879</v>
      </c>
      <c r="G503" t="s">
        <v>1880</v>
      </c>
      <c r="H503" t="s">
        <v>1881</v>
      </c>
      <c r="I503" t="s">
        <v>1812</v>
      </c>
      <c r="J503">
        <v>24</v>
      </c>
      <c r="K503">
        <v>133</v>
      </c>
      <c r="L503">
        <v>0</v>
      </c>
      <c r="M503" t="s">
        <v>17</v>
      </c>
    </row>
    <row r="504" spans="1:13" x14ac:dyDescent="0.15">
      <c r="A504">
        <v>503</v>
      </c>
      <c r="B504" t="s">
        <v>1882</v>
      </c>
      <c r="C504" s="1">
        <v>41113.48542824074</v>
      </c>
      <c r="D504">
        <v>9</v>
      </c>
      <c r="E504" s="1">
        <v>41113.512499999997</v>
      </c>
      <c r="F504" s="2" t="s">
        <v>1883</v>
      </c>
      <c r="G504">
        <v>-1</v>
      </c>
      <c r="H504" t="s">
        <v>1884</v>
      </c>
      <c r="I504" t="s">
        <v>1885</v>
      </c>
      <c r="J504">
        <v>-1</v>
      </c>
      <c r="K504">
        <v>-1</v>
      </c>
      <c r="L504">
        <v>-1</v>
      </c>
      <c r="M504" t="s">
        <v>42</v>
      </c>
    </row>
    <row r="505" spans="1:13" x14ac:dyDescent="0.15">
      <c r="A505">
        <v>504</v>
      </c>
      <c r="B505" t="s">
        <v>1886</v>
      </c>
      <c r="C505" s="1">
        <v>41113.523043981484</v>
      </c>
      <c r="D505">
        <v>1</v>
      </c>
      <c r="F505" s="2" t="s">
        <v>1887</v>
      </c>
      <c r="G505" t="s">
        <v>1888</v>
      </c>
      <c r="H505" t="s">
        <v>1889</v>
      </c>
      <c r="I505" t="s">
        <v>1885</v>
      </c>
      <c r="J505">
        <v>186</v>
      </c>
      <c r="K505">
        <v>639</v>
      </c>
      <c r="L505">
        <v>0</v>
      </c>
      <c r="M505" t="s">
        <v>22</v>
      </c>
    </row>
    <row r="506" spans="1:13" x14ac:dyDescent="0.15">
      <c r="A506">
        <v>505</v>
      </c>
      <c r="B506" t="s">
        <v>1890</v>
      </c>
      <c r="C506" s="1">
        <v>41113.601168981484</v>
      </c>
      <c r="D506">
        <v>1</v>
      </c>
      <c r="E506" s="1">
        <v>41113.725694444445</v>
      </c>
      <c r="F506" s="2" t="s">
        <v>1891</v>
      </c>
      <c r="G506">
        <v>-1</v>
      </c>
      <c r="H506" t="s">
        <v>1892</v>
      </c>
      <c r="I506" t="s">
        <v>1893</v>
      </c>
      <c r="J506">
        <v>-1</v>
      </c>
      <c r="K506">
        <v>-1</v>
      </c>
      <c r="L506">
        <v>-1</v>
      </c>
      <c r="M506" t="s">
        <v>22</v>
      </c>
    </row>
    <row r="507" spans="1:13" x14ac:dyDescent="0.15">
      <c r="A507">
        <v>506</v>
      </c>
      <c r="B507" t="s">
        <v>1894</v>
      </c>
      <c r="C507" s="1">
        <v>41113.634571759256</v>
      </c>
      <c r="D507">
        <v>9</v>
      </c>
      <c r="E507" s="1">
        <v>41113.744444444441</v>
      </c>
      <c r="F507" s="2" t="s">
        <v>1895</v>
      </c>
      <c r="G507">
        <v>-1</v>
      </c>
      <c r="H507" t="s">
        <v>1753</v>
      </c>
      <c r="I507" t="s">
        <v>1896</v>
      </c>
      <c r="J507">
        <v>-1</v>
      </c>
      <c r="K507">
        <v>-1</v>
      </c>
      <c r="L507">
        <v>-1</v>
      </c>
      <c r="M507" t="s">
        <v>42</v>
      </c>
    </row>
    <row r="508" spans="1:13" x14ac:dyDescent="0.15">
      <c r="A508">
        <v>507</v>
      </c>
      <c r="B508" t="s">
        <v>1897</v>
      </c>
      <c r="C508" s="1">
        <v>41113.645439814813</v>
      </c>
      <c r="D508">
        <v>5</v>
      </c>
      <c r="E508" s="1">
        <v>41113.754861111112</v>
      </c>
      <c r="F508" s="2" t="s">
        <v>384</v>
      </c>
      <c r="G508">
        <v>-1</v>
      </c>
      <c r="H508" t="s">
        <v>1898</v>
      </c>
      <c r="I508" t="s">
        <v>1896</v>
      </c>
      <c r="J508">
        <v>-1</v>
      </c>
      <c r="K508">
        <v>-1</v>
      </c>
      <c r="L508">
        <v>-1</v>
      </c>
      <c r="M508" t="s">
        <v>42</v>
      </c>
    </row>
    <row r="509" spans="1:13" x14ac:dyDescent="0.15">
      <c r="A509">
        <v>508</v>
      </c>
      <c r="B509" t="s">
        <v>1899</v>
      </c>
      <c r="C509" s="1">
        <v>41113.680648148147</v>
      </c>
      <c r="D509">
        <v>1</v>
      </c>
      <c r="E509" s="1">
        <v>41114.043749999997</v>
      </c>
      <c r="F509" s="2" t="s">
        <v>1312</v>
      </c>
      <c r="G509">
        <v>-1</v>
      </c>
      <c r="H509" t="s">
        <v>1900</v>
      </c>
      <c r="I509" t="s">
        <v>1829</v>
      </c>
      <c r="J509">
        <v>-1</v>
      </c>
      <c r="K509">
        <v>-1</v>
      </c>
      <c r="L509">
        <v>-1</v>
      </c>
      <c r="M509" t="s">
        <v>42</v>
      </c>
    </row>
    <row r="510" spans="1:13" x14ac:dyDescent="0.15">
      <c r="A510">
        <v>509</v>
      </c>
      <c r="B510" t="s">
        <v>1901</v>
      </c>
      <c r="C510" s="1">
        <v>41113.76048611111</v>
      </c>
      <c r="D510">
        <v>7</v>
      </c>
      <c r="E510" s="1">
        <v>41117.915277777778</v>
      </c>
      <c r="F510" s="2" t="s">
        <v>1902</v>
      </c>
      <c r="G510">
        <v>-1</v>
      </c>
      <c r="H510" t="s">
        <v>1903</v>
      </c>
      <c r="I510" t="s">
        <v>32</v>
      </c>
      <c r="J510">
        <v>-1</v>
      </c>
      <c r="K510">
        <v>-1</v>
      </c>
      <c r="L510">
        <v>-1</v>
      </c>
      <c r="M510" t="s">
        <v>17</v>
      </c>
    </row>
    <row r="511" spans="1:13" x14ac:dyDescent="0.15">
      <c r="A511">
        <v>510</v>
      </c>
      <c r="B511" t="s">
        <v>1904</v>
      </c>
      <c r="C511" s="1">
        <v>41113.777986111112</v>
      </c>
      <c r="D511">
        <v>1</v>
      </c>
      <c r="E511" s="1">
        <v>41114.388194444444</v>
      </c>
      <c r="F511" s="2" t="s">
        <v>1905</v>
      </c>
      <c r="G511" t="s">
        <v>1906</v>
      </c>
      <c r="H511" t="s">
        <v>1907</v>
      </c>
      <c r="I511" t="s">
        <v>30118</v>
      </c>
      <c r="J511">
        <v>0</v>
      </c>
      <c r="K511">
        <v>8</v>
      </c>
      <c r="L511">
        <v>0</v>
      </c>
      <c r="M511" t="s">
        <v>17</v>
      </c>
    </row>
    <row r="512" spans="1:13" x14ac:dyDescent="0.15">
      <c r="A512">
        <v>511</v>
      </c>
      <c r="B512" t="s">
        <v>1908</v>
      </c>
      <c r="C512" s="1">
        <v>41113.78564814815</v>
      </c>
      <c r="D512">
        <v>1</v>
      </c>
      <c r="E512" s="1">
        <v>41114.638194444444</v>
      </c>
      <c r="F512" s="2" t="s">
        <v>1909</v>
      </c>
      <c r="G512" t="s">
        <v>1910</v>
      </c>
      <c r="H512" t="s">
        <v>1911</v>
      </c>
      <c r="I512" t="s">
        <v>1893</v>
      </c>
      <c r="J512">
        <v>21</v>
      </c>
      <c r="K512">
        <v>72</v>
      </c>
      <c r="L512">
        <v>0</v>
      </c>
      <c r="M512" t="s">
        <v>42</v>
      </c>
    </row>
    <row r="513" spans="1:13" x14ac:dyDescent="0.15">
      <c r="A513">
        <v>512</v>
      </c>
      <c r="B513" t="s">
        <v>1912</v>
      </c>
      <c r="C513" s="1">
        <v>41113.824363425927</v>
      </c>
      <c r="D513">
        <v>3</v>
      </c>
      <c r="E513" s="1">
        <v>41114.45416666667</v>
      </c>
      <c r="F513" s="2" t="s">
        <v>1913</v>
      </c>
      <c r="G513" t="s">
        <v>1914</v>
      </c>
      <c r="H513" t="s">
        <v>1915</v>
      </c>
      <c r="I513" t="s">
        <v>1916</v>
      </c>
      <c r="J513">
        <v>385</v>
      </c>
      <c r="K513">
        <v>4720</v>
      </c>
      <c r="L513">
        <v>19</v>
      </c>
      <c r="M513" t="s">
        <v>169</v>
      </c>
    </row>
    <row r="514" spans="1:13" x14ac:dyDescent="0.15">
      <c r="A514">
        <v>513</v>
      </c>
      <c r="B514" t="s">
        <v>1917</v>
      </c>
      <c r="C514" s="1">
        <v>41114.27815972222</v>
      </c>
      <c r="D514">
        <v>1</v>
      </c>
      <c r="E514" s="1">
        <v>41114.400694444441</v>
      </c>
      <c r="F514" s="2" t="s">
        <v>727</v>
      </c>
      <c r="G514" t="s">
        <v>1918</v>
      </c>
      <c r="H514" t="s">
        <v>1919</v>
      </c>
      <c r="I514" t="s">
        <v>1920</v>
      </c>
      <c r="J514">
        <v>50</v>
      </c>
      <c r="K514">
        <v>366</v>
      </c>
      <c r="L514">
        <v>0</v>
      </c>
      <c r="M514" t="s">
        <v>169</v>
      </c>
    </row>
    <row r="515" spans="1:13" x14ac:dyDescent="0.15">
      <c r="A515">
        <v>514</v>
      </c>
      <c r="B515" t="s">
        <v>1921</v>
      </c>
      <c r="C515" s="1">
        <v>41114.675567129627</v>
      </c>
      <c r="D515">
        <v>1</v>
      </c>
      <c r="E515" s="1">
        <v>41133.71875</v>
      </c>
      <c r="F515" s="2" t="s">
        <v>1472</v>
      </c>
      <c r="G515" t="s">
        <v>1922</v>
      </c>
      <c r="H515" t="s">
        <v>1923</v>
      </c>
      <c r="I515" t="s">
        <v>1611</v>
      </c>
      <c r="J515">
        <v>16</v>
      </c>
      <c r="K515">
        <v>328</v>
      </c>
      <c r="L515">
        <v>0</v>
      </c>
      <c r="M515" t="s">
        <v>42</v>
      </c>
    </row>
    <row r="516" spans="1:13" x14ac:dyDescent="0.15">
      <c r="A516">
        <v>515</v>
      </c>
      <c r="B516" t="s">
        <v>1924</v>
      </c>
      <c r="C516" s="1">
        <v>41114.936319444445</v>
      </c>
      <c r="D516">
        <v>1</v>
      </c>
      <c r="E516" s="1">
        <v>41121.415277777778</v>
      </c>
      <c r="F516" s="2" t="s">
        <v>1925</v>
      </c>
      <c r="G516">
        <v>-1</v>
      </c>
      <c r="H516" t="s">
        <v>1926</v>
      </c>
      <c r="I516" t="s">
        <v>1927</v>
      </c>
      <c r="J516">
        <v>-1</v>
      </c>
      <c r="K516">
        <v>-1</v>
      </c>
      <c r="L516">
        <v>-1</v>
      </c>
      <c r="M516" t="s">
        <v>22</v>
      </c>
    </row>
    <row r="517" spans="1:13" x14ac:dyDescent="0.15">
      <c r="A517">
        <v>516</v>
      </c>
      <c r="B517" t="s">
        <v>1928</v>
      </c>
      <c r="C517" s="1">
        <v>41115.408032407409</v>
      </c>
      <c r="D517">
        <v>1</v>
      </c>
      <c r="E517" s="1">
        <v>41115.645138888889</v>
      </c>
      <c r="F517" s="2" t="s">
        <v>1929</v>
      </c>
      <c r="G517" t="s">
        <v>1930</v>
      </c>
      <c r="H517" t="s">
        <v>1931</v>
      </c>
      <c r="I517" t="s">
        <v>1932</v>
      </c>
      <c r="J517">
        <v>32</v>
      </c>
      <c r="K517">
        <v>93</v>
      </c>
      <c r="L517">
        <v>0</v>
      </c>
      <c r="M517" t="s">
        <v>22</v>
      </c>
    </row>
    <row r="518" spans="1:13" x14ac:dyDescent="0.15">
      <c r="A518">
        <v>517</v>
      </c>
      <c r="B518" t="s">
        <v>1933</v>
      </c>
      <c r="C518" s="1">
        <v>41115.421770833331</v>
      </c>
      <c r="D518">
        <v>1</v>
      </c>
      <c r="E518" s="1">
        <v>41115.684027777781</v>
      </c>
      <c r="F518" s="2" t="s">
        <v>1117</v>
      </c>
      <c r="G518">
        <v>-1</v>
      </c>
      <c r="H518" t="s">
        <v>1934</v>
      </c>
      <c r="I518" t="s">
        <v>1932</v>
      </c>
      <c r="J518">
        <v>-1</v>
      </c>
      <c r="K518">
        <v>-1</v>
      </c>
      <c r="L518">
        <v>-1</v>
      </c>
      <c r="M518" t="s">
        <v>17</v>
      </c>
    </row>
    <row r="519" spans="1:13" x14ac:dyDescent="0.15">
      <c r="A519">
        <v>518</v>
      </c>
      <c r="B519" t="s">
        <v>1935</v>
      </c>
      <c r="C519" s="1">
        <v>41115.435983796298</v>
      </c>
      <c r="D519">
        <v>1</v>
      </c>
      <c r="E519" s="1">
        <v>41115.57708333333</v>
      </c>
      <c r="F519" s="2" t="s">
        <v>1936</v>
      </c>
      <c r="G519" t="s">
        <v>1937</v>
      </c>
      <c r="H519" t="s">
        <v>1938</v>
      </c>
      <c r="I519" t="s">
        <v>1932</v>
      </c>
      <c r="J519">
        <v>21</v>
      </c>
      <c r="K519">
        <v>77</v>
      </c>
      <c r="L519">
        <v>0</v>
      </c>
      <c r="M519" t="s">
        <v>22</v>
      </c>
    </row>
    <row r="520" spans="1:13" x14ac:dyDescent="0.15">
      <c r="A520">
        <v>519</v>
      </c>
      <c r="B520" t="s">
        <v>1939</v>
      </c>
      <c r="C520" s="1">
        <v>41115.460081018522</v>
      </c>
      <c r="D520">
        <v>1</v>
      </c>
      <c r="E520" s="1">
        <v>41115.613194444442</v>
      </c>
      <c r="F520" s="2" t="s">
        <v>1117</v>
      </c>
      <c r="G520">
        <v>-1</v>
      </c>
      <c r="H520" t="s">
        <v>1940</v>
      </c>
      <c r="I520" t="s">
        <v>1932</v>
      </c>
      <c r="J520">
        <v>-1</v>
      </c>
      <c r="K520">
        <v>-1</v>
      </c>
      <c r="L520">
        <v>-1</v>
      </c>
      <c r="M520" t="s">
        <v>17</v>
      </c>
    </row>
    <row r="521" spans="1:13" x14ac:dyDescent="0.15">
      <c r="A521">
        <v>520</v>
      </c>
      <c r="B521" t="s">
        <v>1941</v>
      </c>
      <c r="C521" s="1">
        <v>41115.468854166669</v>
      </c>
      <c r="D521">
        <v>1</v>
      </c>
      <c r="E521" s="1">
        <v>41115.493055555555</v>
      </c>
      <c r="F521" s="2" t="s">
        <v>1942</v>
      </c>
      <c r="G521" t="s">
        <v>1943</v>
      </c>
      <c r="H521" t="s">
        <v>1944</v>
      </c>
      <c r="I521" t="s">
        <v>1932</v>
      </c>
      <c r="J521">
        <v>19</v>
      </c>
      <c r="K521">
        <v>107</v>
      </c>
      <c r="L521">
        <v>0</v>
      </c>
      <c r="M521" t="s">
        <v>22</v>
      </c>
    </row>
    <row r="522" spans="1:13" x14ac:dyDescent="0.15">
      <c r="A522">
        <v>521</v>
      </c>
      <c r="B522" t="s">
        <v>1945</v>
      </c>
      <c r="C522" s="1">
        <v>41115.476099537038</v>
      </c>
      <c r="D522">
        <v>1</v>
      </c>
      <c r="E522" s="1">
        <v>41115.602083333331</v>
      </c>
      <c r="F522" s="2" t="s">
        <v>324</v>
      </c>
      <c r="G522" t="s">
        <v>1946</v>
      </c>
      <c r="H522" t="s">
        <v>1947</v>
      </c>
      <c r="I522" t="s">
        <v>1932</v>
      </c>
      <c r="J522">
        <v>11</v>
      </c>
      <c r="K522">
        <v>26</v>
      </c>
      <c r="L522">
        <v>0</v>
      </c>
      <c r="M522" t="s">
        <v>22</v>
      </c>
    </row>
    <row r="523" spans="1:13" x14ac:dyDescent="0.15">
      <c r="A523">
        <v>522</v>
      </c>
      <c r="B523" t="s">
        <v>1948</v>
      </c>
      <c r="C523" s="1">
        <v>41115.513645833336</v>
      </c>
      <c r="D523">
        <v>1</v>
      </c>
      <c r="E523" s="1">
        <v>41116.5625</v>
      </c>
      <c r="F523" s="2" t="s">
        <v>116</v>
      </c>
      <c r="G523">
        <v>-1</v>
      </c>
      <c r="H523" t="s">
        <v>1949</v>
      </c>
      <c r="I523" t="s">
        <v>1950</v>
      </c>
      <c r="J523">
        <v>-1</v>
      </c>
      <c r="K523">
        <v>-1</v>
      </c>
      <c r="L523">
        <v>-1</v>
      </c>
      <c r="M523" t="s">
        <v>22</v>
      </c>
    </row>
    <row r="524" spans="1:13" x14ac:dyDescent="0.15">
      <c r="A524">
        <v>523</v>
      </c>
      <c r="B524" t="s">
        <v>1951</v>
      </c>
      <c r="C524" s="1">
        <v>41115.535416666666</v>
      </c>
      <c r="D524">
        <v>1</v>
      </c>
      <c r="E524" s="1">
        <v>41115.551388888889</v>
      </c>
      <c r="F524" s="2" t="s">
        <v>1952</v>
      </c>
      <c r="G524">
        <v>-1</v>
      </c>
      <c r="H524" t="s">
        <v>1953</v>
      </c>
      <c r="I524" t="s">
        <v>1932</v>
      </c>
      <c r="J524">
        <v>-1</v>
      </c>
      <c r="K524">
        <v>-1</v>
      </c>
      <c r="L524">
        <v>-1</v>
      </c>
      <c r="M524" t="s">
        <v>17</v>
      </c>
    </row>
    <row r="525" spans="1:13" x14ac:dyDescent="0.15">
      <c r="A525">
        <v>524</v>
      </c>
      <c r="B525" t="s">
        <v>1954</v>
      </c>
      <c r="C525" s="1">
        <v>41115.586168981485</v>
      </c>
      <c r="D525">
        <v>2</v>
      </c>
      <c r="E525" s="1">
        <v>41115.834027777775</v>
      </c>
      <c r="F525" s="2" t="s">
        <v>1401</v>
      </c>
      <c r="G525">
        <v>-1</v>
      </c>
      <c r="H525" t="s">
        <v>1955</v>
      </c>
      <c r="I525" t="s">
        <v>1956</v>
      </c>
      <c r="J525">
        <v>-1</v>
      </c>
      <c r="K525">
        <v>-1</v>
      </c>
      <c r="L525">
        <v>-1</v>
      </c>
      <c r="M525" t="s">
        <v>17</v>
      </c>
    </row>
    <row r="526" spans="1:13" x14ac:dyDescent="0.15">
      <c r="A526">
        <v>525</v>
      </c>
      <c r="B526" t="s">
        <v>1957</v>
      </c>
      <c r="C526" s="1">
        <v>41115.633923611109</v>
      </c>
      <c r="D526">
        <v>1</v>
      </c>
      <c r="E526" s="1">
        <v>41116.991666666669</v>
      </c>
      <c r="F526" s="2" t="s">
        <v>1958</v>
      </c>
      <c r="G526" t="s">
        <v>1959</v>
      </c>
      <c r="H526" t="s">
        <v>388</v>
      </c>
      <c r="I526" t="s">
        <v>1960</v>
      </c>
      <c r="J526">
        <v>76</v>
      </c>
      <c r="K526">
        <v>597</v>
      </c>
      <c r="L526">
        <v>1</v>
      </c>
      <c r="M526" t="s">
        <v>42</v>
      </c>
    </row>
    <row r="527" spans="1:13" x14ac:dyDescent="0.15">
      <c r="A527">
        <v>526</v>
      </c>
      <c r="B527" t="s">
        <v>1961</v>
      </c>
      <c r="C527" s="1">
        <v>41115.721747685187</v>
      </c>
      <c r="D527">
        <v>1</v>
      </c>
      <c r="E527" s="1">
        <v>41115.85</v>
      </c>
      <c r="F527" s="2" t="s">
        <v>1962</v>
      </c>
      <c r="G527" t="s">
        <v>1963</v>
      </c>
      <c r="H527" t="e">
        <f>-Nicole-Li</f>
        <v>#NAME?</v>
      </c>
      <c r="I527" t="s">
        <v>1885</v>
      </c>
      <c r="J527">
        <v>11</v>
      </c>
      <c r="K527">
        <v>38</v>
      </c>
      <c r="L527">
        <v>0</v>
      </c>
      <c r="M527" t="s">
        <v>22</v>
      </c>
    </row>
    <row r="528" spans="1:13" x14ac:dyDescent="0.15">
      <c r="A528">
        <v>527</v>
      </c>
      <c r="B528" t="s">
        <v>1964</v>
      </c>
      <c r="C528" s="1">
        <v>41115.78597222222</v>
      </c>
      <c r="D528">
        <v>1</v>
      </c>
      <c r="E528" s="1">
        <v>41117.861805555556</v>
      </c>
      <c r="F528" s="2" t="s">
        <v>1965</v>
      </c>
      <c r="G528" t="s">
        <v>1966</v>
      </c>
      <c r="H528" t="s">
        <v>1967</v>
      </c>
      <c r="I528" t="s">
        <v>649</v>
      </c>
      <c r="J528">
        <v>1</v>
      </c>
      <c r="K528">
        <v>4</v>
      </c>
      <c r="L528">
        <v>0</v>
      </c>
      <c r="M528" t="s">
        <v>42</v>
      </c>
    </row>
    <row r="529" spans="1:13" x14ac:dyDescent="0.15">
      <c r="A529">
        <v>528</v>
      </c>
      <c r="B529" t="s">
        <v>1968</v>
      </c>
      <c r="C529" s="1">
        <v>41115.838310185187</v>
      </c>
      <c r="D529">
        <v>1</v>
      </c>
      <c r="E529" s="1">
        <v>41115.98541666667</v>
      </c>
      <c r="F529" s="2" t="s">
        <v>1969</v>
      </c>
      <c r="G529" t="s">
        <v>1970</v>
      </c>
      <c r="H529" t="s">
        <v>1971</v>
      </c>
      <c r="I529" t="s">
        <v>1932</v>
      </c>
      <c r="J529">
        <v>13</v>
      </c>
      <c r="K529">
        <v>73</v>
      </c>
      <c r="L529">
        <v>1</v>
      </c>
      <c r="M529" t="s">
        <v>22</v>
      </c>
    </row>
    <row r="530" spans="1:13" x14ac:dyDescent="0.15">
      <c r="A530">
        <v>529</v>
      </c>
      <c r="B530" t="s">
        <v>1972</v>
      </c>
      <c r="C530" s="1">
        <v>41115.918344907404</v>
      </c>
      <c r="D530">
        <v>1</v>
      </c>
      <c r="E530" s="1">
        <v>41116.024305555555</v>
      </c>
      <c r="F530" s="2" t="s">
        <v>1973</v>
      </c>
      <c r="G530" t="s">
        <v>1974</v>
      </c>
      <c r="H530" t="s">
        <v>1975</v>
      </c>
      <c r="I530" t="s">
        <v>1976</v>
      </c>
      <c r="J530">
        <v>32</v>
      </c>
      <c r="K530">
        <v>69</v>
      </c>
      <c r="L530">
        <v>0</v>
      </c>
      <c r="M530" t="s">
        <v>42</v>
      </c>
    </row>
    <row r="531" spans="1:13" x14ac:dyDescent="0.15">
      <c r="A531">
        <v>530</v>
      </c>
      <c r="B531" t="s">
        <v>1977</v>
      </c>
      <c r="C531" s="1">
        <v>41115.938460648147</v>
      </c>
      <c r="D531">
        <v>1</v>
      </c>
      <c r="E531" s="1">
        <v>41115.964583333334</v>
      </c>
      <c r="F531" s="2" t="s">
        <v>1978</v>
      </c>
      <c r="G531" t="s">
        <v>1979</v>
      </c>
      <c r="H531" t="s">
        <v>1980</v>
      </c>
      <c r="I531" t="s">
        <v>1932</v>
      </c>
      <c r="J531">
        <v>0</v>
      </c>
      <c r="K531">
        <v>1</v>
      </c>
      <c r="L531">
        <v>0</v>
      </c>
      <c r="M531" t="s">
        <v>17</v>
      </c>
    </row>
    <row r="532" spans="1:13" x14ac:dyDescent="0.15">
      <c r="A532">
        <v>531</v>
      </c>
      <c r="B532" t="s">
        <v>1981</v>
      </c>
      <c r="C532" s="1">
        <v>41115.981770833336</v>
      </c>
      <c r="D532">
        <v>3</v>
      </c>
      <c r="E532" s="1">
        <v>41116.581944444442</v>
      </c>
      <c r="F532" s="2" t="s">
        <v>1982</v>
      </c>
      <c r="G532" t="s">
        <v>1983</v>
      </c>
      <c r="H532" t="s">
        <v>1984</v>
      </c>
      <c r="I532" t="s">
        <v>1985</v>
      </c>
      <c r="J532">
        <v>14</v>
      </c>
      <c r="K532">
        <v>38</v>
      </c>
      <c r="L532">
        <v>0</v>
      </c>
      <c r="M532" t="s">
        <v>17</v>
      </c>
    </row>
    <row r="533" spans="1:13" x14ac:dyDescent="0.15">
      <c r="A533">
        <v>532</v>
      </c>
      <c r="B533" t="s">
        <v>1986</v>
      </c>
      <c r="C533" s="1">
        <v>41116.003530092596</v>
      </c>
      <c r="D533">
        <v>1</v>
      </c>
      <c r="E533" s="1">
        <v>41116.467361111114</v>
      </c>
      <c r="F533" s="2" t="s">
        <v>1987</v>
      </c>
      <c r="G533">
        <v>-1</v>
      </c>
      <c r="H533" t="s">
        <v>1988</v>
      </c>
      <c r="I533" t="s">
        <v>1985</v>
      </c>
      <c r="J533">
        <v>-1</v>
      </c>
      <c r="K533">
        <v>-1</v>
      </c>
      <c r="L533">
        <v>-1</v>
      </c>
      <c r="M533" t="s">
        <v>22</v>
      </c>
    </row>
    <row r="534" spans="1:13" x14ac:dyDescent="0.15">
      <c r="A534">
        <v>533</v>
      </c>
      <c r="B534" t="s">
        <v>1986</v>
      </c>
      <c r="C534" s="1">
        <v>41116.003530092596</v>
      </c>
      <c r="D534">
        <v>1</v>
      </c>
      <c r="E534" s="1">
        <v>41116.467361111114</v>
      </c>
      <c r="F534" s="2" t="s">
        <v>1987</v>
      </c>
      <c r="G534">
        <v>-1</v>
      </c>
      <c r="H534" t="s">
        <v>1988</v>
      </c>
      <c r="I534" t="s">
        <v>1985</v>
      </c>
      <c r="J534">
        <v>-1</v>
      </c>
      <c r="K534">
        <v>-1</v>
      </c>
      <c r="L534">
        <v>-1</v>
      </c>
      <c r="M534" t="s">
        <v>22</v>
      </c>
    </row>
    <row r="535" spans="1:13" x14ac:dyDescent="0.15">
      <c r="A535">
        <v>534</v>
      </c>
      <c r="B535" t="s">
        <v>1989</v>
      </c>
      <c r="C535" s="1">
        <v>41116.004270833335</v>
      </c>
      <c r="D535">
        <v>2</v>
      </c>
      <c r="E535" s="1">
        <v>41118.00277777778</v>
      </c>
      <c r="F535" s="2" t="s">
        <v>1990</v>
      </c>
      <c r="G535" t="s">
        <v>1991</v>
      </c>
      <c r="H535" t="s">
        <v>1992</v>
      </c>
      <c r="I535" t="s">
        <v>1985</v>
      </c>
      <c r="J535">
        <v>49</v>
      </c>
      <c r="K535">
        <v>332</v>
      </c>
      <c r="L535">
        <v>4</v>
      </c>
      <c r="M535" t="s">
        <v>22</v>
      </c>
    </row>
    <row r="536" spans="1:13" x14ac:dyDescent="0.15">
      <c r="A536">
        <v>535</v>
      </c>
      <c r="B536" t="s">
        <v>1993</v>
      </c>
      <c r="C536" s="1">
        <v>41116.018379629626</v>
      </c>
      <c r="D536">
        <v>1</v>
      </c>
      <c r="E536" s="1">
        <v>41116.383333333331</v>
      </c>
      <c r="F536" s="2" t="s">
        <v>1994</v>
      </c>
      <c r="G536" t="s">
        <v>1995</v>
      </c>
      <c r="H536" t="s">
        <v>1996</v>
      </c>
      <c r="I536" t="s">
        <v>1985</v>
      </c>
      <c r="J536">
        <v>3</v>
      </c>
      <c r="K536">
        <v>3</v>
      </c>
      <c r="L536">
        <v>0</v>
      </c>
      <c r="M536" t="s">
        <v>17</v>
      </c>
    </row>
    <row r="537" spans="1:13" x14ac:dyDescent="0.15">
      <c r="A537">
        <v>536</v>
      </c>
      <c r="B537" t="s">
        <v>1997</v>
      </c>
      <c r="C537" s="1">
        <v>41116.353125000001</v>
      </c>
      <c r="D537">
        <v>1</v>
      </c>
      <c r="E537" s="1">
        <v>41130.936805555553</v>
      </c>
      <c r="F537" s="2" t="s">
        <v>1998</v>
      </c>
      <c r="G537" t="s">
        <v>1999</v>
      </c>
      <c r="H537" t="s">
        <v>2000</v>
      </c>
      <c r="I537" t="s">
        <v>1985</v>
      </c>
      <c r="J537">
        <v>8</v>
      </c>
      <c r="K537">
        <v>14</v>
      </c>
      <c r="L537">
        <v>0</v>
      </c>
      <c r="M537" t="s">
        <v>22</v>
      </c>
    </row>
    <row r="538" spans="1:13" x14ac:dyDescent="0.15">
      <c r="A538">
        <v>537</v>
      </c>
      <c r="B538" t="s">
        <v>2001</v>
      </c>
      <c r="C538" s="1">
        <v>41116.428935185184</v>
      </c>
      <c r="D538">
        <v>1</v>
      </c>
      <c r="E538" s="1">
        <v>41116.464583333334</v>
      </c>
      <c r="F538" s="2" t="s">
        <v>2002</v>
      </c>
      <c r="G538">
        <v>-1</v>
      </c>
      <c r="H538" t="s">
        <v>2003</v>
      </c>
      <c r="I538" t="s">
        <v>1985</v>
      </c>
      <c r="J538">
        <v>-1</v>
      </c>
      <c r="K538">
        <v>-1</v>
      </c>
      <c r="L538">
        <v>-1</v>
      </c>
      <c r="M538" t="s">
        <v>22</v>
      </c>
    </row>
    <row r="539" spans="1:13" x14ac:dyDescent="0.15">
      <c r="A539">
        <v>538</v>
      </c>
      <c r="B539" t="s">
        <v>2004</v>
      </c>
      <c r="C539" s="1">
        <v>41116.538159722222</v>
      </c>
      <c r="D539">
        <v>2</v>
      </c>
      <c r="E539" s="1">
        <v>41117.423611111109</v>
      </c>
      <c r="F539" s="2" t="s">
        <v>2005</v>
      </c>
      <c r="G539">
        <v>-1</v>
      </c>
      <c r="H539" t="s">
        <v>2006</v>
      </c>
      <c r="I539" t="s">
        <v>32</v>
      </c>
      <c r="J539">
        <v>-1</v>
      </c>
      <c r="K539">
        <v>-1</v>
      </c>
      <c r="L539">
        <v>-1</v>
      </c>
      <c r="M539" t="s">
        <v>17</v>
      </c>
    </row>
    <row r="540" spans="1:13" x14ac:dyDescent="0.15">
      <c r="A540">
        <v>539</v>
      </c>
      <c r="B540" t="s">
        <v>2007</v>
      </c>
      <c r="C540" s="1">
        <v>41116.557939814818</v>
      </c>
      <c r="D540">
        <v>1</v>
      </c>
      <c r="E540" s="1">
        <v>41116.759722222225</v>
      </c>
      <c r="F540" s="2" t="s">
        <v>531</v>
      </c>
      <c r="G540" t="s">
        <v>2008</v>
      </c>
      <c r="H540" t="s">
        <v>2009</v>
      </c>
      <c r="I540" t="s">
        <v>1985</v>
      </c>
      <c r="J540">
        <v>20</v>
      </c>
      <c r="K540">
        <v>44</v>
      </c>
      <c r="L540">
        <v>0</v>
      </c>
      <c r="M540" t="s">
        <v>22</v>
      </c>
    </row>
    <row r="541" spans="1:13" x14ac:dyDescent="0.15">
      <c r="A541">
        <v>540</v>
      </c>
      <c r="B541" t="s">
        <v>2010</v>
      </c>
      <c r="C541" s="1">
        <v>41116.576226851852</v>
      </c>
      <c r="D541">
        <v>4</v>
      </c>
      <c r="E541" s="1">
        <v>41117.660416666666</v>
      </c>
      <c r="F541" s="2" t="s">
        <v>986</v>
      </c>
      <c r="G541" t="s">
        <v>2011</v>
      </c>
      <c r="H541" t="s">
        <v>986</v>
      </c>
      <c r="I541" t="s">
        <v>2012</v>
      </c>
      <c r="J541">
        <v>107</v>
      </c>
      <c r="K541">
        <v>335</v>
      </c>
      <c r="L541">
        <v>0</v>
      </c>
      <c r="M541" t="s">
        <v>42</v>
      </c>
    </row>
    <row r="542" spans="1:13" x14ac:dyDescent="0.15">
      <c r="A542">
        <v>541</v>
      </c>
      <c r="B542" t="s">
        <v>2013</v>
      </c>
      <c r="C542" s="1">
        <v>41116.583113425928</v>
      </c>
      <c r="D542">
        <v>6</v>
      </c>
      <c r="E542" s="1">
        <v>41116.916666666664</v>
      </c>
      <c r="F542" s="2" t="s">
        <v>2014</v>
      </c>
      <c r="G542">
        <v>-1</v>
      </c>
      <c r="H542" t="s">
        <v>2015</v>
      </c>
      <c r="I542" t="s">
        <v>1985</v>
      </c>
      <c r="J542">
        <v>-1</v>
      </c>
      <c r="K542">
        <v>-1</v>
      </c>
      <c r="L542">
        <v>-1</v>
      </c>
      <c r="M542" t="s">
        <v>22</v>
      </c>
    </row>
    <row r="543" spans="1:13" x14ac:dyDescent="0.15">
      <c r="A543">
        <v>542</v>
      </c>
      <c r="B543" t="s">
        <v>2016</v>
      </c>
      <c r="C543" s="1">
        <v>41116.596759259257</v>
      </c>
      <c r="D543">
        <v>1</v>
      </c>
      <c r="E543" s="1">
        <v>41116.648611111108</v>
      </c>
      <c r="F543" s="2" t="s">
        <v>2017</v>
      </c>
      <c r="G543" t="s">
        <v>2018</v>
      </c>
      <c r="H543" t="s">
        <v>2019</v>
      </c>
      <c r="I543" t="s">
        <v>1985</v>
      </c>
      <c r="J543">
        <v>9</v>
      </c>
      <c r="K543">
        <v>9</v>
      </c>
      <c r="L543">
        <v>2</v>
      </c>
      <c r="M543" t="s">
        <v>22</v>
      </c>
    </row>
    <row r="544" spans="1:13" x14ac:dyDescent="0.15">
      <c r="A544">
        <v>543</v>
      </c>
      <c r="B544" t="s">
        <v>2020</v>
      </c>
      <c r="C544" s="1">
        <v>41116.606574074074</v>
      </c>
      <c r="D544">
        <v>1</v>
      </c>
      <c r="E544" s="1">
        <v>41116.636111111111</v>
      </c>
      <c r="F544" s="2" t="s">
        <v>2021</v>
      </c>
      <c r="G544" t="s">
        <v>2022</v>
      </c>
      <c r="H544" t="s">
        <v>2023</v>
      </c>
      <c r="I544" t="s">
        <v>1985</v>
      </c>
      <c r="J544">
        <v>0</v>
      </c>
      <c r="K544">
        <v>162</v>
      </c>
      <c r="L544">
        <v>3</v>
      </c>
      <c r="M544" t="s">
        <v>22</v>
      </c>
    </row>
    <row r="545" spans="1:13" x14ac:dyDescent="0.15">
      <c r="A545">
        <v>544</v>
      </c>
      <c r="B545" t="s">
        <v>2024</v>
      </c>
      <c r="C545" s="1">
        <v>41116.662905092591</v>
      </c>
      <c r="D545">
        <v>1</v>
      </c>
      <c r="E545" s="1">
        <v>41116.675000000003</v>
      </c>
      <c r="F545" s="2" t="e">
        <f>-梁竹</f>
        <v>#NAME?</v>
      </c>
      <c r="G545" t="s">
        <v>2025</v>
      </c>
      <c r="H545" t="s">
        <v>2026</v>
      </c>
      <c r="I545" t="s">
        <v>1985</v>
      </c>
      <c r="J545">
        <v>4</v>
      </c>
      <c r="K545">
        <v>10</v>
      </c>
      <c r="L545">
        <v>0</v>
      </c>
      <c r="M545" t="s">
        <v>17</v>
      </c>
    </row>
    <row r="546" spans="1:13" x14ac:dyDescent="0.15">
      <c r="A546">
        <v>545</v>
      </c>
      <c r="B546" t="s">
        <v>2027</v>
      </c>
      <c r="C546" s="1">
        <v>41116.684224537035</v>
      </c>
      <c r="D546">
        <v>2</v>
      </c>
      <c r="E546" s="1">
        <v>41117.602777777778</v>
      </c>
      <c r="F546" s="2" t="s">
        <v>2028</v>
      </c>
      <c r="G546" t="s">
        <v>2029</v>
      </c>
      <c r="H546" t="s">
        <v>2030</v>
      </c>
      <c r="I546" t="s">
        <v>2031</v>
      </c>
      <c r="J546">
        <v>7</v>
      </c>
      <c r="K546">
        <v>42</v>
      </c>
      <c r="L546">
        <v>0</v>
      </c>
      <c r="M546" t="s">
        <v>22</v>
      </c>
    </row>
    <row r="547" spans="1:13" x14ac:dyDescent="0.15">
      <c r="A547">
        <v>546</v>
      </c>
      <c r="B547" t="s">
        <v>2032</v>
      </c>
      <c r="C547" s="1">
        <v>41116.690034722225</v>
      </c>
      <c r="D547">
        <v>1</v>
      </c>
      <c r="E547" s="1">
        <v>41116.769444444442</v>
      </c>
      <c r="F547" s="2" t="s">
        <v>2033</v>
      </c>
      <c r="G547" t="s">
        <v>2034</v>
      </c>
      <c r="H547" t="s">
        <v>2035</v>
      </c>
      <c r="I547" t="s">
        <v>1985</v>
      </c>
      <c r="J547">
        <v>13</v>
      </c>
      <c r="K547">
        <v>22</v>
      </c>
      <c r="L547">
        <v>0</v>
      </c>
      <c r="M547" t="s">
        <v>22</v>
      </c>
    </row>
    <row r="548" spans="1:13" x14ac:dyDescent="0.15">
      <c r="A548">
        <v>547</v>
      </c>
      <c r="B548" t="s">
        <v>2036</v>
      </c>
      <c r="C548" s="1">
        <v>41116.747233796297</v>
      </c>
      <c r="D548">
        <v>1</v>
      </c>
      <c r="E548" s="1">
        <v>41116.772916666669</v>
      </c>
      <c r="F548" s="2" t="s">
        <v>1401</v>
      </c>
      <c r="G548" t="s">
        <v>2037</v>
      </c>
      <c r="H548" t="s">
        <v>2038</v>
      </c>
      <c r="I548" t="s">
        <v>47</v>
      </c>
      <c r="J548">
        <v>6</v>
      </c>
      <c r="K548">
        <v>9</v>
      </c>
      <c r="L548">
        <v>0</v>
      </c>
      <c r="M548" t="s">
        <v>22</v>
      </c>
    </row>
    <row r="549" spans="1:13" x14ac:dyDescent="0.15">
      <c r="A549">
        <v>548</v>
      </c>
      <c r="B549" t="s">
        <v>2039</v>
      </c>
      <c r="C549" s="1">
        <v>41116.850393518522</v>
      </c>
      <c r="D549">
        <v>1</v>
      </c>
      <c r="E549" s="1">
        <v>41116.873611111114</v>
      </c>
      <c r="F549" s="2" t="s">
        <v>2040</v>
      </c>
      <c r="G549" t="s">
        <v>2041</v>
      </c>
      <c r="H549" t="s">
        <v>2042</v>
      </c>
      <c r="I549" t="s">
        <v>2012</v>
      </c>
      <c r="J549">
        <v>32</v>
      </c>
      <c r="K549">
        <v>87</v>
      </c>
      <c r="L549">
        <v>1</v>
      </c>
      <c r="M549" t="s">
        <v>42</v>
      </c>
    </row>
    <row r="550" spans="1:13" x14ac:dyDescent="0.15">
      <c r="A550">
        <v>549</v>
      </c>
      <c r="B550" t="s">
        <v>2043</v>
      </c>
      <c r="C550" s="1">
        <v>41116.93037037037</v>
      </c>
      <c r="D550">
        <v>1</v>
      </c>
      <c r="E550" s="1">
        <v>41117.561805555553</v>
      </c>
      <c r="F550" s="2" t="s">
        <v>2044</v>
      </c>
      <c r="G550">
        <v>-1</v>
      </c>
      <c r="H550" t="s">
        <v>2045</v>
      </c>
      <c r="I550" t="s">
        <v>1985</v>
      </c>
      <c r="J550">
        <v>-1</v>
      </c>
      <c r="K550">
        <v>-1</v>
      </c>
      <c r="L550">
        <v>-1</v>
      </c>
      <c r="M550" t="s">
        <v>22</v>
      </c>
    </row>
    <row r="551" spans="1:13" x14ac:dyDescent="0.15">
      <c r="A551">
        <v>550</v>
      </c>
      <c r="B551" t="s">
        <v>2046</v>
      </c>
      <c r="C551" s="1">
        <v>41116.963796296295</v>
      </c>
      <c r="D551">
        <v>2</v>
      </c>
      <c r="E551" s="1" t="s">
        <v>339</v>
      </c>
      <c r="F551" s="2" t="s">
        <v>2047</v>
      </c>
      <c r="G551">
        <v>-1</v>
      </c>
      <c r="H551" t="s">
        <v>2048</v>
      </c>
      <c r="I551" t="s">
        <v>2049</v>
      </c>
      <c r="J551">
        <v>-1</v>
      </c>
      <c r="K551">
        <v>-1</v>
      </c>
      <c r="L551">
        <v>-1</v>
      </c>
      <c r="M551" t="s">
        <v>169</v>
      </c>
    </row>
    <row r="552" spans="1:13" x14ac:dyDescent="0.15">
      <c r="A552">
        <v>551</v>
      </c>
      <c r="B552" t="s">
        <v>2050</v>
      </c>
      <c r="C552" s="1">
        <v>41117.275196759256</v>
      </c>
      <c r="D552">
        <v>1</v>
      </c>
      <c r="E552" s="1"/>
      <c r="F552" s="2" t="s">
        <v>2051</v>
      </c>
      <c r="G552">
        <v>-1</v>
      </c>
      <c r="H552" t="s">
        <v>2052</v>
      </c>
      <c r="I552" t="s">
        <v>1286</v>
      </c>
      <c r="J552">
        <v>-1</v>
      </c>
      <c r="K552">
        <v>-1</v>
      </c>
      <c r="L552">
        <v>-1</v>
      </c>
      <c r="M552" t="s">
        <v>42</v>
      </c>
    </row>
    <row r="553" spans="1:13" x14ac:dyDescent="0.15">
      <c r="A553">
        <v>552</v>
      </c>
      <c r="B553" t="s">
        <v>2053</v>
      </c>
      <c r="C553" s="1">
        <v>41117.361134259256</v>
      </c>
      <c r="D553">
        <v>1</v>
      </c>
      <c r="E553" s="1">
        <v>41117.410416666666</v>
      </c>
      <c r="F553" s="2" t="s">
        <v>2054</v>
      </c>
      <c r="G553" t="s">
        <v>2055</v>
      </c>
      <c r="H553" t="s">
        <v>2056</v>
      </c>
      <c r="I553" t="s">
        <v>2057</v>
      </c>
      <c r="J553">
        <v>16</v>
      </c>
      <c r="K553">
        <v>30</v>
      </c>
      <c r="L553">
        <v>0</v>
      </c>
      <c r="M553" t="s">
        <v>89</v>
      </c>
    </row>
    <row r="554" spans="1:13" x14ac:dyDescent="0.15">
      <c r="A554">
        <v>553</v>
      </c>
      <c r="B554" t="s">
        <v>2058</v>
      </c>
      <c r="C554" s="1">
        <v>41117.465416666666</v>
      </c>
      <c r="D554">
        <v>1</v>
      </c>
      <c r="E554" s="1">
        <v>41177.926388888889</v>
      </c>
      <c r="F554" s="2" t="s">
        <v>2059</v>
      </c>
      <c r="G554" t="s">
        <v>2060</v>
      </c>
      <c r="H554" t="s">
        <v>2061</v>
      </c>
      <c r="I554" t="s">
        <v>2062</v>
      </c>
      <c r="J554">
        <v>191</v>
      </c>
      <c r="K554">
        <v>1139</v>
      </c>
      <c r="L554">
        <v>1</v>
      </c>
      <c r="M554" t="s">
        <v>169</v>
      </c>
    </row>
    <row r="555" spans="1:13" x14ac:dyDescent="0.15">
      <c r="A555">
        <v>554</v>
      </c>
      <c r="B555" t="s">
        <v>2063</v>
      </c>
      <c r="C555" s="1">
        <v>41117.487581018519</v>
      </c>
      <c r="D555">
        <v>1</v>
      </c>
      <c r="E555" s="1">
        <v>41117.760416666664</v>
      </c>
      <c r="F555" s="2" t="s">
        <v>2064</v>
      </c>
      <c r="G555" t="s">
        <v>2065</v>
      </c>
      <c r="H555" t="s">
        <v>2066</v>
      </c>
      <c r="I555" t="s">
        <v>2057</v>
      </c>
      <c r="J555">
        <v>62</v>
      </c>
      <c r="K555">
        <v>139</v>
      </c>
      <c r="L555">
        <v>0</v>
      </c>
      <c r="M555" t="s">
        <v>17</v>
      </c>
    </row>
    <row r="556" spans="1:13" x14ac:dyDescent="0.15">
      <c r="A556">
        <v>555</v>
      </c>
      <c r="B556" t="s">
        <v>2067</v>
      </c>
      <c r="C556" s="1">
        <v>41117.555590277778</v>
      </c>
      <c r="D556">
        <v>21</v>
      </c>
      <c r="E556" s="1">
        <v>41117.870833333334</v>
      </c>
      <c r="F556" s="2" t="s">
        <v>2068</v>
      </c>
      <c r="G556" t="s">
        <v>2069</v>
      </c>
      <c r="H556" t="s">
        <v>2070</v>
      </c>
      <c r="I556" t="s">
        <v>2071</v>
      </c>
      <c r="J556">
        <v>6116</v>
      </c>
      <c r="K556">
        <v>22603</v>
      </c>
      <c r="L556">
        <v>76</v>
      </c>
      <c r="M556" t="s">
        <v>42</v>
      </c>
    </row>
    <row r="557" spans="1:13" x14ac:dyDescent="0.15">
      <c r="A557">
        <v>556</v>
      </c>
      <c r="B557" t="s">
        <v>2072</v>
      </c>
      <c r="C557" s="1">
        <v>41117.56287037037</v>
      </c>
      <c r="D557">
        <v>1</v>
      </c>
      <c r="E557" s="1">
        <v>41117.627083333333</v>
      </c>
      <c r="F557" s="2" t="s">
        <v>2073</v>
      </c>
      <c r="G557" t="s">
        <v>2074</v>
      </c>
      <c r="H557" t="s">
        <v>2075</v>
      </c>
      <c r="I557" t="s">
        <v>1985</v>
      </c>
      <c r="J557">
        <v>22</v>
      </c>
      <c r="K557">
        <v>43</v>
      </c>
      <c r="L557">
        <v>0</v>
      </c>
      <c r="M557" t="s">
        <v>22</v>
      </c>
    </row>
    <row r="558" spans="1:13" x14ac:dyDescent="0.15">
      <c r="A558">
        <v>557</v>
      </c>
      <c r="B558" t="s">
        <v>2076</v>
      </c>
      <c r="C558" s="1">
        <v>41117.585416666669</v>
      </c>
      <c r="D558">
        <v>1</v>
      </c>
      <c r="E558" s="1">
        <v>41118.919444444444</v>
      </c>
      <c r="F558" s="2" t="s">
        <v>1733</v>
      </c>
      <c r="G558" t="s">
        <v>2077</v>
      </c>
      <c r="H558" t="s">
        <v>2078</v>
      </c>
      <c r="I558" t="s">
        <v>2079</v>
      </c>
      <c r="J558">
        <v>3</v>
      </c>
      <c r="K558">
        <v>10</v>
      </c>
      <c r="L558">
        <v>0</v>
      </c>
      <c r="M558" t="s">
        <v>89</v>
      </c>
    </row>
    <row r="559" spans="1:13" x14ac:dyDescent="0.15">
      <c r="A559">
        <v>558</v>
      </c>
      <c r="B559" t="s">
        <v>2080</v>
      </c>
      <c r="C559" s="1">
        <v>41117.618969907409</v>
      </c>
      <c r="D559">
        <v>7</v>
      </c>
      <c r="E559" s="1">
        <v>41117.672222222223</v>
      </c>
      <c r="F559" s="2" t="s">
        <v>2081</v>
      </c>
      <c r="G559" t="s">
        <v>2082</v>
      </c>
      <c r="H559" t="s">
        <v>1419</v>
      </c>
      <c r="I559" t="s">
        <v>1985</v>
      </c>
      <c r="J559">
        <v>148</v>
      </c>
      <c r="K559">
        <v>446</v>
      </c>
      <c r="L559">
        <v>1</v>
      </c>
      <c r="M559" t="s">
        <v>22</v>
      </c>
    </row>
    <row r="560" spans="1:13" x14ac:dyDescent="0.15">
      <c r="A560">
        <v>559</v>
      </c>
      <c r="B560" t="s">
        <v>2083</v>
      </c>
      <c r="C560" s="1">
        <v>41117.629699074074</v>
      </c>
      <c r="D560">
        <v>1</v>
      </c>
      <c r="E560" s="1">
        <v>41117.631944444445</v>
      </c>
      <c r="F560" s="2" t="s">
        <v>2084</v>
      </c>
      <c r="G560" t="s">
        <v>2085</v>
      </c>
      <c r="H560" t="s">
        <v>2086</v>
      </c>
      <c r="I560" t="s">
        <v>2087</v>
      </c>
      <c r="J560">
        <v>19</v>
      </c>
      <c r="K560">
        <v>87</v>
      </c>
      <c r="L560">
        <v>0</v>
      </c>
      <c r="M560" t="s">
        <v>52</v>
      </c>
    </row>
    <row r="561" spans="1:13" x14ac:dyDescent="0.15">
      <c r="A561">
        <v>560</v>
      </c>
      <c r="B561" t="s">
        <v>2080</v>
      </c>
      <c r="C561" s="1">
        <v>41117.694710648146</v>
      </c>
      <c r="D561">
        <v>2</v>
      </c>
      <c r="E561" s="1">
        <v>41117.756944444445</v>
      </c>
      <c r="F561" s="2" t="s">
        <v>2088</v>
      </c>
      <c r="G561" t="s">
        <v>2089</v>
      </c>
      <c r="H561" t="s">
        <v>2090</v>
      </c>
      <c r="I561" t="s">
        <v>1985</v>
      </c>
      <c r="J561">
        <v>23</v>
      </c>
      <c r="K561">
        <v>116</v>
      </c>
      <c r="L561">
        <v>0</v>
      </c>
      <c r="M561" t="s">
        <v>22</v>
      </c>
    </row>
    <row r="562" spans="1:13" x14ac:dyDescent="0.15">
      <c r="A562">
        <v>561</v>
      </c>
      <c r="B562" t="s">
        <v>2091</v>
      </c>
      <c r="C562" s="1">
        <v>41117.771909722222</v>
      </c>
      <c r="D562">
        <v>1</v>
      </c>
      <c r="E562" s="1">
        <v>41118.013888888891</v>
      </c>
      <c r="F562" s="2" t="s">
        <v>2092</v>
      </c>
      <c r="G562" t="s">
        <v>2093</v>
      </c>
      <c r="H562" t="s">
        <v>2094</v>
      </c>
      <c r="I562" t="s">
        <v>1896</v>
      </c>
      <c r="J562">
        <v>4</v>
      </c>
      <c r="K562">
        <v>7</v>
      </c>
      <c r="L562">
        <v>0</v>
      </c>
      <c r="M562" t="s">
        <v>42</v>
      </c>
    </row>
    <row r="563" spans="1:13" x14ac:dyDescent="0.15">
      <c r="A563">
        <v>562</v>
      </c>
      <c r="B563" t="s">
        <v>2095</v>
      </c>
      <c r="C563" s="1">
        <v>41117.865011574075</v>
      </c>
      <c r="D563">
        <v>1</v>
      </c>
      <c r="E563" s="1">
        <v>41119.986111111109</v>
      </c>
      <c r="F563" s="2" t="s">
        <v>2096</v>
      </c>
      <c r="G563" t="s">
        <v>2097</v>
      </c>
      <c r="H563" t="s">
        <v>2098</v>
      </c>
      <c r="I563" t="s">
        <v>649</v>
      </c>
      <c r="J563">
        <v>42</v>
      </c>
      <c r="K563">
        <v>322</v>
      </c>
      <c r="L563">
        <v>1</v>
      </c>
      <c r="M563" t="s">
        <v>42</v>
      </c>
    </row>
    <row r="564" spans="1:13" x14ac:dyDescent="0.15">
      <c r="A564">
        <v>563</v>
      </c>
      <c r="B564" t="s">
        <v>2099</v>
      </c>
      <c r="C564" s="1">
        <v>41118.224363425928</v>
      </c>
      <c r="D564">
        <v>1</v>
      </c>
      <c r="E564" s="1">
        <v>41118.566666666666</v>
      </c>
      <c r="F564" s="2" t="s">
        <v>2100</v>
      </c>
      <c r="G564" t="s">
        <v>2101</v>
      </c>
      <c r="H564" t="s">
        <v>2102</v>
      </c>
      <c r="I564" t="s">
        <v>2103</v>
      </c>
      <c r="J564">
        <v>54</v>
      </c>
      <c r="K564">
        <v>233</v>
      </c>
      <c r="L564">
        <v>4</v>
      </c>
      <c r="M564" t="s">
        <v>89</v>
      </c>
    </row>
    <row r="565" spans="1:13" x14ac:dyDescent="0.15">
      <c r="A565">
        <v>564</v>
      </c>
      <c r="B565" t="s">
        <v>2104</v>
      </c>
      <c r="C565" s="1">
        <v>41118.325173611112</v>
      </c>
      <c r="D565">
        <v>3</v>
      </c>
      <c r="E565" s="1">
        <v>41118.448611111111</v>
      </c>
      <c r="F565" s="2" t="s">
        <v>2105</v>
      </c>
      <c r="G565" t="s">
        <v>2106</v>
      </c>
      <c r="H565" t="s">
        <v>2107</v>
      </c>
      <c r="I565" t="s">
        <v>2108</v>
      </c>
      <c r="J565">
        <v>744</v>
      </c>
      <c r="K565">
        <v>1472</v>
      </c>
      <c r="L565">
        <v>11</v>
      </c>
      <c r="M565" t="s">
        <v>42</v>
      </c>
    </row>
    <row r="566" spans="1:13" x14ac:dyDescent="0.15">
      <c r="A566">
        <v>565</v>
      </c>
      <c r="B566" t="s">
        <v>2109</v>
      </c>
      <c r="C566" s="1">
        <v>41118.596782407411</v>
      </c>
      <c r="D566">
        <v>21</v>
      </c>
      <c r="E566" s="1">
        <v>41118.902083333334</v>
      </c>
      <c r="F566" s="2" t="s">
        <v>2110</v>
      </c>
      <c r="G566" t="s">
        <v>2111</v>
      </c>
      <c r="H566" t="s">
        <v>2112</v>
      </c>
      <c r="I566" t="s">
        <v>2113</v>
      </c>
      <c r="J566">
        <v>11904</v>
      </c>
      <c r="K566">
        <v>102804</v>
      </c>
      <c r="L566">
        <v>1694</v>
      </c>
      <c r="M566" t="s">
        <v>22</v>
      </c>
    </row>
    <row r="567" spans="1:13" x14ac:dyDescent="0.15">
      <c r="A567">
        <v>566</v>
      </c>
      <c r="B567" t="s">
        <v>2114</v>
      </c>
      <c r="C567" s="1">
        <v>41118.645243055558</v>
      </c>
      <c r="D567">
        <v>1</v>
      </c>
      <c r="E567" s="1">
        <v>41118.649305555555</v>
      </c>
      <c r="F567" s="2" t="s">
        <v>2115</v>
      </c>
      <c r="G567" t="s">
        <v>2116</v>
      </c>
      <c r="H567" t="s">
        <v>2117</v>
      </c>
      <c r="I567" t="s">
        <v>65</v>
      </c>
      <c r="J567">
        <v>21</v>
      </c>
      <c r="K567">
        <v>76</v>
      </c>
      <c r="L567">
        <v>1</v>
      </c>
      <c r="M567" t="s">
        <v>22</v>
      </c>
    </row>
    <row r="568" spans="1:13" x14ac:dyDescent="0.15">
      <c r="A568">
        <v>567</v>
      </c>
      <c r="B568" t="s">
        <v>2118</v>
      </c>
      <c r="C568" s="1">
        <v>41118.696655092594</v>
      </c>
      <c r="D568">
        <v>2</v>
      </c>
      <c r="E568" s="1">
        <v>41119.53402777778</v>
      </c>
      <c r="F568" s="2" t="s">
        <v>2119</v>
      </c>
      <c r="G568">
        <v>-1</v>
      </c>
      <c r="H568" t="s">
        <v>2120</v>
      </c>
      <c r="I568" t="s">
        <v>2121</v>
      </c>
      <c r="J568">
        <v>-1</v>
      </c>
      <c r="K568">
        <v>-1</v>
      </c>
      <c r="L568">
        <v>-1</v>
      </c>
      <c r="M568" t="s">
        <v>52</v>
      </c>
    </row>
    <row r="569" spans="1:13" x14ac:dyDescent="0.15">
      <c r="A569">
        <v>568</v>
      </c>
      <c r="B569" t="s">
        <v>2122</v>
      </c>
      <c r="C569" s="1">
        <v>41119.443796296298</v>
      </c>
      <c r="D569">
        <v>1</v>
      </c>
      <c r="E569" s="1">
        <v>41119.463888888888</v>
      </c>
      <c r="F569" s="2" t="s">
        <v>2123</v>
      </c>
      <c r="G569" t="s">
        <v>2124</v>
      </c>
      <c r="H569" t="s">
        <v>2125</v>
      </c>
      <c r="I569" t="s">
        <v>2113</v>
      </c>
      <c r="J569">
        <v>17</v>
      </c>
      <c r="K569">
        <v>47</v>
      </c>
      <c r="L569">
        <v>0</v>
      </c>
      <c r="M569" t="s">
        <v>42</v>
      </c>
    </row>
    <row r="570" spans="1:13" x14ac:dyDescent="0.15">
      <c r="A570">
        <v>569</v>
      </c>
      <c r="B570" t="s">
        <v>2126</v>
      </c>
      <c r="C570" s="1">
        <v>41119.45034722222</v>
      </c>
      <c r="D570">
        <v>1</v>
      </c>
      <c r="E570" s="1">
        <v>41120.054861111108</v>
      </c>
      <c r="F570" s="2" t="s">
        <v>2127</v>
      </c>
      <c r="G570" t="s">
        <v>2128</v>
      </c>
      <c r="H570" t="s">
        <v>2129</v>
      </c>
      <c r="I570" t="s">
        <v>2130</v>
      </c>
      <c r="J570">
        <v>9</v>
      </c>
      <c r="K570">
        <v>12</v>
      </c>
      <c r="L570">
        <v>0</v>
      </c>
      <c r="M570" t="s">
        <v>42</v>
      </c>
    </row>
    <row r="571" spans="1:13" x14ac:dyDescent="0.15">
      <c r="A571">
        <v>570</v>
      </c>
      <c r="B571" t="s">
        <v>2131</v>
      </c>
      <c r="C571" s="1">
        <v>41119.587106481478</v>
      </c>
      <c r="D571">
        <v>21</v>
      </c>
      <c r="E571" s="1">
        <v>41120.363888888889</v>
      </c>
      <c r="F571" s="2" t="s">
        <v>2132</v>
      </c>
      <c r="G571" t="s">
        <v>2133</v>
      </c>
      <c r="H571" t="s">
        <v>2134</v>
      </c>
      <c r="I571" t="s">
        <v>2135</v>
      </c>
      <c r="J571">
        <v>7561</v>
      </c>
      <c r="K571">
        <v>23394</v>
      </c>
      <c r="L571">
        <v>1068</v>
      </c>
      <c r="M571" t="s">
        <v>22</v>
      </c>
    </row>
    <row r="572" spans="1:13" x14ac:dyDescent="0.15">
      <c r="A572">
        <v>571</v>
      </c>
      <c r="B572" t="s">
        <v>2136</v>
      </c>
      <c r="C572" s="1">
        <v>41119.589490740742</v>
      </c>
      <c r="D572">
        <v>1</v>
      </c>
      <c r="E572" s="1">
        <v>41122.793055555558</v>
      </c>
      <c r="F572" s="2" t="s">
        <v>2137</v>
      </c>
      <c r="G572">
        <v>-1</v>
      </c>
      <c r="H572" t="s">
        <v>2138</v>
      </c>
      <c r="I572" t="s">
        <v>2071</v>
      </c>
      <c r="J572">
        <v>-1</v>
      </c>
      <c r="K572">
        <v>-1</v>
      </c>
      <c r="L572">
        <v>-1</v>
      </c>
      <c r="M572" t="s">
        <v>42</v>
      </c>
    </row>
    <row r="573" spans="1:13" x14ac:dyDescent="0.15">
      <c r="A573">
        <v>572</v>
      </c>
      <c r="B573" t="s">
        <v>2139</v>
      </c>
      <c r="C573" s="1">
        <v>41119.893969907411</v>
      </c>
      <c r="D573">
        <v>1</v>
      </c>
      <c r="E573" s="1">
        <v>41120.000694444447</v>
      </c>
      <c r="F573" s="2" t="s">
        <v>2140</v>
      </c>
      <c r="G573" t="s">
        <v>2141</v>
      </c>
      <c r="H573" t="s">
        <v>2142</v>
      </c>
      <c r="I573" t="s">
        <v>2135</v>
      </c>
      <c r="J573">
        <v>155</v>
      </c>
      <c r="K573">
        <v>473</v>
      </c>
      <c r="L573">
        <v>4</v>
      </c>
      <c r="M573" t="s">
        <v>22</v>
      </c>
    </row>
    <row r="574" spans="1:13" x14ac:dyDescent="0.15">
      <c r="A574">
        <v>573</v>
      </c>
      <c r="B574" t="s">
        <v>2143</v>
      </c>
      <c r="C574" s="1">
        <v>41119.933715277781</v>
      </c>
      <c r="D574">
        <v>1</v>
      </c>
      <c r="E574" s="1">
        <v>41119.946527777778</v>
      </c>
      <c r="F574" s="2" t="s">
        <v>2144</v>
      </c>
      <c r="G574" t="s">
        <v>2145</v>
      </c>
      <c r="H574" t="e">
        <f>-酱油党</f>
        <v>#NAME?</v>
      </c>
      <c r="I574" t="s">
        <v>2113</v>
      </c>
      <c r="J574">
        <v>1</v>
      </c>
      <c r="K574">
        <v>38</v>
      </c>
      <c r="L574">
        <v>0</v>
      </c>
      <c r="M574" t="s">
        <v>22</v>
      </c>
    </row>
    <row r="575" spans="1:13" x14ac:dyDescent="0.15">
      <c r="A575">
        <v>574</v>
      </c>
      <c r="B575" t="s">
        <v>2146</v>
      </c>
      <c r="C575" s="1">
        <v>41119.935162037036</v>
      </c>
      <c r="D575">
        <v>1</v>
      </c>
      <c r="E575" s="1">
        <v>41119.942361111112</v>
      </c>
      <c r="F575" s="2" t="s">
        <v>2147</v>
      </c>
      <c r="G575">
        <v>-1</v>
      </c>
      <c r="H575" t="s">
        <v>1881</v>
      </c>
      <c r="I575" t="s">
        <v>32</v>
      </c>
      <c r="J575">
        <v>-1</v>
      </c>
      <c r="K575">
        <v>-1</v>
      </c>
      <c r="L575">
        <v>-1</v>
      </c>
      <c r="M575" t="s">
        <v>17</v>
      </c>
    </row>
    <row r="576" spans="1:13" x14ac:dyDescent="0.15">
      <c r="A576">
        <v>575</v>
      </c>
      <c r="B576" t="s">
        <v>2148</v>
      </c>
      <c r="C576" s="1">
        <v>41119.972372685188</v>
      </c>
      <c r="D576">
        <v>1</v>
      </c>
      <c r="E576" s="1">
        <v>41121.652083333334</v>
      </c>
      <c r="F576" s="2" t="s">
        <v>2149</v>
      </c>
      <c r="G576" t="s">
        <v>2150</v>
      </c>
      <c r="H576" t="s">
        <v>2151</v>
      </c>
      <c r="I576" t="s">
        <v>2152</v>
      </c>
      <c r="J576">
        <v>146</v>
      </c>
      <c r="K576">
        <v>719</v>
      </c>
      <c r="L576">
        <v>0</v>
      </c>
      <c r="M576" t="s">
        <v>22</v>
      </c>
    </row>
    <row r="577" spans="1:13" x14ac:dyDescent="0.15">
      <c r="A577">
        <v>576</v>
      </c>
      <c r="B577" t="s">
        <v>2153</v>
      </c>
      <c r="C577" s="1">
        <v>41120.127118055556</v>
      </c>
      <c r="D577">
        <v>1</v>
      </c>
      <c r="E577" s="1">
        <v>41135.424305555556</v>
      </c>
      <c r="F577" s="2" t="s">
        <v>1354</v>
      </c>
      <c r="G577" t="s">
        <v>2154</v>
      </c>
      <c r="H577" t="s">
        <v>2155</v>
      </c>
      <c r="I577" t="s">
        <v>736</v>
      </c>
      <c r="J577">
        <v>59</v>
      </c>
      <c r="K577">
        <v>228</v>
      </c>
      <c r="L577">
        <v>0</v>
      </c>
      <c r="M577" t="s">
        <v>42</v>
      </c>
    </row>
    <row r="578" spans="1:13" x14ac:dyDescent="0.15">
      <c r="A578">
        <v>577</v>
      </c>
      <c r="B578" t="s">
        <v>2156</v>
      </c>
      <c r="C578" s="1">
        <v>41120.249791666669</v>
      </c>
      <c r="D578">
        <v>1</v>
      </c>
      <c r="E578" s="1">
        <v>41120.426388888889</v>
      </c>
      <c r="F578" s="2" t="s">
        <v>2157</v>
      </c>
      <c r="G578" t="s">
        <v>2158</v>
      </c>
      <c r="H578" t="s">
        <v>2159</v>
      </c>
      <c r="I578" t="s">
        <v>2135</v>
      </c>
      <c r="J578">
        <v>20</v>
      </c>
      <c r="K578">
        <v>82</v>
      </c>
      <c r="L578">
        <v>1</v>
      </c>
      <c r="M578" t="s">
        <v>22</v>
      </c>
    </row>
    <row r="579" spans="1:13" x14ac:dyDescent="0.15">
      <c r="A579">
        <v>578</v>
      </c>
      <c r="B579" t="s">
        <v>2109</v>
      </c>
      <c r="C579" s="1">
        <v>41120.389664351853</v>
      </c>
      <c r="D579">
        <v>1</v>
      </c>
      <c r="E579" s="1"/>
      <c r="F579" s="2" t="s">
        <v>2160</v>
      </c>
      <c r="G579" t="s">
        <v>2161</v>
      </c>
      <c r="H579" t="s">
        <v>2162</v>
      </c>
      <c r="I579" t="s">
        <v>2163</v>
      </c>
      <c r="J579">
        <v>14</v>
      </c>
      <c r="K579">
        <v>26</v>
      </c>
      <c r="L579">
        <v>0</v>
      </c>
      <c r="M579" t="s">
        <v>22</v>
      </c>
    </row>
    <row r="580" spans="1:13" x14ac:dyDescent="0.15">
      <c r="A580">
        <v>579</v>
      </c>
      <c r="B580" t="s">
        <v>2164</v>
      </c>
      <c r="C580" s="1">
        <v>41120.399375000001</v>
      </c>
      <c r="D580">
        <v>1</v>
      </c>
      <c r="E580" s="1">
        <v>41120.466666666667</v>
      </c>
      <c r="F580" s="2" t="s">
        <v>2165</v>
      </c>
      <c r="G580" t="s">
        <v>2166</v>
      </c>
      <c r="H580" t="s">
        <v>2167</v>
      </c>
      <c r="I580" t="s">
        <v>2135</v>
      </c>
      <c r="J580">
        <v>67</v>
      </c>
      <c r="K580">
        <v>68</v>
      </c>
      <c r="L580">
        <v>1</v>
      </c>
      <c r="M580" t="s">
        <v>22</v>
      </c>
    </row>
    <row r="581" spans="1:13" x14ac:dyDescent="0.15">
      <c r="A581">
        <v>580</v>
      </c>
      <c r="B581" t="s">
        <v>2168</v>
      </c>
      <c r="C581" s="1">
        <v>41120.403483796297</v>
      </c>
      <c r="D581">
        <v>1</v>
      </c>
      <c r="E581" s="1">
        <v>41120.445833333331</v>
      </c>
      <c r="F581" s="2" t="s">
        <v>189</v>
      </c>
      <c r="G581" t="s">
        <v>2169</v>
      </c>
      <c r="H581" t="s">
        <v>918</v>
      </c>
      <c r="I581" t="s">
        <v>2135</v>
      </c>
      <c r="J581">
        <v>21</v>
      </c>
      <c r="K581">
        <v>47</v>
      </c>
      <c r="L581">
        <v>0</v>
      </c>
      <c r="M581" t="s">
        <v>22</v>
      </c>
    </row>
    <row r="582" spans="1:13" x14ac:dyDescent="0.15">
      <c r="A582">
        <v>581</v>
      </c>
      <c r="B582" t="s">
        <v>2170</v>
      </c>
      <c r="C582" s="1">
        <v>41120.438136574077</v>
      </c>
      <c r="D582">
        <v>1</v>
      </c>
      <c r="E582" s="1">
        <v>41120.614583333336</v>
      </c>
      <c r="F582" s="2" t="s">
        <v>2171</v>
      </c>
      <c r="G582" t="s">
        <v>2172</v>
      </c>
      <c r="H582" t="s">
        <v>470</v>
      </c>
      <c r="I582" t="s">
        <v>2173</v>
      </c>
      <c r="J582">
        <v>20</v>
      </c>
      <c r="K582">
        <v>37</v>
      </c>
      <c r="L582">
        <v>0</v>
      </c>
      <c r="M582" t="s">
        <v>42</v>
      </c>
    </row>
    <row r="583" spans="1:13" x14ac:dyDescent="0.15">
      <c r="A583">
        <v>582</v>
      </c>
      <c r="B583" t="s">
        <v>2174</v>
      </c>
      <c r="C583" s="1">
        <v>41120.466493055559</v>
      </c>
      <c r="D583">
        <v>1</v>
      </c>
      <c r="E583" s="1">
        <v>41120.475694444445</v>
      </c>
      <c r="F583" s="2" t="s">
        <v>2175</v>
      </c>
      <c r="G583" t="s">
        <v>2176</v>
      </c>
      <c r="H583" t="s">
        <v>470</v>
      </c>
      <c r="I583" t="s">
        <v>2135</v>
      </c>
      <c r="J583">
        <v>0</v>
      </c>
      <c r="K583">
        <v>51</v>
      </c>
      <c r="L583">
        <v>0</v>
      </c>
      <c r="M583" t="s">
        <v>22</v>
      </c>
    </row>
    <row r="584" spans="1:13" x14ac:dyDescent="0.15">
      <c r="A584">
        <v>583</v>
      </c>
      <c r="B584" t="s">
        <v>2177</v>
      </c>
      <c r="C584" s="1">
        <v>41120.479131944441</v>
      </c>
      <c r="D584">
        <v>1</v>
      </c>
      <c r="E584" s="1">
        <v>41120.84097222222</v>
      </c>
      <c r="F584" s="2" t="s">
        <v>2178</v>
      </c>
      <c r="G584" t="s">
        <v>2179</v>
      </c>
      <c r="H584" t="s">
        <v>929</v>
      </c>
      <c r="I584" t="s">
        <v>2135</v>
      </c>
      <c r="J584">
        <v>8</v>
      </c>
      <c r="K584">
        <v>59</v>
      </c>
      <c r="L584">
        <v>2</v>
      </c>
      <c r="M584" t="s">
        <v>22</v>
      </c>
    </row>
    <row r="585" spans="1:13" x14ac:dyDescent="0.15">
      <c r="A585">
        <v>584</v>
      </c>
      <c r="B585" t="s">
        <v>2180</v>
      </c>
      <c r="C585" s="1">
        <v>41120.500104166669</v>
      </c>
      <c r="D585">
        <v>1</v>
      </c>
      <c r="E585" s="1">
        <v>41120.506944444445</v>
      </c>
      <c r="F585" s="2" t="s">
        <v>2181</v>
      </c>
      <c r="G585" t="s">
        <v>2182</v>
      </c>
      <c r="H585" t="s">
        <v>2183</v>
      </c>
      <c r="I585" t="s">
        <v>2135</v>
      </c>
      <c r="J585">
        <v>300</v>
      </c>
      <c r="K585">
        <v>588</v>
      </c>
      <c r="L585">
        <v>41</v>
      </c>
      <c r="M585" t="s">
        <v>22</v>
      </c>
    </row>
    <row r="586" spans="1:13" x14ac:dyDescent="0.15">
      <c r="A586">
        <v>585</v>
      </c>
      <c r="B586" t="s">
        <v>2184</v>
      </c>
      <c r="C586" s="1">
        <v>41120.560162037036</v>
      </c>
      <c r="D586">
        <v>1</v>
      </c>
      <c r="E586" s="1">
        <v>41120.883333333331</v>
      </c>
      <c r="F586" s="2" t="s">
        <v>2185</v>
      </c>
      <c r="G586" t="s">
        <v>2186</v>
      </c>
      <c r="H586" t="s">
        <v>2187</v>
      </c>
      <c r="I586" t="s">
        <v>2113</v>
      </c>
      <c r="J586">
        <v>2</v>
      </c>
      <c r="K586">
        <v>3</v>
      </c>
      <c r="L586">
        <v>0</v>
      </c>
      <c r="M586" t="s">
        <v>22</v>
      </c>
    </row>
    <row r="587" spans="1:13" x14ac:dyDescent="0.15">
      <c r="A587">
        <v>586</v>
      </c>
      <c r="B587" t="s">
        <v>2188</v>
      </c>
      <c r="C587" s="1">
        <v>41120.720833333333</v>
      </c>
      <c r="D587">
        <v>1</v>
      </c>
      <c r="E587" s="1">
        <v>41120.723611111112</v>
      </c>
      <c r="F587" s="2" t="s">
        <v>2189</v>
      </c>
      <c r="G587" t="s">
        <v>2190</v>
      </c>
      <c r="H587" t="s">
        <v>2191</v>
      </c>
      <c r="I587" t="s">
        <v>2192</v>
      </c>
      <c r="J587">
        <v>38</v>
      </c>
      <c r="K587">
        <v>806</v>
      </c>
      <c r="L587">
        <v>21</v>
      </c>
      <c r="M587" t="s">
        <v>22</v>
      </c>
    </row>
    <row r="588" spans="1:13" x14ac:dyDescent="0.15">
      <c r="A588">
        <v>587</v>
      </c>
      <c r="B588" t="s">
        <v>2193</v>
      </c>
      <c r="C588" s="1">
        <v>41120.906423611108</v>
      </c>
      <c r="D588">
        <v>21</v>
      </c>
      <c r="E588" s="1">
        <v>41123.396527777775</v>
      </c>
      <c r="F588" s="2" t="s">
        <v>2194</v>
      </c>
      <c r="G588">
        <v>-1</v>
      </c>
      <c r="H588" t="s">
        <v>2195</v>
      </c>
      <c r="I588" t="s">
        <v>2196</v>
      </c>
      <c r="J588">
        <v>-1</v>
      </c>
      <c r="K588">
        <v>-1</v>
      </c>
      <c r="L588">
        <v>-1</v>
      </c>
      <c r="M588" t="s">
        <v>42</v>
      </c>
    </row>
    <row r="589" spans="1:13" x14ac:dyDescent="0.15">
      <c r="A589">
        <v>588</v>
      </c>
      <c r="B589" t="s">
        <v>2197</v>
      </c>
      <c r="C589" s="1">
        <v>41121.302199074074</v>
      </c>
      <c r="D589">
        <v>1</v>
      </c>
      <c r="E589" s="1">
        <v>41121.568749999999</v>
      </c>
      <c r="F589" s="2" t="s">
        <v>2198</v>
      </c>
      <c r="G589" t="s">
        <v>2199</v>
      </c>
      <c r="H589" t="s">
        <v>2200</v>
      </c>
      <c r="I589" t="s">
        <v>2135</v>
      </c>
      <c r="J589">
        <v>5</v>
      </c>
      <c r="K589">
        <v>23</v>
      </c>
      <c r="L589">
        <v>0</v>
      </c>
      <c r="M589" t="s">
        <v>22</v>
      </c>
    </row>
    <row r="590" spans="1:13" x14ac:dyDescent="0.15">
      <c r="A590">
        <v>589</v>
      </c>
      <c r="B590" t="s">
        <v>2201</v>
      </c>
      <c r="C590" s="1">
        <v>41122.419189814813</v>
      </c>
      <c r="D590">
        <v>1</v>
      </c>
      <c r="E590" s="1">
        <v>41122.425000000003</v>
      </c>
      <c r="F590" s="2" t="s">
        <v>2202</v>
      </c>
      <c r="G590" t="s">
        <v>2203</v>
      </c>
      <c r="H590" t="s">
        <v>2204</v>
      </c>
      <c r="I590" t="s">
        <v>2205</v>
      </c>
      <c r="J590">
        <v>10</v>
      </c>
      <c r="K590">
        <v>69</v>
      </c>
      <c r="L590">
        <v>1</v>
      </c>
      <c r="M590" t="s">
        <v>42</v>
      </c>
    </row>
    <row r="591" spans="1:13" x14ac:dyDescent="0.15">
      <c r="A591">
        <v>590</v>
      </c>
      <c r="B591" t="s">
        <v>2206</v>
      </c>
      <c r="C591" s="1">
        <v>41122.436493055553</v>
      </c>
      <c r="D591">
        <v>1</v>
      </c>
      <c r="E591" s="1">
        <v>41127.907638888886</v>
      </c>
      <c r="F591" s="2" t="s">
        <v>2207</v>
      </c>
      <c r="G591">
        <v>-1</v>
      </c>
      <c r="H591" t="s">
        <v>2208</v>
      </c>
      <c r="I591" t="s">
        <v>2209</v>
      </c>
      <c r="J591">
        <v>-1</v>
      </c>
      <c r="K591">
        <v>-1</v>
      </c>
      <c r="L591">
        <v>-1</v>
      </c>
      <c r="M591" t="s">
        <v>17</v>
      </c>
    </row>
    <row r="592" spans="1:13" x14ac:dyDescent="0.15">
      <c r="A592">
        <v>591</v>
      </c>
      <c r="B592" t="s">
        <v>2210</v>
      </c>
      <c r="C592" s="1">
        <v>41122.532129629632</v>
      </c>
      <c r="D592">
        <v>1</v>
      </c>
      <c r="E592" s="1">
        <v>41133.390972222223</v>
      </c>
      <c r="F592" s="2" t="s">
        <v>2211</v>
      </c>
      <c r="G592" t="s">
        <v>2212</v>
      </c>
      <c r="H592" t="s">
        <v>2213</v>
      </c>
      <c r="I592" t="s">
        <v>2214</v>
      </c>
      <c r="J592">
        <v>1019</v>
      </c>
      <c r="K592">
        <v>10938</v>
      </c>
      <c r="L592">
        <v>50</v>
      </c>
      <c r="M592" t="s">
        <v>42</v>
      </c>
    </row>
    <row r="593" spans="1:13" x14ac:dyDescent="0.15">
      <c r="A593">
        <v>592</v>
      </c>
      <c r="B593" t="s">
        <v>2215</v>
      </c>
      <c r="C593" s="1">
        <v>41122.575868055559</v>
      </c>
      <c r="D593">
        <v>1</v>
      </c>
      <c r="E593" s="1">
        <v>41173.705555555556</v>
      </c>
      <c r="F593" s="2" t="s">
        <v>2216</v>
      </c>
      <c r="G593" t="s">
        <v>2217</v>
      </c>
      <c r="H593" t="s">
        <v>2218</v>
      </c>
      <c r="I593" t="s">
        <v>2219</v>
      </c>
      <c r="J593">
        <v>702</v>
      </c>
      <c r="K593">
        <v>3068</v>
      </c>
      <c r="L593">
        <v>2</v>
      </c>
      <c r="M593" t="s">
        <v>17</v>
      </c>
    </row>
    <row r="594" spans="1:13" x14ac:dyDescent="0.15">
      <c r="A594">
        <v>593</v>
      </c>
      <c r="B594" t="s">
        <v>2220</v>
      </c>
      <c r="C594" s="1">
        <v>41122.645960648151</v>
      </c>
      <c r="D594">
        <v>21</v>
      </c>
      <c r="E594" s="1">
        <v>41123.01458333333</v>
      </c>
      <c r="F594" s="2" t="s">
        <v>2221</v>
      </c>
      <c r="G594" t="s">
        <v>2222</v>
      </c>
      <c r="H594" t="s">
        <v>2223</v>
      </c>
      <c r="I594" t="s">
        <v>2224</v>
      </c>
      <c r="J594">
        <v>4245</v>
      </c>
      <c r="K594">
        <v>33803</v>
      </c>
      <c r="L594">
        <v>127</v>
      </c>
      <c r="M594" t="s">
        <v>169</v>
      </c>
    </row>
    <row r="595" spans="1:13" x14ac:dyDescent="0.15">
      <c r="A595">
        <v>594</v>
      </c>
      <c r="B595" t="s">
        <v>2225</v>
      </c>
      <c r="C595" s="1">
        <v>41122.701620370368</v>
      </c>
      <c r="D595">
        <v>1</v>
      </c>
      <c r="E595" s="1">
        <v>41123.988888888889</v>
      </c>
      <c r="F595" s="2" t="s">
        <v>2226</v>
      </c>
      <c r="G595" t="s">
        <v>2227</v>
      </c>
      <c r="H595" t="s">
        <v>1015</v>
      </c>
      <c r="I595" t="s">
        <v>2228</v>
      </c>
      <c r="J595">
        <v>602</v>
      </c>
      <c r="K595">
        <v>2279</v>
      </c>
      <c r="L595">
        <v>14</v>
      </c>
      <c r="M595" t="s">
        <v>17</v>
      </c>
    </row>
    <row r="596" spans="1:13" x14ac:dyDescent="0.15">
      <c r="A596">
        <v>595</v>
      </c>
      <c r="B596" t="s">
        <v>2229</v>
      </c>
      <c r="C596" s="1">
        <v>41122.886319444442</v>
      </c>
      <c r="D596">
        <v>1</v>
      </c>
      <c r="E596" s="1">
        <v>41123.722222222219</v>
      </c>
      <c r="F596" s="2" t="s">
        <v>1564</v>
      </c>
      <c r="G596" t="s">
        <v>2230</v>
      </c>
      <c r="H596" t="s">
        <v>2231</v>
      </c>
      <c r="I596" t="s">
        <v>2232</v>
      </c>
      <c r="J596">
        <v>2</v>
      </c>
      <c r="K596">
        <v>0</v>
      </c>
      <c r="L596">
        <v>0</v>
      </c>
      <c r="M596" t="s">
        <v>42</v>
      </c>
    </row>
    <row r="597" spans="1:13" x14ac:dyDescent="0.15">
      <c r="A597">
        <v>596</v>
      </c>
      <c r="B597" t="s">
        <v>2233</v>
      </c>
      <c r="C597" s="1">
        <v>41123.449745370373</v>
      </c>
      <c r="D597">
        <v>1</v>
      </c>
      <c r="E597" s="1">
        <v>41123.454861111109</v>
      </c>
      <c r="F597" s="2" t="s">
        <v>2234</v>
      </c>
      <c r="G597" t="s">
        <v>2235</v>
      </c>
      <c r="H597" t="s">
        <v>1015</v>
      </c>
      <c r="I597" t="s">
        <v>2196</v>
      </c>
      <c r="J597">
        <v>32</v>
      </c>
      <c r="K597">
        <v>34</v>
      </c>
      <c r="L597">
        <v>1</v>
      </c>
      <c r="M597" t="s">
        <v>42</v>
      </c>
    </row>
    <row r="598" spans="1:13" x14ac:dyDescent="0.15">
      <c r="A598">
        <v>597</v>
      </c>
      <c r="B598" t="s">
        <v>2236</v>
      </c>
      <c r="C598" s="1">
        <v>41123.760266203702</v>
      </c>
      <c r="D598">
        <v>1</v>
      </c>
      <c r="E598" s="1"/>
      <c r="F598" s="2" t="s">
        <v>2237</v>
      </c>
      <c r="G598" t="s">
        <v>2238</v>
      </c>
      <c r="H598" t="s">
        <v>2239</v>
      </c>
      <c r="I598" t="s">
        <v>2240</v>
      </c>
      <c r="J598">
        <v>1717</v>
      </c>
      <c r="K598">
        <v>15346</v>
      </c>
      <c r="L598">
        <v>33</v>
      </c>
      <c r="M598" t="s">
        <v>42</v>
      </c>
    </row>
    <row r="599" spans="1:13" x14ac:dyDescent="0.15">
      <c r="A599">
        <v>598</v>
      </c>
      <c r="B599" t="s">
        <v>2241</v>
      </c>
      <c r="C599" s="1">
        <v>41123.800752314812</v>
      </c>
      <c r="D599">
        <v>3</v>
      </c>
      <c r="E599" s="1">
        <v>41123.9</v>
      </c>
      <c r="F599" s="2" t="s">
        <v>2242</v>
      </c>
      <c r="G599">
        <v>-1</v>
      </c>
      <c r="H599" t="s">
        <v>2243</v>
      </c>
      <c r="I599" t="s">
        <v>1723</v>
      </c>
      <c r="J599">
        <v>-1</v>
      </c>
      <c r="K599">
        <v>-1</v>
      </c>
      <c r="L599">
        <v>-1</v>
      </c>
      <c r="M599" t="s">
        <v>169</v>
      </c>
    </row>
    <row r="600" spans="1:13" x14ac:dyDescent="0.15">
      <c r="A600">
        <v>599</v>
      </c>
      <c r="B600" t="s">
        <v>2244</v>
      </c>
      <c r="C600" s="1">
        <v>41124.496944444443</v>
      </c>
      <c r="D600">
        <v>1</v>
      </c>
      <c r="E600" s="1">
        <v>41131.693055555559</v>
      </c>
      <c r="F600" s="2" t="s">
        <v>2245</v>
      </c>
      <c r="G600" t="s">
        <v>2246</v>
      </c>
      <c r="H600" t="s">
        <v>2247</v>
      </c>
      <c r="I600" t="s">
        <v>1132</v>
      </c>
      <c r="J600">
        <v>23</v>
      </c>
      <c r="K600">
        <v>175</v>
      </c>
      <c r="L600">
        <v>0</v>
      </c>
      <c r="M600" t="s">
        <v>42</v>
      </c>
    </row>
    <row r="601" spans="1:13" x14ac:dyDescent="0.15">
      <c r="A601">
        <v>600</v>
      </c>
      <c r="B601" t="s">
        <v>2248</v>
      </c>
      <c r="C601" s="1">
        <v>41124.560590277775</v>
      </c>
      <c r="D601">
        <v>1</v>
      </c>
      <c r="E601" s="1">
        <v>41131.46875</v>
      </c>
      <c r="F601" s="2" t="s">
        <v>2249</v>
      </c>
      <c r="G601" t="s">
        <v>2250</v>
      </c>
      <c r="H601" t="s">
        <v>2251</v>
      </c>
      <c r="I601" t="s">
        <v>1723</v>
      </c>
      <c r="J601">
        <v>220</v>
      </c>
      <c r="K601">
        <v>2551</v>
      </c>
      <c r="L601">
        <v>4</v>
      </c>
      <c r="M601" t="s">
        <v>169</v>
      </c>
    </row>
    <row r="602" spans="1:13" x14ac:dyDescent="0.15">
      <c r="A602">
        <v>601</v>
      </c>
      <c r="B602" t="s">
        <v>2252</v>
      </c>
      <c r="C602" s="1">
        <v>41124.597326388888</v>
      </c>
      <c r="D602">
        <v>21</v>
      </c>
      <c r="E602" s="1">
        <v>41125.804166666669</v>
      </c>
      <c r="F602" s="2" t="s">
        <v>2021</v>
      </c>
      <c r="G602" t="s">
        <v>2253</v>
      </c>
      <c r="H602" t="s">
        <v>2254</v>
      </c>
      <c r="I602" t="s">
        <v>2255</v>
      </c>
      <c r="J602">
        <v>1078</v>
      </c>
      <c r="K602">
        <v>63690</v>
      </c>
      <c r="L602">
        <v>1118</v>
      </c>
      <c r="M602" t="s">
        <v>169</v>
      </c>
    </row>
    <row r="603" spans="1:13" x14ac:dyDescent="0.15">
      <c r="A603">
        <v>602</v>
      </c>
      <c r="B603" t="s">
        <v>2252</v>
      </c>
      <c r="C603" s="1">
        <v>41124.597326388888</v>
      </c>
      <c r="D603">
        <v>2</v>
      </c>
      <c r="E603" s="1">
        <v>41129.947222222225</v>
      </c>
      <c r="F603" s="2" t="s">
        <v>2256</v>
      </c>
      <c r="G603" t="s">
        <v>2253</v>
      </c>
      <c r="H603" t="s">
        <v>2254</v>
      </c>
      <c r="I603" t="s">
        <v>2255</v>
      </c>
      <c r="J603">
        <v>1078</v>
      </c>
      <c r="K603">
        <v>63690</v>
      </c>
      <c r="L603">
        <v>1118</v>
      </c>
      <c r="M603" t="s">
        <v>169</v>
      </c>
    </row>
    <row r="604" spans="1:13" x14ac:dyDescent="0.15">
      <c r="A604">
        <v>603</v>
      </c>
      <c r="B604" t="s">
        <v>2257</v>
      </c>
      <c r="C604" s="1">
        <v>41124.610578703701</v>
      </c>
      <c r="D604">
        <v>2</v>
      </c>
      <c r="E604" s="1">
        <v>41125.65</v>
      </c>
      <c r="F604" s="2" t="s">
        <v>2258</v>
      </c>
      <c r="G604" t="s">
        <v>2259</v>
      </c>
      <c r="H604" t="s">
        <v>2260</v>
      </c>
      <c r="I604" t="s">
        <v>2255</v>
      </c>
      <c r="J604">
        <v>64</v>
      </c>
      <c r="K604">
        <v>248</v>
      </c>
      <c r="L604">
        <v>0</v>
      </c>
      <c r="M604" t="s">
        <v>169</v>
      </c>
    </row>
    <row r="605" spans="1:13" x14ac:dyDescent="0.15">
      <c r="A605">
        <v>604</v>
      </c>
      <c r="B605" t="s">
        <v>2261</v>
      </c>
      <c r="C605" s="1">
        <v>41124.702986111108</v>
      </c>
      <c r="D605">
        <v>1</v>
      </c>
      <c r="E605" s="1">
        <v>41125.806944444441</v>
      </c>
      <c r="F605" s="2" t="s">
        <v>1117</v>
      </c>
      <c r="G605">
        <v>-1</v>
      </c>
      <c r="H605" t="s">
        <v>2262</v>
      </c>
      <c r="I605" t="s">
        <v>2263</v>
      </c>
      <c r="J605">
        <v>-1</v>
      </c>
      <c r="K605">
        <v>-1</v>
      </c>
      <c r="L605">
        <v>-1</v>
      </c>
      <c r="M605" t="s">
        <v>22</v>
      </c>
    </row>
    <row r="606" spans="1:13" x14ac:dyDescent="0.15">
      <c r="A606">
        <v>605</v>
      </c>
      <c r="B606" t="s">
        <v>2264</v>
      </c>
      <c r="C606" s="1">
        <v>41124.733402777776</v>
      </c>
      <c r="D606">
        <v>3</v>
      </c>
      <c r="E606" s="1">
        <v>41127.756944444445</v>
      </c>
      <c r="F606" s="2" t="s">
        <v>2265</v>
      </c>
      <c r="G606" t="s">
        <v>2266</v>
      </c>
      <c r="H606" t="s">
        <v>2267</v>
      </c>
      <c r="I606" t="s">
        <v>2255</v>
      </c>
      <c r="J606">
        <v>1465</v>
      </c>
      <c r="K606">
        <v>2788</v>
      </c>
      <c r="L606">
        <v>11</v>
      </c>
      <c r="M606" t="s">
        <v>169</v>
      </c>
    </row>
    <row r="607" spans="1:13" x14ac:dyDescent="0.15">
      <c r="A607">
        <v>606</v>
      </c>
      <c r="B607" t="s">
        <v>2268</v>
      </c>
      <c r="C607" s="1">
        <v>41124.965219907404</v>
      </c>
      <c r="D607">
        <v>2</v>
      </c>
      <c r="E607" s="1">
        <v>41127.481249999997</v>
      </c>
      <c r="F607" s="2" t="s">
        <v>2269</v>
      </c>
      <c r="G607" t="s">
        <v>2270</v>
      </c>
      <c r="H607" t="s">
        <v>2271</v>
      </c>
      <c r="I607" t="s">
        <v>2272</v>
      </c>
      <c r="J607">
        <v>94</v>
      </c>
      <c r="K607">
        <v>709</v>
      </c>
      <c r="L607">
        <v>4</v>
      </c>
      <c r="M607" t="s">
        <v>42</v>
      </c>
    </row>
    <row r="608" spans="1:13" x14ac:dyDescent="0.15">
      <c r="A608">
        <v>607</v>
      </c>
      <c r="B608" t="s">
        <v>2273</v>
      </c>
      <c r="C608" s="1">
        <v>41124.99496527778</v>
      </c>
      <c r="D608">
        <v>21</v>
      </c>
      <c r="E608" s="1">
        <v>41125.765277777777</v>
      </c>
      <c r="F608" s="2" t="s">
        <v>2274</v>
      </c>
      <c r="G608" t="s">
        <v>2275</v>
      </c>
      <c r="H608" t="s">
        <v>2276</v>
      </c>
      <c r="I608" t="s">
        <v>2277</v>
      </c>
      <c r="J608">
        <v>68</v>
      </c>
      <c r="K608">
        <v>269</v>
      </c>
      <c r="L608">
        <v>22</v>
      </c>
      <c r="M608" t="s">
        <v>22</v>
      </c>
    </row>
    <row r="609" spans="1:13" x14ac:dyDescent="0.15">
      <c r="A609">
        <v>608</v>
      </c>
      <c r="B609" t="s">
        <v>2278</v>
      </c>
      <c r="C609" s="1">
        <v>41125.142812500002</v>
      </c>
      <c r="D609">
        <v>21</v>
      </c>
      <c r="E609" s="1">
        <v>41126.406944444447</v>
      </c>
      <c r="F609" s="2" t="s">
        <v>2279</v>
      </c>
      <c r="G609" t="s">
        <v>2280</v>
      </c>
      <c r="H609" t="s">
        <v>2281</v>
      </c>
      <c r="I609" t="s">
        <v>2255</v>
      </c>
      <c r="J609">
        <v>12247</v>
      </c>
      <c r="K609">
        <v>125827</v>
      </c>
      <c r="L609">
        <v>2006</v>
      </c>
      <c r="M609" t="s">
        <v>169</v>
      </c>
    </row>
    <row r="610" spans="1:13" x14ac:dyDescent="0.15">
      <c r="A610">
        <v>609</v>
      </c>
      <c r="B610" t="s">
        <v>2282</v>
      </c>
      <c r="C610" s="1">
        <v>41125.271874999999</v>
      </c>
      <c r="D610">
        <v>21</v>
      </c>
      <c r="E610" s="1">
        <v>41126.904861111114</v>
      </c>
      <c r="F610" s="2" t="s">
        <v>2283</v>
      </c>
      <c r="G610" t="s">
        <v>2284</v>
      </c>
      <c r="H610" t="s">
        <v>2285</v>
      </c>
      <c r="I610" t="s">
        <v>2286</v>
      </c>
      <c r="J610">
        <v>474</v>
      </c>
      <c r="K610">
        <v>19954</v>
      </c>
      <c r="L610">
        <v>212</v>
      </c>
      <c r="M610" t="s">
        <v>42</v>
      </c>
    </row>
    <row r="611" spans="1:13" x14ac:dyDescent="0.15">
      <c r="A611">
        <v>610</v>
      </c>
      <c r="B611" t="s">
        <v>2287</v>
      </c>
      <c r="C611" s="1">
        <v>41125.399386574078</v>
      </c>
      <c r="D611">
        <v>12</v>
      </c>
      <c r="E611" s="1">
        <v>41130.965277777781</v>
      </c>
      <c r="F611" s="2" t="s">
        <v>2288</v>
      </c>
      <c r="G611">
        <v>-1</v>
      </c>
      <c r="H611" t="s">
        <v>2289</v>
      </c>
      <c r="I611" t="s">
        <v>2290</v>
      </c>
      <c r="J611">
        <v>-1</v>
      </c>
      <c r="K611">
        <v>-1</v>
      </c>
      <c r="L611">
        <v>-1</v>
      </c>
      <c r="M611" t="s">
        <v>169</v>
      </c>
    </row>
    <row r="612" spans="1:13" x14ac:dyDescent="0.15">
      <c r="A612">
        <v>611</v>
      </c>
      <c r="B612" t="s">
        <v>2291</v>
      </c>
      <c r="C612" s="1">
        <v>41125.476423611108</v>
      </c>
      <c r="D612">
        <v>1</v>
      </c>
      <c r="E612" s="1"/>
      <c r="F612" s="2" t="s">
        <v>2292</v>
      </c>
      <c r="G612">
        <v>-1</v>
      </c>
      <c r="H612" t="s">
        <v>2293</v>
      </c>
      <c r="I612" t="s">
        <v>2255</v>
      </c>
      <c r="J612">
        <v>-1</v>
      </c>
      <c r="K612">
        <v>-1</v>
      </c>
      <c r="L612">
        <v>-1</v>
      </c>
      <c r="M612" t="s">
        <v>169</v>
      </c>
    </row>
    <row r="613" spans="1:13" x14ac:dyDescent="0.15">
      <c r="A613">
        <v>612</v>
      </c>
      <c r="B613" t="s">
        <v>2294</v>
      </c>
      <c r="C613" s="1">
        <v>41125.513888888891</v>
      </c>
      <c r="D613">
        <v>1</v>
      </c>
      <c r="E613" s="1">
        <v>41127.509722222225</v>
      </c>
      <c r="F613" s="2" t="s">
        <v>2295</v>
      </c>
      <c r="G613" t="s">
        <v>2296</v>
      </c>
      <c r="H613" t="s">
        <v>1043</v>
      </c>
      <c r="I613" t="s">
        <v>2297</v>
      </c>
      <c r="J613">
        <v>36</v>
      </c>
      <c r="K613">
        <v>252</v>
      </c>
      <c r="L613">
        <v>10</v>
      </c>
      <c r="M613" t="s">
        <v>42</v>
      </c>
    </row>
    <row r="614" spans="1:13" x14ac:dyDescent="0.15">
      <c r="A614">
        <v>613</v>
      </c>
      <c r="B614" t="s">
        <v>2298</v>
      </c>
      <c r="C614" s="1">
        <v>41125.556539351855</v>
      </c>
      <c r="D614">
        <v>10</v>
      </c>
      <c r="E614" s="1">
        <v>41129.831250000003</v>
      </c>
      <c r="F614" s="2" t="s">
        <v>2299</v>
      </c>
      <c r="G614" t="s">
        <v>2300</v>
      </c>
      <c r="H614" t="s">
        <v>2301</v>
      </c>
      <c r="I614" t="s">
        <v>2255</v>
      </c>
      <c r="J614">
        <v>4860</v>
      </c>
      <c r="K614">
        <v>18952</v>
      </c>
      <c r="L614">
        <v>95</v>
      </c>
      <c r="M614" t="s">
        <v>169</v>
      </c>
    </row>
    <row r="615" spans="1:13" x14ac:dyDescent="0.15">
      <c r="A615">
        <v>614</v>
      </c>
      <c r="B615" t="s">
        <v>2302</v>
      </c>
      <c r="C615" s="1">
        <v>41125.583692129629</v>
      </c>
      <c r="D615">
        <v>1</v>
      </c>
      <c r="E615" s="1">
        <v>41126.461805555555</v>
      </c>
      <c r="F615" s="2" t="s">
        <v>49</v>
      </c>
      <c r="G615" t="s">
        <v>2303</v>
      </c>
      <c r="H615" t="s">
        <v>2304</v>
      </c>
      <c r="I615" t="s">
        <v>2297</v>
      </c>
      <c r="J615">
        <v>167</v>
      </c>
      <c r="K615">
        <v>1546</v>
      </c>
      <c r="L615">
        <v>6</v>
      </c>
      <c r="M615" t="s">
        <v>42</v>
      </c>
    </row>
    <row r="616" spans="1:13" x14ac:dyDescent="0.15">
      <c r="A616">
        <v>615</v>
      </c>
      <c r="B616" t="s">
        <v>2305</v>
      </c>
      <c r="C616" s="1">
        <v>41125.664583333331</v>
      </c>
      <c r="D616">
        <v>4</v>
      </c>
      <c r="E616" s="1">
        <v>41125.9375</v>
      </c>
      <c r="F616" s="2" t="s">
        <v>2306</v>
      </c>
      <c r="G616">
        <v>-1</v>
      </c>
      <c r="H616" t="s">
        <v>2307</v>
      </c>
      <c r="I616" t="s">
        <v>2308</v>
      </c>
      <c r="J616">
        <v>-1</v>
      </c>
      <c r="K616">
        <v>-1</v>
      </c>
      <c r="L616">
        <v>-1</v>
      </c>
      <c r="M616" t="s">
        <v>17</v>
      </c>
    </row>
    <row r="617" spans="1:13" x14ac:dyDescent="0.15">
      <c r="A617">
        <v>616</v>
      </c>
      <c r="B617" t="s">
        <v>2302</v>
      </c>
      <c r="C617" s="1">
        <v>41125.736203703702</v>
      </c>
      <c r="D617">
        <v>1</v>
      </c>
      <c r="E617" s="1">
        <v>41126.654861111114</v>
      </c>
      <c r="F617" s="2" t="s">
        <v>2309</v>
      </c>
      <c r="G617" t="s">
        <v>2310</v>
      </c>
      <c r="H617" t="s">
        <v>2311</v>
      </c>
      <c r="I617" t="s">
        <v>2297</v>
      </c>
      <c r="J617">
        <v>174</v>
      </c>
      <c r="K617">
        <v>1812</v>
      </c>
      <c r="L617">
        <v>2</v>
      </c>
      <c r="M617" t="s">
        <v>42</v>
      </c>
    </row>
    <row r="618" spans="1:13" x14ac:dyDescent="0.15">
      <c r="A618">
        <v>617</v>
      </c>
      <c r="B618" t="s">
        <v>2302</v>
      </c>
      <c r="C618" s="1">
        <v>41125.752141203702</v>
      </c>
      <c r="D618">
        <v>1</v>
      </c>
      <c r="E618" s="1">
        <v>41127.40347222222</v>
      </c>
      <c r="F618" s="2" t="s">
        <v>2312</v>
      </c>
      <c r="G618" t="s">
        <v>2313</v>
      </c>
      <c r="H618" t="s">
        <v>2314</v>
      </c>
      <c r="I618" t="s">
        <v>2297</v>
      </c>
      <c r="J618">
        <v>10</v>
      </c>
      <c r="K618">
        <v>36</v>
      </c>
      <c r="L618">
        <v>0</v>
      </c>
      <c r="M618" t="s">
        <v>42</v>
      </c>
    </row>
    <row r="619" spans="1:13" x14ac:dyDescent="0.15">
      <c r="A619">
        <v>618</v>
      </c>
      <c r="B619" t="s">
        <v>2315</v>
      </c>
      <c r="C619" s="1">
        <v>41125.786365740743</v>
      </c>
      <c r="D619">
        <v>5</v>
      </c>
      <c r="E619" s="1">
        <v>41129.364583333336</v>
      </c>
      <c r="F619" s="2" t="s">
        <v>2316</v>
      </c>
      <c r="G619" t="s">
        <v>2317</v>
      </c>
      <c r="H619" t="s">
        <v>2318</v>
      </c>
      <c r="I619" t="s">
        <v>2255</v>
      </c>
      <c r="J619">
        <v>1392</v>
      </c>
      <c r="K619">
        <v>4259</v>
      </c>
      <c r="L619">
        <v>19</v>
      </c>
      <c r="M619" t="s">
        <v>169</v>
      </c>
    </row>
    <row r="620" spans="1:13" x14ac:dyDescent="0.15">
      <c r="A620">
        <v>619</v>
      </c>
      <c r="B620" t="s">
        <v>2319</v>
      </c>
      <c r="C620" s="1">
        <v>41125.867210648146</v>
      </c>
      <c r="D620">
        <v>1</v>
      </c>
      <c r="E620" s="1">
        <v>41126.436111111114</v>
      </c>
      <c r="F620" s="2" t="s">
        <v>2320</v>
      </c>
      <c r="G620" t="s">
        <v>2321</v>
      </c>
      <c r="H620" t="s">
        <v>2322</v>
      </c>
      <c r="I620" t="s">
        <v>2323</v>
      </c>
      <c r="J620">
        <v>24</v>
      </c>
      <c r="K620">
        <v>83</v>
      </c>
      <c r="L620">
        <v>1</v>
      </c>
      <c r="M620" t="s">
        <v>42</v>
      </c>
    </row>
    <row r="621" spans="1:13" x14ac:dyDescent="0.15">
      <c r="A621">
        <v>620</v>
      </c>
      <c r="B621" t="s">
        <v>2324</v>
      </c>
      <c r="C621" s="1">
        <v>41125.909317129626</v>
      </c>
      <c r="D621">
        <v>1</v>
      </c>
      <c r="E621" s="1"/>
      <c r="F621" s="2" t="s">
        <v>2325</v>
      </c>
      <c r="G621" t="s">
        <v>2326</v>
      </c>
      <c r="H621" t="s">
        <v>2327</v>
      </c>
      <c r="I621" t="s">
        <v>2255</v>
      </c>
      <c r="J621">
        <v>5695</v>
      </c>
      <c r="K621">
        <v>16813</v>
      </c>
      <c r="L621">
        <v>84</v>
      </c>
      <c r="M621" t="s">
        <v>169</v>
      </c>
    </row>
    <row r="622" spans="1:13" x14ac:dyDescent="0.15">
      <c r="A622">
        <v>621</v>
      </c>
      <c r="B622" t="s">
        <v>2328</v>
      </c>
      <c r="C622" s="1">
        <v>41125.927488425928</v>
      </c>
      <c r="D622">
        <v>4</v>
      </c>
      <c r="E622" s="1">
        <v>41130.772222222222</v>
      </c>
      <c r="F622" s="2" t="s">
        <v>2329</v>
      </c>
      <c r="G622" t="s">
        <v>2330</v>
      </c>
      <c r="H622" t="s">
        <v>2331</v>
      </c>
      <c r="I622" t="s">
        <v>2255</v>
      </c>
      <c r="J622">
        <v>76038</v>
      </c>
      <c r="K622">
        <v>204661</v>
      </c>
      <c r="L622">
        <v>2038</v>
      </c>
      <c r="M622" t="s">
        <v>169</v>
      </c>
    </row>
    <row r="623" spans="1:13" x14ac:dyDescent="0.15">
      <c r="A623">
        <v>622</v>
      </c>
      <c r="B623" t="s">
        <v>2332</v>
      </c>
      <c r="C623" s="1">
        <v>41126.298344907409</v>
      </c>
      <c r="D623">
        <v>2</v>
      </c>
      <c r="E623" s="1">
        <v>41126.660416666666</v>
      </c>
      <c r="F623" s="2" t="s">
        <v>2333</v>
      </c>
      <c r="G623" t="s">
        <v>2334</v>
      </c>
      <c r="H623" t="s">
        <v>2335</v>
      </c>
      <c r="I623" t="s">
        <v>2336</v>
      </c>
      <c r="J623">
        <v>207</v>
      </c>
      <c r="K623">
        <v>815</v>
      </c>
      <c r="L623">
        <v>56</v>
      </c>
      <c r="M623" t="s">
        <v>52</v>
      </c>
    </row>
    <row r="624" spans="1:13" x14ac:dyDescent="0.15">
      <c r="A624">
        <v>623</v>
      </c>
      <c r="B624" t="s">
        <v>2337</v>
      </c>
      <c r="C624" s="1">
        <v>41126.349826388891</v>
      </c>
      <c r="D624">
        <v>21</v>
      </c>
      <c r="E624" s="1">
        <v>41127.435416666667</v>
      </c>
      <c r="F624" s="2" t="s">
        <v>2338</v>
      </c>
      <c r="G624" t="s">
        <v>2339</v>
      </c>
      <c r="H624" t="s">
        <v>2340</v>
      </c>
      <c r="I624" t="s">
        <v>2255</v>
      </c>
      <c r="J624">
        <v>12586</v>
      </c>
      <c r="K624">
        <v>42350</v>
      </c>
      <c r="L624">
        <v>303</v>
      </c>
      <c r="M624" t="s">
        <v>169</v>
      </c>
    </row>
    <row r="625" spans="1:13" x14ac:dyDescent="0.15">
      <c r="A625">
        <v>624</v>
      </c>
      <c r="B625" t="s">
        <v>2341</v>
      </c>
      <c r="C625" s="1">
        <v>41126.424907407411</v>
      </c>
      <c r="D625">
        <v>21</v>
      </c>
      <c r="E625" s="1">
        <v>41126.90625</v>
      </c>
      <c r="F625" s="2" t="s">
        <v>2342</v>
      </c>
      <c r="G625">
        <v>-1</v>
      </c>
      <c r="H625" t="s">
        <v>2343</v>
      </c>
      <c r="I625" t="s">
        <v>2344</v>
      </c>
      <c r="J625">
        <v>-1</v>
      </c>
      <c r="K625">
        <v>-1</v>
      </c>
      <c r="L625">
        <v>-1</v>
      </c>
      <c r="M625" t="s">
        <v>17</v>
      </c>
    </row>
    <row r="626" spans="1:13" x14ac:dyDescent="0.15">
      <c r="A626">
        <v>625</v>
      </c>
      <c r="B626" t="s">
        <v>2345</v>
      </c>
      <c r="C626" s="1">
        <v>41126.427129629628</v>
      </c>
      <c r="D626">
        <v>1</v>
      </c>
      <c r="E626" s="1">
        <v>41126.70416666667</v>
      </c>
      <c r="F626" s="2" t="s">
        <v>2346</v>
      </c>
      <c r="G626" t="s">
        <v>2347</v>
      </c>
      <c r="H626" t="s">
        <v>2348</v>
      </c>
      <c r="I626" t="s">
        <v>2349</v>
      </c>
      <c r="J626">
        <v>9</v>
      </c>
      <c r="K626">
        <v>21</v>
      </c>
      <c r="L626">
        <v>0</v>
      </c>
      <c r="M626" t="s">
        <v>42</v>
      </c>
    </row>
    <row r="627" spans="1:13" x14ac:dyDescent="0.15">
      <c r="A627">
        <v>626</v>
      </c>
      <c r="B627" t="s">
        <v>2350</v>
      </c>
      <c r="C627" s="1">
        <v>41126.43</v>
      </c>
      <c r="D627">
        <v>21</v>
      </c>
      <c r="E627" s="1">
        <v>41127.489583333336</v>
      </c>
      <c r="F627" s="2" t="s">
        <v>2351</v>
      </c>
      <c r="G627" t="s">
        <v>2352</v>
      </c>
      <c r="H627" t="s">
        <v>2353</v>
      </c>
      <c r="I627" t="s">
        <v>2255</v>
      </c>
      <c r="J627">
        <v>66292</v>
      </c>
      <c r="K627">
        <v>210857</v>
      </c>
      <c r="L627">
        <v>2389</v>
      </c>
      <c r="M627" t="s">
        <v>169</v>
      </c>
    </row>
    <row r="628" spans="1:13" x14ac:dyDescent="0.15">
      <c r="A628">
        <v>627</v>
      </c>
      <c r="B628" t="s">
        <v>2354</v>
      </c>
      <c r="C628" s="1">
        <v>41126.570937500001</v>
      </c>
      <c r="D628">
        <v>2</v>
      </c>
      <c r="E628" s="1">
        <v>41126.859027777777</v>
      </c>
      <c r="F628" s="2" t="s">
        <v>2355</v>
      </c>
      <c r="G628" t="s">
        <v>2356</v>
      </c>
      <c r="H628" t="s">
        <v>643</v>
      </c>
      <c r="I628" t="s">
        <v>2344</v>
      </c>
      <c r="J628">
        <v>514</v>
      </c>
      <c r="K628">
        <v>2535</v>
      </c>
      <c r="L628">
        <v>5</v>
      </c>
      <c r="M628" t="s">
        <v>17</v>
      </c>
    </row>
    <row r="629" spans="1:13" x14ac:dyDescent="0.15">
      <c r="A629">
        <v>628</v>
      </c>
      <c r="B629" t="s">
        <v>2357</v>
      </c>
      <c r="C629" s="1">
        <v>41126.598900462966</v>
      </c>
      <c r="D629">
        <v>2</v>
      </c>
      <c r="E629" s="1">
        <v>41126.759722222225</v>
      </c>
      <c r="F629" s="2" t="s">
        <v>2358</v>
      </c>
      <c r="G629">
        <v>-1</v>
      </c>
      <c r="H629" t="s">
        <v>2359</v>
      </c>
      <c r="I629" t="s">
        <v>2360</v>
      </c>
      <c r="J629">
        <v>-1</v>
      </c>
      <c r="K629">
        <v>-1</v>
      </c>
      <c r="L629">
        <v>-1</v>
      </c>
      <c r="M629" t="s">
        <v>42</v>
      </c>
    </row>
    <row r="630" spans="1:13" x14ac:dyDescent="0.15">
      <c r="A630">
        <v>629</v>
      </c>
      <c r="B630" t="s">
        <v>2361</v>
      </c>
      <c r="C630" s="1">
        <v>41126.671030092592</v>
      </c>
      <c r="D630">
        <v>18</v>
      </c>
      <c r="E630" s="1">
        <v>41126.688888888886</v>
      </c>
      <c r="F630" s="2" t="s">
        <v>2362</v>
      </c>
      <c r="G630" t="s">
        <v>2363</v>
      </c>
      <c r="H630" t="s">
        <v>2364</v>
      </c>
      <c r="I630" t="s">
        <v>2255</v>
      </c>
      <c r="J630">
        <v>9166</v>
      </c>
      <c r="K630">
        <v>17871</v>
      </c>
      <c r="L630">
        <v>79</v>
      </c>
      <c r="M630" t="s">
        <v>169</v>
      </c>
    </row>
    <row r="631" spans="1:13" x14ac:dyDescent="0.15">
      <c r="A631">
        <v>630</v>
      </c>
      <c r="B631" t="s">
        <v>2365</v>
      </c>
      <c r="C631" s="1">
        <v>41126.683888888889</v>
      </c>
      <c r="D631">
        <v>3</v>
      </c>
      <c r="E631" s="1">
        <v>41127.692361111112</v>
      </c>
      <c r="F631" s="2" t="s">
        <v>2366</v>
      </c>
      <c r="G631" t="s">
        <v>2367</v>
      </c>
      <c r="H631" t="s">
        <v>2368</v>
      </c>
      <c r="I631" t="s">
        <v>2369</v>
      </c>
      <c r="J631">
        <v>2257</v>
      </c>
      <c r="K631">
        <v>28909</v>
      </c>
      <c r="L631">
        <v>57</v>
      </c>
      <c r="M631" t="s">
        <v>169</v>
      </c>
    </row>
    <row r="632" spans="1:13" x14ac:dyDescent="0.15">
      <c r="A632">
        <v>631</v>
      </c>
      <c r="B632" t="s">
        <v>2370</v>
      </c>
      <c r="C632" s="1">
        <v>41126.733310185184</v>
      </c>
      <c r="D632">
        <v>1</v>
      </c>
      <c r="E632" s="1">
        <v>41128.871527777781</v>
      </c>
      <c r="F632" s="2" t="s">
        <v>2371</v>
      </c>
      <c r="G632">
        <v>-1</v>
      </c>
      <c r="H632" t="s">
        <v>2372</v>
      </c>
      <c r="I632" t="s">
        <v>2373</v>
      </c>
      <c r="J632">
        <v>-1</v>
      </c>
      <c r="K632">
        <v>-1</v>
      </c>
      <c r="L632">
        <v>-1</v>
      </c>
      <c r="M632" t="s">
        <v>42</v>
      </c>
    </row>
    <row r="633" spans="1:13" x14ac:dyDescent="0.15">
      <c r="A633">
        <v>632</v>
      </c>
      <c r="B633" t="s">
        <v>2374</v>
      </c>
      <c r="C633" s="1">
        <v>41126.757094907407</v>
      </c>
      <c r="D633">
        <v>12</v>
      </c>
      <c r="E633" s="1">
        <v>41127.152777777781</v>
      </c>
      <c r="F633" s="2" t="s">
        <v>2375</v>
      </c>
      <c r="G633" t="s">
        <v>2376</v>
      </c>
      <c r="H633" t="s">
        <v>2377</v>
      </c>
      <c r="I633" t="s">
        <v>2255</v>
      </c>
      <c r="J633">
        <v>5522</v>
      </c>
      <c r="K633">
        <v>13996</v>
      </c>
      <c r="L633">
        <v>101</v>
      </c>
      <c r="M633" t="s">
        <v>169</v>
      </c>
    </row>
    <row r="634" spans="1:13" x14ac:dyDescent="0.15">
      <c r="A634">
        <v>633</v>
      </c>
      <c r="B634" t="s">
        <v>2378</v>
      </c>
      <c r="C634" s="1">
        <v>41126.757905092592</v>
      </c>
      <c r="D634">
        <v>21</v>
      </c>
      <c r="E634" s="1">
        <v>41127.438888888886</v>
      </c>
      <c r="F634" s="2" t="e">
        <f>-Force_</f>
        <v>#NAME?</v>
      </c>
      <c r="G634" t="s">
        <v>2379</v>
      </c>
      <c r="H634" t="s">
        <v>2380</v>
      </c>
      <c r="I634" t="s">
        <v>2255</v>
      </c>
      <c r="J634">
        <v>38694</v>
      </c>
      <c r="K634">
        <v>75273</v>
      </c>
      <c r="L634">
        <v>1146</v>
      </c>
      <c r="M634" t="s">
        <v>169</v>
      </c>
    </row>
    <row r="635" spans="1:13" x14ac:dyDescent="0.15">
      <c r="A635">
        <v>634</v>
      </c>
      <c r="B635" t="s">
        <v>2381</v>
      </c>
      <c r="C635" s="1">
        <v>41126.766597222224</v>
      </c>
      <c r="D635">
        <v>1</v>
      </c>
      <c r="E635" s="1">
        <v>41130.660416666666</v>
      </c>
      <c r="F635" s="2" t="s">
        <v>2382</v>
      </c>
      <c r="G635" t="s">
        <v>2383</v>
      </c>
      <c r="H635" t="s">
        <v>2384</v>
      </c>
      <c r="I635" t="s">
        <v>2255</v>
      </c>
      <c r="J635">
        <v>34</v>
      </c>
      <c r="K635">
        <v>2915</v>
      </c>
      <c r="L635">
        <v>27</v>
      </c>
      <c r="M635" t="s">
        <v>169</v>
      </c>
    </row>
    <row r="636" spans="1:13" x14ac:dyDescent="0.15">
      <c r="A636">
        <v>635</v>
      </c>
      <c r="B636" t="s">
        <v>2385</v>
      </c>
      <c r="C636" s="1">
        <v>41126.767800925925</v>
      </c>
      <c r="D636">
        <v>11</v>
      </c>
      <c r="E636" s="1">
        <v>41128.689583333333</v>
      </c>
      <c r="F636" s="2" t="s">
        <v>2386</v>
      </c>
      <c r="G636" t="s">
        <v>2387</v>
      </c>
      <c r="H636" t="s">
        <v>2388</v>
      </c>
      <c r="I636" t="s">
        <v>2255</v>
      </c>
      <c r="J636">
        <v>17712</v>
      </c>
      <c r="K636">
        <v>26196</v>
      </c>
      <c r="L636">
        <v>133</v>
      </c>
      <c r="M636" t="s">
        <v>169</v>
      </c>
    </row>
    <row r="637" spans="1:13" x14ac:dyDescent="0.15">
      <c r="A637">
        <v>636</v>
      </c>
      <c r="B637" t="s">
        <v>2389</v>
      </c>
      <c r="C637" s="1">
        <v>41126.773402777777</v>
      </c>
      <c r="D637">
        <v>5</v>
      </c>
      <c r="E637" s="1">
        <v>41127.353472222225</v>
      </c>
      <c r="F637" s="2" t="s">
        <v>1556</v>
      </c>
      <c r="G637">
        <v>-1</v>
      </c>
      <c r="H637" t="s">
        <v>2390</v>
      </c>
      <c r="I637" t="s">
        <v>2369</v>
      </c>
      <c r="J637">
        <v>-1</v>
      </c>
      <c r="K637">
        <v>-1</v>
      </c>
      <c r="L637">
        <v>-1</v>
      </c>
      <c r="M637" t="s">
        <v>169</v>
      </c>
    </row>
    <row r="638" spans="1:13" x14ac:dyDescent="0.15">
      <c r="A638">
        <v>637</v>
      </c>
      <c r="B638" t="s">
        <v>2391</v>
      </c>
      <c r="C638" s="1">
        <v>41126.878460648149</v>
      </c>
      <c r="D638">
        <v>1</v>
      </c>
      <c r="E638" s="1">
        <v>41130.236111111109</v>
      </c>
      <c r="F638" s="2" t="s">
        <v>2392</v>
      </c>
      <c r="G638" t="s">
        <v>2393</v>
      </c>
      <c r="H638" t="s">
        <v>2394</v>
      </c>
      <c r="I638" t="s">
        <v>2255</v>
      </c>
      <c r="J638">
        <v>200</v>
      </c>
      <c r="K638">
        <v>379</v>
      </c>
      <c r="L638">
        <v>4</v>
      </c>
      <c r="M638" t="s">
        <v>169</v>
      </c>
    </row>
    <row r="639" spans="1:13" x14ac:dyDescent="0.15">
      <c r="A639">
        <v>638</v>
      </c>
      <c r="B639" t="s">
        <v>2395</v>
      </c>
      <c r="C639" s="1">
        <v>41126.901122685187</v>
      </c>
      <c r="D639">
        <v>1</v>
      </c>
      <c r="E639" s="1">
        <v>41130.69027777778</v>
      </c>
      <c r="F639" s="2" t="s">
        <v>2396</v>
      </c>
      <c r="G639" t="s">
        <v>2397</v>
      </c>
      <c r="H639" t="s">
        <v>2398</v>
      </c>
      <c r="I639" t="s">
        <v>2255</v>
      </c>
      <c r="J639">
        <v>1225</v>
      </c>
      <c r="K639">
        <v>3437</v>
      </c>
      <c r="L639">
        <v>25</v>
      </c>
      <c r="M639" t="s">
        <v>169</v>
      </c>
    </row>
    <row r="640" spans="1:13" x14ac:dyDescent="0.15">
      <c r="A640">
        <v>639</v>
      </c>
      <c r="B640" t="s">
        <v>2399</v>
      </c>
      <c r="C640" s="1">
        <v>41126.949895833335</v>
      </c>
      <c r="D640">
        <v>14</v>
      </c>
      <c r="E640" s="1">
        <v>41127.492361111108</v>
      </c>
      <c r="F640" s="2" t="s">
        <v>2400</v>
      </c>
      <c r="G640">
        <v>-1</v>
      </c>
      <c r="H640" t="s">
        <v>2401</v>
      </c>
      <c r="I640" t="s">
        <v>2255</v>
      </c>
      <c r="J640">
        <v>-1</v>
      </c>
      <c r="K640">
        <v>-1</v>
      </c>
      <c r="L640">
        <v>-1</v>
      </c>
      <c r="M640" t="s">
        <v>169</v>
      </c>
    </row>
    <row r="641" spans="1:13" x14ac:dyDescent="0.15">
      <c r="A641">
        <v>640</v>
      </c>
      <c r="B641" t="s">
        <v>2402</v>
      </c>
      <c r="C641" s="1">
        <v>41126.999421296299</v>
      </c>
      <c r="D641">
        <v>21</v>
      </c>
      <c r="E641" s="1">
        <v>41128.570833333331</v>
      </c>
      <c r="F641" s="2" t="s">
        <v>2403</v>
      </c>
      <c r="G641" t="s">
        <v>2404</v>
      </c>
      <c r="H641" t="s">
        <v>2405</v>
      </c>
      <c r="I641" t="s">
        <v>2255</v>
      </c>
      <c r="J641">
        <v>4682</v>
      </c>
      <c r="K641">
        <v>12110</v>
      </c>
      <c r="L641">
        <v>109</v>
      </c>
      <c r="M641" t="s">
        <v>169</v>
      </c>
    </row>
    <row r="642" spans="1:13" x14ac:dyDescent="0.15">
      <c r="A642">
        <v>641</v>
      </c>
      <c r="B642" t="s">
        <v>2406</v>
      </c>
      <c r="C642" s="1">
        <v>41127.002256944441</v>
      </c>
      <c r="D642">
        <v>21</v>
      </c>
      <c r="E642" s="1">
        <v>41127.474305555559</v>
      </c>
      <c r="F642" s="2" t="s">
        <v>2407</v>
      </c>
      <c r="G642" t="s">
        <v>2408</v>
      </c>
      <c r="H642" t="s">
        <v>2409</v>
      </c>
      <c r="I642" t="s">
        <v>2255</v>
      </c>
      <c r="J642">
        <v>38236</v>
      </c>
      <c r="K642">
        <v>87080</v>
      </c>
      <c r="L642">
        <v>1411</v>
      </c>
      <c r="M642" t="s">
        <v>169</v>
      </c>
    </row>
    <row r="643" spans="1:13" x14ac:dyDescent="0.15">
      <c r="A643">
        <v>642</v>
      </c>
      <c r="B643" t="s">
        <v>2410</v>
      </c>
      <c r="C643" s="1">
        <v>41127.018993055557</v>
      </c>
      <c r="D643">
        <v>1</v>
      </c>
      <c r="E643" s="1">
        <v>41130.892361111109</v>
      </c>
      <c r="F643" s="2" t="s">
        <v>2411</v>
      </c>
      <c r="G643" t="s">
        <v>2412</v>
      </c>
      <c r="H643" t="s">
        <v>2413</v>
      </c>
      <c r="I643" t="s">
        <v>2255</v>
      </c>
      <c r="J643">
        <v>244</v>
      </c>
      <c r="K643">
        <v>1324</v>
      </c>
      <c r="L643">
        <v>1</v>
      </c>
      <c r="M643" t="s">
        <v>169</v>
      </c>
    </row>
    <row r="644" spans="1:13" x14ac:dyDescent="0.15">
      <c r="A644">
        <v>643</v>
      </c>
      <c r="B644" t="s">
        <v>2414</v>
      </c>
      <c r="C644" s="1">
        <v>41127.025081018517</v>
      </c>
      <c r="D644">
        <v>1</v>
      </c>
      <c r="E644" s="1">
        <v>41127.900694444441</v>
      </c>
      <c r="F644" s="2" t="s">
        <v>2415</v>
      </c>
      <c r="G644" t="s">
        <v>2416</v>
      </c>
      <c r="H644" t="s">
        <v>2417</v>
      </c>
      <c r="I644" t="s">
        <v>2418</v>
      </c>
      <c r="J644">
        <v>19</v>
      </c>
      <c r="K644">
        <v>27</v>
      </c>
      <c r="L644">
        <v>0</v>
      </c>
      <c r="M644" t="s">
        <v>17</v>
      </c>
    </row>
    <row r="645" spans="1:13" x14ac:dyDescent="0.15">
      <c r="A645">
        <v>644</v>
      </c>
      <c r="B645" t="s">
        <v>2419</v>
      </c>
      <c r="C645" s="1">
        <v>41127.045787037037</v>
      </c>
      <c r="D645">
        <v>7</v>
      </c>
      <c r="E645" s="1">
        <v>41127.152083333334</v>
      </c>
      <c r="F645" s="2" t="s">
        <v>2420</v>
      </c>
      <c r="G645" t="s">
        <v>2421</v>
      </c>
      <c r="H645" t="s">
        <v>2422</v>
      </c>
      <c r="I645" t="s">
        <v>2255</v>
      </c>
      <c r="J645">
        <v>965</v>
      </c>
      <c r="K645">
        <v>2032</v>
      </c>
      <c r="L645">
        <v>25</v>
      </c>
      <c r="M645" t="s">
        <v>169</v>
      </c>
    </row>
    <row r="646" spans="1:13" x14ac:dyDescent="0.15">
      <c r="A646">
        <v>645</v>
      </c>
      <c r="B646" t="s">
        <v>2423</v>
      </c>
      <c r="C646" s="1">
        <v>41127.258900462963</v>
      </c>
      <c r="D646">
        <v>3</v>
      </c>
      <c r="E646" s="1">
        <v>41129.936805555553</v>
      </c>
      <c r="F646" s="2" t="s">
        <v>2424</v>
      </c>
      <c r="G646" t="s">
        <v>2425</v>
      </c>
      <c r="H646" t="s">
        <v>2426</v>
      </c>
      <c r="I646" t="s">
        <v>2255</v>
      </c>
      <c r="J646">
        <v>1565</v>
      </c>
      <c r="K646">
        <v>4522</v>
      </c>
      <c r="L646">
        <v>52</v>
      </c>
      <c r="M646" t="s">
        <v>169</v>
      </c>
    </row>
    <row r="647" spans="1:13" x14ac:dyDescent="0.15">
      <c r="A647">
        <v>646</v>
      </c>
      <c r="B647" t="s">
        <v>2427</v>
      </c>
      <c r="C647" s="1">
        <v>41127.28162037037</v>
      </c>
      <c r="D647">
        <v>21</v>
      </c>
      <c r="E647" s="1">
        <v>41127.661805555559</v>
      </c>
      <c r="F647" s="2" t="s">
        <v>2428</v>
      </c>
      <c r="G647" t="s">
        <v>2429</v>
      </c>
      <c r="H647" t="s">
        <v>2430</v>
      </c>
      <c r="I647" t="s">
        <v>2255</v>
      </c>
      <c r="J647">
        <v>10197</v>
      </c>
      <c r="K647">
        <v>22946</v>
      </c>
      <c r="L647">
        <v>250</v>
      </c>
      <c r="M647" t="s">
        <v>169</v>
      </c>
    </row>
    <row r="648" spans="1:13" x14ac:dyDescent="0.15">
      <c r="A648">
        <v>647</v>
      </c>
      <c r="B648" t="s">
        <v>2431</v>
      </c>
      <c r="C648" s="1">
        <v>41127.389664351853</v>
      </c>
      <c r="D648">
        <v>2</v>
      </c>
      <c r="E648" s="1">
        <v>41127.486111111109</v>
      </c>
      <c r="F648" s="2" t="s">
        <v>2432</v>
      </c>
      <c r="G648" t="s">
        <v>2433</v>
      </c>
      <c r="H648" t="s">
        <v>2434</v>
      </c>
      <c r="I648" t="s">
        <v>2255</v>
      </c>
      <c r="J648">
        <v>2232</v>
      </c>
      <c r="K648">
        <v>5537</v>
      </c>
      <c r="L648">
        <v>32</v>
      </c>
      <c r="M648" t="s">
        <v>169</v>
      </c>
    </row>
    <row r="649" spans="1:13" x14ac:dyDescent="0.15">
      <c r="A649">
        <v>648</v>
      </c>
      <c r="B649" t="s">
        <v>2435</v>
      </c>
      <c r="C649" s="1">
        <v>41127.410474537035</v>
      </c>
      <c r="D649">
        <v>1</v>
      </c>
      <c r="E649" s="1">
        <v>41127.978472222225</v>
      </c>
      <c r="F649" s="2" t="s">
        <v>2436</v>
      </c>
      <c r="G649" t="s">
        <v>2437</v>
      </c>
      <c r="H649" t="s">
        <v>2438</v>
      </c>
      <c r="I649" t="s">
        <v>649</v>
      </c>
      <c r="J649">
        <v>6</v>
      </c>
      <c r="K649">
        <v>95</v>
      </c>
      <c r="L649">
        <v>0</v>
      </c>
      <c r="M649" t="s">
        <v>42</v>
      </c>
    </row>
    <row r="650" spans="1:13" x14ac:dyDescent="0.15">
      <c r="A650">
        <v>649</v>
      </c>
      <c r="B650" t="s">
        <v>2439</v>
      </c>
      <c r="C650" s="1">
        <v>41127.412581018521</v>
      </c>
      <c r="D650">
        <v>4</v>
      </c>
      <c r="E650" s="1">
        <v>41127.532638888886</v>
      </c>
      <c r="F650" s="2" t="s">
        <v>2440</v>
      </c>
      <c r="G650" t="s">
        <v>2441</v>
      </c>
      <c r="H650" t="s">
        <v>2442</v>
      </c>
      <c r="I650" t="s">
        <v>2255</v>
      </c>
      <c r="J650">
        <v>644</v>
      </c>
      <c r="K650">
        <v>2140</v>
      </c>
      <c r="L650">
        <v>27</v>
      </c>
      <c r="M650" t="s">
        <v>169</v>
      </c>
    </row>
    <row r="651" spans="1:13" x14ac:dyDescent="0.15">
      <c r="A651">
        <v>650</v>
      </c>
      <c r="B651" t="s">
        <v>2443</v>
      </c>
      <c r="C651" s="1">
        <v>41127.437638888892</v>
      </c>
      <c r="D651">
        <v>4</v>
      </c>
      <c r="E651" s="1">
        <v>41127.888888888891</v>
      </c>
      <c r="F651" s="2" t="s">
        <v>2444</v>
      </c>
      <c r="G651" t="s">
        <v>2445</v>
      </c>
      <c r="H651" t="s">
        <v>2446</v>
      </c>
      <c r="I651" t="s">
        <v>2255</v>
      </c>
      <c r="J651">
        <v>496</v>
      </c>
      <c r="K651">
        <v>1809</v>
      </c>
      <c r="L651">
        <v>12</v>
      </c>
      <c r="M651" t="s">
        <v>169</v>
      </c>
    </row>
    <row r="652" spans="1:13" x14ac:dyDescent="0.15">
      <c r="A652">
        <v>651</v>
      </c>
      <c r="B652" t="s">
        <v>2447</v>
      </c>
      <c r="C652" s="1">
        <v>41127.4684837963</v>
      </c>
      <c r="D652">
        <v>1</v>
      </c>
      <c r="E652" s="1"/>
      <c r="F652" s="2" t="s">
        <v>29</v>
      </c>
      <c r="G652">
        <v>-1</v>
      </c>
      <c r="H652" t="s">
        <v>2448</v>
      </c>
      <c r="I652" t="s">
        <v>32</v>
      </c>
      <c r="J652">
        <v>-1</v>
      </c>
      <c r="K652">
        <v>-1</v>
      </c>
      <c r="L652">
        <v>-1</v>
      </c>
      <c r="M652" t="s">
        <v>17</v>
      </c>
    </row>
    <row r="653" spans="1:13" x14ac:dyDescent="0.15">
      <c r="A653">
        <v>652</v>
      </c>
      <c r="B653" t="s">
        <v>2449</v>
      </c>
      <c r="C653" s="1">
        <v>41127.470868055556</v>
      </c>
      <c r="D653">
        <v>2</v>
      </c>
      <c r="E653" s="1">
        <v>41129.811805555553</v>
      </c>
      <c r="F653" s="2" t="s">
        <v>2450</v>
      </c>
      <c r="G653" t="s">
        <v>2451</v>
      </c>
      <c r="H653" t="s">
        <v>2452</v>
      </c>
      <c r="I653" t="s">
        <v>2255</v>
      </c>
      <c r="J653">
        <v>3018</v>
      </c>
      <c r="K653">
        <v>8947</v>
      </c>
      <c r="L653">
        <v>39</v>
      </c>
      <c r="M653" t="s">
        <v>169</v>
      </c>
    </row>
    <row r="654" spans="1:13" x14ac:dyDescent="0.15">
      <c r="A654">
        <v>653</v>
      </c>
      <c r="B654" t="s">
        <v>2453</v>
      </c>
      <c r="C654" s="1">
        <v>41127.480254629627</v>
      </c>
      <c r="D654">
        <v>3</v>
      </c>
      <c r="E654" s="1">
        <v>41127.683333333334</v>
      </c>
      <c r="F654" s="2" t="s">
        <v>2454</v>
      </c>
      <c r="G654">
        <v>-1</v>
      </c>
      <c r="H654" t="s">
        <v>2455</v>
      </c>
      <c r="I654" t="s">
        <v>2255</v>
      </c>
      <c r="J654">
        <v>-1</v>
      </c>
      <c r="K654">
        <v>-1</v>
      </c>
      <c r="L654">
        <v>-1</v>
      </c>
      <c r="M654" t="s">
        <v>169</v>
      </c>
    </row>
    <row r="655" spans="1:13" x14ac:dyDescent="0.15">
      <c r="A655">
        <v>654</v>
      </c>
      <c r="B655" t="s">
        <v>2456</v>
      </c>
      <c r="C655" s="1">
        <v>41127.499583333331</v>
      </c>
      <c r="D655">
        <v>3</v>
      </c>
      <c r="E655" s="1">
        <v>41127.688888888886</v>
      </c>
      <c r="F655" s="2" t="s">
        <v>2457</v>
      </c>
      <c r="G655" t="s">
        <v>2458</v>
      </c>
      <c r="H655" t="s">
        <v>2459</v>
      </c>
      <c r="I655" t="s">
        <v>2255</v>
      </c>
      <c r="J655">
        <v>478</v>
      </c>
      <c r="K655">
        <v>952</v>
      </c>
      <c r="L655">
        <v>13</v>
      </c>
      <c r="M655" t="s">
        <v>169</v>
      </c>
    </row>
    <row r="656" spans="1:13" x14ac:dyDescent="0.15">
      <c r="A656">
        <v>655</v>
      </c>
      <c r="B656" t="s">
        <v>2460</v>
      </c>
      <c r="C656" s="1">
        <v>41127.50203703704</v>
      </c>
      <c r="D656">
        <v>1</v>
      </c>
      <c r="E656" s="1">
        <v>41130.738194444442</v>
      </c>
      <c r="F656" s="2" t="s">
        <v>2461</v>
      </c>
      <c r="G656" t="s">
        <v>2462</v>
      </c>
      <c r="H656" t="s">
        <v>2463</v>
      </c>
      <c r="I656" t="s">
        <v>2255</v>
      </c>
      <c r="J656">
        <v>1205</v>
      </c>
      <c r="K656">
        <v>6124</v>
      </c>
      <c r="L656">
        <v>9</v>
      </c>
      <c r="M656" t="s">
        <v>169</v>
      </c>
    </row>
    <row r="657" spans="1:13" x14ac:dyDescent="0.15">
      <c r="A657">
        <v>656</v>
      </c>
      <c r="B657" t="s">
        <v>2464</v>
      </c>
      <c r="C657" s="1">
        <v>41127.513333333336</v>
      </c>
      <c r="D657">
        <v>21</v>
      </c>
      <c r="E657" s="1">
        <v>41128.573611111111</v>
      </c>
      <c r="F657" s="2" t="s">
        <v>2465</v>
      </c>
      <c r="G657" t="s">
        <v>2466</v>
      </c>
      <c r="H657" t="s">
        <v>2467</v>
      </c>
      <c r="I657" t="s">
        <v>2255</v>
      </c>
      <c r="J657">
        <v>17385</v>
      </c>
      <c r="K657">
        <v>54121</v>
      </c>
      <c r="L657">
        <v>540</v>
      </c>
      <c r="M657" t="s">
        <v>169</v>
      </c>
    </row>
    <row r="658" spans="1:13" x14ac:dyDescent="0.15">
      <c r="A658">
        <v>657</v>
      </c>
      <c r="B658" t="s">
        <v>2406</v>
      </c>
      <c r="C658" s="1">
        <v>41127.518379629626</v>
      </c>
      <c r="D658">
        <v>21</v>
      </c>
      <c r="E658" s="1">
        <v>41128.61041666667</v>
      </c>
      <c r="F658" s="2" t="s">
        <v>2468</v>
      </c>
      <c r="G658" t="s">
        <v>2469</v>
      </c>
      <c r="H658" t="s">
        <v>2470</v>
      </c>
      <c r="I658" t="s">
        <v>2255</v>
      </c>
      <c r="J658">
        <v>3464</v>
      </c>
      <c r="K658">
        <v>6448</v>
      </c>
      <c r="L658">
        <v>138</v>
      </c>
      <c r="M658" t="s">
        <v>169</v>
      </c>
    </row>
    <row r="659" spans="1:13" x14ac:dyDescent="0.15">
      <c r="A659">
        <v>658</v>
      </c>
      <c r="B659" t="s">
        <v>2471</v>
      </c>
      <c r="C659" s="1">
        <v>41127.521921296298</v>
      </c>
      <c r="D659">
        <v>1</v>
      </c>
      <c r="E659" s="1">
        <v>41130.689583333333</v>
      </c>
      <c r="F659" s="2" t="s">
        <v>2472</v>
      </c>
      <c r="G659" t="s">
        <v>2473</v>
      </c>
      <c r="H659" t="s">
        <v>2474</v>
      </c>
      <c r="I659" t="s">
        <v>2255</v>
      </c>
      <c r="J659">
        <v>1395</v>
      </c>
      <c r="K659">
        <v>5213</v>
      </c>
      <c r="L659">
        <v>35</v>
      </c>
      <c r="M659" t="s">
        <v>169</v>
      </c>
    </row>
    <row r="660" spans="1:13" x14ac:dyDescent="0.15">
      <c r="A660">
        <v>659</v>
      </c>
      <c r="B660" t="s">
        <v>2475</v>
      </c>
      <c r="C660" s="1">
        <v>41127.540393518517</v>
      </c>
      <c r="D660">
        <v>2</v>
      </c>
      <c r="E660" s="1">
        <v>41128.380555555559</v>
      </c>
      <c r="F660" s="2" t="s">
        <v>2476</v>
      </c>
      <c r="G660" t="s">
        <v>2477</v>
      </c>
      <c r="H660" t="s">
        <v>2478</v>
      </c>
      <c r="I660" t="s">
        <v>2255</v>
      </c>
      <c r="J660">
        <v>346</v>
      </c>
      <c r="K660">
        <v>704</v>
      </c>
      <c r="L660">
        <v>14</v>
      </c>
      <c r="M660" t="s">
        <v>169</v>
      </c>
    </row>
    <row r="661" spans="1:13" x14ac:dyDescent="0.15">
      <c r="A661">
        <v>660</v>
      </c>
      <c r="B661" t="s">
        <v>2479</v>
      </c>
      <c r="C661" s="1">
        <v>41127.549027777779</v>
      </c>
      <c r="D661">
        <v>16</v>
      </c>
      <c r="E661" s="1">
        <v>41127.785416666666</v>
      </c>
      <c r="F661" s="2" t="s">
        <v>2480</v>
      </c>
      <c r="G661" t="s">
        <v>2481</v>
      </c>
      <c r="H661" t="s">
        <v>2482</v>
      </c>
      <c r="I661" t="s">
        <v>2255</v>
      </c>
      <c r="J661">
        <v>2728</v>
      </c>
      <c r="K661">
        <v>7056</v>
      </c>
      <c r="L661">
        <v>142</v>
      </c>
      <c r="M661" t="s">
        <v>169</v>
      </c>
    </row>
    <row r="662" spans="1:13" x14ac:dyDescent="0.15">
      <c r="A662">
        <v>661</v>
      </c>
      <c r="B662" t="s">
        <v>2483</v>
      </c>
      <c r="C662" s="1">
        <v>41127.57435185185</v>
      </c>
      <c r="D662">
        <v>1</v>
      </c>
      <c r="E662" s="1">
        <v>41127.584027777775</v>
      </c>
      <c r="F662" s="2" t="s">
        <v>2484</v>
      </c>
      <c r="G662" t="s">
        <v>2485</v>
      </c>
      <c r="H662" t="s">
        <v>2486</v>
      </c>
      <c r="I662" t="s">
        <v>2487</v>
      </c>
      <c r="J662">
        <v>0</v>
      </c>
      <c r="K662">
        <v>1</v>
      </c>
      <c r="L662">
        <v>0</v>
      </c>
      <c r="M662" t="s">
        <v>52</v>
      </c>
    </row>
    <row r="663" spans="1:13" x14ac:dyDescent="0.15">
      <c r="A663">
        <v>662</v>
      </c>
      <c r="B663" t="s">
        <v>2488</v>
      </c>
      <c r="C663" s="1">
        <v>41127.639872685184</v>
      </c>
      <c r="D663">
        <v>2</v>
      </c>
      <c r="E663" s="1">
        <v>41127.677083333336</v>
      </c>
      <c r="F663" s="2" t="s">
        <v>2489</v>
      </c>
      <c r="G663" t="s">
        <v>2490</v>
      </c>
      <c r="H663" t="s">
        <v>2491</v>
      </c>
      <c r="I663" t="s">
        <v>2255</v>
      </c>
      <c r="J663">
        <v>210</v>
      </c>
      <c r="K663">
        <v>323</v>
      </c>
      <c r="L663">
        <v>3</v>
      </c>
      <c r="M663" t="s">
        <v>169</v>
      </c>
    </row>
    <row r="664" spans="1:13" x14ac:dyDescent="0.15">
      <c r="A664">
        <v>663</v>
      </c>
      <c r="B664" t="s">
        <v>2492</v>
      </c>
      <c r="C664" s="1">
        <v>41127.657453703701</v>
      </c>
      <c r="D664">
        <v>1</v>
      </c>
      <c r="E664" s="1">
        <v>41127.673611111109</v>
      </c>
      <c r="F664" s="2" t="s">
        <v>2493</v>
      </c>
      <c r="G664" t="s">
        <v>2494</v>
      </c>
      <c r="H664" t="s">
        <v>2495</v>
      </c>
      <c r="I664" t="s">
        <v>2496</v>
      </c>
      <c r="J664">
        <v>2</v>
      </c>
      <c r="K664">
        <v>3</v>
      </c>
      <c r="L664">
        <v>0</v>
      </c>
      <c r="M664" t="s">
        <v>22</v>
      </c>
    </row>
    <row r="665" spans="1:13" x14ac:dyDescent="0.15">
      <c r="A665">
        <v>664</v>
      </c>
      <c r="B665" t="s">
        <v>2497</v>
      </c>
      <c r="C665" s="1">
        <v>41127.663344907407</v>
      </c>
      <c r="D665">
        <v>21</v>
      </c>
      <c r="E665" s="1">
        <v>41128.540972222225</v>
      </c>
      <c r="F665" s="2" t="s">
        <v>2498</v>
      </c>
      <c r="G665" t="s">
        <v>2499</v>
      </c>
      <c r="H665" t="s">
        <v>2500</v>
      </c>
      <c r="I665" t="s">
        <v>2255</v>
      </c>
      <c r="J665">
        <v>17566</v>
      </c>
      <c r="K665">
        <v>38912</v>
      </c>
      <c r="L665">
        <v>441</v>
      </c>
      <c r="M665" t="s">
        <v>169</v>
      </c>
    </row>
    <row r="666" spans="1:13" x14ac:dyDescent="0.15">
      <c r="A666">
        <v>665</v>
      </c>
      <c r="B666" t="s">
        <v>2501</v>
      </c>
      <c r="C666" s="1">
        <v>41127.770370370374</v>
      </c>
      <c r="D666">
        <v>7</v>
      </c>
      <c r="E666" s="1">
        <v>41133.938194444447</v>
      </c>
      <c r="F666" s="2" t="s">
        <v>2502</v>
      </c>
      <c r="G666">
        <v>-1</v>
      </c>
      <c r="H666" t="s">
        <v>1317</v>
      </c>
      <c r="I666" t="s">
        <v>2152</v>
      </c>
      <c r="J666">
        <v>-1</v>
      </c>
      <c r="K666">
        <v>-1</v>
      </c>
      <c r="L666">
        <v>-1</v>
      </c>
      <c r="M666" t="s">
        <v>17</v>
      </c>
    </row>
    <row r="667" spans="1:13" x14ac:dyDescent="0.15">
      <c r="A667">
        <v>666</v>
      </c>
      <c r="B667" t="s">
        <v>2503</v>
      </c>
      <c r="C667" s="1">
        <v>41127.91810185185</v>
      </c>
      <c r="D667">
        <v>1</v>
      </c>
      <c r="E667" s="1">
        <v>41130.843055555553</v>
      </c>
      <c r="F667" s="2" t="s">
        <v>2424</v>
      </c>
      <c r="G667" t="s">
        <v>2504</v>
      </c>
      <c r="H667" t="s">
        <v>2505</v>
      </c>
      <c r="I667" t="s">
        <v>2255</v>
      </c>
      <c r="J667">
        <v>264</v>
      </c>
      <c r="K667">
        <v>599</v>
      </c>
      <c r="L667">
        <v>3</v>
      </c>
      <c r="M667" t="s">
        <v>169</v>
      </c>
    </row>
    <row r="668" spans="1:13" x14ac:dyDescent="0.15">
      <c r="A668">
        <v>667</v>
      </c>
      <c r="B668" t="s">
        <v>2506</v>
      </c>
      <c r="C668" s="1">
        <v>41127.993287037039</v>
      </c>
      <c r="D668">
        <v>1</v>
      </c>
      <c r="E668" s="1">
        <v>41408.738888888889</v>
      </c>
      <c r="F668" s="2" t="s">
        <v>2507</v>
      </c>
      <c r="G668" t="s">
        <v>2508</v>
      </c>
      <c r="H668" t="s">
        <v>2509</v>
      </c>
      <c r="I668" t="s">
        <v>2510</v>
      </c>
      <c r="J668">
        <v>0</v>
      </c>
      <c r="K668">
        <v>0</v>
      </c>
      <c r="L668">
        <v>0</v>
      </c>
      <c r="M668" t="s">
        <v>22</v>
      </c>
    </row>
    <row r="669" spans="1:13" x14ac:dyDescent="0.15">
      <c r="A669">
        <v>668</v>
      </c>
      <c r="B669" t="s">
        <v>2511</v>
      </c>
      <c r="C669" s="1">
        <v>41128.073495370372</v>
      </c>
      <c r="D669">
        <v>1</v>
      </c>
      <c r="E669" s="1">
        <v>41128.56527777778</v>
      </c>
      <c r="F669" s="2" t="s">
        <v>2512</v>
      </c>
      <c r="G669" t="s">
        <v>2513</v>
      </c>
      <c r="H669" t="s">
        <v>2514</v>
      </c>
      <c r="I669" t="s">
        <v>2297</v>
      </c>
      <c r="J669">
        <v>27</v>
      </c>
      <c r="K669">
        <v>39</v>
      </c>
      <c r="L669">
        <v>0</v>
      </c>
      <c r="M669" t="s">
        <v>42</v>
      </c>
    </row>
    <row r="670" spans="1:13" x14ac:dyDescent="0.15">
      <c r="A670">
        <v>669</v>
      </c>
      <c r="B670" t="s">
        <v>2515</v>
      </c>
      <c r="C670" s="1">
        <v>41128.299895833334</v>
      </c>
      <c r="D670">
        <v>16</v>
      </c>
      <c r="E670" s="1">
        <v>41129.474305555559</v>
      </c>
      <c r="F670" s="2" t="s">
        <v>2516</v>
      </c>
      <c r="G670" t="s">
        <v>2517</v>
      </c>
      <c r="H670" t="s">
        <v>2518</v>
      </c>
      <c r="I670" t="s">
        <v>2519</v>
      </c>
      <c r="J670">
        <v>3697</v>
      </c>
      <c r="K670">
        <v>14391</v>
      </c>
      <c r="L670">
        <v>33</v>
      </c>
      <c r="M670" t="s">
        <v>17</v>
      </c>
    </row>
    <row r="671" spans="1:13" x14ac:dyDescent="0.15">
      <c r="A671">
        <v>670</v>
      </c>
      <c r="B671" t="s">
        <v>2520</v>
      </c>
      <c r="C671" s="1">
        <v>41128.470023148147</v>
      </c>
      <c r="D671">
        <v>2</v>
      </c>
      <c r="E671" s="1">
        <v>41129.67083333333</v>
      </c>
      <c r="F671" s="2" t="s">
        <v>2521</v>
      </c>
      <c r="G671" t="s">
        <v>2522</v>
      </c>
      <c r="H671" t="s">
        <v>2523</v>
      </c>
      <c r="I671" t="s">
        <v>2524</v>
      </c>
      <c r="J671">
        <v>37</v>
      </c>
      <c r="K671">
        <v>275</v>
      </c>
      <c r="L671">
        <v>0</v>
      </c>
      <c r="M671" t="s">
        <v>52</v>
      </c>
    </row>
    <row r="672" spans="1:13" x14ac:dyDescent="0.15">
      <c r="A672">
        <v>671</v>
      </c>
      <c r="B672" t="s">
        <v>2525</v>
      </c>
      <c r="C672" s="1">
        <v>41128.519745370373</v>
      </c>
      <c r="D672">
        <v>13</v>
      </c>
      <c r="E672" s="1">
        <v>41128.749305555553</v>
      </c>
      <c r="F672" s="2" t="s">
        <v>2526</v>
      </c>
      <c r="G672" t="s">
        <v>2527</v>
      </c>
      <c r="H672" t="s">
        <v>2528</v>
      </c>
      <c r="I672" t="s">
        <v>2255</v>
      </c>
      <c r="J672">
        <v>910</v>
      </c>
      <c r="K672">
        <v>2565</v>
      </c>
      <c r="L672">
        <v>16</v>
      </c>
      <c r="M672" t="s">
        <v>169</v>
      </c>
    </row>
    <row r="673" spans="1:13" x14ac:dyDescent="0.15">
      <c r="A673">
        <v>672</v>
      </c>
      <c r="B673" t="s">
        <v>2529</v>
      </c>
      <c r="C673" s="1">
        <v>41128.545856481483</v>
      </c>
      <c r="D673">
        <v>3</v>
      </c>
      <c r="E673" s="1">
        <v>41128.549305555556</v>
      </c>
      <c r="F673" s="2" t="s">
        <v>2530</v>
      </c>
      <c r="G673" t="s">
        <v>2531</v>
      </c>
      <c r="H673" t="s">
        <v>2532</v>
      </c>
      <c r="I673" t="s">
        <v>2533</v>
      </c>
      <c r="J673">
        <v>268</v>
      </c>
      <c r="K673">
        <v>914</v>
      </c>
      <c r="L673">
        <v>2</v>
      </c>
      <c r="M673" t="s">
        <v>17</v>
      </c>
    </row>
    <row r="674" spans="1:13" x14ac:dyDescent="0.15">
      <c r="A674">
        <v>673</v>
      </c>
      <c r="B674" t="s">
        <v>2534</v>
      </c>
      <c r="C674" s="1">
        <v>41128.556967592594</v>
      </c>
      <c r="D674">
        <v>10</v>
      </c>
      <c r="E674" s="1">
        <v>41129.886805555558</v>
      </c>
      <c r="F674" s="2" t="s">
        <v>2535</v>
      </c>
      <c r="G674" t="s">
        <v>2536</v>
      </c>
      <c r="H674" t="s">
        <v>2537</v>
      </c>
      <c r="I674" t="s">
        <v>2255</v>
      </c>
      <c r="J674">
        <v>1167</v>
      </c>
      <c r="K674">
        <v>3574</v>
      </c>
      <c r="L674">
        <v>30</v>
      </c>
      <c r="M674" t="s">
        <v>169</v>
      </c>
    </row>
    <row r="675" spans="1:13" x14ac:dyDescent="0.15">
      <c r="A675">
        <v>674</v>
      </c>
      <c r="B675" t="s">
        <v>2538</v>
      </c>
      <c r="C675" s="1">
        <v>41128.704780092594</v>
      </c>
      <c r="D675">
        <v>1</v>
      </c>
      <c r="E675" s="1" t="s">
        <v>339</v>
      </c>
      <c r="F675" s="2" t="s">
        <v>2539</v>
      </c>
      <c r="G675" t="s">
        <v>2540</v>
      </c>
      <c r="H675" t="s">
        <v>2541</v>
      </c>
      <c r="I675" t="s">
        <v>2542</v>
      </c>
      <c r="J675">
        <v>3188</v>
      </c>
      <c r="K675">
        <v>4526</v>
      </c>
      <c r="L675">
        <v>0</v>
      </c>
      <c r="M675" t="s">
        <v>169</v>
      </c>
    </row>
    <row r="676" spans="1:13" x14ac:dyDescent="0.15">
      <c r="A676">
        <v>675</v>
      </c>
      <c r="B676" t="s">
        <v>2543</v>
      </c>
      <c r="C676" s="1">
        <v>41128.757476851853</v>
      </c>
      <c r="D676">
        <v>4</v>
      </c>
      <c r="E676" s="1">
        <v>41129.550000000003</v>
      </c>
      <c r="F676" s="2" t="s">
        <v>2544</v>
      </c>
      <c r="G676" t="s">
        <v>2545</v>
      </c>
      <c r="H676" t="s">
        <v>2546</v>
      </c>
      <c r="I676" t="s">
        <v>2255</v>
      </c>
      <c r="J676">
        <v>265</v>
      </c>
      <c r="K676">
        <v>957</v>
      </c>
      <c r="L676">
        <v>5</v>
      </c>
      <c r="M676" t="s">
        <v>169</v>
      </c>
    </row>
    <row r="677" spans="1:13" x14ac:dyDescent="0.15">
      <c r="A677">
        <v>676</v>
      </c>
      <c r="B677" t="s">
        <v>2547</v>
      </c>
      <c r="C677" s="1">
        <v>41128.760555555556</v>
      </c>
      <c r="D677">
        <v>1</v>
      </c>
      <c r="E677" s="1"/>
      <c r="F677" s="2" t="s">
        <v>2548</v>
      </c>
      <c r="G677" t="s">
        <v>2549</v>
      </c>
      <c r="H677" t="s">
        <v>2550</v>
      </c>
      <c r="I677" t="s">
        <v>2551</v>
      </c>
      <c r="J677">
        <v>13</v>
      </c>
      <c r="K677">
        <v>51</v>
      </c>
      <c r="L677">
        <v>1</v>
      </c>
      <c r="M677" t="s">
        <v>42</v>
      </c>
    </row>
    <row r="678" spans="1:13" x14ac:dyDescent="0.15">
      <c r="A678">
        <v>677</v>
      </c>
      <c r="B678" t="s">
        <v>2552</v>
      </c>
      <c r="C678" s="1">
        <v>41128.788703703707</v>
      </c>
      <c r="D678">
        <v>1</v>
      </c>
      <c r="E678" s="1">
        <v>41131.611805555556</v>
      </c>
      <c r="F678" s="2" t="s">
        <v>2553</v>
      </c>
      <c r="G678" t="s">
        <v>2554</v>
      </c>
      <c r="H678" t="s">
        <v>2555</v>
      </c>
      <c r="I678" t="s">
        <v>2556</v>
      </c>
      <c r="J678">
        <v>187</v>
      </c>
      <c r="K678">
        <v>1399</v>
      </c>
      <c r="L678">
        <v>8</v>
      </c>
      <c r="M678" t="s">
        <v>22</v>
      </c>
    </row>
    <row r="679" spans="1:13" x14ac:dyDescent="0.15">
      <c r="A679">
        <v>678</v>
      </c>
      <c r="B679" t="s">
        <v>2557</v>
      </c>
      <c r="C679" s="1">
        <v>41128.857916666668</v>
      </c>
      <c r="D679">
        <v>1</v>
      </c>
      <c r="F679" s="2" t="s">
        <v>2558</v>
      </c>
      <c r="G679" t="s">
        <v>2559</v>
      </c>
      <c r="H679" t="s">
        <v>2560</v>
      </c>
      <c r="I679" t="s">
        <v>2255</v>
      </c>
      <c r="J679">
        <v>349</v>
      </c>
      <c r="K679">
        <v>886</v>
      </c>
      <c r="L679">
        <v>9</v>
      </c>
      <c r="M679" t="s">
        <v>169</v>
      </c>
    </row>
    <row r="680" spans="1:13" x14ac:dyDescent="0.15">
      <c r="A680">
        <v>679</v>
      </c>
      <c r="B680" t="s">
        <v>2561</v>
      </c>
      <c r="C680" s="1">
        <v>41128.874212962961</v>
      </c>
      <c r="D680">
        <v>2</v>
      </c>
      <c r="E680" s="1">
        <v>41129.743055555555</v>
      </c>
      <c r="F680" s="2" t="s">
        <v>2562</v>
      </c>
      <c r="G680" t="s">
        <v>2563</v>
      </c>
      <c r="H680" t="s">
        <v>2564</v>
      </c>
      <c r="I680" t="s">
        <v>2255</v>
      </c>
      <c r="J680">
        <v>188</v>
      </c>
      <c r="K680">
        <v>845</v>
      </c>
      <c r="L680">
        <v>2</v>
      </c>
      <c r="M680" t="s">
        <v>169</v>
      </c>
    </row>
    <row r="681" spans="1:13" x14ac:dyDescent="0.15">
      <c r="A681">
        <v>680</v>
      </c>
      <c r="B681" t="s">
        <v>2565</v>
      </c>
      <c r="C681" s="1">
        <v>41128.878622685188</v>
      </c>
      <c r="D681">
        <v>21</v>
      </c>
      <c r="E681" s="1">
        <v>41129.688888888886</v>
      </c>
      <c r="F681" s="2" t="s">
        <v>2566</v>
      </c>
      <c r="G681" t="s">
        <v>2567</v>
      </c>
      <c r="H681" t="s">
        <v>2568</v>
      </c>
      <c r="I681" t="s">
        <v>2556</v>
      </c>
      <c r="J681">
        <v>2569</v>
      </c>
      <c r="K681">
        <v>25777</v>
      </c>
      <c r="L681">
        <v>172</v>
      </c>
      <c r="M681" t="s">
        <v>42</v>
      </c>
    </row>
    <row r="682" spans="1:13" x14ac:dyDescent="0.15">
      <c r="A682">
        <v>681</v>
      </c>
      <c r="B682" t="s">
        <v>2569</v>
      </c>
      <c r="C682" s="1">
        <v>41128.990810185183</v>
      </c>
      <c r="D682">
        <v>1</v>
      </c>
      <c r="E682" s="1"/>
      <c r="F682" s="2" t="s">
        <v>2570</v>
      </c>
      <c r="G682" t="s">
        <v>2571</v>
      </c>
      <c r="H682" t="s">
        <v>2572</v>
      </c>
      <c r="I682" t="s">
        <v>2573</v>
      </c>
      <c r="J682">
        <v>72</v>
      </c>
      <c r="K682">
        <v>626</v>
      </c>
      <c r="L682">
        <v>0</v>
      </c>
      <c r="M682" t="s">
        <v>42</v>
      </c>
    </row>
    <row r="683" spans="1:13" x14ac:dyDescent="0.15">
      <c r="A683">
        <v>682</v>
      </c>
      <c r="B683" t="s">
        <v>2574</v>
      </c>
      <c r="C683" s="1">
        <v>41129.030995370369</v>
      </c>
      <c r="D683">
        <v>9</v>
      </c>
      <c r="E683" s="1">
        <v>41129.57916666667</v>
      </c>
      <c r="F683" s="2" t="s">
        <v>2575</v>
      </c>
      <c r="G683" t="s">
        <v>2576</v>
      </c>
      <c r="H683" t="s">
        <v>2577</v>
      </c>
      <c r="I683" t="s">
        <v>2573</v>
      </c>
      <c r="J683">
        <v>528</v>
      </c>
      <c r="K683">
        <v>4929</v>
      </c>
      <c r="L683">
        <v>48</v>
      </c>
      <c r="M683" t="s">
        <v>42</v>
      </c>
    </row>
    <row r="684" spans="1:13" x14ac:dyDescent="0.15">
      <c r="A684">
        <v>683</v>
      </c>
      <c r="B684" t="s">
        <v>2578</v>
      </c>
      <c r="C684" s="1">
        <v>41129.038726851853</v>
      </c>
      <c r="D684">
        <v>6</v>
      </c>
      <c r="E684" s="1">
        <v>41129.568055555559</v>
      </c>
      <c r="F684" s="2" t="s">
        <v>2579</v>
      </c>
      <c r="G684" t="s">
        <v>2580</v>
      </c>
      <c r="H684" t="s">
        <v>2581</v>
      </c>
      <c r="I684" t="s">
        <v>2582</v>
      </c>
      <c r="J684">
        <v>210</v>
      </c>
      <c r="K684">
        <v>837</v>
      </c>
      <c r="L684">
        <v>11</v>
      </c>
      <c r="M684" t="s">
        <v>22</v>
      </c>
    </row>
    <row r="685" spans="1:13" x14ac:dyDescent="0.15">
      <c r="A685">
        <v>684</v>
      </c>
      <c r="B685" t="s">
        <v>2583</v>
      </c>
      <c r="C685" s="1">
        <v>41129.046678240738</v>
      </c>
      <c r="D685">
        <v>1</v>
      </c>
      <c r="E685" s="1"/>
      <c r="F685" s="2" t="s">
        <v>2584</v>
      </c>
      <c r="G685" t="s">
        <v>2585</v>
      </c>
      <c r="H685" t="s">
        <v>2586</v>
      </c>
      <c r="I685" t="s">
        <v>2255</v>
      </c>
      <c r="J685">
        <v>2633</v>
      </c>
      <c r="K685">
        <v>372</v>
      </c>
      <c r="L685">
        <v>6</v>
      </c>
      <c r="M685" t="s">
        <v>169</v>
      </c>
    </row>
    <row r="686" spans="1:13" x14ac:dyDescent="0.15">
      <c r="A686">
        <v>685</v>
      </c>
      <c r="B686" t="s">
        <v>2587</v>
      </c>
      <c r="C686" s="1">
        <v>41129.054652777777</v>
      </c>
      <c r="D686">
        <v>3</v>
      </c>
      <c r="E686" s="1">
        <v>41129.539583333331</v>
      </c>
      <c r="F686" s="2" t="s">
        <v>2588</v>
      </c>
      <c r="G686" t="s">
        <v>2589</v>
      </c>
      <c r="H686" t="s">
        <v>2590</v>
      </c>
      <c r="I686" t="s">
        <v>2573</v>
      </c>
      <c r="J686">
        <v>1</v>
      </c>
      <c r="K686">
        <v>1486</v>
      </c>
      <c r="L686">
        <v>26</v>
      </c>
      <c r="M686" t="s">
        <v>42</v>
      </c>
    </row>
    <row r="687" spans="1:13" x14ac:dyDescent="0.15">
      <c r="A687">
        <v>686</v>
      </c>
      <c r="B687" t="s">
        <v>2591</v>
      </c>
      <c r="C687" s="1">
        <v>41129.068784722222</v>
      </c>
      <c r="D687">
        <v>21</v>
      </c>
      <c r="E687" s="1">
        <v>41130.402777777781</v>
      </c>
      <c r="F687" s="2" t="s">
        <v>2592</v>
      </c>
      <c r="G687" t="s">
        <v>2593</v>
      </c>
      <c r="H687" t="s">
        <v>2594</v>
      </c>
      <c r="I687" t="s">
        <v>2595</v>
      </c>
      <c r="J687">
        <v>5310</v>
      </c>
      <c r="K687">
        <v>18889</v>
      </c>
      <c r="L687">
        <v>310</v>
      </c>
      <c r="M687" t="s">
        <v>52</v>
      </c>
    </row>
    <row r="688" spans="1:13" x14ac:dyDescent="0.15">
      <c r="A688">
        <v>687</v>
      </c>
      <c r="B688" t="s">
        <v>2596</v>
      </c>
      <c r="C688" s="1">
        <v>41129.072500000002</v>
      </c>
      <c r="D688">
        <v>3</v>
      </c>
      <c r="E688" s="1">
        <v>41129.461111111108</v>
      </c>
      <c r="F688" s="2" t="s">
        <v>2597</v>
      </c>
      <c r="G688" t="s">
        <v>2598</v>
      </c>
      <c r="H688" t="s">
        <v>2599</v>
      </c>
      <c r="I688" t="s">
        <v>2573</v>
      </c>
      <c r="J688">
        <v>306</v>
      </c>
      <c r="K688">
        <v>1619</v>
      </c>
      <c r="L688">
        <v>8</v>
      </c>
      <c r="M688" t="s">
        <v>42</v>
      </c>
    </row>
    <row r="689" spans="1:13" x14ac:dyDescent="0.15">
      <c r="A689">
        <v>688</v>
      </c>
      <c r="B689" t="s">
        <v>2600</v>
      </c>
      <c r="C689" s="1">
        <v>41129.080891203703</v>
      </c>
      <c r="D689">
        <v>1</v>
      </c>
      <c r="F689" s="2" t="s">
        <v>2601</v>
      </c>
      <c r="G689" t="s">
        <v>2602</v>
      </c>
      <c r="H689" t="s">
        <v>2603</v>
      </c>
      <c r="I689" t="s">
        <v>2573</v>
      </c>
      <c r="J689">
        <v>819</v>
      </c>
      <c r="K689">
        <v>4131</v>
      </c>
      <c r="L689">
        <v>56</v>
      </c>
      <c r="M689" t="s">
        <v>42</v>
      </c>
    </row>
    <row r="690" spans="1:13" x14ac:dyDescent="0.15">
      <c r="A690">
        <v>689</v>
      </c>
      <c r="B690" t="s">
        <v>2604</v>
      </c>
      <c r="C690" s="1">
        <v>41129.092905092592</v>
      </c>
      <c r="D690">
        <v>14</v>
      </c>
      <c r="E690" s="1">
        <v>41130.450694444444</v>
      </c>
      <c r="F690" s="2" t="s">
        <v>2605</v>
      </c>
      <c r="G690" t="s">
        <v>2606</v>
      </c>
      <c r="H690" t="s">
        <v>2607</v>
      </c>
      <c r="I690" t="s">
        <v>2608</v>
      </c>
      <c r="J690">
        <v>543</v>
      </c>
      <c r="K690">
        <v>2900</v>
      </c>
      <c r="L690">
        <v>30</v>
      </c>
      <c r="M690" t="s">
        <v>22</v>
      </c>
    </row>
    <row r="691" spans="1:13" x14ac:dyDescent="0.15">
      <c r="A691">
        <v>690</v>
      </c>
      <c r="B691" t="s">
        <v>702</v>
      </c>
      <c r="C691" s="1">
        <v>41129.312581018516</v>
      </c>
      <c r="D691">
        <v>2</v>
      </c>
      <c r="E691" s="1">
        <v>41129.316666666666</v>
      </c>
      <c r="F691" s="2" t="s">
        <v>2609</v>
      </c>
      <c r="G691" t="s">
        <v>2610</v>
      </c>
      <c r="H691" t="s">
        <v>2611</v>
      </c>
      <c r="I691" t="s">
        <v>1579</v>
      </c>
      <c r="J691">
        <v>102</v>
      </c>
      <c r="K691">
        <v>410</v>
      </c>
      <c r="L691">
        <v>1</v>
      </c>
      <c r="M691" t="s">
        <v>52</v>
      </c>
    </row>
    <row r="692" spans="1:13" x14ac:dyDescent="0.15">
      <c r="A692">
        <v>691</v>
      </c>
      <c r="B692" t="s">
        <v>2612</v>
      </c>
      <c r="C692" s="1">
        <v>41129.360150462962</v>
      </c>
      <c r="D692">
        <v>1</v>
      </c>
      <c r="E692" s="1">
        <v>41130.624305555553</v>
      </c>
      <c r="F692" s="2" t="s">
        <v>2613</v>
      </c>
      <c r="G692" t="s">
        <v>2614</v>
      </c>
      <c r="H692" t="s">
        <v>2615</v>
      </c>
      <c r="I692" t="s">
        <v>2556</v>
      </c>
      <c r="J692">
        <v>4</v>
      </c>
      <c r="K692">
        <v>2</v>
      </c>
      <c r="L692">
        <v>0</v>
      </c>
      <c r="M692" t="s">
        <v>42</v>
      </c>
    </row>
    <row r="693" spans="1:13" x14ac:dyDescent="0.15">
      <c r="A693">
        <v>692</v>
      </c>
      <c r="B693" t="s">
        <v>2616</v>
      </c>
      <c r="C693" s="1">
        <v>41129.361932870372</v>
      </c>
      <c r="D693">
        <v>2</v>
      </c>
      <c r="E693" s="1">
        <v>41129.663888888892</v>
      </c>
      <c r="F693" s="2" t="s">
        <v>2617</v>
      </c>
      <c r="G693" t="s">
        <v>2618</v>
      </c>
      <c r="H693" t="s">
        <v>2619</v>
      </c>
      <c r="I693" t="s">
        <v>2608</v>
      </c>
      <c r="J693">
        <v>200</v>
      </c>
      <c r="K693">
        <v>272</v>
      </c>
      <c r="L693">
        <v>0</v>
      </c>
      <c r="M693" t="s">
        <v>22</v>
      </c>
    </row>
    <row r="694" spans="1:13" x14ac:dyDescent="0.15">
      <c r="A694">
        <v>693</v>
      </c>
      <c r="B694" t="s">
        <v>2620</v>
      </c>
      <c r="C694" s="1">
        <v>41129.411874999998</v>
      </c>
      <c r="D694">
        <v>1</v>
      </c>
      <c r="E694" s="1"/>
      <c r="F694" s="2" t="s">
        <v>2621</v>
      </c>
      <c r="G694" t="s">
        <v>2622</v>
      </c>
      <c r="H694" t="s">
        <v>2623</v>
      </c>
      <c r="I694" t="s">
        <v>2573</v>
      </c>
      <c r="J694">
        <v>142</v>
      </c>
      <c r="K694">
        <v>254</v>
      </c>
      <c r="L694">
        <v>0</v>
      </c>
      <c r="M694" t="s">
        <v>42</v>
      </c>
    </row>
    <row r="695" spans="1:13" x14ac:dyDescent="0.15">
      <c r="A695">
        <v>694</v>
      </c>
      <c r="B695" t="s">
        <v>2624</v>
      </c>
      <c r="C695" s="1">
        <v>41129.41615740741</v>
      </c>
      <c r="D695">
        <v>1</v>
      </c>
      <c r="E695" s="1">
        <v>41129.67083333333</v>
      </c>
      <c r="F695" s="2" t="s">
        <v>2625</v>
      </c>
      <c r="G695" t="s">
        <v>2626</v>
      </c>
      <c r="H695" t="s">
        <v>2627</v>
      </c>
      <c r="I695" t="s">
        <v>2573</v>
      </c>
      <c r="J695">
        <v>128</v>
      </c>
      <c r="K695">
        <v>522</v>
      </c>
      <c r="L695">
        <v>3</v>
      </c>
      <c r="M695" t="s">
        <v>42</v>
      </c>
    </row>
    <row r="696" spans="1:13" x14ac:dyDescent="0.15">
      <c r="A696">
        <v>695</v>
      </c>
      <c r="B696" t="s">
        <v>2569</v>
      </c>
      <c r="C696" s="1">
        <v>41129.424560185187</v>
      </c>
      <c r="D696">
        <v>2</v>
      </c>
      <c r="E696" s="1">
        <v>41129.684027777781</v>
      </c>
      <c r="F696" s="2" t="s">
        <v>2628</v>
      </c>
      <c r="G696" t="s">
        <v>2629</v>
      </c>
      <c r="H696" t="s">
        <v>2630</v>
      </c>
      <c r="I696" t="s">
        <v>2573</v>
      </c>
      <c r="J696">
        <v>208</v>
      </c>
      <c r="K696">
        <v>1080</v>
      </c>
      <c r="L696">
        <v>12</v>
      </c>
      <c r="M696" t="s">
        <v>42</v>
      </c>
    </row>
    <row r="697" spans="1:13" x14ac:dyDescent="0.15">
      <c r="A697">
        <v>696</v>
      </c>
      <c r="B697" t="s">
        <v>2631</v>
      </c>
      <c r="C697" s="1">
        <v>41129.426562499997</v>
      </c>
      <c r="D697">
        <v>3</v>
      </c>
      <c r="E697" s="1">
        <v>41129.602777777778</v>
      </c>
      <c r="F697" s="2" t="s">
        <v>2632</v>
      </c>
      <c r="G697" t="s">
        <v>2633</v>
      </c>
      <c r="H697" t="s">
        <v>2634</v>
      </c>
      <c r="I697" t="s">
        <v>2573</v>
      </c>
      <c r="J697">
        <v>473</v>
      </c>
      <c r="K697">
        <v>2177</v>
      </c>
      <c r="L697">
        <v>8</v>
      </c>
      <c r="M697" t="s">
        <v>42</v>
      </c>
    </row>
    <row r="698" spans="1:13" x14ac:dyDescent="0.15">
      <c r="A698">
        <v>697</v>
      </c>
      <c r="B698" t="s">
        <v>2635</v>
      </c>
      <c r="C698" s="1">
        <v>41129.426585648151</v>
      </c>
      <c r="D698">
        <v>3</v>
      </c>
      <c r="E698" s="1">
        <v>41130.061111111114</v>
      </c>
      <c r="F698" s="2" t="s">
        <v>2636</v>
      </c>
      <c r="G698" t="s">
        <v>2637</v>
      </c>
      <c r="H698" t="s">
        <v>2638</v>
      </c>
      <c r="I698" t="s">
        <v>2573</v>
      </c>
      <c r="J698">
        <v>125</v>
      </c>
      <c r="K698">
        <v>566</v>
      </c>
      <c r="L698">
        <v>4</v>
      </c>
      <c r="M698" t="s">
        <v>42</v>
      </c>
    </row>
    <row r="699" spans="1:13" x14ac:dyDescent="0.15">
      <c r="A699">
        <v>698</v>
      </c>
      <c r="B699" t="s">
        <v>2639</v>
      </c>
      <c r="C699" s="1">
        <v>41129.440289351849</v>
      </c>
      <c r="D699">
        <v>2</v>
      </c>
      <c r="E699" s="1">
        <v>41129.73333333333</v>
      </c>
      <c r="F699" s="2" t="s">
        <v>2640</v>
      </c>
      <c r="G699" t="s">
        <v>2641</v>
      </c>
      <c r="H699" t="s">
        <v>2642</v>
      </c>
      <c r="I699" t="s">
        <v>2573</v>
      </c>
      <c r="J699">
        <v>522</v>
      </c>
      <c r="K699">
        <v>1475</v>
      </c>
      <c r="L699">
        <v>7</v>
      </c>
      <c r="M699" t="s">
        <v>42</v>
      </c>
    </row>
    <row r="700" spans="1:13" x14ac:dyDescent="0.15">
      <c r="A700">
        <v>699</v>
      </c>
      <c r="B700" t="s">
        <v>2643</v>
      </c>
      <c r="C700" s="1">
        <v>41129.450659722221</v>
      </c>
      <c r="D700">
        <v>1</v>
      </c>
      <c r="E700" s="1">
        <v>41152.842361111114</v>
      </c>
      <c r="F700" s="2" t="s">
        <v>2644</v>
      </c>
      <c r="G700" t="s">
        <v>2645</v>
      </c>
      <c r="H700" t="s">
        <v>2646</v>
      </c>
      <c r="I700" t="s">
        <v>2573</v>
      </c>
      <c r="J700">
        <v>23</v>
      </c>
      <c r="K700">
        <v>172</v>
      </c>
      <c r="L700">
        <v>1</v>
      </c>
      <c r="M700" t="s">
        <v>42</v>
      </c>
    </row>
    <row r="701" spans="1:13" x14ac:dyDescent="0.15">
      <c r="A701">
        <v>700</v>
      </c>
      <c r="B701" t="s">
        <v>2647</v>
      </c>
      <c r="C701" s="1">
        <v>41129.456388888888</v>
      </c>
      <c r="D701">
        <v>1</v>
      </c>
      <c r="E701" s="1"/>
      <c r="F701" s="2" t="s">
        <v>2648</v>
      </c>
      <c r="G701">
        <v>-1</v>
      </c>
      <c r="H701" t="s">
        <v>2649</v>
      </c>
      <c r="I701" t="s">
        <v>2608</v>
      </c>
      <c r="J701">
        <v>-1</v>
      </c>
      <c r="K701">
        <v>-1</v>
      </c>
      <c r="L701">
        <v>-1</v>
      </c>
      <c r="M701" t="s">
        <v>42</v>
      </c>
    </row>
    <row r="702" spans="1:13" x14ac:dyDescent="0.15">
      <c r="A702">
        <v>701</v>
      </c>
      <c r="B702" t="s">
        <v>2650</v>
      </c>
      <c r="C702" s="1">
        <v>41129.456944444442</v>
      </c>
      <c r="D702">
        <v>5</v>
      </c>
      <c r="E702" s="1">
        <v>41130.74722222222</v>
      </c>
      <c r="F702" s="2" t="s">
        <v>2651</v>
      </c>
      <c r="G702" t="s">
        <v>2652</v>
      </c>
      <c r="H702" t="s">
        <v>2653</v>
      </c>
      <c r="I702" t="s">
        <v>2573</v>
      </c>
      <c r="J702">
        <v>254</v>
      </c>
      <c r="K702">
        <v>1734</v>
      </c>
      <c r="L702">
        <v>4</v>
      </c>
      <c r="M702" t="s">
        <v>42</v>
      </c>
    </row>
    <row r="703" spans="1:13" x14ac:dyDescent="0.15">
      <c r="A703">
        <v>702</v>
      </c>
      <c r="B703" t="s">
        <v>2654</v>
      </c>
      <c r="C703" s="1">
        <v>41129.462962962964</v>
      </c>
      <c r="D703">
        <v>2</v>
      </c>
      <c r="E703" s="1">
        <v>41130.751388888886</v>
      </c>
      <c r="F703" s="2" t="s">
        <v>2655</v>
      </c>
      <c r="G703" t="s">
        <v>2656</v>
      </c>
      <c r="H703" t="s">
        <v>1842</v>
      </c>
      <c r="I703" t="s">
        <v>2573</v>
      </c>
      <c r="J703">
        <v>144</v>
      </c>
      <c r="K703">
        <v>402</v>
      </c>
      <c r="L703">
        <v>0</v>
      </c>
      <c r="M703" t="s">
        <v>42</v>
      </c>
    </row>
    <row r="704" spans="1:13" x14ac:dyDescent="0.15">
      <c r="A704">
        <v>703</v>
      </c>
      <c r="B704" t="s">
        <v>2657</v>
      </c>
      <c r="C704" s="1">
        <v>41129.467800925922</v>
      </c>
      <c r="D704">
        <v>1</v>
      </c>
      <c r="E704" s="1">
        <v>41129.63958333333</v>
      </c>
      <c r="F704" s="2" t="s">
        <v>2658</v>
      </c>
      <c r="G704" t="s">
        <v>2659</v>
      </c>
      <c r="H704" t="s">
        <v>2660</v>
      </c>
      <c r="I704" t="s">
        <v>2573</v>
      </c>
      <c r="J704">
        <v>31</v>
      </c>
      <c r="K704">
        <v>180</v>
      </c>
      <c r="L704">
        <v>0</v>
      </c>
      <c r="M704" t="s">
        <v>42</v>
      </c>
    </row>
    <row r="705" spans="1:13" x14ac:dyDescent="0.15">
      <c r="A705">
        <v>704</v>
      </c>
      <c r="B705" t="s">
        <v>2661</v>
      </c>
      <c r="C705" s="1">
        <v>41129.494027777779</v>
      </c>
      <c r="D705">
        <v>1</v>
      </c>
      <c r="E705" s="1">
        <v>41129.535416666666</v>
      </c>
      <c r="F705" s="2" t="s">
        <v>2662</v>
      </c>
      <c r="G705" t="s">
        <v>2663</v>
      </c>
      <c r="H705" t="s">
        <v>2664</v>
      </c>
      <c r="I705" t="s">
        <v>2608</v>
      </c>
      <c r="J705">
        <v>19</v>
      </c>
      <c r="K705">
        <v>75</v>
      </c>
      <c r="L705">
        <v>0</v>
      </c>
      <c r="M705" t="s">
        <v>22</v>
      </c>
    </row>
    <row r="706" spans="1:13" x14ac:dyDescent="0.15">
      <c r="A706">
        <v>705</v>
      </c>
      <c r="B706" t="s">
        <v>2665</v>
      </c>
      <c r="C706" s="1">
        <v>41129.497453703705</v>
      </c>
      <c r="D706">
        <v>6</v>
      </c>
      <c r="E706" s="1">
        <v>41133.546527777777</v>
      </c>
      <c r="F706" s="2" t="s">
        <v>1401</v>
      </c>
      <c r="G706" t="s">
        <v>2666</v>
      </c>
      <c r="H706" t="s">
        <v>2667</v>
      </c>
      <c r="I706" t="s">
        <v>1522</v>
      </c>
      <c r="J706">
        <v>141</v>
      </c>
      <c r="K706">
        <v>207</v>
      </c>
      <c r="L706">
        <v>0</v>
      </c>
      <c r="M706" t="s">
        <v>42</v>
      </c>
    </row>
    <row r="707" spans="1:13" x14ac:dyDescent="0.15">
      <c r="A707">
        <v>706</v>
      </c>
      <c r="B707" t="s">
        <v>2668</v>
      </c>
      <c r="C707" s="1">
        <v>41129.497696759259</v>
      </c>
      <c r="D707">
        <v>1</v>
      </c>
      <c r="E707" s="1"/>
      <c r="F707" s="2" t="s">
        <v>2669</v>
      </c>
      <c r="G707" t="s">
        <v>2670</v>
      </c>
      <c r="H707" t="s">
        <v>2671</v>
      </c>
      <c r="I707" t="s">
        <v>2573</v>
      </c>
      <c r="J707">
        <v>68</v>
      </c>
      <c r="K707">
        <v>293</v>
      </c>
      <c r="L707">
        <v>3</v>
      </c>
      <c r="M707" t="s">
        <v>42</v>
      </c>
    </row>
    <row r="708" spans="1:13" x14ac:dyDescent="0.15">
      <c r="A708">
        <v>707</v>
      </c>
      <c r="B708" t="s">
        <v>2672</v>
      </c>
      <c r="C708" s="1">
        <v>41129.509120370371</v>
      </c>
      <c r="D708">
        <v>2</v>
      </c>
      <c r="E708" s="1">
        <v>41134.536805555559</v>
      </c>
      <c r="F708" s="2" t="s">
        <v>2673</v>
      </c>
      <c r="G708" t="s">
        <v>2674</v>
      </c>
      <c r="H708" t="s">
        <v>64</v>
      </c>
      <c r="I708" t="s">
        <v>2573</v>
      </c>
      <c r="J708">
        <v>435</v>
      </c>
      <c r="K708">
        <v>2065</v>
      </c>
      <c r="L708">
        <v>19</v>
      </c>
      <c r="M708" t="s">
        <v>42</v>
      </c>
    </row>
    <row r="709" spans="1:13" x14ac:dyDescent="0.15">
      <c r="A709">
        <v>708</v>
      </c>
      <c r="B709" t="s">
        <v>2675</v>
      </c>
      <c r="C709" s="1">
        <v>41129.52039351852</v>
      </c>
      <c r="D709">
        <v>1</v>
      </c>
      <c r="E709" s="1">
        <v>41129.620833333334</v>
      </c>
      <c r="F709" s="2" t="s">
        <v>2676</v>
      </c>
      <c r="G709" t="s">
        <v>2677</v>
      </c>
      <c r="H709" t="s">
        <v>2678</v>
      </c>
      <c r="I709" t="s">
        <v>2573</v>
      </c>
      <c r="J709">
        <v>108</v>
      </c>
      <c r="K709">
        <v>407</v>
      </c>
      <c r="L709">
        <v>3</v>
      </c>
      <c r="M709" t="s">
        <v>42</v>
      </c>
    </row>
    <row r="710" spans="1:13" x14ac:dyDescent="0.15">
      <c r="A710">
        <v>709</v>
      </c>
      <c r="B710" t="s">
        <v>2679</v>
      </c>
      <c r="C710" s="1">
        <v>41129.542164351849</v>
      </c>
      <c r="D710">
        <v>21</v>
      </c>
      <c r="E710" s="1">
        <v>41129.678472222222</v>
      </c>
      <c r="F710" s="2" t="s">
        <v>2680</v>
      </c>
      <c r="G710" t="s">
        <v>2681</v>
      </c>
      <c r="H710" t="s">
        <v>2682</v>
      </c>
      <c r="I710" t="s">
        <v>2608</v>
      </c>
      <c r="J710">
        <v>7520</v>
      </c>
      <c r="K710">
        <v>36350</v>
      </c>
      <c r="L710">
        <v>491</v>
      </c>
      <c r="M710" t="s">
        <v>22</v>
      </c>
    </row>
    <row r="711" spans="1:13" x14ac:dyDescent="0.15">
      <c r="A711">
        <v>710</v>
      </c>
      <c r="B711" t="s">
        <v>2683</v>
      </c>
      <c r="C711" s="1">
        <v>41129.554907407408</v>
      </c>
      <c r="D711">
        <v>7</v>
      </c>
      <c r="E711" s="1">
        <v>41129.657638888886</v>
      </c>
      <c r="F711" s="2" t="s">
        <v>2684</v>
      </c>
      <c r="G711" t="s">
        <v>2685</v>
      </c>
      <c r="H711" t="s">
        <v>2686</v>
      </c>
      <c r="I711" t="s">
        <v>2608</v>
      </c>
      <c r="J711">
        <v>105</v>
      </c>
      <c r="K711">
        <v>1189</v>
      </c>
      <c r="L711">
        <v>52</v>
      </c>
      <c r="M711" t="s">
        <v>22</v>
      </c>
    </row>
    <row r="712" spans="1:13" x14ac:dyDescent="0.15">
      <c r="A712">
        <v>711</v>
      </c>
      <c r="B712" t="s">
        <v>2687</v>
      </c>
      <c r="C712" s="1">
        <v>41129.558125000003</v>
      </c>
      <c r="D712">
        <v>1</v>
      </c>
      <c r="E712" s="1">
        <v>41129.695138888892</v>
      </c>
      <c r="F712" s="2" t="s">
        <v>2688</v>
      </c>
      <c r="G712" t="s">
        <v>2689</v>
      </c>
      <c r="H712" t="s">
        <v>2690</v>
      </c>
      <c r="I712" t="s">
        <v>2608</v>
      </c>
      <c r="J712">
        <v>9</v>
      </c>
      <c r="K712">
        <v>92</v>
      </c>
      <c r="L712">
        <v>0</v>
      </c>
      <c r="M712" t="s">
        <v>22</v>
      </c>
    </row>
    <row r="713" spans="1:13" x14ac:dyDescent="0.15">
      <c r="A713">
        <v>712</v>
      </c>
      <c r="B713" t="s">
        <v>2691</v>
      </c>
      <c r="C713" s="1">
        <v>41129.559050925927</v>
      </c>
      <c r="D713">
        <v>1</v>
      </c>
      <c r="E713" s="1">
        <v>41129.597916666666</v>
      </c>
      <c r="F713" s="2" t="s">
        <v>2692</v>
      </c>
      <c r="G713" t="s">
        <v>2693</v>
      </c>
      <c r="H713" t="s">
        <v>2694</v>
      </c>
      <c r="I713" t="s">
        <v>2556</v>
      </c>
      <c r="J713">
        <v>186</v>
      </c>
      <c r="K713">
        <v>744</v>
      </c>
      <c r="L713">
        <v>8</v>
      </c>
      <c r="M713" t="s">
        <v>42</v>
      </c>
    </row>
    <row r="714" spans="1:13" x14ac:dyDescent="0.15">
      <c r="A714">
        <v>713</v>
      </c>
      <c r="B714" t="s">
        <v>2080</v>
      </c>
      <c r="C714" s="1">
        <v>41129.575833333336</v>
      </c>
      <c r="D714">
        <v>2</v>
      </c>
      <c r="E714" s="1">
        <v>41130.476388888892</v>
      </c>
      <c r="F714" s="2" t="s">
        <v>2695</v>
      </c>
      <c r="G714" t="s">
        <v>2696</v>
      </c>
      <c r="H714" t="s">
        <v>2697</v>
      </c>
      <c r="I714" t="s">
        <v>2608</v>
      </c>
      <c r="J714">
        <v>27</v>
      </c>
      <c r="K714">
        <v>228</v>
      </c>
      <c r="L714">
        <v>0</v>
      </c>
      <c r="M714" t="s">
        <v>22</v>
      </c>
    </row>
    <row r="715" spans="1:13" x14ac:dyDescent="0.15">
      <c r="A715">
        <v>714</v>
      </c>
      <c r="B715" t="s">
        <v>2698</v>
      </c>
      <c r="C715" s="1">
        <v>41129.576099537036</v>
      </c>
      <c r="D715">
        <v>1</v>
      </c>
      <c r="E715" s="1">
        <v>41129.685416666667</v>
      </c>
      <c r="F715" s="2" t="s">
        <v>2699</v>
      </c>
      <c r="G715" t="s">
        <v>2700</v>
      </c>
      <c r="H715" t="s">
        <v>2701</v>
      </c>
      <c r="I715" t="s">
        <v>2608</v>
      </c>
      <c r="J715">
        <v>57</v>
      </c>
      <c r="K715">
        <v>129</v>
      </c>
      <c r="L715">
        <v>3</v>
      </c>
      <c r="M715" t="s">
        <v>42</v>
      </c>
    </row>
    <row r="716" spans="1:13" x14ac:dyDescent="0.15">
      <c r="A716">
        <v>715</v>
      </c>
      <c r="B716" t="s">
        <v>2702</v>
      </c>
      <c r="C716" s="1">
        <v>41129.577731481484</v>
      </c>
      <c r="D716">
        <v>1</v>
      </c>
      <c r="E716" s="1">
        <v>41129.634722222225</v>
      </c>
      <c r="F716" s="2" t="s">
        <v>2023</v>
      </c>
      <c r="G716" t="s">
        <v>2703</v>
      </c>
      <c r="H716" t="s">
        <v>2704</v>
      </c>
      <c r="I716" t="s">
        <v>2608</v>
      </c>
      <c r="J716">
        <v>38</v>
      </c>
      <c r="K716">
        <v>102</v>
      </c>
      <c r="L716">
        <v>0</v>
      </c>
      <c r="M716" t="s">
        <v>22</v>
      </c>
    </row>
    <row r="717" spans="1:13" x14ac:dyDescent="0.15">
      <c r="A717">
        <v>716</v>
      </c>
      <c r="B717" t="s">
        <v>2705</v>
      </c>
      <c r="C717" s="1">
        <v>41129.580636574072</v>
      </c>
      <c r="D717">
        <v>1</v>
      </c>
      <c r="E717" s="1">
        <v>41129.580555555556</v>
      </c>
      <c r="F717" s="2" t="s">
        <v>2706</v>
      </c>
      <c r="G717" t="s">
        <v>2707</v>
      </c>
      <c r="H717" t="s">
        <v>2708</v>
      </c>
      <c r="I717" t="s">
        <v>2608</v>
      </c>
      <c r="J717">
        <v>0</v>
      </c>
      <c r="K717">
        <v>3</v>
      </c>
      <c r="L717">
        <v>0</v>
      </c>
      <c r="M717" t="s">
        <v>22</v>
      </c>
    </row>
    <row r="718" spans="1:13" x14ac:dyDescent="0.15">
      <c r="A718">
        <v>717</v>
      </c>
      <c r="B718" t="s">
        <v>2709</v>
      </c>
      <c r="C718" s="1">
        <v>41129.583020833335</v>
      </c>
      <c r="D718">
        <v>2</v>
      </c>
      <c r="E718" s="1">
        <v>41129.625694444447</v>
      </c>
      <c r="F718" s="2" t="s">
        <v>2710</v>
      </c>
      <c r="G718" t="s">
        <v>2711</v>
      </c>
      <c r="H718" t="s">
        <v>2712</v>
      </c>
      <c r="I718" t="s">
        <v>2608</v>
      </c>
      <c r="J718">
        <v>167</v>
      </c>
      <c r="K718">
        <v>508</v>
      </c>
      <c r="L718">
        <v>4</v>
      </c>
      <c r="M718" t="s">
        <v>22</v>
      </c>
    </row>
    <row r="719" spans="1:13" x14ac:dyDescent="0.15">
      <c r="A719">
        <v>718</v>
      </c>
      <c r="B719" t="s">
        <v>2713</v>
      </c>
      <c r="C719" s="1">
        <v>41129.587777777779</v>
      </c>
      <c r="D719">
        <v>1</v>
      </c>
      <c r="E719" s="1">
        <v>41130.46875</v>
      </c>
      <c r="F719" s="2" t="s">
        <v>2714</v>
      </c>
      <c r="G719" t="s">
        <v>2715</v>
      </c>
      <c r="H719" t="s">
        <v>2716</v>
      </c>
      <c r="I719" t="s">
        <v>2608</v>
      </c>
      <c r="J719">
        <v>5</v>
      </c>
      <c r="K719">
        <v>71</v>
      </c>
      <c r="L719">
        <v>0</v>
      </c>
      <c r="M719" t="s">
        <v>22</v>
      </c>
    </row>
    <row r="720" spans="1:13" x14ac:dyDescent="0.15">
      <c r="A720">
        <v>719</v>
      </c>
      <c r="B720" t="s">
        <v>2679</v>
      </c>
      <c r="C720" s="1">
        <v>41129.591192129628</v>
      </c>
      <c r="D720">
        <v>2</v>
      </c>
      <c r="E720" s="1">
        <v>41129.977083333331</v>
      </c>
      <c r="F720" s="2" t="s">
        <v>2717</v>
      </c>
      <c r="G720" t="s">
        <v>2718</v>
      </c>
      <c r="H720" t="s">
        <v>2671</v>
      </c>
      <c r="I720" t="s">
        <v>2608</v>
      </c>
      <c r="J720">
        <v>28</v>
      </c>
      <c r="K720">
        <v>169</v>
      </c>
      <c r="L720">
        <v>1</v>
      </c>
      <c r="M720" t="s">
        <v>22</v>
      </c>
    </row>
    <row r="721" spans="1:13" x14ac:dyDescent="0.15">
      <c r="A721">
        <v>720</v>
      </c>
      <c r="B721" t="s">
        <v>2719</v>
      </c>
      <c r="C721" s="1">
        <v>41129.593414351853</v>
      </c>
      <c r="D721">
        <v>1</v>
      </c>
      <c r="E721" s="1">
        <v>41129.702777777777</v>
      </c>
      <c r="F721" s="2" t="s">
        <v>2688</v>
      </c>
      <c r="G721" t="s">
        <v>2720</v>
      </c>
      <c r="H721" t="s">
        <v>2721</v>
      </c>
      <c r="I721" t="s">
        <v>2608</v>
      </c>
      <c r="J721">
        <v>78</v>
      </c>
      <c r="K721">
        <v>374</v>
      </c>
      <c r="L721">
        <v>3</v>
      </c>
      <c r="M721" t="s">
        <v>22</v>
      </c>
    </row>
    <row r="722" spans="1:13" x14ac:dyDescent="0.15">
      <c r="A722">
        <v>721</v>
      </c>
      <c r="B722" t="s">
        <v>2722</v>
      </c>
      <c r="C722" s="1">
        <v>41129.598217592589</v>
      </c>
      <c r="D722">
        <v>8</v>
      </c>
      <c r="E722" s="1">
        <v>41130.393750000003</v>
      </c>
      <c r="F722" s="2" t="s">
        <v>2723</v>
      </c>
      <c r="G722" t="s">
        <v>2724</v>
      </c>
      <c r="H722" t="s">
        <v>2725</v>
      </c>
      <c r="I722" t="s">
        <v>2726</v>
      </c>
      <c r="J722">
        <v>566</v>
      </c>
      <c r="K722">
        <v>2133</v>
      </c>
      <c r="L722">
        <v>48</v>
      </c>
      <c r="M722" t="s">
        <v>22</v>
      </c>
    </row>
    <row r="723" spans="1:13" x14ac:dyDescent="0.15">
      <c r="A723">
        <v>722</v>
      </c>
      <c r="B723" t="s">
        <v>2727</v>
      </c>
      <c r="C723" s="1">
        <v>41129.598935185182</v>
      </c>
      <c r="D723">
        <v>2</v>
      </c>
      <c r="E723" s="1">
        <v>41129.612500000003</v>
      </c>
      <c r="F723" s="2" t="s">
        <v>2728</v>
      </c>
      <c r="G723" t="s">
        <v>2729</v>
      </c>
      <c r="H723" t="s">
        <v>2730</v>
      </c>
      <c r="I723" t="s">
        <v>2608</v>
      </c>
      <c r="J723">
        <v>141</v>
      </c>
      <c r="K723">
        <v>443</v>
      </c>
      <c r="L723">
        <v>0</v>
      </c>
      <c r="M723" t="s">
        <v>42</v>
      </c>
    </row>
    <row r="724" spans="1:13" x14ac:dyDescent="0.15">
      <c r="A724">
        <v>723</v>
      </c>
      <c r="B724" t="s">
        <v>2731</v>
      </c>
      <c r="C724" s="1">
        <v>41129.605138888888</v>
      </c>
      <c r="D724">
        <v>1</v>
      </c>
      <c r="E724" s="1">
        <v>41129.654861111114</v>
      </c>
      <c r="F724" s="2" t="s">
        <v>2732</v>
      </c>
      <c r="G724" t="s">
        <v>2733</v>
      </c>
      <c r="H724" t="s">
        <v>2734</v>
      </c>
      <c r="I724" t="s">
        <v>2608</v>
      </c>
      <c r="J724">
        <v>11</v>
      </c>
      <c r="K724">
        <v>27</v>
      </c>
      <c r="L724">
        <v>0</v>
      </c>
      <c r="M724" t="s">
        <v>42</v>
      </c>
    </row>
    <row r="725" spans="1:13" x14ac:dyDescent="0.15">
      <c r="A725">
        <v>724</v>
      </c>
      <c r="B725" t="s">
        <v>2735</v>
      </c>
      <c r="C725" s="1">
        <v>41129.605682870373</v>
      </c>
      <c r="D725">
        <v>5</v>
      </c>
      <c r="E725" s="1">
        <v>41129.745138888888</v>
      </c>
      <c r="F725" s="2" t="s">
        <v>2736</v>
      </c>
      <c r="G725" t="s">
        <v>2737</v>
      </c>
      <c r="H725" t="s">
        <v>2738</v>
      </c>
      <c r="I725" t="s">
        <v>2608</v>
      </c>
      <c r="J725">
        <v>317</v>
      </c>
      <c r="K725">
        <v>1384</v>
      </c>
      <c r="L725">
        <v>32</v>
      </c>
      <c r="M725" t="s">
        <v>22</v>
      </c>
    </row>
    <row r="726" spans="1:13" x14ac:dyDescent="0.15">
      <c r="A726">
        <v>725</v>
      </c>
      <c r="B726" t="s">
        <v>2739</v>
      </c>
      <c r="C726" s="1">
        <v>41129.610532407409</v>
      </c>
      <c r="D726">
        <v>1</v>
      </c>
      <c r="E726" s="1">
        <v>41129.813888888886</v>
      </c>
      <c r="F726" s="2" t="s">
        <v>2740</v>
      </c>
      <c r="G726" t="s">
        <v>2741</v>
      </c>
      <c r="H726" t="s">
        <v>2742</v>
      </c>
      <c r="I726" t="s">
        <v>2608</v>
      </c>
      <c r="J726">
        <v>21</v>
      </c>
      <c r="K726">
        <v>111</v>
      </c>
      <c r="L726">
        <v>0</v>
      </c>
      <c r="M726" t="s">
        <v>22</v>
      </c>
    </row>
    <row r="727" spans="1:13" x14ac:dyDescent="0.15">
      <c r="A727">
        <v>726</v>
      </c>
      <c r="B727" t="s">
        <v>2743</v>
      </c>
      <c r="C727" s="1">
        <v>41129.635752314818</v>
      </c>
      <c r="D727">
        <v>2</v>
      </c>
      <c r="E727" s="1">
        <v>41129.667361111111</v>
      </c>
      <c r="F727" s="2" t="s">
        <v>2744</v>
      </c>
      <c r="G727" t="s">
        <v>2745</v>
      </c>
      <c r="H727" t="s">
        <v>2746</v>
      </c>
      <c r="I727" t="s">
        <v>2608</v>
      </c>
      <c r="J727">
        <v>125</v>
      </c>
      <c r="K727">
        <v>1580</v>
      </c>
      <c r="L727">
        <v>4</v>
      </c>
      <c r="M727" t="s">
        <v>22</v>
      </c>
    </row>
    <row r="728" spans="1:13" x14ac:dyDescent="0.15">
      <c r="A728">
        <v>727</v>
      </c>
      <c r="B728" t="s">
        <v>2747</v>
      </c>
      <c r="C728" s="1">
        <v>41129.636840277781</v>
      </c>
      <c r="D728">
        <v>1</v>
      </c>
      <c r="E728" s="1">
        <v>41129.990277777775</v>
      </c>
      <c r="F728" s="2" t="s">
        <v>2748</v>
      </c>
      <c r="G728" t="s">
        <v>2749</v>
      </c>
      <c r="H728" t="s">
        <v>2750</v>
      </c>
      <c r="I728" t="s">
        <v>2608</v>
      </c>
      <c r="J728">
        <v>2</v>
      </c>
      <c r="K728">
        <v>8</v>
      </c>
      <c r="L728">
        <v>0</v>
      </c>
      <c r="M728" t="s">
        <v>22</v>
      </c>
    </row>
    <row r="729" spans="1:13" x14ac:dyDescent="0.15">
      <c r="A729">
        <v>728</v>
      </c>
      <c r="B729" t="s">
        <v>2751</v>
      </c>
      <c r="C729" s="1">
        <v>41129.6406712963</v>
      </c>
      <c r="D729">
        <v>1</v>
      </c>
      <c r="E729" s="1">
        <v>41129.696527777778</v>
      </c>
      <c r="F729" s="2" t="s">
        <v>2688</v>
      </c>
      <c r="G729" t="s">
        <v>2752</v>
      </c>
      <c r="H729" t="s">
        <v>2753</v>
      </c>
      <c r="I729" t="s">
        <v>2608</v>
      </c>
      <c r="J729">
        <v>11</v>
      </c>
      <c r="K729">
        <v>31</v>
      </c>
      <c r="L729">
        <v>0</v>
      </c>
      <c r="M729" t="s">
        <v>42</v>
      </c>
    </row>
    <row r="730" spans="1:13" x14ac:dyDescent="0.15">
      <c r="A730">
        <v>729</v>
      </c>
      <c r="B730" t="s">
        <v>2675</v>
      </c>
      <c r="C730" s="1">
        <v>41129.643680555557</v>
      </c>
      <c r="D730">
        <v>1</v>
      </c>
      <c r="E730" s="1">
        <v>41129.747916666667</v>
      </c>
      <c r="F730" s="2" t="e">
        <f>-noot</f>
        <v>#NAME?</v>
      </c>
      <c r="G730">
        <v>-1</v>
      </c>
      <c r="H730" t="s">
        <v>2754</v>
      </c>
      <c r="I730" t="s">
        <v>2573</v>
      </c>
      <c r="J730">
        <v>-1</v>
      </c>
      <c r="K730">
        <v>-1</v>
      </c>
      <c r="L730">
        <v>-1</v>
      </c>
      <c r="M730" t="s">
        <v>42</v>
      </c>
    </row>
    <row r="731" spans="1:13" x14ac:dyDescent="0.15">
      <c r="A731">
        <v>730</v>
      </c>
      <c r="B731" t="s">
        <v>2755</v>
      </c>
      <c r="C731" s="1">
        <v>41129.645821759259</v>
      </c>
      <c r="D731">
        <v>1</v>
      </c>
      <c r="E731" s="1">
        <v>41129.718055555553</v>
      </c>
      <c r="F731" s="2" t="s">
        <v>2756</v>
      </c>
      <c r="G731" t="s">
        <v>2757</v>
      </c>
      <c r="H731" t="s">
        <v>2758</v>
      </c>
      <c r="I731" t="s">
        <v>2608</v>
      </c>
      <c r="J731">
        <v>24</v>
      </c>
      <c r="K731">
        <v>89</v>
      </c>
      <c r="L731">
        <v>0</v>
      </c>
      <c r="M731" t="s">
        <v>22</v>
      </c>
    </row>
    <row r="732" spans="1:13" x14ac:dyDescent="0.15">
      <c r="A732">
        <v>731</v>
      </c>
      <c r="B732" t="s">
        <v>2759</v>
      </c>
      <c r="C732" s="1">
        <v>41129.646574074075</v>
      </c>
      <c r="D732">
        <v>1</v>
      </c>
      <c r="E732" s="1"/>
      <c r="F732" s="2" t="s">
        <v>2760</v>
      </c>
      <c r="G732" t="s">
        <v>2761</v>
      </c>
      <c r="H732" t="s">
        <v>2762</v>
      </c>
      <c r="I732" t="s">
        <v>2573</v>
      </c>
      <c r="J732">
        <v>27</v>
      </c>
      <c r="K732">
        <v>386</v>
      </c>
      <c r="L732">
        <v>3</v>
      </c>
      <c r="M732" t="s">
        <v>42</v>
      </c>
    </row>
    <row r="733" spans="1:13" x14ac:dyDescent="0.15">
      <c r="A733">
        <v>732</v>
      </c>
      <c r="B733" t="s">
        <v>2763</v>
      </c>
      <c r="C733" s="1">
        <v>41129.648958333331</v>
      </c>
      <c r="D733">
        <v>1</v>
      </c>
      <c r="E733" s="1">
        <v>41129.70208333333</v>
      </c>
      <c r="F733" s="2" t="s">
        <v>2764</v>
      </c>
      <c r="G733" t="s">
        <v>2765</v>
      </c>
      <c r="H733" t="s">
        <v>2766</v>
      </c>
      <c r="I733" t="s">
        <v>2608</v>
      </c>
      <c r="J733">
        <v>24</v>
      </c>
      <c r="K733">
        <v>72</v>
      </c>
      <c r="L733">
        <v>0</v>
      </c>
      <c r="M733" t="s">
        <v>42</v>
      </c>
    </row>
    <row r="734" spans="1:13" x14ac:dyDescent="0.15">
      <c r="A734">
        <v>733</v>
      </c>
      <c r="B734" t="s">
        <v>2767</v>
      </c>
      <c r="C734" s="1">
        <v>41129.673587962963</v>
      </c>
      <c r="D734">
        <v>3</v>
      </c>
      <c r="E734" s="1">
        <v>41129.817361111112</v>
      </c>
      <c r="F734" s="2" t="s">
        <v>2768</v>
      </c>
      <c r="G734" t="s">
        <v>2769</v>
      </c>
      <c r="H734" t="s">
        <v>2770</v>
      </c>
      <c r="I734" t="s">
        <v>2573</v>
      </c>
      <c r="J734">
        <v>131</v>
      </c>
      <c r="K734">
        <v>570</v>
      </c>
      <c r="L734">
        <v>0</v>
      </c>
      <c r="M734" t="s">
        <v>42</v>
      </c>
    </row>
    <row r="735" spans="1:13" x14ac:dyDescent="0.15">
      <c r="A735">
        <v>734</v>
      </c>
      <c r="B735" t="s">
        <v>2771</v>
      </c>
      <c r="C735" s="1">
        <v>41129.677407407406</v>
      </c>
      <c r="D735">
        <v>1</v>
      </c>
      <c r="E735" s="1">
        <v>41129.718055555553</v>
      </c>
      <c r="F735" s="2" t="s">
        <v>2772</v>
      </c>
      <c r="G735" t="s">
        <v>2773</v>
      </c>
      <c r="H735" t="s">
        <v>2774</v>
      </c>
      <c r="I735" t="s">
        <v>2608</v>
      </c>
      <c r="J735">
        <v>22</v>
      </c>
      <c r="K735">
        <v>99</v>
      </c>
      <c r="L735">
        <v>0</v>
      </c>
      <c r="M735" t="s">
        <v>42</v>
      </c>
    </row>
    <row r="736" spans="1:13" x14ac:dyDescent="0.15">
      <c r="A736">
        <v>735</v>
      </c>
      <c r="B736" t="s">
        <v>2775</v>
      </c>
      <c r="C736" s="1">
        <v>41129.67900462963</v>
      </c>
      <c r="D736">
        <v>1</v>
      </c>
      <c r="E736" s="1">
        <v>41129.805555555555</v>
      </c>
      <c r="F736" s="2" t="s">
        <v>2776</v>
      </c>
      <c r="G736" t="s">
        <v>2777</v>
      </c>
      <c r="H736" t="s">
        <v>2778</v>
      </c>
      <c r="I736" t="s">
        <v>30119</v>
      </c>
      <c r="J736">
        <v>16</v>
      </c>
      <c r="K736">
        <v>40</v>
      </c>
      <c r="L736">
        <v>0</v>
      </c>
      <c r="M736" t="s">
        <v>22</v>
      </c>
    </row>
    <row r="737" spans="1:13" x14ac:dyDescent="0.15">
      <c r="A737">
        <v>736</v>
      </c>
      <c r="B737" t="s">
        <v>2779</v>
      </c>
      <c r="C737" s="1">
        <v>41129.679016203707</v>
      </c>
      <c r="D737">
        <v>1</v>
      </c>
      <c r="E737" s="1">
        <v>41129.749305555553</v>
      </c>
      <c r="F737" s="2" t="s">
        <v>2033</v>
      </c>
      <c r="G737" t="s">
        <v>2780</v>
      </c>
      <c r="H737" t="s">
        <v>2781</v>
      </c>
      <c r="I737" t="s">
        <v>2608</v>
      </c>
      <c r="J737">
        <v>10</v>
      </c>
      <c r="K737">
        <v>27</v>
      </c>
      <c r="L737">
        <v>0</v>
      </c>
      <c r="M737" t="s">
        <v>22</v>
      </c>
    </row>
    <row r="738" spans="1:13" x14ac:dyDescent="0.15">
      <c r="A738">
        <v>737</v>
      </c>
      <c r="B738" t="s">
        <v>2782</v>
      </c>
      <c r="C738" s="1">
        <v>41129.679548611108</v>
      </c>
      <c r="D738">
        <v>1</v>
      </c>
      <c r="E738" s="1">
        <v>41129.854166666664</v>
      </c>
      <c r="F738" s="2" t="e">
        <f>-司徒</f>
        <v>#NAME?</v>
      </c>
      <c r="G738" t="s">
        <v>2783</v>
      </c>
      <c r="H738" t="s">
        <v>2784</v>
      </c>
      <c r="I738" t="s">
        <v>2608</v>
      </c>
      <c r="J738">
        <v>0</v>
      </c>
      <c r="K738">
        <v>2</v>
      </c>
      <c r="L738">
        <v>0</v>
      </c>
      <c r="M738" t="s">
        <v>22</v>
      </c>
    </row>
    <row r="739" spans="1:13" x14ac:dyDescent="0.15">
      <c r="A739">
        <v>738</v>
      </c>
      <c r="B739" t="s">
        <v>2785</v>
      </c>
      <c r="C739" s="1">
        <v>41129.679675925923</v>
      </c>
      <c r="D739">
        <v>3</v>
      </c>
      <c r="E739" s="1">
        <v>41129.783333333333</v>
      </c>
      <c r="F739" s="2" t="s">
        <v>2786</v>
      </c>
      <c r="G739" t="s">
        <v>2787</v>
      </c>
      <c r="H739" t="s">
        <v>2788</v>
      </c>
      <c r="I739" t="s">
        <v>2608</v>
      </c>
      <c r="J739">
        <v>34</v>
      </c>
      <c r="K739">
        <v>321</v>
      </c>
      <c r="L739">
        <v>6</v>
      </c>
      <c r="M739" t="s">
        <v>22</v>
      </c>
    </row>
    <row r="740" spans="1:13" x14ac:dyDescent="0.15">
      <c r="A740">
        <v>739</v>
      </c>
      <c r="B740" t="s">
        <v>2789</v>
      </c>
      <c r="C740" s="1">
        <v>41129.682395833333</v>
      </c>
      <c r="D740">
        <v>1</v>
      </c>
      <c r="E740" s="1">
        <v>41129.71875</v>
      </c>
      <c r="F740" s="2" t="s">
        <v>2790</v>
      </c>
      <c r="G740" t="s">
        <v>2791</v>
      </c>
      <c r="H740" t="s">
        <v>2792</v>
      </c>
      <c r="I740" t="s">
        <v>2608</v>
      </c>
      <c r="J740">
        <v>2</v>
      </c>
      <c r="K740">
        <v>1</v>
      </c>
      <c r="L740">
        <v>0</v>
      </c>
      <c r="M740" t="s">
        <v>22</v>
      </c>
    </row>
    <row r="741" spans="1:13" x14ac:dyDescent="0.15">
      <c r="A741">
        <v>740</v>
      </c>
      <c r="B741" t="s">
        <v>2793</v>
      </c>
      <c r="C741" s="1">
        <v>41129.6877662037</v>
      </c>
      <c r="D741">
        <v>2</v>
      </c>
      <c r="E741" s="1">
        <v>41129.69027777778</v>
      </c>
      <c r="F741" s="2" t="s">
        <v>2794</v>
      </c>
      <c r="G741" t="s">
        <v>2795</v>
      </c>
      <c r="H741" t="s">
        <v>2796</v>
      </c>
      <c r="I741" t="s">
        <v>2608</v>
      </c>
      <c r="J741">
        <v>6</v>
      </c>
      <c r="K741">
        <v>98</v>
      </c>
      <c r="L741">
        <v>5</v>
      </c>
      <c r="M741" t="s">
        <v>42</v>
      </c>
    </row>
    <row r="742" spans="1:13" x14ac:dyDescent="0.15">
      <c r="A742">
        <v>741</v>
      </c>
      <c r="B742" t="s">
        <v>2797</v>
      </c>
      <c r="C742" s="1">
        <v>41129.6877662037</v>
      </c>
      <c r="D742">
        <v>1</v>
      </c>
      <c r="E742" s="1">
        <v>41129.740277777775</v>
      </c>
      <c r="F742" s="2" t="s">
        <v>2033</v>
      </c>
      <c r="G742" t="s">
        <v>2798</v>
      </c>
      <c r="H742" t="s">
        <v>2799</v>
      </c>
      <c r="I742" t="s">
        <v>2608</v>
      </c>
      <c r="J742">
        <v>82</v>
      </c>
      <c r="K742">
        <v>310</v>
      </c>
      <c r="L742">
        <v>2</v>
      </c>
      <c r="M742" t="s">
        <v>42</v>
      </c>
    </row>
    <row r="743" spans="1:13" x14ac:dyDescent="0.15">
      <c r="A743">
        <v>742</v>
      </c>
      <c r="B743" t="s">
        <v>2800</v>
      </c>
      <c r="C743" s="1">
        <v>41129.69703703704</v>
      </c>
      <c r="D743">
        <v>1</v>
      </c>
      <c r="E743" s="1">
        <v>41129.70416666667</v>
      </c>
      <c r="F743" s="2" t="s">
        <v>2801</v>
      </c>
      <c r="G743" t="s">
        <v>2802</v>
      </c>
      <c r="H743" t="s">
        <v>2803</v>
      </c>
      <c r="I743" t="s">
        <v>2608</v>
      </c>
      <c r="J743">
        <v>19</v>
      </c>
      <c r="K743">
        <v>224</v>
      </c>
      <c r="L743">
        <v>2</v>
      </c>
      <c r="M743" t="s">
        <v>42</v>
      </c>
    </row>
    <row r="744" spans="1:13" x14ac:dyDescent="0.15">
      <c r="A744">
        <v>743</v>
      </c>
      <c r="B744" t="s">
        <v>2804</v>
      </c>
      <c r="C744" s="1">
        <v>41129.704791666663</v>
      </c>
      <c r="D744">
        <v>1</v>
      </c>
      <c r="E744" s="1">
        <v>41141.845138888886</v>
      </c>
      <c r="F744" s="2" t="s">
        <v>2805</v>
      </c>
      <c r="G744" t="s">
        <v>2806</v>
      </c>
      <c r="H744" t="s">
        <v>2807</v>
      </c>
      <c r="I744" t="s">
        <v>2135</v>
      </c>
      <c r="J744">
        <v>16</v>
      </c>
      <c r="K744">
        <v>13</v>
      </c>
      <c r="L744">
        <v>0</v>
      </c>
      <c r="M744" t="s">
        <v>22</v>
      </c>
    </row>
    <row r="745" spans="1:13" x14ac:dyDescent="0.15">
      <c r="A745">
        <v>744</v>
      </c>
      <c r="B745" t="s">
        <v>2808</v>
      </c>
      <c r="C745" s="1">
        <v>41129.716481481482</v>
      </c>
      <c r="D745">
        <v>1</v>
      </c>
      <c r="E745" s="1">
        <v>41129.723611111112</v>
      </c>
      <c r="F745" s="2" t="s">
        <v>2790</v>
      </c>
      <c r="G745" t="s">
        <v>2809</v>
      </c>
      <c r="H745" t="s">
        <v>2810</v>
      </c>
      <c r="I745" t="s">
        <v>2608</v>
      </c>
      <c r="J745">
        <v>17</v>
      </c>
      <c r="K745">
        <v>2</v>
      </c>
      <c r="L745">
        <v>0</v>
      </c>
      <c r="M745" t="s">
        <v>22</v>
      </c>
    </row>
    <row r="746" spans="1:13" x14ac:dyDescent="0.15">
      <c r="A746">
        <v>745</v>
      </c>
      <c r="B746" t="s">
        <v>2811</v>
      </c>
      <c r="C746" s="1">
        <v>41129.719375000001</v>
      </c>
      <c r="D746">
        <v>1</v>
      </c>
      <c r="E746" s="1">
        <v>41129.731249999997</v>
      </c>
      <c r="F746" s="2" t="s">
        <v>2812</v>
      </c>
      <c r="G746" t="s">
        <v>2813</v>
      </c>
      <c r="H746" t="s">
        <v>2814</v>
      </c>
      <c r="I746" t="s">
        <v>2608</v>
      </c>
      <c r="J746">
        <v>6</v>
      </c>
      <c r="K746">
        <v>53</v>
      </c>
      <c r="L746">
        <v>0</v>
      </c>
      <c r="M746" t="s">
        <v>22</v>
      </c>
    </row>
    <row r="747" spans="1:13" x14ac:dyDescent="0.15">
      <c r="A747">
        <v>746</v>
      </c>
      <c r="B747" t="s">
        <v>2815</v>
      </c>
      <c r="C747" s="1">
        <v>41129.740023148152</v>
      </c>
      <c r="D747">
        <v>1</v>
      </c>
      <c r="E747" s="1">
        <v>41129.786805555559</v>
      </c>
      <c r="F747" s="2" t="s">
        <v>2033</v>
      </c>
      <c r="G747" t="s">
        <v>2816</v>
      </c>
      <c r="H747" t="s">
        <v>2817</v>
      </c>
      <c r="I747" t="s">
        <v>2608</v>
      </c>
      <c r="J747">
        <v>124</v>
      </c>
      <c r="K747">
        <v>438</v>
      </c>
      <c r="L747">
        <v>8</v>
      </c>
      <c r="M747" t="s">
        <v>22</v>
      </c>
    </row>
    <row r="748" spans="1:13" x14ac:dyDescent="0.15">
      <c r="A748">
        <v>747</v>
      </c>
      <c r="B748" t="s">
        <v>2818</v>
      </c>
      <c r="C748" s="1">
        <v>41129.744155092594</v>
      </c>
      <c r="D748">
        <v>1</v>
      </c>
      <c r="E748" s="1">
        <v>41129.74722222222</v>
      </c>
      <c r="F748" s="2" t="s">
        <v>2033</v>
      </c>
      <c r="G748" t="s">
        <v>2819</v>
      </c>
      <c r="H748" t="s">
        <v>2820</v>
      </c>
      <c r="I748" t="s">
        <v>2608</v>
      </c>
      <c r="J748">
        <v>3</v>
      </c>
      <c r="K748">
        <v>0</v>
      </c>
      <c r="L748">
        <v>0</v>
      </c>
      <c r="M748" t="s">
        <v>22</v>
      </c>
    </row>
    <row r="749" spans="1:13" x14ac:dyDescent="0.15">
      <c r="A749">
        <v>748</v>
      </c>
      <c r="B749" t="s">
        <v>2821</v>
      </c>
      <c r="C749" s="1">
        <v>41129.764675925922</v>
      </c>
      <c r="D749">
        <v>1</v>
      </c>
      <c r="E749" s="1"/>
      <c r="F749" s="2" t="s">
        <v>2822</v>
      </c>
      <c r="G749" t="s">
        <v>2823</v>
      </c>
      <c r="H749" t="s">
        <v>2824</v>
      </c>
      <c r="I749" t="s">
        <v>2573</v>
      </c>
      <c r="J749">
        <v>54</v>
      </c>
      <c r="K749">
        <v>279</v>
      </c>
      <c r="L749">
        <v>2</v>
      </c>
      <c r="M749" t="s">
        <v>42</v>
      </c>
    </row>
    <row r="750" spans="1:13" x14ac:dyDescent="0.15">
      <c r="A750">
        <v>749</v>
      </c>
      <c r="B750" t="s">
        <v>2825</v>
      </c>
      <c r="C750" s="1">
        <v>41129.769675925927</v>
      </c>
      <c r="D750">
        <v>3</v>
      </c>
      <c r="E750" s="1">
        <v>41129.968055555553</v>
      </c>
      <c r="F750" s="2" t="s">
        <v>2826</v>
      </c>
      <c r="G750" t="s">
        <v>2827</v>
      </c>
      <c r="H750" t="s">
        <v>2828</v>
      </c>
      <c r="I750" t="s">
        <v>2573</v>
      </c>
      <c r="J750">
        <v>94</v>
      </c>
      <c r="K750">
        <v>708</v>
      </c>
      <c r="L750">
        <v>8</v>
      </c>
      <c r="M750" t="s">
        <v>42</v>
      </c>
    </row>
    <row r="751" spans="1:13" x14ac:dyDescent="0.15">
      <c r="A751">
        <v>750</v>
      </c>
      <c r="B751" t="s">
        <v>2829</v>
      </c>
      <c r="C751" s="1">
        <v>41129.796215277776</v>
      </c>
      <c r="D751">
        <v>2</v>
      </c>
      <c r="E751" s="1">
        <v>41130.421527777777</v>
      </c>
      <c r="F751" s="2" t="s">
        <v>2830</v>
      </c>
      <c r="G751" t="s">
        <v>2831</v>
      </c>
      <c r="H751" t="s">
        <v>2832</v>
      </c>
      <c r="I751" t="s">
        <v>2608</v>
      </c>
      <c r="J751">
        <v>57</v>
      </c>
      <c r="K751">
        <v>231</v>
      </c>
      <c r="L751">
        <v>5</v>
      </c>
      <c r="M751" t="s">
        <v>42</v>
      </c>
    </row>
    <row r="752" spans="1:13" x14ac:dyDescent="0.15">
      <c r="A752">
        <v>751</v>
      </c>
      <c r="B752" t="s">
        <v>2833</v>
      </c>
      <c r="C752" s="1">
        <v>41129.797835648147</v>
      </c>
      <c r="D752">
        <v>1</v>
      </c>
      <c r="E752" s="1">
        <v>41129.886111111111</v>
      </c>
      <c r="F752" s="2" t="s">
        <v>2834</v>
      </c>
      <c r="G752" t="s">
        <v>2835</v>
      </c>
      <c r="H752" t="s">
        <v>2836</v>
      </c>
      <c r="I752" t="s">
        <v>2608</v>
      </c>
      <c r="J752">
        <v>9</v>
      </c>
      <c r="K752">
        <v>47</v>
      </c>
      <c r="L752">
        <v>1</v>
      </c>
      <c r="M752" t="s">
        <v>42</v>
      </c>
    </row>
    <row r="753" spans="1:13" x14ac:dyDescent="0.15">
      <c r="A753">
        <v>752</v>
      </c>
      <c r="B753" t="s">
        <v>2837</v>
      </c>
      <c r="C753" s="1">
        <v>41129.822939814818</v>
      </c>
      <c r="D753">
        <v>1</v>
      </c>
      <c r="E753" s="1">
        <v>41129.843055555553</v>
      </c>
      <c r="F753" s="2" t="s">
        <v>2834</v>
      </c>
      <c r="G753" t="s">
        <v>2838</v>
      </c>
      <c r="H753" t="s">
        <v>2839</v>
      </c>
      <c r="I753" t="s">
        <v>2608</v>
      </c>
      <c r="J753">
        <v>4</v>
      </c>
      <c r="K753">
        <v>3</v>
      </c>
      <c r="L753">
        <v>0</v>
      </c>
      <c r="M753" t="s">
        <v>42</v>
      </c>
    </row>
    <row r="754" spans="1:13" x14ac:dyDescent="0.15">
      <c r="A754">
        <v>753</v>
      </c>
      <c r="B754" t="s">
        <v>2840</v>
      </c>
      <c r="C754" s="1">
        <v>41129.827210648145</v>
      </c>
      <c r="D754">
        <v>1</v>
      </c>
      <c r="E754" s="1">
        <v>41130.387499999997</v>
      </c>
      <c r="F754" s="2" t="s">
        <v>2841</v>
      </c>
      <c r="G754" t="s">
        <v>2842</v>
      </c>
      <c r="H754" t="s">
        <v>2843</v>
      </c>
      <c r="I754" t="s">
        <v>2608</v>
      </c>
      <c r="J754">
        <v>29</v>
      </c>
      <c r="K754">
        <v>86</v>
      </c>
      <c r="L754">
        <v>0</v>
      </c>
      <c r="M754" t="s">
        <v>22</v>
      </c>
    </row>
    <row r="755" spans="1:13" x14ac:dyDescent="0.15">
      <c r="A755">
        <v>754</v>
      </c>
      <c r="B755" t="s">
        <v>2844</v>
      </c>
      <c r="C755" s="1">
        <v>41129.847511574073</v>
      </c>
      <c r="D755">
        <v>21</v>
      </c>
      <c r="E755" s="1">
        <v>41130.530555555553</v>
      </c>
      <c r="F755" s="2" t="s">
        <v>2845</v>
      </c>
      <c r="G755" t="s">
        <v>2846</v>
      </c>
      <c r="H755" t="s">
        <v>2847</v>
      </c>
      <c r="I755" t="s">
        <v>2255</v>
      </c>
      <c r="J755">
        <v>23286</v>
      </c>
      <c r="K755">
        <v>44691</v>
      </c>
      <c r="L755">
        <v>758</v>
      </c>
      <c r="M755" t="s">
        <v>169</v>
      </c>
    </row>
    <row r="756" spans="1:13" x14ac:dyDescent="0.15">
      <c r="A756">
        <v>755</v>
      </c>
      <c r="B756" t="s">
        <v>2848</v>
      </c>
      <c r="C756" s="1">
        <v>41129.847708333335</v>
      </c>
      <c r="D756">
        <v>7</v>
      </c>
      <c r="E756" s="1">
        <v>41129.915972222225</v>
      </c>
      <c r="F756" s="2" t="s">
        <v>2849</v>
      </c>
      <c r="G756" t="s">
        <v>2850</v>
      </c>
      <c r="H756" t="s">
        <v>2851</v>
      </c>
      <c r="I756" t="s">
        <v>2255</v>
      </c>
      <c r="J756">
        <v>354</v>
      </c>
      <c r="K756">
        <v>1162</v>
      </c>
      <c r="L756">
        <v>6</v>
      </c>
      <c r="M756" t="s">
        <v>42</v>
      </c>
    </row>
    <row r="757" spans="1:13" x14ac:dyDescent="0.15">
      <c r="A757">
        <v>756</v>
      </c>
      <c r="B757" t="s">
        <v>2852</v>
      </c>
      <c r="C757" s="1">
        <v>41129.867210648146</v>
      </c>
      <c r="D757">
        <v>1</v>
      </c>
      <c r="E757" s="1">
        <v>41130.009027777778</v>
      </c>
      <c r="F757" s="2" t="s">
        <v>2853</v>
      </c>
      <c r="G757" t="s">
        <v>2854</v>
      </c>
      <c r="H757" t="s">
        <v>2855</v>
      </c>
      <c r="I757" t="s">
        <v>2608</v>
      </c>
      <c r="J757">
        <v>0</v>
      </c>
      <c r="K757">
        <v>17</v>
      </c>
      <c r="L757">
        <v>0</v>
      </c>
      <c r="M757" t="s">
        <v>22</v>
      </c>
    </row>
    <row r="758" spans="1:13" x14ac:dyDescent="0.15">
      <c r="A758">
        <v>757</v>
      </c>
      <c r="B758" t="s">
        <v>2856</v>
      </c>
      <c r="C758" s="1">
        <v>41129.892523148148</v>
      </c>
      <c r="D758">
        <v>1</v>
      </c>
      <c r="E758" s="1">
        <v>41129.895138888889</v>
      </c>
      <c r="F758" s="2" t="s">
        <v>2857</v>
      </c>
      <c r="G758" t="s">
        <v>2858</v>
      </c>
      <c r="H758" t="s">
        <v>2859</v>
      </c>
      <c r="I758" t="s">
        <v>2608</v>
      </c>
      <c r="J758">
        <v>0</v>
      </c>
      <c r="K758">
        <v>46</v>
      </c>
      <c r="L758">
        <v>0</v>
      </c>
      <c r="M758" t="s">
        <v>22</v>
      </c>
    </row>
    <row r="759" spans="1:13" x14ac:dyDescent="0.15">
      <c r="A759">
        <v>758</v>
      </c>
      <c r="B759" t="s">
        <v>2860</v>
      </c>
      <c r="C759" s="1">
        <v>41129.944097222222</v>
      </c>
      <c r="D759">
        <v>3</v>
      </c>
      <c r="E759" s="1">
        <v>41130.667361111111</v>
      </c>
      <c r="F759" s="2" t="s">
        <v>2021</v>
      </c>
      <c r="G759" t="s">
        <v>2861</v>
      </c>
      <c r="H759" t="s">
        <v>2862</v>
      </c>
      <c r="I759" t="s">
        <v>2595</v>
      </c>
      <c r="J759">
        <v>23</v>
      </c>
      <c r="K759">
        <v>93</v>
      </c>
      <c r="L759">
        <v>0</v>
      </c>
      <c r="M759" t="s">
        <v>52</v>
      </c>
    </row>
    <row r="760" spans="1:13" x14ac:dyDescent="0.15">
      <c r="A760">
        <v>759</v>
      </c>
      <c r="B760" t="s">
        <v>2863</v>
      </c>
      <c r="C760" s="1">
        <v>41129.949814814812</v>
      </c>
      <c r="D760">
        <v>21</v>
      </c>
      <c r="E760" s="1">
        <v>41130.386111111111</v>
      </c>
      <c r="F760" s="2" t="s">
        <v>2864</v>
      </c>
      <c r="G760" t="s">
        <v>2865</v>
      </c>
      <c r="H760" t="s">
        <v>2866</v>
      </c>
      <c r="I760" t="s">
        <v>2595</v>
      </c>
      <c r="J760">
        <v>1410</v>
      </c>
      <c r="K760">
        <v>7135</v>
      </c>
      <c r="L760">
        <v>141</v>
      </c>
      <c r="M760" t="s">
        <v>52</v>
      </c>
    </row>
    <row r="761" spans="1:13" x14ac:dyDescent="0.15">
      <c r="A761">
        <v>760</v>
      </c>
      <c r="B761" t="s">
        <v>2867</v>
      </c>
      <c r="C761" s="1">
        <v>41129.952326388891</v>
      </c>
      <c r="D761">
        <v>2</v>
      </c>
      <c r="E761" s="1">
        <v>41130.705555555556</v>
      </c>
      <c r="F761" s="2" t="s">
        <v>2868</v>
      </c>
      <c r="G761" t="s">
        <v>2869</v>
      </c>
      <c r="H761" t="s">
        <v>2870</v>
      </c>
      <c r="I761" t="s">
        <v>2573</v>
      </c>
      <c r="J761">
        <v>34</v>
      </c>
      <c r="K761">
        <v>48</v>
      </c>
      <c r="L761">
        <v>4</v>
      </c>
      <c r="M761" t="s">
        <v>52</v>
      </c>
    </row>
    <row r="762" spans="1:13" x14ac:dyDescent="0.15">
      <c r="A762">
        <v>761</v>
      </c>
      <c r="B762" t="s">
        <v>2871</v>
      </c>
      <c r="C762" s="1">
        <v>41129.973055555558</v>
      </c>
      <c r="D762">
        <v>1</v>
      </c>
      <c r="E762" s="1">
        <v>41131.699999999997</v>
      </c>
      <c r="F762" s="2" t="s">
        <v>2872</v>
      </c>
      <c r="G762" t="s">
        <v>2873</v>
      </c>
      <c r="H762" t="s">
        <v>2874</v>
      </c>
      <c r="I762" t="s">
        <v>2608</v>
      </c>
      <c r="J762">
        <v>196</v>
      </c>
      <c r="K762">
        <v>901</v>
      </c>
      <c r="L762">
        <v>19</v>
      </c>
      <c r="M762" t="s">
        <v>22</v>
      </c>
    </row>
    <row r="763" spans="1:13" x14ac:dyDescent="0.15">
      <c r="A763">
        <v>762</v>
      </c>
      <c r="B763" t="s">
        <v>2875</v>
      </c>
      <c r="C763" s="1">
        <v>41129.974293981482</v>
      </c>
      <c r="D763">
        <v>1</v>
      </c>
      <c r="E763" s="1"/>
      <c r="F763" s="2" t="s">
        <v>2876</v>
      </c>
      <c r="G763" t="s">
        <v>2877</v>
      </c>
      <c r="H763" t="s">
        <v>2878</v>
      </c>
      <c r="I763" t="s">
        <v>2608</v>
      </c>
      <c r="J763">
        <v>1</v>
      </c>
      <c r="K763">
        <v>6</v>
      </c>
      <c r="L763">
        <v>0</v>
      </c>
      <c r="M763" t="s">
        <v>22</v>
      </c>
    </row>
    <row r="764" spans="1:13" x14ac:dyDescent="0.15">
      <c r="A764">
        <v>763</v>
      </c>
      <c r="B764" t="s">
        <v>2879</v>
      </c>
      <c r="C764" s="1">
        <v>41130.002118055556</v>
      </c>
      <c r="D764">
        <v>1</v>
      </c>
      <c r="E764" s="1"/>
      <c r="F764" s="2" t="s">
        <v>2880</v>
      </c>
      <c r="G764" t="s">
        <v>2881</v>
      </c>
      <c r="H764" t="s">
        <v>2882</v>
      </c>
      <c r="I764" t="s">
        <v>2883</v>
      </c>
      <c r="J764">
        <v>17</v>
      </c>
      <c r="K764">
        <v>115</v>
      </c>
      <c r="L764">
        <v>0</v>
      </c>
      <c r="M764" t="s">
        <v>89</v>
      </c>
    </row>
    <row r="765" spans="1:13" x14ac:dyDescent="0.15">
      <c r="A765">
        <v>764</v>
      </c>
      <c r="B765" t="s">
        <v>2884</v>
      </c>
      <c r="C765" s="1">
        <v>41130.006678240738</v>
      </c>
      <c r="D765">
        <v>1</v>
      </c>
      <c r="E765" s="1">
        <v>41130.620833333334</v>
      </c>
      <c r="F765" s="2" t="s">
        <v>2885</v>
      </c>
      <c r="G765" t="s">
        <v>2886</v>
      </c>
      <c r="H765" t="s">
        <v>2887</v>
      </c>
      <c r="I765" t="s">
        <v>2608</v>
      </c>
      <c r="J765">
        <v>69</v>
      </c>
      <c r="K765">
        <v>455</v>
      </c>
      <c r="L765">
        <v>3</v>
      </c>
      <c r="M765" t="s">
        <v>22</v>
      </c>
    </row>
    <row r="766" spans="1:13" x14ac:dyDescent="0.15">
      <c r="A766">
        <v>765</v>
      </c>
      <c r="B766" t="s">
        <v>2888</v>
      </c>
      <c r="C766" s="1">
        <v>41130.012511574074</v>
      </c>
      <c r="D766">
        <v>2</v>
      </c>
      <c r="E766" s="1">
        <v>41130.546527777777</v>
      </c>
      <c r="F766" s="2" t="s">
        <v>2889</v>
      </c>
      <c r="G766">
        <v>-1</v>
      </c>
      <c r="H766" t="s">
        <v>2890</v>
      </c>
      <c r="I766" t="s">
        <v>2608</v>
      </c>
      <c r="J766">
        <v>-1</v>
      </c>
      <c r="K766">
        <v>-1</v>
      </c>
      <c r="L766">
        <v>-1</v>
      </c>
      <c r="M766" t="s">
        <v>22</v>
      </c>
    </row>
    <row r="767" spans="1:13" x14ac:dyDescent="0.15">
      <c r="A767">
        <v>766</v>
      </c>
      <c r="B767" t="s">
        <v>2891</v>
      </c>
      <c r="C767" s="1">
        <v>41130.013425925928</v>
      </c>
      <c r="D767">
        <v>1</v>
      </c>
      <c r="E767" s="1">
        <v>41130.06527777778</v>
      </c>
      <c r="F767" s="2" t="s">
        <v>2892</v>
      </c>
      <c r="G767" t="s">
        <v>2893</v>
      </c>
      <c r="H767" t="s">
        <v>2894</v>
      </c>
      <c r="I767" t="s">
        <v>2608</v>
      </c>
      <c r="J767">
        <v>4</v>
      </c>
      <c r="K767">
        <v>7</v>
      </c>
      <c r="L767">
        <v>0</v>
      </c>
      <c r="M767" t="s">
        <v>42</v>
      </c>
    </row>
    <row r="768" spans="1:13" x14ac:dyDescent="0.15">
      <c r="A768">
        <v>767</v>
      </c>
      <c r="B768" t="s">
        <v>2895</v>
      </c>
      <c r="C768" s="1">
        <v>41130.029189814813</v>
      </c>
      <c r="D768">
        <v>1</v>
      </c>
      <c r="E768" s="1">
        <v>41130.49722222222</v>
      </c>
      <c r="F768" s="2" t="s">
        <v>2896</v>
      </c>
      <c r="G768" t="s">
        <v>2897</v>
      </c>
      <c r="H768" t="s">
        <v>2898</v>
      </c>
      <c r="I768" t="s">
        <v>2608</v>
      </c>
      <c r="J768">
        <v>43</v>
      </c>
      <c r="K768">
        <v>173</v>
      </c>
      <c r="L768">
        <v>3</v>
      </c>
      <c r="M768" t="s">
        <v>22</v>
      </c>
    </row>
    <row r="769" spans="1:13" x14ac:dyDescent="0.15">
      <c r="A769">
        <v>768</v>
      </c>
      <c r="B769" t="s">
        <v>2899</v>
      </c>
      <c r="C769" s="1">
        <v>41130.070405092592</v>
      </c>
      <c r="D769">
        <v>2</v>
      </c>
      <c r="E769" s="1">
        <v>41130.353472222225</v>
      </c>
      <c r="F769" s="2" t="s">
        <v>2900</v>
      </c>
      <c r="G769" t="s">
        <v>2901</v>
      </c>
      <c r="H769" t="s">
        <v>2902</v>
      </c>
      <c r="I769" t="s">
        <v>2595</v>
      </c>
      <c r="J769">
        <v>12</v>
      </c>
      <c r="K769">
        <v>63</v>
      </c>
      <c r="L769">
        <v>1</v>
      </c>
      <c r="M769" t="s">
        <v>52</v>
      </c>
    </row>
    <row r="770" spans="1:13" x14ac:dyDescent="0.15">
      <c r="A770">
        <v>769</v>
      </c>
      <c r="B770" t="s">
        <v>2903</v>
      </c>
      <c r="C770" s="1">
        <v>41130.122233796297</v>
      </c>
      <c r="D770">
        <v>1</v>
      </c>
      <c r="E770" s="1">
        <v>41130.724999999999</v>
      </c>
      <c r="F770" s="2" t="e">
        <f>-远远张远远</f>
        <v>#NAME?</v>
      </c>
      <c r="G770" t="s">
        <v>2904</v>
      </c>
      <c r="H770" t="s">
        <v>2905</v>
      </c>
      <c r="I770" t="s">
        <v>2906</v>
      </c>
      <c r="J770">
        <v>8</v>
      </c>
      <c r="K770">
        <v>14</v>
      </c>
      <c r="L770">
        <v>1</v>
      </c>
      <c r="M770" t="s">
        <v>42</v>
      </c>
    </row>
    <row r="771" spans="1:13" x14ac:dyDescent="0.15">
      <c r="A771">
        <v>770</v>
      </c>
      <c r="B771" t="s">
        <v>2907</v>
      </c>
      <c r="C771" s="1">
        <v>41130.294849537036</v>
      </c>
      <c r="D771">
        <v>1</v>
      </c>
      <c r="E771" s="1">
        <v>41130.69027777778</v>
      </c>
      <c r="F771" s="2" t="s">
        <v>2908</v>
      </c>
      <c r="G771" t="s">
        <v>2909</v>
      </c>
      <c r="H771" t="s">
        <v>2910</v>
      </c>
      <c r="I771" t="s">
        <v>2906</v>
      </c>
      <c r="J771">
        <v>19</v>
      </c>
      <c r="K771">
        <v>1</v>
      </c>
      <c r="L771">
        <v>0</v>
      </c>
      <c r="M771" t="s">
        <v>42</v>
      </c>
    </row>
    <row r="772" spans="1:13" x14ac:dyDescent="0.15">
      <c r="A772">
        <v>771</v>
      </c>
      <c r="B772" t="s">
        <v>2911</v>
      </c>
      <c r="C772" s="1">
        <v>41130.333020833335</v>
      </c>
      <c r="D772">
        <v>2</v>
      </c>
      <c r="E772" s="1">
        <v>41130.538888888892</v>
      </c>
      <c r="F772" s="2" t="s">
        <v>2461</v>
      </c>
      <c r="G772" t="s">
        <v>2912</v>
      </c>
      <c r="H772" t="s">
        <v>1677</v>
      </c>
      <c r="I772" t="s">
        <v>2906</v>
      </c>
      <c r="J772">
        <v>66</v>
      </c>
      <c r="K772">
        <v>79</v>
      </c>
      <c r="L772">
        <v>3</v>
      </c>
      <c r="M772" t="s">
        <v>42</v>
      </c>
    </row>
    <row r="773" spans="1:13" x14ac:dyDescent="0.15">
      <c r="A773">
        <v>772</v>
      </c>
      <c r="B773" t="s">
        <v>2913</v>
      </c>
      <c r="C773" s="1">
        <v>41130.360532407409</v>
      </c>
      <c r="D773">
        <v>1</v>
      </c>
      <c r="E773" s="1">
        <v>41130.46875</v>
      </c>
      <c r="F773" s="2" t="s">
        <v>2461</v>
      </c>
      <c r="G773" t="s">
        <v>2914</v>
      </c>
      <c r="H773" t="s">
        <v>2915</v>
      </c>
      <c r="I773" t="s">
        <v>2906</v>
      </c>
      <c r="J773">
        <v>23</v>
      </c>
      <c r="K773">
        <v>90</v>
      </c>
      <c r="L773">
        <v>1</v>
      </c>
      <c r="M773" t="s">
        <v>42</v>
      </c>
    </row>
    <row r="774" spans="1:13" x14ac:dyDescent="0.15">
      <c r="A774">
        <v>773</v>
      </c>
      <c r="B774" t="s">
        <v>2916</v>
      </c>
      <c r="C774" s="1">
        <v>41130.383379629631</v>
      </c>
      <c r="D774">
        <v>1</v>
      </c>
      <c r="E774" s="1"/>
      <c r="F774" s="2" t="s">
        <v>2917</v>
      </c>
      <c r="G774" t="s">
        <v>2918</v>
      </c>
      <c r="H774" t="s">
        <v>2919</v>
      </c>
      <c r="I774" t="s">
        <v>2524</v>
      </c>
      <c r="J774">
        <v>2</v>
      </c>
      <c r="K774">
        <v>4</v>
      </c>
      <c r="L774">
        <v>0</v>
      </c>
      <c r="M774" t="s">
        <v>52</v>
      </c>
    </row>
    <row r="775" spans="1:13" x14ac:dyDescent="0.15">
      <c r="A775">
        <v>774</v>
      </c>
      <c r="B775" t="s">
        <v>2920</v>
      </c>
      <c r="C775" s="1">
        <v>41130.384155092594</v>
      </c>
      <c r="D775">
        <v>3</v>
      </c>
      <c r="E775" s="1">
        <v>41130.469444444447</v>
      </c>
      <c r="F775" s="2" t="s">
        <v>2921</v>
      </c>
      <c r="G775">
        <v>-1</v>
      </c>
      <c r="H775" t="s">
        <v>2922</v>
      </c>
      <c r="I775" t="s">
        <v>2923</v>
      </c>
      <c r="J775">
        <v>-1</v>
      </c>
      <c r="K775">
        <v>-1</v>
      </c>
      <c r="L775">
        <v>-1</v>
      </c>
      <c r="M775" t="s">
        <v>42</v>
      </c>
    </row>
    <row r="776" spans="1:13" x14ac:dyDescent="0.15">
      <c r="A776">
        <v>775</v>
      </c>
      <c r="B776" t="s">
        <v>2924</v>
      </c>
      <c r="C776" s="1">
        <v>41130.384606481479</v>
      </c>
      <c r="D776">
        <v>1</v>
      </c>
      <c r="E776" s="1">
        <v>41130.390277777777</v>
      </c>
      <c r="F776" s="2" t="s">
        <v>2925</v>
      </c>
      <c r="G776" t="s">
        <v>2926</v>
      </c>
      <c r="H776" t="s">
        <v>2927</v>
      </c>
      <c r="I776" t="s">
        <v>2573</v>
      </c>
      <c r="J776">
        <v>18</v>
      </c>
      <c r="K776">
        <v>3</v>
      </c>
      <c r="L776">
        <v>0</v>
      </c>
      <c r="M776" t="s">
        <v>42</v>
      </c>
    </row>
    <row r="777" spans="1:13" x14ac:dyDescent="0.15">
      <c r="A777">
        <v>776</v>
      </c>
      <c r="B777" t="s">
        <v>2928</v>
      </c>
      <c r="C777" s="1">
        <v>41130.4143287037</v>
      </c>
      <c r="D777">
        <v>1</v>
      </c>
      <c r="E777" s="1">
        <v>41130.636111111111</v>
      </c>
      <c r="F777" s="2" t="s">
        <v>2929</v>
      </c>
      <c r="G777" t="s">
        <v>2930</v>
      </c>
      <c r="H777" t="s">
        <v>2931</v>
      </c>
      <c r="I777" t="s">
        <v>2906</v>
      </c>
      <c r="J777">
        <v>16</v>
      </c>
      <c r="K777">
        <v>15</v>
      </c>
      <c r="L777">
        <v>0</v>
      </c>
      <c r="M777" t="s">
        <v>42</v>
      </c>
    </row>
    <row r="778" spans="1:13" x14ac:dyDescent="0.15">
      <c r="A778">
        <v>777</v>
      </c>
      <c r="B778" t="s">
        <v>2932</v>
      </c>
      <c r="C778" s="1">
        <v>41130.448460648149</v>
      </c>
      <c r="D778">
        <v>1</v>
      </c>
      <c r="E778" s="1">
        <v>41130.535416666666</v>
      </c>
      <c r="F778" s="2" t="s">
        <v>2933</v>
      </c>
      <c r="G778">
        <v>-1</v>
      </c>
      <c r="H778" t="s">
        <v>982</v>
      </c>
      <c r="I778" t="s">
        <v>2934</v>
      </c>
      <c r="J778">
        <v>-1</v>
      </c>
      <c r="K778">
        <v>-1</v>
      </c>
      <c r="L778">
        <v>-1</v>
      </c>
      <c r="M778" t="s">
        <v>42</v>
      </c>
    </row>
    <row r="779" spans="1:13" x14ac:dyDescent="0.15">
      <c r="A779">
        <v>778</v>
      </c>
      <c r="B779" t="s">
        <v>2935</v>
      </c>
      <c r="C779" s="1">
        <v>41130.454791666663</v>
      </c>
      <c r="D779">
        <v>1</v>
      </c>
      <c r="E779" s="1">
        <v>41130.470138888886</v>
      </c>
      <c r="F779" s="2" t="s">
        <v>2461</v>
      </c>
      <c r="G779" t="s">
        <v>2936</v>
      </c>
      <c r="H779" t="s">
        <v>2937</v>
      </c>
      <c r="I779" t="s">
        <v>2906</v>
      </c>
      <c r="J779">
        <v>0</v>
      </c>
      <c r="K779">
        <v>0</v>
      </c>
      <c r="L779">
        <v>0</v>
      </c>
      <c r="M779" t="s">
        <v>42</v>
      </c>
    </row>
    <row r="780" spans="1:13" x14ac:dyDescent="0.15">
      <c r="A780">
        <v>779</v>
      </c>
      <c r="B780" t="s">
        <v>2938</v>
      </c>
      <c r="C780" s="1">
        <v>41130.469687500001</v>
      </c>
      <c r="D780">
        <v>2</v>
      </c>
      <c r="E780" s="1">
        <v>41130.503472222219</v>
      </c>
      <c r="F780" s="2" t="s">
        <v>2939</v>
      </c>
      <c r="G780" t="s">
        <v>2940</v>
      </c>
      <c r="H780" t="s">
        <v>2941</v>
      </c>
      <c r="I780" t="s">
        <v>2906</v>
      </c>
      <c r="J780">
        <v>3</v>
      </c>
      <c r="K780">
        <v>0</v>
      </c>
      <c r="L780">
        <v>0</v>
      </c>
      <c r="M780" t="s">
        <v>42</v>
      </c>
    </row>
    <row r="781" spans="1:13" x14ac:dyDescent="0.15">
      <c r="A781">
        <v>780</v>
      </c>
      <c r="B781" t="s">
        <v>2942</v>
      </c>
      <c r="C781" s="1">
        <v>41130.471192129633</v>
      </c>
      <c r="D781">
        <v>1</v>
      </c>
      <c r="E781" s="1">
        <v>41130.699999999997</v>
      </c>
      <c r="F781" s="2" t="s">
        <v>2908</v>
      </c>
      <c r="G781" t="s">
        <v>2943</v>
      </c>
      <c r="H781" t="s">
        <v>2944</v>
      </c>
      <c r="I781" t="s">
        <v>2906</v>
      </c>
      <c r="J781">
        <v>21</v>
      </c>
      <c r="K781">
        <v>67</v>
      </c>
      <c r="L781">
        <v>0</v>
      </c>
      <c r="M781" t="s">
        <v>42</v>
      </c>
    </row>
    <row r="782" spans="1:13" x14ac:dyDescent="0.15">
      <c r="A782">
        <v>781</v>
      </c>
      <c r="B782" t="s">
        <v>2911</v>
      </c>
      <c r="C782" s="1">
        <v>41130.471898148149</v>
      </c>
      <c r="D782">
        <v>1</v>
      </c>
      <c r="E782" s="1">
        <v>41130.525000000001</v>
      </c>
      <c r="F782" s="2" t="s">
        <v>2908</v>
      </c>
      <c r="G782">
        <v>-1</v>
      </c>
      <c r="H782" t="s">
        <v>2945</v>
      </c>
      <c r="I782" t="s">
        <v>2934</v>
      </c>
      <c r="J782">
        <v>-1</v>
      </c>
      <c r="K782">
        <v>-1</v>
      </c>
      <c r="L782">
        <v>-1</v>
      </c>
      <c r="M782" t="s">
        <v>42</v>
      </c>
    </row>
    <row r="783" spans="1:13" x14ac:dyDescent="0.15">
      <c r="A783">
        <v>782</v>
      </c>
      <c r="B783" t="s">
        <v>2946</v>
      </c>
      <c r="C783" s="1">
        <v>41130.475358796299</v>
      </c>
      <c r="D783">
        <v>10</v>
      </c>
      <c r="E783" s="1">
        <v>41130.529861111114</v>
      </c>
      <c r="F783" s="2" t="s">
        <v>2947</v>
      </c>
      <c r="G783" t="s">
        <v>2948</v>
      </c>
      <c r="H783" t="s">
        <v>2949</v>
      </c>
      <c r="I783" t="s">
        <v>2608</v>
      </c>
      <c r="J783">
        <v>556</v>
      </c>
      <c r="K783">
        <v>2216</v>
      </c>
      <c r="L783">
        <v>105</v>
      </c>
      <c r="M783" t="s">
        <v>42</v>
      </c>
    </row>
    <row r="784" spans="1:13" x14ac:dyDescent="0.15">
      <c r="A784">
        <v>783</v>
      </c>
      <c r="B784" t="s">
        <v>2950</v>
      </c>
      <c r="C784" s="1">
        <v>41130.475706018522</v>
      </c>
      <c r="D784">
        <v>1</v>
      </c>
      <c r="E784" s="1">
        <v>41130.523611111108</v>
      </c>
      <c r="F784" s="2" t="s">
        <v>2908</v>
      </c>
      <c r="G784">
        <v>-1</v>
      </c>
      <c r="H784" t="s">
        <v>2951</v>
      </c>
      <c r="I784" t="s">
        <v>2934</v>
      </c>
      <c r="J784">
        <v>-1</v>
      </c>
      <c r="K784">
        <v>-1</v>
      </c>
      <c r="L784">
        <v>-1</v>
      </c>
      <c r="M784" t="s">
        <v>42</v>
      </c>
    </row>
    <row r="785" spans="1:13" x14ac:dyDescent="0.15">
      <c r="A785">
        <v>784</v>
      </c>
      <c r="B785" t="s">
        <v>2952</v>
      </c>
      <c r="C785" s="1">
        <v>41130.476979166669</v>
      </c>
      <c r="D785">
        <v>1</v>
      </c>
      <c r="E785" s="1">
        <v>41130.522916666669</v>
      </c>
      <c r="F785" s="2" t="s">
        <v>2908</v>
      </c>
      <c r="G785">
        <v>-1</v>
      </c>
      <c r="H785" t="s">
        <v>2953</v>
      </c>
      <c r="I785" t="s">
        <v>2934</v>
      </c>
      <c r="J785">
        <v>-1</v>
      </c>
      <c r="K785">
        <v>-1</v>
      </c>
      <c r="L785">
        <v>-1</v>
      </c>
      <c r="M785" t="s">
        <v>42</v>
      </c>
    </row>
    <row r="786" spans="1:13" x14ac:dyDescent="0.15">
      <c r="A786">
        <v>785</v>
      </c>
      <c r="B786" t="s">
        <v>2954</v>
      </c>
      <c r="C786" s="1">
        <v>41130.477488425924</v>
      </c>
      <c r="D786">
        <v>2</v>
      </c>
      <c r="E786" s="1">
        <v>41130.661111111112</v>
      </c>
      <c r="F786" s="2" t="s">
        <v>2955</v>
      </c>
      <c r="G786" t="s">
        <v>2956</v>
      </c>
      <c r="H786" t="s">
        <v>2957</v>
      </c>
      <c r="I786" t="s">
        <v>2906</v>
      </c>
      <c r="J786">
        <v>190</v>
      </c>
      <c r="K786">
        <v>208</v>
      </c>
      <c r="L786">
        <v>16</v>
      </c>
      <c r="M786" t="s">
        <v>42</v>
      </c>
    </row>
    <row r="787" spans="1:13" x14ac:dyDescent="0.15">
      <c r="A787">
        <v>786</v>
      </c>
      <c r="B787" t="s">
        <v>2958</v>
      </c>
      <c r="C787" s="1">
        <v>41130.479479166665</v>
      </c>
      <c r="D787">
        <v>1</v>
      </c>
      <c r="E787" s="1">
        <v>41130.539583333331</v>
      </c>
      <c r="F787" s="2" t="s">
        <v>2939</v>
      </c>
      <c r="G787">
        <v>-1</v>
      </c>
      <c r="H787" t="s">
        <v>285</v>
      </c>
      <c r="I787" t="s">
        <v>2934</v>
      </c>
      <c r="J787">
        <v>-1</v>
      </c>
      <c r="K787">
        <v>-1</v>
      </c>
      <c r="L787">
        <v>-1</v>
      </c>
      <c r="M787" t="s">
        <v>42</v>
      </c>
    </row>
    <row r="788" spans="1:13" x14ac:dyDescent="0.15">
      <c r="A788">
        <v>787</v>
      </c>
      <c r="B788" t="s">
        <v>2959</v>
      </c>
      <c r="C788" s="1">
        <v>41130.48060185185</v>
      </c>
      <c r="D788">
        <v>1</v>
      </c>
      <c r="E788" s="1">
        <v>41130.663194444445</v>
      </c>
      <c r="F788" s="2" t="s">
        <v>2929</v>
      </c>
      <c r="G788" t="s">
        <v>2960</v>
      </c>
      <c r="H788" t="s">
        <v>2961</v>
      </c>
      <c r="I788" t="s">
        <v>2906</v>
      </c>
      <c r="J788">
        <v>23</v>
      </c>
      <c r="K788">
        <v>25</v>
      </c>
      <c r="L788">
        <v>0</v>
      </c>
      <c r="M788" t="s">
        <v>22</v>
      </c>
    </row>
    <row r="789" spans="1:13" x14ac:dyDescent="0.15">
      <c r="A789">
        <v>788</v>
      </c>
      <c r="B789" t="s">
        <v>2962</v>
      </c>
      <c r="C789" s="1">
        <v>41130.486296296294</v>
      </c>
      <c r="D789">
        <v>1</v>
      </c>
      <c r="E789" s="1">
        <v>41130.663194444445</v>
      </c>
      <c r="F789" s="2" t="s">
        <v>2963</v>
      </c>
      <c r="G789" t="s">
        <v>2964</v>
      </c>
      <c r="H789" t="s">
        <v>2965</v>
      </c>
      <c r="I789" t="s">
        <v>2556</v>
      </c>
      <c r="J789">
        <v>34</v>
      </c>
      <c r="K789">
        <v>97</v>
      </c>
      <c r="L789">
        <v>0</v>
      </c>
      <c r="M789" t="s">
        <v>42</v>
      </c>
    </row>
    <row r="790" spans="1:13" x14ac:dyDescent="0.15">
      <c r="A790">
        <v>789</v>
      </c>
      <c r="B790" t="s">
        <v>2966</v>
      </c>
      <c r="C790" s="1">
        <v>41130.48778935185</v>
      </c>
      <c r="D790">
        <v>1</v>
      </c>
      <c r="E790" s="1">
        <v>41130.490277777775</v>
      </c>
      <c r="F790" s="2" t="s">
        <v>2967</v>
      </c>
      <c r="G790" t="s">
        <v>2968</v>
      </c>
      <c r="H790" t="s">
        <v>2969</v>
      </c>
      <c r="I790" t="s">
        <v>2556</v>
      </c>
      <c r="J790">
        <v>6</v>
      </c>
      <c r="K790">
        <v>17</v>
      </c>
      <c r="L790">
        <v>0</v>
      </c>
      <c r="M790" t="s">
        <v>42</v>
      </c>
    </row>
    <row r="791" spans="1:13" x14ac:dyDescent="0.15">
      <c r="A791">
        <v>790</v>
      </c>
      <c r="B791" t="s">
        <v>2970</v>
      </c>
      <c r="C791" s="1">
        <v>41130.505011574074</v>
      </c>
      <c r="D791">
        <v>1</v>
      </c>
      <c r="E791" s="1">
        <v>41130.911111111112</v>
      </c>
      <c r="F791" s="2" t="s">
        <v>2971</v>
      </c>
      <c r="G791" t="s">
        <v>2972</v>
      </c>
      <c r="H791" t="s">
        <v>2973</v>
      </c>
      <c r="I791" t="s">
        <v>2906</v>
      </c>
      <c r="J791">
        <v>2</v>
      </c>
      <c r="K791">
        <v>3</v>
      </c>
      <c r="L791">
        <v>1</v>
      </c>
      <c r="M791" t="s">
        <v>22</v>
      </c>
    </row>
    <row r="792" spans="1:13" x14ac:dyDescent="0.15">
      <c r="A792">
        <v>791</v>
      </c>
      <c r="B792" t="s">
        <v>2974</v>
      </c>
      <c r="C792" s="1">
        <v>41130.510972222219</v>
      </c>
      <c r="D792">
        <v>1</v>
      </c>
      <c r="E792" s="1">
        <v>41130.521527777775</v>
      </c>
      <c r="F792" s="2" t="s">
        <v>2908</v>
      </c>
      <c r="G792" t="s">
        <v>2975</v>
      </c>
      <c r="H792" t="s">
        <v>2976</v>
      </c>
      <c r="I792" t="s">
        <v>2906</v>
      </c>
      <c r="J792">
        <v>3</v>
      </c>
      <c r="K792">
        <v>2</v>
      </c>
      <c r="L792">
        <v>0</v>
      </c>
      <c r="M792" t="s">
        <v>42</v>
      </c>
    </row>
    <row r="793" spans="1:13" x14ac:dyDescent="0.15">
      <c r="A793">
        <v>792</v>
      </c>
      <c r="B793" t="s">
        <v>2977</v>
      </c>
      <c r="C793" s="1">
        <v>41130.515416666669</v>
      </c>
      <c r="D793">
        <v>1</v>
      </c>
      <c r="E793" s="1">
        <v>41130.520138888889</v>
      </c>
      <c r="F793" s="2" t="s">
        <v>2908</v>
      </c>
      <c r="G793" t="s">
        <v>2978</v>
      </c>
      <c r="H793" t="s">
        <v>2979</v>
      </c>
      <c r="I793" t="s">
        <v>2906</v>
      </c>
      <c r="J793">
        <v>3</v>
      </c>
      <c r="K793">
        <v>2</v>
      </c>
      <c r="L793">
        <v>0</v>
      </c>
      <c r="M793" t="s">
        <v>42</v>
      </c>
    </row>
    <row r="794" spans="1:13" x14ac:dyDescent="0.15">
      <c r="A794">
        <v>793</v>
      </c>
      <c r="B794" t="s">
        <v>2980</v>
      </c>
      <c r="C794" s="1">
        <v>41130.521469907406</v>
      </c>
      <c r="D794">
        <v>1</v>
      </c>
      <c r="E794" s="1"/>
      <c r="F794" s="2" t="s">
        <v>2981</v>
      </c>
      <c r="G794" t="s">
        <v>2982</v>
      </c>
      <c r="H794" t="s">
        <v>2983</v>
      </c>
      <c r="I794" t="s">
        <v>2906</v>
      </c>
      <c r="J794">
        <v>8</v>
      </c>
      <c r="K794">
        <v>5</v>
      </c>
      <c r="L794">
        <v>0</v>
      </c>
      <c r="M794" t="s">
        <v>42</v>
      </c>
    </row>
    <row r="795" spans="1:13" x14ac:dyDescent="0.15">
      <c r="A795">
        <v>794</v>
      </c>
      <c r="B795" t="s">
        <v>2984</v>
      </c>
      <c r="C795" s="1">
        <v>41130.554618055554</v>
      </c>
      <c r="D795">
        <v>2</v>
      </c>
      <c r="E795" s="1">
        <v>41130.569444444445</v>
      </c>
      <c r="F795" s="2" t="s">
        <v>2985</v>
      </c>
      <c r="G795" t="s">
        <v>2986</v>
      </c>
      <c r="H795" t="s">
        <v>2987</v>
      </c>
      <c r="I795" t="s">
        <v>2906</v>
      </c>
      <c r="J795">
        <v>2</v>
      </c>
      <c r="K795">
        <v>0</v>
      </c>
      <c r="L795">
        <v>0</v>
      </c>
      <c r="M795" t="s">
        <v>42</v>
      </c>
    </row>
    <row r="796" spans="1:13" x14ac:dyDescent="0.15">
      <c r="A796">
        <v>795</v>
      </c>
      <c r="B796" t="s">
        <v>2988</v>
      </c>
      <c r="C796" s="1">
        <v>41130.558680555558</v>
      </c>
      <c r="D796">
        <v>1</v>
      </c>
      <c r="E796" s="1">
        <v>41131.47152777778</v>
      </c>
      <c r="F796" s="2" t="s">
        <v>2989</v>
      </c>
      <c r="G796" t="s">
        <v>2990</v>
      </c>
      <c r="H796" t="s">
        <v>2991</v>
      </c>
      <c r="I796" t="s">
        <v>2992</v>
      </c>
      <c r="J796">
        <v>0</v>
      </c>
      <c r="K796">
        <v>10</v>
      </c>
      <c r="L796">
        <v>0</v>
      </c>
      <c r="M796" t="s">
        <v>22</v>
      </c>
    </row>
    <row r="797" spans="1:13" x14ac:dyDescent="0.15">
      <c r="A797">
        <v>796</v>
      </c>
      <c r="B797" t="s">
        <v>1139</v>
      </c>
      <c r="C797" s="1">
        <v>41130.575069444443</v>
      </c>
      <c r="D797">
        <v>1</v>
      </c>
      <c r="E797" s="1">
        <v>41130.642361111109</v>
      </c>
      <c r="F797" s="2" t="s">
        <v>2993</v>
      </c>
      <c r="G797" t="s">
        <v>2994</v>
      </c>
      <c r="H797" t="s">
        <v>2995</v>
      </c>
      <c r="I797" t="s">
        <v>1143</v>
      </c>
      <c r="J797">
        <v>10</v>
      </c>
      <c r="K797">
        <v>190</v>
      </c>
      <c r="L797">
        <v>0</v>
      </c>
      <c r="M797" t="s">
        <v>52</v>
      </c>
    </row>
    <row r="798" spans="1:13" x14ac:dyDescent="0.15">
      <c r="A798">
        <v>797</v>
      </c>
      <c r="B798" t="s">
        <v>2996</v>
      </c>
      <c r="C798" s="1">
        <v>41130.582303240742</v>
      </c>
      <c r="D798">
        <v>1</v>
      </c>
      <c r="E798" s="1">
        <v>41130.674305555556</v>
      </c>
      <c r="F798" s="2" t="s">
        <v>2908</v>
      </c>
      <c r="G798" t="s">
        <v>2997</v>
      </c>
      <c r="H798" t="s">
        <v>2998</v>
      </c>
      <c r="I798" t="s">
        <v>2906</v>
      </c>
      <c r="J798">
        <v>0</v>
      </c>
      <c r="K798">
        <v>0</v>
      </c>
      <c r="L798">
        <v>0</v>
      </c>
      <c r="M798" t="s">
        <v>22</v>
      </c>
    </row>
    <row r="799" spans="1:13" x14ac:dyDescent="0.15">
      <c r="A799">
        <v>798</v>
      </c>
      <c r="B799" t="s">
        <v>2999</v>
      </c>
      <c r="C799" s="1">
        <v>41130.608159722222</v>
      </c>
      <c r="D799">
        <v>1</v>
      </c>
      <c r="E799" s="1">
        <v>41130.673611111109</v>
      </c>
      <c r="F799" s="2" t="s">
        <v>2908</v>
      </c>
      <c r="G799" t="s">
        <v>3000</v>
      </c>
      <c r="H799" t="s">
        <v>3001</v>
      </c>
      <c r="I799" t="s">
        <v>2906</v>
      </c>
      <c r="J799">
        <v>2</v>
      </c>
      <c r="K799">
        <v>6</v>
      </c>
      <c r="L799">
        <v>0</v>
      </c>
      <c r="M799" t="s">
        <v>42</v>
      </c>
    </row>
    <row r="800" spans="1:13" x14ac:dyDescent="0.15">
      <c r="A800">
        <v>799</v>
      </c>
      <c r="B800" t="s">
        <v>3002</v>
      </c>
      <c r="C800" s="1">
        <v>41130.608923611115</v>
      </c>
      <c r="D800">
        <v>1</v>
      </c>
      <c r="E800" s="1">
        <v>41130.671527777777</v>
      </c>
      <c r="F800" s="2" t="s">
        <v>2908</v>
      </c>
      <c r="G800" t="s">
        <v>3003</v>
      </c>
      <c r="H800" t="s">
        <v>3004</v>
      </c>
      <c r="I800" t="s">
        <v>2906</v>
      </c>
      <c r="J800">
        <v>6</v>
      </c>
      <c r="K800">
        <v>0</v>
      </c>
      <c r="L800">
        <v>0</v>
      </c>
      <c r="M800" t="s">
        <v>42</v>
      </c>
    </row>
    <row r="801" spans="1:13" x14ac:dyDescent="0.15">
      <c r="A801">
        <v>800</v>
      </c>
      <c r="B801" t="s">
        <v>3005</v>
      </c>
      <c r="C801" s="1">
        <v>41130.686053240737</v>
      </c>
      <c r="D801">
        <v>1</v>
      </c>
      <c r="E801" s="1">
        <v>41130.695833333331</v>
      </c>
      <c r="F801" s="2" t="s">
        <v>3006</v>
      </c>
      <c r="G801" t="s">
        <v>3007</v>
      </c>
      <c r="H801" t="s">
        <v>3008</v>
      </c>
      <c r="I801" t="s">
        <v>2906</v>
      </c>
      <c r="J801">
        <v>0</v>
      </c>
      <c r="K801">
        <v>1</v>
      </c>
      <c r="L801">
        <v>0</v>
      </c>
      <c r="M801" t="s">
        <v>42</v>
      </c>
    </row>
    <row r="802" spans="1:13" x14ac:dyDescent="0.15">
      <c r="A802">
        <v>801</v>
      </c>
      <c r="B802" t="s">
        <v>3009</v>
      </c>
      <c r="C802" s="1">
        <v>41130.729409722226</v>
      </c>
      <c r="D802">
        <v>1</v>
      </c>
      <c r="E802" s="1">
        <v>41131.434027777781</v>
      </c>
      <c r="F802" s="2" t="s">
        <v>3010</v>
      </c>
      <c r="G802" t="s">
        <v>3011</v>
      </c>
      <c r="H802" t="s">
        <v>3012</v>
      </c>
      <c r="I802" t="s">
        <v>2573</v>
      </c>
      <c r="J802">
        <v>41</v>
      </c>
      <c r="K802">
        <v>108</v>
      </c>
      <c r="L802">
        <v>0</v>
      </c>
      <c r="M802" t="s">
        <v>42</v>
      </c>
    </row>
    <row r="803" spans="1:13" x14ac:dyDescent="0.15">
      <c r="A803">
        <v>802</v>
      </c>
      <c r="B803" t="s">
        <v>2954</v>
      </c>
      <c r="C803" s="1">
        <v>41130.746562499997</v>
      </c>
      <c r="D803">
        <v>1</v>
      </c>
      <c r="E803" s="1"/>
      <c r="F803" s="2" t="s">
        <v>3013</v>
      </c>
      <c r="G803" t="s">
        <v>3014</v>
      </c>
      <c r="H803" t="s">
        <v>3015</v>
      </c>
      <c r="I803" t="s">
        <v>2906</v>
      </c>
      <c r="J803">
        <v>48</v>
      </c>
      <c r="K803">
        <v>72</v>
      </c>
      <c r="L803">
        <v>0</v>
      </c>
      <c r="M803" t="s">
        <v>42</v>
      </c>
    </row>
    <row r="804" spans="1:13" x14ac:dyDescent="0.15">
      <c r="A804">
        <v>803</v>
      </c>
      <c r="B804" t="s">
        <v>3016</v>
      </c>
      <c r="C804" s="1">
        <v>41130.750081018516</v>
      </c>
      <c r="D804">
        <v>1</v>
      </c>
      <c r="E804" s="1">
        <v>41131.012499999997</v>
      </c>
      <c r="F804" s="2" t="s">
        <v>3017</v>
      </c>
      <c r="G804" t="s">
        <v>3018</v>
      </c>
      <c r="H804" t="s">
        <v>3019</v>
      </c>
      <c r="I804" t="s">
        <v>2906</v>
      </c>
      <c r="J804">
        <v>4</v>
      </c>
      <c r="K804">
        <v>25</v>
      </c>
      <c r="L804">
        <v>0</v>
      </c>
      <c r="M804" t="s">
        <v>42</v>
      </c>
    </row>
    <row r="805" spans="1:13" x14ac:dyDescent="0.15">
      <c r="A805">
        <v>804</v>
      </c>
      <c r="B805" t="s">
        <v>3020</v>
      </c>
      <c r="C805" s="1">
        <v>41130.789270833331</v>
      </c>
      <c r="D805">
        <v>1</v>
      </c>
      <c r="E805" s="1">
        <v>41130.980555555558</v>
      </c>
      <c r="F805" s="2" t="s">
        <v>3021</v>
      </c>
      <c r="G805" t="s">
        <v>3022</v>
      </c>
      <c r="H805" t="s">
        <v>3023</v>
      </c>
      <c r="I805" t="s">
        <v>2608</v>
      </c>
      <c r="J805">
        <v>45</v>
      </c>
      <c r="K805">
        <v>39</v>
      </c>
      <c r="L805">
        <v>0</v>
      </c>
      <c r="M805" t="s">
        <v>22</v>
      </c>
    </row>
    <row r="806" spans="1:13" x14ac:dyDescent="0.15">
      <c r="A806">
        <v>805</v>
      </c>
      <c r="B806" t="s">
        <v>3024</v>
      </c>
      <c r="C806" s="1">
        <v>41130.912893518522</v>
      </c>
      <c r="D806">
        <v>21</v>
      </c>
      <c r="E806" s="1">
        <v>41130.96875</v>
      </c>
      <c r="F806" s="2" t="s">
        <v>3025</v>
      </c>
      <c r="G806">
        <v>-1</v>
      </c>
      <c r="H806" t="s">
        <v>3026</v>
      </c>
      <c r="I806" t="s">
        <v>3027</v>
      </c>
      <c r="J806">
        <v>-1</v>
      </c>
      <c r="K806">
        <v>-1</v>
      </c>
      <c r="L806">
        <v>-1</v>
      </c>
      <c r="M806" t="s">
        <v>42</v>
      </c>
    </row>
    <row r="807" spans="1:13" x14ac:dyDescent="0.15">
      <c r="A807">
        <v>806</v>
      </c>
      <c r="B807" t="s">
        <v>3028</v>
      </c>
      <c r="C807" s="1">
        <v>41130.930590277778</v>
      </c>
      <c r="D807">
        <v>1</v>
      </c>
      <c r="E807" s="1"/>
      <c r="F807" s="2" t="s">
        <v>3029</v>
      </c>
      <c r="G807" t="s">
        <v>3030</v>
      </c>
      <c r="H807" t="s">
        <v>3031</v>
      </c>
      <c r="I807" t="s">
        <v>2906</v>
      </c>
      <c r="J807">
        <v>4</v>
      </c>
      <c r="K807">
        <v>1</v>
      </c>
      <c r="L807">
        <v>0</v>
      </c>
      <c r="M807" t="s">
        <v>42</v>
      </c>
    </row>
    <row r="808" spans="1:13" x14ac:dyDescent="0.15">
      <c r="A808">
        <v>807</v>
      </c>
      <c r="B808" t="s">
        <v>3032</v>
      </c>
      <c r="C808" s="1">
        <v>41130.954895833333</v>
      </c>
      <c r="D808">
        <v>1</v>
      </c>
      <c r="E808" s="1">
        <v>41131.470833333333</v>
      </c>
      <c r="F808" s="2" t="s">
        <v>3033</v>
      </c>
      <c r="G808" t="s">
        <v>3034</v>
      </c>
      <c r="H808" t="s">
        <v>3035</v>
      </c>
      <c r="I808" t="s">
        <v>2726</v>
      </c>
      <c r="J808">
        <v>5</v>
      </c>
      <c r="K808">
        <v>6</v>
      </c>
      <c r="L808">
        <v>0</v>
      </c>
      <c r="M808" t="s">
        <v>42</v>
      </c>
    </row>
    <row r="809" spans="1:13" x14ac:dyDescent="0.15">
      <c r="A809">
        <v>808</v>
      </c>
      <c r="B809" t="s">
        <v>3036</v>
      </c>
      <c r="C809" s="1">
        <v>41130.985162037039</v>
      </c>
      <c r="D809">
        <v>1</v>
      </c>
      <c r="E809" s="1">
        <v>41131.119444444441</v>
      </c>
      <c r="F809" s="2" t="s">
        <v>3037</v>
      </c>
      <c r="G809" t="s">
        <v>3038</v>
      </c>
      <c r="H809" t="s">
        <v>3039</v>
      </c>
      <c r="I809" t="s">
        <v>2608</v>
      </c>
      <c r="J809">
        <v>10</v>
      </c>
      <c r="K809">
        <v>40</v>
      </c>
      <c r="L809">
        <v>1</v>
      </c>
      <c r="M809" t="s">
        <v>22</v>
      </c>
    </row>
    <row r="810" spans="1:13" x14ac:dyDescent="0.15">
      <c r="A810">
        <v>809</v>
      </c>
      <c r="B810" t="s">
        <v>2287</v>
      </c>
      <c r="C810" s="1">
        <v>41130.987175925926</v>
      </c>
      <c r="D810">
        <v>1</v>
      </c>
      <c r="E810" s="1">
        <v>41131.334027777775</v>
      </c>
      <c r="F810" s="2" t="s">
        <v>3040</v>
      </c>
      <c r="G810" t="s">
        <v>3041</v>
      </c>
      <c r="H810" t="s">
        <v>3042</v>
      </c>
      <c r="I810" t="s">
        <v>2290</v>
      </c>
      <c r="J810">
        <v>46</v>
      </c>
      <c r="K810">
        <v>442</v>
      </c>
      <c r="L810">
        <v>0</v>
      </c>
      <c r="M810" t="s">
        <v>169</v>
      </c>
    </row>
    <row r="811" spans="1:13" x14ac:dyDescent="0.15">
      <c r="A811">
        <v>810</v>
      </c>
      <c r="B811" t="s">
        <v>3024</v>
      </c>
      <c r="C811" s="1">
        <v>41131.053472222222</v>
      </c>
      <c r="D811">
        <v>2</v>
      </c>
      <c r="E811" s="1">
        <v>41131.684027777781</v>
      </c>
      <c r="F811" s="2" t="s">
        <v>3043</v>
      </c>
      <c r="G811">
        <v>-1</v>
      </c>
      <c r="H811" t="s">
        <v>3044</v>
      </c>
      <c r="I811" t="s">
        <v>3027</v>
      </c>
      <c r="J811">
        <v>-1</v>
      </c>
      <c r="K811">
        <v>-1</v>
      </c>
      <c r="L811">
        <v>-1</v>
      </c>
      <c r="M811" t="s">
        <v>42</v>
      </c>
    </row>
    <row r="812" spans="1:13" x14ac:dyDescent="0.15">
      <c r="A812">
        <v>811</v>
      </c>
      <c r="B812" t="s">
        <v>3045</v>
      </c>
      <c r="C812" s="1">
        <v>41131.181423611109</v>
      </c>
      <c r="D812">
        <v>1</v>
      </c>
      <c r="E812" s="1">
        <v>41131.328472222223</v>
      </c>
      <c r="F812" s="2" t="s">
        <v>3046</v>
      </c>
      <c r="G812" t="s">
        <v>3047</v>
      </c>
      <c r="H812" t="s">
        <v>3048</v>
      </c>
      <c r="I812" t="s">
        <v>2255</v>
      </c>
      <c r="J812">
        <v>20</v>
      </c>
      <c r="K812">
        <v>6</v>
      </c>
      <c r="L812">
        <v>1</v>
      </c>
      <c r="M812" t="s">
        <v>169</v>
      </c>
    </row>
    <row r="813" spans="1:13" x14ac:dyDescent="0.15">
      <c r="A813">
        <v>812</v>
      </c>
      <c r="B813" t="s">
        <v>3049</v>
      </c>
      <c r="C813" s="1">
        <v>41131.23914351852</v>
      </c>
      <c r="D813">
        <v>1</v>
      </c>
      <c r="E813" s="1">
        <v>41131.706944444442</v>
      </c>
      <c r="F813" s="2" t="s">
        <v>3043</v>
      </c>
      <c r="G813" t="s">
        <v>3050</v>
      </c>
      <c r="H813" t="s">
        <v>3051</v>
      </c>
      <c r="I813" t="s">
        <v>3027</v>
      </c>
      <c r="J813">
        <v>0</v>
      </c>
      <c r="K813">
        <v>1</v>
      </c>
      <c r="L813">
        <v>0</v>
      </c>
      <c r="M813" t="s">
        <v>42</v>
      </c>
    </row>
    <row r="814" spans="1:13" x14ac:dyDescent="0.15">
      <c r="A814">
        <v>813</v>
      </c>
      <c r="B814" t="s">
        <v>3052</v>
      </c>
      <c r="C814" s="1">
        <v>41131.338564814818</v>
      </c>
      <c r="D814">
        <v>1</v>
      </c>
      <c r="E814" s="1">
        <v>41131.364583333336</v>
      </c>
      <c r="F814" s="2" t="s">
        <v>3053</v>
      </c>
      <c r="G814" t="s">
        <v>3054</v>
      </c>
      <c r="H814" t="s">
        <v>3055</v>
      </c>
      <c r="I814" t="s">
        <v>3056</v>
      </c>
      <c r="J814">
        <v>477</v>
      </c>
      <c r="K814">
        <v>3639</v>
      </c>
      <c r="L814">
        <v>14</v>
      </c>
      <c r="M814" t="s">
        <v>52</v>
      </c>
    </row>
    <row r="815" spans="1:13" x14ac:dyDescent="0.15">
      <c r="A815">
        <v>814</v>
      </c>
      <c r="B815" t="s">
        <v>3057</v>
      </c>
      <c r="C815" s="1">
        <v>41131.361030092594</v>
      </c>
      <c r="D815">
        <v>21</v>
      </c>
      <c r="E815" s="1">
        <v>41157.761805555558</v>
      </c>
      <c r="F815" s="2" t="s">
        <v>3058</v>
      </c>
      <c r="G815" t="s">
        <v>3059</v>
      </c>
      <c r="H815" t="s">
        <v>3060</v>
      </c>
      <c r="I815" t="s">
        <v>3061</v>
      </c>
      <c r="J815">
        <v>1525</v>
      </c>
      <c r="K815">
        <v>26699</v>
      </c>
      <c r="L815">
        <v>102</v>
      </c>
      <c r="M815" t="s">
        <v>169</v>
      </c>
    </row>
    <row r="816" spans="1:13" x14ac:dyDescent="0.15">
      <c r="A816">
        <v>815</v>
      </c>
      <c r="B816" t="s">
        <v>3062</v>
      </c>
      <c r="C816" s="1">
        <v>41131.633321759262</v>
      </c>
      <c r="D816">
        <v>1</v>
      </c>
      <c r="E816" s="1">
        <v>41133.612500000003</v>
      </c>
      <c r="F816" s="2" t="s">
        <v>3063</v>
      </c>
      <c r="G816">
        <v>-1</v>
      </c>
      <c r="H816" t="s">
        <v>3064</v>
      </c>
      <c r="I816" t="s">
        <v>1132</v>
      </c>
      <c r="J816">
        <v>-1</v>
      </c>
      <c r="K816">
        <v>-1</v>
      </c>
      <c r="L816">
        <v>-1</v>
      </c>
      <c r="M816" t="s">
        <v>42</v>
      </c>
    </row>
    <row r="817" spans="1:13" x14ac:dyDescent="0.15">
      <c r="A817">
        <v>816</v>
      </c>
      <c r="B817" t="s">
        <v>3065</v>
      </c>
      <c r="C817" s="1">
        <v>41131.660717592589</v>
      </c>
      <c r="D817">
        <v>7</v>
      </c>
      <c r="E817" s="1">
        <v>41141.534722222219</v>
      </c>
      <c r="F817" s="2" t="s">
        <v>3066</v>
      </c>
      <c r="G817">
        <v>-1</v>
      </c>
      <c r="H817" t="s">
        <v>3067</v>
      </c>
      <c r="I817" t="s">
        <v>3068</v>
      </c>
      <c r="J817">
        <v>-1</v>
      </c>
      <c r="K817">
        <v>-1</v>
      </c>
      <c r="L817">
        <v>-1</v>
      </c>
      <c r="M817" t="s">
        <v>169</v>
      </c>
    </row>
    <row r="818" spans="1:13" x14ac:dyDescent="0.15">
      <c r="A818">
        <v>817</v>
      </c>
      <c r="B818" t="s">
        <v>3069</v>
      </c>
      <c r="C818" s="1">
        <v>41131.771643518521</v>
      </c>
      <c r="D818">
        <v>3</v>
      </c>
      <c r="E818" s="1">
        <v>41131.85833333333</v>
      </c>
      <c r="F818" s="2" t="s">
        <v>3070</v>
      </c>
      <c r="G818" t="s">
        <v>3071</v>
      </c>
      <c r="H818" t="s">
        <v>3072</v>
      </c>
      <c r="I818" t="s">
        <v>3073</v>
      </c>
      <c r="J818">
        <v>598</v>
      </c>
      <c r="K818">
        <v>2802</v>
      </c>
      <c r="L818">
        <v>90</v>
      </c>
      <c r="M818" t="s">
        <v>22</v>
      </c>
    </row>
    <row r="819" spans="1:13" x14ac:dyDescent="0.15">
      <c r="A819">
        <v>818</v>
      </c>
      <c r="B819" t="s">
        <v>3074</v>
      </c>
      <c r="C819" s="1">
        <v>41131.816840277781</v>
      </c>
      <c r="D819">
        <v>1</v>
      </c>
      <c r="E819" s="1">
        <v>41131.822916666664</v>
      </c>
      <c r="F819" s="2" t="s">
        <v>3075</v>
      </c>
      <c r="G819" t="s">
        <v>3076</v>
      </c>
      <c r="H819" t="s">
        <v>3077</v>
      </c>
      <c r="I819" t="s">
        <v>2608</v>
      </c>
      <c r="J819">
        <v>10</v>
      </c>
      <c r="K819">
        <v>4</v>
      </c>
      <c r="L819">
        <v>0</v>
      </c>
      <c r="M819" t="s">
        <v>22</v>
      </c>
    </row>
    <row r="820" spans="1:13" x14ac:dyDescent="0.15">
      <c r="A820">
        <v>819</v>
      </c>
      <c r="B820" t="s">
        <v>3078</v>
      </c>
      <c r="C820" s="1">
        <v>41131.854212962964</v>
      </c>
      <c r="D820">
        <v>1</v>
      </c>
      <c r="E820" s="1">
        <v>41131.892361111109</v>
      </c>
      <c r="F820" s="2" t="s">
        <v>3079</v>
      </c>
      <c r="G820" t="s">
        <v>3080</v>
      </c>
      <c r="H820" t="s">
        <v>3081</v>
      </c>
      <c r="I820" t="s">
        <v>2906</v>
      </c>
      <c r="J820">
        <v>19</v>
      </c>
      <c r="K820">
        <v>23</v>
      </c>
      <c r="L820">
        <v>12</v>
      </c>
      <c r="M820" t="s">
        <v>42</v>
      </c>
    </row>
    <row r="821" spans="1:13" x14ac:dyDescent="0.15">
      <c r="A821">
        <v>820</v>
      </c>
      <c r="B821" t="s">
        <v>3082</v>
      </c>
      <c r="C821" s="1">
        <v>41132.019259259258</v>
      </c>
      <c r="D821">
        <v>1</v>
      </c>
      <c r="E821" s="1">
        <v>41132.536805555559</v>
      </c>
      <c r="F821" s="2" t="s">
        <v>472</v>
      </c>
      <c r="G821" t="s">
        <v>3083</v>
      </c>
      <c r="H821" t="s">
        <v>3084</v>
      </c>
      <c r="I821" t="s">
        <v>3073</v>
      </c>
      <c r="J821">
        <v>3</v>
      </c>
      <c r="K821">
        <v>19</v>
      </c>
      <c r="L821">
        <v>0</v>
      </c>
      <c r="M821" t="s">
        <v>22</v>
      </c>
    </row>
    <row r="822" spans="1:13" x14ac:dyDescent="0.15">
      <c r="A822">
        <v>821</v>
      </c>
      <c r="B822" t="s">
        <v>3085</v>
      </c>
      <c r="C822" s="1">
        <v>41132.024861111109</v>
      </c>
      <c r="D822">
        <v>21</v>
      </c>
      <c r="E822" s="1">
        <v>41132.474305555559</v>
      </c>
      <c r="F822" s="2" t="s">
        <v>3086</v>
      </c>
      <c r="G822" t="s">
        <v>3087</v>
      </c>
      <c r="H822" t="s">
        <v>1173</v>
      </c>
      <c r="I822" t="s">
        <v>3073</v>
      </c>
      <c r="J822">
        <v>1820</v>
      </c>
      <c r="K822">
        <v>5843</v>
      </c>
      <c r="L822">
        <v>352</v>
      </c>
      <c r="M822" t="s">
        <v>22</v>
      </c>
    </row>
    <row r="823" spans="1:13" x14ac:dyDescent="0.15">
      <c r="A823">
        <v>822</v>
      </c>
      <c r="B823" t="s">
        <v>3088</v>
      </c>
      <c r="C823" s="1">
        <v>41132.039120370369</v>
      </c>
      <c r="D823">
        <v>1</v>
      </c>
      <c r="E823" s="1">
        <v>41132.376388888886</v>
      </c>
      <c r="F823" s="2" t="s">
        <v>3089</v>
      </c>
      <c r="G823" t="s">
        <v>3090</v>
      </c>
      <c r="H823" t="s">
        <v>3091</v>
      </c>
      <c r="I823" t="s">
        <v>3073</v>
      </c>
      <c r="J823">
        <v>85</v>
      </c>
      <c r="K823">
        <v>167</v>
      </c>
      <c r="L823">
        <v>5</v>
      </c>
      <c r="M823" t="s">
        <v>22</v>
      </c>
    </row>
    <row r="824" spans="1:13" x14ac:dyDescent="0.15">
      <c r="A824">
        <v>823</v>
      </c>
      <c r="B824" t="s">
        <v>3092</v>
      </c>
      <c r="C824" s="1">
        <v>41132.041817129626</v>
      </c>
      <c r="D824">
        <v>21</v>
      </c>
      <c r="E824" s="1">
        <v>41132.334027777775</v>
      </c>
      <c r="F824" s="2" t="s">
        <v>3093</v>
      </c>
      <c r="G824" t="s">
        <v>3094</v>
      </c>
      <c r="H824" t="s">
        <v>3095</v>
      </c>
      <c r="I824" t="s">
        <v>3073</v>
      </c>
      <c r="J824">
        <v>12902</v>
      </c>
      <c r="K824">
        <v>38577</v>
      </c>
      <c r="L824">
        <v>2200</v>
      </c>
      <c r="M824" t="s">
        <v>22</v>
      </c>
    </row>
    <row r="825" spans="1:13" x14ac:dyDescent="0.15">
      <c r="A825">
        <v>824</v>
      </c>
      <c r="B825" t="s">
        <v>3096</v>
      </c>
      <c r="C825" s="1">
        <v>41132.05027777778</v>
      </c>
      <c r="D825">
        <v>1</v>
      </c>
      <c r="E825" s="1"/>
      <c r="F825" s="2" t="s">
        <v>3097</v>
      </c>
      <c r="G825" t="s">
        <v>3098</v>
      </c>
      <c r="H825" t="s">
        <v>3099</v>
      </c>
      <c r="I825" t="s">
        <v>3073</v>
      </c>
      <c r="J825">
        <v>44</v>
      </c>
      <c r="K825">
        <v>162</v>
      </c>
      <c r="L825">
        <v>4</v>
      </c>
      <c r="M825" t="s">
        <v>22</v>
      </c>
    </row>
    <row r="826" spans="1:13" x14ac:dyDescent="0.15">
      <c r="A826">
        <v>825</v>
      </c>
      <c r="B826" t="s">
        <v>3100</v>
      </c>
      <c r="C826" s="1">
        <v>41132.060532407406</v>
      </c>
      <c r="D826">
        <v>21</v>
      </c>
      <c r="E826" s="1">
        <v>41132.533333333333</v>
      </c>
      <c r="F826" s="2" t="s">
        <v>3101</v>
      </c>
      <c r="G826" t="s">
        <v>3102</v>
      </c>
      <c r="H826" t="s">
        <v>3103</v>
      </c>
      <c r="I826" t="s">
        <v>3073</v>
      </c>
      <c r="J826">
        <v>1906</v>
      </c>
      <c r="K826">
        <v>5122</v>
      </c>
      <c r="L826">
        <v>213</v>
      </c>
      <c r="M826" t="s">
        <v>22</v>
      </c>
    </row>
    <row r="827" spans="1:13" x14ac:dyDescent="0.15">
      <c r="A827">
        <v>826</v>
      </c>
      <c r="B827" t="s">
        <v>3104</v>
      </c>
      <c r="C827" s="1">
        <v>41132.065000000002</v>
      </c>
      <c r="D827">
        <v>21</v>
      </c>
      <c r="E827" s="1">
        <v>41133.950694444444</v>
      </c>
      <c r="F827" s="2" t="s">
        <v>3105</v>
      </c>
      <c r="G827">
        <v>-1</v>
      </c>
      <c r="H827" t="s">
        <v>3106</v>
      </c>
      <c r="I827" t="s">
        <v>3073</v>
      </c>
      <c r="J827">
        <v>-1</v>
      </c>
      <c r="K827">
        <v>-1</v>
      </c>
      <c r="L827">
        <v>-1</v>
      </c>
      <c r="M827" t="s">
        <v>22</v>
      </c>
    </row>
    <row r="828" spans="1:13" x14ac:dyDescent="0.15">
      <c r="A828">
        <v>827</v>
      </c>
      <c r="B828" t="s">
        <v>3107</v>
      </c>
      <c r="C828" s="1">
        <v>41132.200150462966</v>
      </c>
      <c r="D828">
        <v>1</v>
      </c>
      <c r="E828" s="1">
        <v>41132.646527777775</v>
      </c>
      <c r="F828" s="2" t="s">
        <v>3108</v>
      </c>
      <c r="G828" t="s">
        <v>3109</v>
      </c>
      <c r="H828" t="s">
        <v>3110</v>
      </c>
      <c r="I828" t="s">
        <v>3073</v>
      </c>
      <c r="J828">
        <v>17</v>
      </c>
      <c r="K828">
        <v>5</v>
      </c>
      <c r="L828">
        <v>0</v>
      </c>
      <c r="M828" t="s">
        <v>22</v>
      </c>
    </row>
    <row r="829" spans="1:13" x14ac:dyDescent="0.15">
      <c r="A829">
        <v>828</v>
      </c>
      <c r="B829" t="s">
        <v>3111</v>
      </c>
      <c r="C829" s="1">
        <v>41132.30914351852</v>
      </c>
      <c r="D829">
        <v>2</v>
      </c>
      <c r="E829" s="1">
        <v>41132.745138888888</v>
      </c>
      <c r="F829" s="2" t="s">
        <v>3112</v>
      </c>
      <c r="G829" t="s">
        <v>3113</v>
      </c>
      <c r="H829" t="s">
        <v>3114</v>
      </c>
      <c r="I829" t="s">
        <v>3073</v>
      </c>
      <c r="J829">
        <v>21</v>
      </c>
      <c r="K829">
        <v>30</v>
      </c>
      <c r="L829">
        <v>0</v>
      </c>
      <c r="M829" t="s">
        <v>22</v>
      </c>
    </row>
    <row r="830" spans="1:13" x14ac:dyDescent="0.15">
      <c r="A830">
        <v>829</v>
      </c>
      <c r="B830" t="s">
        <v>3115</v>
      </c>
      <c r="C830" s="1">
        <v>41132.319652777776</v>
      </c>
      <c r="D830">
        <v>16</v>
      </c>
      <c r="E830" s="1">
        <v>41133.382638888892</v>
      </c>
      <c r="F830" s="2" t="s">
        <v>3116</v>
      </c>
      <c r="G830">
        <v>-1</v>
      </c>
      <c r="H830" t="s">
        <v>3117</v>
      </c>
      <c r="I830" t="s">
        <v>3073</v>
      </c>
      <c r="J830">
        <v>-1</v>
      </c>
      <c r="K830">
        <v>-1</v>
      </c>
      <c r="L830">
        <v>-1</v>
      </c>
      <c r="M830" t="s">
        <v>42</v>
      </c>
    </row>
    <row r="831" spans="1:13" x14ac:dyDescent="0.15">
      <c r="A831">
        <v>830</v>
      </c>
      <c r="B831" t="s">
        <v>3118</v>
      </c>
      <c r="C831" s="1">
        <v>41132.344444444447</v>
      </c>
      <c r="D831">
        <v>4</v>
      </c>
      <c r="E831" s="1">
        <v>41132.525694444441</v>
      </c>
      <c r="F831" s="2" t="s">
        <v>3119</v>
      </c>
      <c r="G831" t="s">
        <v>3120</v>
      </c>
      <c r="H831" t="s">
        <v>3121</v>
      </c>
      <c r="I831" t="s">
        <v>3073</v>
      </c>
      <c r="J831">
        <v>51</v>
      </c>
      <c r="K831">
        <v>306</v>
      </c>
      <c r="L831">
        <v>0</v>
      </c>
      <c r="M831" t="s">
        <v>42</v>
      </c>
    </row>
    <row r="832" spans="1:13" x14ac:dyDescent="0.15">
      <c r="A832">
        <v>831</v>
      </c>
      <c r="B832" t="s">
        <v>3122</v>
      </c>
      <c r="C832" s="1">
        <v>41132.394050925926</v>
      </c>
      <c r="D832">
        <v>3</v>
      </c>
      <c r="E832" s="1">
        <v>41132.486111111109</v>
      </c>
      <c r="F832" s="2" t="s">
        <v>3123</v>
      </c>
      <c r="G832" t="s">
        <v>3124</v>
      </c>
      <c r="H832" t="s">
        <v>3125</v>
      </c>
      <c r="I832" t="s">
        <v>3126</v>
      </c>
      <c r="J832">
        <v>24</v>
      </c>
      <c r="K832">
        <v>78</v>
      </c>
      <c r="L832">
        <v>0</v>
      </c>
      <c r="M832" t="s">
        <v>52</v>
      </c>
    </row>
    <row r="833" spans="1:13" x14ac:dyDescent="0.15">
      <c r="A833">
        <v>832</v>
      </c>
      <c r="B833" t="s">
        <v>3127</v>
      </c>
      <c r="C833" s="1">
        <v>41132.400451388887</v>
      </c>
      <c r="D833">
        <v>1</v>
      </c>
      <c r="E833" s="1">
        <v>41132.429861111108</v>
      </c>
      <c r="F833" s="2" t="s">
        <v>3128</v>
      </c>
      <c r="G833" t="s">
        <v>3129</v>
      </c>
      <c r="H833" t="s">
        <v>3130</v>
      </c>
      <c r="I833" t="s">
        <v>3073</v>
      </c>
      <c r="J833">
        <v>3</v>
      </c>
      <c r="K833">
        <v>26</v>
      </c>
      <c r="L833">
        <v>1</v>
      </c>
      <c r="M833" t="s">
        <v>22</v>
      </c>
    </row>
    <row r="834" spans="1:13" x14ac:dyDescent="0.15">
      <c r="A834">
        <v>833</v>
      </c>
      <c r="B834" t="s">
        <v>3131</v>
      </c>
      <c r="C834" s="1">
        <v>41132.402685185189</v>
      </c>
      <c r="D834">
        <v>1</v>
      </c>
      <c r="E834" s="1">
        <v>41132.831944444442</v>
      </c>
      <c r="F834" s="2" t="s">
        <v>3132</v>
      </c>
      <c r="G834" t="s">
        <v>3133</v>
      </c>
      <c r="H834" t="s">
        <v>3134</v>
      </c>
      <c r="I834" t="s">
        <v>3073</v>
      </c>
      <c r="J834">
        <v>2</v>
      </c>
      <c r="K834">
        <v>15</v>
      </c>
      <c r="L834">
        <v>0</v>
      </c>
      <c r="M834" t="s">
        <v>22</v>
      </c>
    </row>
    <row r="835" spans="1:13" x14ac:dyDescent="0.15">
      <c r="A835">
        <v>834</v>
      </c>
      <c r="B835" t="s">
        <v>3135</v>
      </c>
      <c r="C835" s="1">
        <v>41132.413414351853</v>
      </c>
      <c r="D835">
        <v>5</v>
      </c>
      <c r="E835" s="1">
        <v>41132.513194444444</v>
      </c>
      <c r="F835" s="2" t="s">
        <v>3136</v>
      </c>
      <c r="G835" t="s">
        <v>3137</v>
      </c>
      <c r="H835" t="s">
        <v>3138</v>
      </c>
      <c r="I835" t="s">
        <v>3073</v>
      </c>
      <c r="J835">
        <v>25</v>
      </c>
      <c r="K835">
        <v>90</v>
      </c>
      <c r="L835">
        <v>4</v>
      </c>
      <c r="M835" t="s">
        <v>22</v>
      </c>
    </row>
    <row r="836" spans="1:13" x14ac:dyDescent="0.15">
      <c r="A836">
        <v>835</v>
      </c>
      <c r="B836" t="s">
        <v>3139</v>
      </c>
      <c r="C836" s="1">
        <v>41132.418541666666</v>
      </c>
      <c r="D836">
        <v>3</v>
      </c>
      <c r="E836" s="1">
        <v>41132.511805555558</v>
      </c>
      <c r="F836" s="2" t="s">
        <v>3140</v>
      </c>
      <c r="G836">
        <v>-1</v>
      </c>
      <c r="H836" t="s">
        <v>3141</v>
      </c>
      <c r="I836" t="s">
        <v>3073</v>
      </c>
      <c r="J836">
        <v>-1</v>
      </c>
      <c r="K836">
        <v>-1</v>
      </c>
      <c r="L836">
        <v>-1</v>
      </c>
      <c r="M836" t="s">
        <v>42</v>
      </c>
    </row>
    <row r="837" spans="1:13" x14ac:dyDescent="0.15">
      <c r="A837">
        <v>836</v>
      </c>
      <c r="B837" t="s">
        <v>3142</v>
      </c>
      <c r="C837" s="1">
        <v>41132.421157407407</v>
      </c>
      <c r="D837">
        <v>1</v>
      </c>
      <c r="E837" s="1">
        <v>41133.603472222225</v>
      </c>
      <c r="F837" s="2" t="s">
        <v>3143</v>
      </c>
      <c r="G837" t="s">
        <v>3144</v>
      </c>
      <c r="H837" t="s">
        <v>3145</v>
      </c>
      <c r="I837" t="s">
        <v>3073</v>
      </c>
      <c r="J837">
        <v>22</v>
      </c>
      <c r="K837">
        <v>20</v>
      </c>
      <c r="L837">
        <v>0</v>
      </c>
      <c r="M837" t="s">
        <v>22</v>
      </c>
    </row>
    <row r="838" spans="1:13" x14ac:dyDescent="0.15">
      <c r="A838">
        <v>837</v>
      </c>
      <c r="B838" t="s">
        <v>3146</v>
      </c>
      <c r="C838" s="1">
        <v>41132.43309027778</v>
      </c>
      <c r="D838">
        <v>1</v>
      </c>
      <c r="E838" s="1">
        <v>41132.520138888889</v>
      </c>
      <c r="F838" s="2" t="s">
        <v>3147</v>
      </c>
      <c r="G838" t="s">
        <v>3148</v>
      </c>
      <c r="H838" t="s">
        <v>3149</v>
      </c>
      <c r="I838" t="s">
        <v>3073</v>
      </c>
      <c r="J838">
        <v>5</v>
      </c>
      <c r="K838">
        <v>27</v>
      </c>
      <c r="L838">
        <v>0</v>
      </c>
      <c r="M838" t="s">
        <v>22</v>
      </c>
    </row>
    <row r="839" spans="1:13" x14ac:dyDescent="0.15">
      <c r="A839">
        <v>838</v>
      </c>
      <c r="B839" t="s">
        <v>3150</v>
      </c>
      <c r="C839" s="1">
        <v>41132.437662037039</v>
      </c>
      <c r="D839">
        <v>10</v>
      </c>
      <c r="E839" s="1">
        <v>41133.954861111109</v>
      </c>
      <c r="F839" s="2" t="s">
        <v>3151</v>
      </c>
      <c r="G839" t="s">
        <v>3152</v>
      </c>
      <c r="H839" t="s">
        <v>3153</v>
      </c>
      <c r="I839" t="s">
        <v>800</v>
      </c>
      <c r="J839">
        <v>470</v>
      </c>
      <c r="K839">
        <v>7406</v>
      </c>
      <c r="L839">
        <v>15</v>
      </c>
      <c r="M839" t="s">
        <v>52</v>
      </c>
    </row>
    <row r="840" spans="1:13" x14ac:dyDescent="0.15">
      <c r="A840">
        <v>839</v>
      </c>
      <c r="B840" t="s">
        <v>3154</v>
      </c>
      <c r="C840" s="1">
        <v>41132.443043981482</v>
      </c>
      <c r="D840">
        <v>9</v>
      </c>
      <c r="E840" s="1">
        <v>41132.534722222219</v>
      </c>
      <c r="F840" s="2" t="s">
        <v>3155</v>
      </c>
      <c r="G840" t="s">
        <v>3156</v>
      </c>
      <c r="H840" t="s">
        <v>3157</v>
      </c>
      <c r="I840" t="s">
        <v>3073</v>
      </c>
      <c r="J840">
        <v>22</v>
      </c>
      <c r="K840">
        <v>71</v>
      </c>
      <c r="L840">
        <v>0</v>
      </c>
      <c r="M840" t="s">
        <v>22</v>
      </c>
    </row>
    <row r="841" spans="1:13" x14ac:dyDescent="0.15">
      <c r="A841">
        <v>840</v>
      </c>
      <c r="B841" t="s">
        <v>3158</v>
      </c>
      <c r="C841" s="1">
        <v>41132.459756944445</v>
      </c>
      <c r="D841">
        <v>1</v>
      </c>
      <c r="E841" s="1">
        <v>41132.476388888892</v>
      </c>
      <c r="F841" s="2" t="s">
        <v>3159</v>
      </c>
      <c r="G841" t="s">
        <v>3160</v>
      </c>
      <c r="H841" t="s">
        <v>3161</v>
      </c>
      <c r="I841" t="s">
        <v>3073</v>
      </c>
      <c r="J841">
        <v>6</v>
      </c>
      <c r="K841">
        <v>17</v>
      </c>
      <c r="L841">
        <v>0</v>
      </c>
      <c r="M841" t="s">
        <v>22</v>
      </c>
    </row>
    <row r="842" spans="1:13" x14ac:dyDescent="0.15">
      <c r="A842">
        <v>841</v>
      </c>
      <c r="B842" t="s">
        <v>3162</v>
      </c>
      <c r="C842" s="1">
        <v>41132.462465277778</v>
      </c>
      <c r="D842">
        <v>1</v>
      </c>
      <c r="E842" s="1">
        <v>41132.469444444447</v>
      </c>
      <c r="F842" s="2" t="s">
        <v>3163</v>
      </c>
      <c r="G842" t="s">
        <v>3164</v>
      </c>
      <c r="H842" t="s">
        <v>3165</v>
      </c>
      <c r="I842" t="s">
        <v>2906</v>
      </c>
      <c r="J842">
        <v>0</v>
      </c>
      <c r="K842">
        <v>1</v>
      </c>
      <c r="L842">
        <v>0</v>
      </c>
      <c r="M842" t="s">
        <v>42</v>
      </c>
    </row>
    <row r="843" spans="1:13" x14ac:dyDescent="0.15">
      <c r="A843">
        <v>842</v>
      </c>
      <c r="B843" t="s">
        <v>3166</v>
      </c>
      <c r="C843" s="1">
        <v>41132.511493055557</v>
      </c>
      <c r="D843">
        <v>1</v>
      </c>
      <c r="E843" s="1">
        <v>41133.698611111111</v>
      </c>
      <c r="F843" s="2" t="s">
        <v>3167</v>
      </c>
      <c r="G843" t="s">
        <v>3168</v>
      </c>
      <c r="H843" t="s">
        <v>3169</v>
      </c>
      <c r="I843" t="s">
        <v>3073</v>
      </c>
      <c r="J843">
        <v>1</v>
      </c>
      <c r="K843">
        <v>10</v>
      </c>
      <c r="L843">
        <v>0</v>
      </c>
      <c r="M843" t="s">
        <v>22</v>
      </c>
    </row>
    <row r="844" spans="1:13" x14ac:dyDescent="0.15">
      <c r="A844">
        <v>843</v>
      </c>
      <c r="B844" t="s">
        <v>3170</v>
      </c>
      <c r="C844" s="1">
        <v>41132.522210648145</v>
      </c>
      <c r="D844">
        <v>2</v>
      </c>
      <c r="E844" s="1">
        <v>41132.604861111111</v>
      </c>
      <c r="F844" s="2" t="s">
        <v>3171</v>
      </c>
      <c r="G844" t="s">
        <v>3172</v>
      </c>
      <c r="H844" t="s">
        <v>3173</v>
      </c>
      <c r="I844" t="s">
        <v>3073</v>
      </c>
      <c r="J844">
        <v>1</v>
      </c>
      <c r="K844">
        <v>29</v>
      </c>
      <c r="L844">
        <v>0</v>
      </c>
      <c r="M844" t="s">
        <v>17</v>
      </c>
    </row>
    <row r="845" spans="1:13" x14ac:dyDescent="0.15">
      <c r="A845">
        <v>844</v>
      </c>
      <c r="B845" t="s">
        <v>3174</v>
      </c>
      <c r="C845" s="1">
        <v>41132.52652777778</v>
      </c>
      <c r="D845">
        <v>1</v>
      </c>
      <c r="E845" s="1"/>
      <c r="F845" s="2" t="s">
        <v>3175</v>
      </c>
      <c r="G845" t="s">
        <v>3176</v>
      </c>
      <c r="H845" t="s">
        <v>3177</v>
      </c>
      <c r="I845" t="s">
        <v>3073</v>
      </c>
      <c r="J845">
        <v>5</v>
      </c>
      <c r="K845">
        <v>8</v>
      </c>
      <c r="L845">
        <v>0</v>
      </c>
      <c r="M845" t="s">
        <v>22</v>
      </c>
    </row>
    <row r="846" spans="1:13" x14ac:dyDescent="0.15">
      <c r="A846">
        <v>845</v>
      </c>
      <c r="B846" t="s">
        <v>3178</v>
      </c>
      <c r="C846" s="1">
        <v>41132.529224537036</v>
      </c>
      <c r="D846">
        <v>1</v>
      </c>
      <c r="E846" s="1"/>
      <c r="F846" s="2" t="s">
        <v>3179</v>
      </c>
      <c r="G846" t="s">
        <v>3180</v>
      </c>
      <c r="H846" t="s">
        <v>3181</v>
      </c>
      <c r="I846" t="s">
        <v>3073</v>
      </c>
      <c r="J846">
        <v>9</v>
      </c>
      <c r="K846">
        <v>14</v>
      </c>
      <c r="L846">
        <v>2</v>
      </c>
      <c r="M846" t="s">
        <v>22</v>
      </c>
    </row>
    <row r="847" spans="1:13" x14ac:dyDescent="0.15">
      <c r="A847">
        <v>846</v>
      </c>
      <c r="B847" t="s">
        <v>3182</v>
      </c>
      <c r="C847" s="1">
        <v>41132.567418981482</v>
      </c>
      <c r="D847">
        <v>1</v>
      </c>
      <c r="E847" s="1"/>
      <c r="F847" s="2" t="s">
        <v>3183</v>
      </c>
      <c r="G847" t="s">
        <v>3184</v>
      </c>
      <c r="H847" t="s">
        <v>3185</v>
      </c>
      <c r="I847" t="s">
        <v>3186</v>
      </c>
      <c r="J847">
        <v>410</v>
      </c>
      <c r="K847">
        <v>1119</v>
      </c>
      <c r="L847">
        <v>9</v>
      </c>
      <c r="M847" t="s">
        <v>17</v>
      </c>
    </row>
    <row r="848" spans="1:13" x14ac:dyDescent="0.15">
      <c r="A848">
        <v>847</v>
      </c>
      <c r="B848" t="s">
        <v>3187</v>
      </c>
      <c r="C848" s="1">
        <v>41132.571493055555</v>
      </c>
      <c r="D848">
        <v>1</v>
      </c>
      <c r="E848" s="1">
        <v>41132.625694444447</v>
      </c>
      <c r="F848" s="2" t="s">
        <v>3188</v>
      </c>
      <c r="G848" t="s">
        <v>3189</v>
      </c>
      <c r="H848" t="s">
        <v>3190</v>
      </c>
      <c r="I848" t="s">
        <v>3073</v>
      </c>
      <c r="J848">
        <v>4</v>
      </c>
      <c r="K848">
        <v>8</v>
      </c>
      <c r="L848">
        <v>0</v>
      </c>
      <c r="M848" t="s">
        <v>22</v>
      </c>
    </row>
    <row r="849" spans="1:13" x14ac:dyDescent="0.15">
      <c r="A849">
        <v>848</v>
      </c>
      <c r="B849" t="s">
        <v>3191</v>
      </c>
      <c r="C849" s="1">
        <v>41132.58252314815</v>
      </c>
      <c r="D849">
        <v>1</v>
      </c>
      <c r="E849" s="1">
        <v>41132.851388888892</v>
      </c>
      <c r="F849" s="2" t="s">
        <v>3192</v>
      </c>
      <c r="G849" t="s">
        <v>3193</v>
      </c>
      <c r="H849" t="s">
        <v>3194</v>
      </c>
      <c r="I849" t="s">
        <v>3073</v>
      </c>
      <c r="J849">
        <v>33</v>
      </c>
      <c r="K849">
        <v>21</v>
      </c>
      <c r="L849">
        <v>0</v>
      </c>
      <c r="M849" t="s">
        <v>42</v>
      </c>
    </row>
    <row r="850" spans="1:13" x14ac:dyDescent="0.15">
      <c r="A850">
        <v>849</v>
      </c>
      <c r="B850" t="s">
        <v>3195</v>
      </c>
      <c r="C850" s="1">
        <v>41132.613356481481</v>
      </c>
      <c r="D850">
        <v>1</v>
      </c>
      <c r="E850" s="1">
        <v>41132.683333333334</v>
      </c>
      <c r="F850" s="2" t="s">
        <v>1994</v>
      </c>
      <c r="G850" t="s">
        <v>3196</v>
      </c>
      <c r="H850" t="s">
        <v>3197</v>
      </c>
      <c r="I850" t="s">
        <v>3186</v>
      </c>
      <c r="J850">
        <v>148</v>
      </c>
      <c r="K850">
        <v>433</v>
      </c>
      <c r="L850">
        <v>0</v>
      </c>
      <c r="M850" t="s">
        <v>17</v>
      </c>
    </row>
    <row r="851" spans="1:13" x14ac:dyDescent="0.15">
      <c r="A851">
        <v>850</v>
      </c>
      <c r="B851" t="s">
        <v>3198</v>
      </c>
      <c r="C851" s="1">
        <v>41132.632835648146</v>
      </c>
      <c r="D851">
        <v>2</v>
      </c>
      <c r="E851" s="1">
        <v>41133.059027777781</v>
      </c>
      <c r="F851" s="2" t="s">
        <v>3199</v>
      </c>
      <c r="G851" t="s">
        <v>3200</v>
      </c>
      <c r="H851" t="s">
        <v>3201</v>
      </c>
      <c r="I851" t="s">
        <v>3073</v>
      </c>
      <c r="J851">
        <v>9</v>
      </c>
      <c r="K851">
        <v>33</v>
      </c>
      <c r="L851">
        <v>0</v>
      </c>
      <c r="M851" t="s">
        <v>22</v>
      </c>
    </row>
    <row r="852" spans="1:13" x14ac:dyDescent="0.15">
      <c r="A852">
        <v>851</v>
      </c>
      <c r="B852" t="s">
        <v>3202</v>
      </c>
      <c r="C852" s="1">
        <v>41132.639189814814</v>
      </c>
      <c r="D852">
        <v>1</v>
      </c>
      <c r="E852" s="1">
        <v>41132.676388888889</v>
      </c>
      <c r="F852" s="2" t="s">
        <v>3203</v>
      </c>
      <c r="G852" t="s">
        <v>3204</v>
      </c>
      <c r="H852" t="s">
        <v>3205</v>
      </c>
      <c r="I852" t="s">
        <v>3073</v>
      </c>
      <c r="J852">
        <v>28</v>
      </c>
      <c r="K852">
        <v>54</v>
      </c>
      <c r="L852">
        <v>0</v>
      </c>
      <c r="M852" t="s">
        <v>22</v>
      </c>
    </row>
    <row r="853" spans="1:13" x14ac:dyDescent="0.15">
      <c r="A853">
        <v>852</v>
      </c>
      <c r="B853" t="s">
        <v>3206</v>
      </c>
      <c r="C853" s="1">
        <v>41132.649513888886</v>
      </c>
      <c r="D853">
        <v>1</v>
      </c>
      <c r="E853" s="1">
        <v>41132.651388888888</v>
      </c>
      <c r="F853" s="2" t="s">
        <v>3207</v>
      </c>
      <c r="G853" t="s">
        <v>3208</v>
      </c>
      <c r="H853" t="s">
        <v>3209</v>
      </c>
      <c r="I853" t="s">
        <v>3073</v>
      </c>
      <c r="J853">
        <v>0</v>
      </c>
      <c r="K853">
        <v>1</v>
      </c>
      <c r="L853">
        <v>0</v>
      </c>
      <c r="M853" t="s">
        <v>22</v>
      </c>
    </row>
    <row r="854" spans="1:13" x14ac:dyDescent="0.15">
      <c r="A854">
        <v>853</v>
      </c>
      <c r="B854" t="s">
        <v>3210</v>
      </c>
      <c r="C854" s="1">
        <v>41132.649884259263</v>
      </c>
      <c r="D854">
        <v>1</v>
      </c>
      <c r="E854" s="1"/>
      <c r="F854" s="2" t="s">
        <v>3211</v>
      </c>
      <c r="G854" t="s">
        <v>3212</v>
      </c>
      <c r="H854" t="s">
        <v>3213</v>
      </c>
      <c r="I854" t="s">
        <v>3073</v>
      </c>
      <c r="J854">
        <v>9</v>
      </c>
      <c r="K854">
        <v>0</v>
      </c>
      <c r="L854">
        <v>0</v>
      </c>
      <c r="M854" t="s">
        <v>42</v>
      </c>
    </row>
    <row r="855" spans="1:13" x14ac:dyDescent="0.15">
      <c r="A855">
        <v>854</v>
      </c>
      <c r="B855" t="s">
        <v>3214</v>
      </c>
      <c r="C855" s="1">
        <v>41132.704456018517</v>
      </c>
      <c r="D855">
        <v>1</v>
      </c>
      <c r="E855" s="1">
        <v>41133.564583333333</v>
      </c>
      <c r="F855" s="2" t="s">
        <v>3215</v>
      </c>
      <c r="G855" t="s">
        <v>3216</v>
      </c>
      <c r="H855" t="s">
        <v>3217</v>
      </c>
      <c r="I855" t="s">
        <v>3073</v>
      </c>
      <c r="J855">
        <v>6</v>
      </c>
      <c r="K855">
        <v>8</v>
      </c>
      <c r="L855">
        <v>0</v>
      </c>
      <c r="M855" t="s">
        <v>22</v>
      </c>
    </row>
    <row r="856" spans="1:13" x14ac:dyDescent="0.15">
      <c r="A856">
        <v>855</v>
      </c>
      <c r="B856" t="s">
        <v>2080</v>
      </c>
      <c r="C856" s="1">
        <v>41132.775324074071</v>
      </c>
      <c r="D856">
        <v>3</v>
      </c>
      <c r="E856" s="1">
        <v>41134.287499999999</v>
      </c>
      <c r="F856" s="2" t="s">
        <v>3218</v>
      </c>
      <c r="G856" t="s">
        <v>3219</v>
      </c>
      <c r="H856" t="s">
        <v>3220</v>
      </c>
      <c r="I856" t="s">
        <v>3073</v>
      </c>
      <c r="J856">
        <v>18</v>
      </c>
      <c r="K856">
        <v>88</v>
      </c>
      <c r="L856">
        <v>1</v>
      </c>
      <c r="M856" t="s">
        <v>22</v>
      </c>
    </row>
    <row r="857" spans="1:13" x14ac:dyDescent="0.15">
      <c r="A857">
        <v>856</v>
      </c>
      <c r="B857" t="s">
        <v>3221</v>
      </c>
      <c r="C857" s="1">
        <v>41132.775648148148</v>
      </c>
      <c r="D857">
        <v>4</v>
      </c>
      <c r="E857" s="1">
        <v>41223.552083333336</v>
      </c>
      <c r="F857" s="2" t="s">
        <v>3222</v>
      </c>
      <c r="G857">
        <v>-1</v>
      </c>
      <c r="H857" t="s">
        <v>3223</v>
      </c>
      <c r="I857" t="s">
        <v>3224</v>
      </c>
      <c r="J857">
        <v>-1</v>
      </c>
      <c r="K857">
        <v>-1</v>
      </c>
      <c r="L857">
        <v>-1</v>
      </c>
      <c r="M857" t="s">
        <v>17</v>
      </c>
    </row>
    <row r="858" spans="1:13" x14ac:dyDescent="0.15">
      <c r="A858">
        <v>857</v>
      </c>
      <c r="B858" t="s">
        <v>3225</v>
      </c>
      <c r="C858" s="1">
        <v>41132.816840277781</v>
      </c>
      <c r="D858">
        <v>1</v>
      </c>
      <c r="E858" s="1">
        <v>41133.097916666666</v>
      </c>
      <c r="F858" s="2" t="s">
        <v>3226</v>
      </c>
      <c r="G858">
        <v>-1</v>
      </c>
      <c r="H858" t="s">
        <v>3227</v>
      </c>
      <c r="I858" t="s">
        <v>3228</v>
      </c>
      <c r="J858">
        <v>-1</v>
      </c>
      <c r="K858">
        <v>-1</v>
      </c>
      <c r="L858">
        <v>-1</v>
      </c>
      <c r="M858" t="s">
        <v>42</v>
      </c>
    </row>
    <row r="859" spans="1:13" x14ac:dyDescent="0.15">
      <c r="A859">
        <v>858</v>
      </c>
      <c r="B859" t="s">
        <v>3229</v>
      </c>
      <c r="C859" s="1">
        <v>41132.820324074077</v>
      </c>
      <c r="D859">
        <v>1</v>
      </c>
      <c r="E859" s="1">
        <v>41132.90625</v>
      </c>
      <c r="F859" s="2" t="s">
        <v>3199</v>
      </c>
      <c r="G859" t="s">
        <v>3230</v>
      </c>
      <c r="H859" t="s">
        <v>3231</v>
      </c>
      <c r="I859" t="s">
        <v>3073</v>
      </c>
      <c r="J859">
        <v>1</v>
      </c>
      <c r="K859">
        <v>16</v>
      </c>
      <c r="L859">
        <v>0</v>
      </c>
      <c r="M859" t="s">
        <v>22</v>
      </c>
    </row>
    <row r="860" spans="1:13" x14ac:dyDescent="0.15">
      <c r="A860">
        <v>859</v>
      </c>
      <c r="B860" t="s">
        <v>3232</v>
      </c>
      <c r="C860" s="1">
        <v>41132.822453703702</v>
      </c>
      <c r="D860">
        <v>1</v>
      </c>
      <c r="E860" s="1">
        <v>41133.468055555553</v>
      </c>
      <c r="F860" s="2" t="s">
        <v>3233</v>
      </c>
      <c r="G860" t="s">
        <v>3234</v>
      </c>
      <c r="H860" t="s">
        <v>3235</v>
      </c>
      <c r="I860" t="s">
        <v>3236</v>
      </c>
      <c r="J860">
        <v>18</v>
      </c>
      <c r="K860">
        <v>82</v>
      </c>
      <c r="L860">
        <v>0</v>
      </c>
      <c r="M860" t="s">
        <v>42</v>
      </c>
    </row>
    <row r="861" spans="1:13" x14ac:dyDescent="0.15">
      <c r="A861">
        <v>860</v>
      </c>
      <c r="B861" t="s">
        <v>3237</v>
      </c>
      <c r="C861" s="1">
        <v>41132.829907407409</v>
      </c>
      <c r="D861">
        <v>10</v>
      </c>
      <c r="E861" s="1">
        <v>41132.925694444442</v>
      </c>
      <c r="F861" s="2" t="s">
        <v>3238</v>
      </c>
      <c r="G861" t="s">
        <v>3239</v>
      </c>
      <c r="H861" t="s">
        <v>2035</v>
      </c>
      <c r="I861" t="s">
        <v>3240</v>
      </c>
      <c r="J861">
        <v>84</v>
      </c>
      <c r="K861">
        <v>411</v>
      </c>
      <c r="L861">
        <v>9</v>
      </c>
      <c r="M861" t="s">
        <v>42</v>
      </c>
    </row>
    <row r="862" spans="1:13" x14ac:dyDescent="0.15">
      <c r="A862">
        <v>861</v>
      </c>
      <c r="B862" t="s">
        <v>3241</v>
      </c>
      <c r="C862" s="1">
        <v>41132.859861111108</v>
      </c>
      <c r="D862">
        <v>1</v>
      </c>
      <c r="E862" s="1">
        <v>41132.95208333333</v>
      </c>
      <c r="F862" s="2" t="s">
        <v>3242</v>
      </c>
      <c r="G862" t="s">
        <v>3243</v>
      </c>
      <c r="H862" t="s">
        <v>3244</v>
      </c>
      <c r="I862" t="s">
        <v>3245</v>
      </c>
      <c r="J862">
        <v>8</v>
      </c>
      <c r="K862">
        <v>27</v>
      </c>
      <c r="L862">
        <v>0</v>
      </c>
      <c r="M862" t="s">
        <v>17</v>
      </c>
    </row>
    <row r="863" spans="1:13" x14ac:dyDescent="0.15">
      <c r="A863">
        <v>862</v>
      </c>
      <c r="B863" t="s">
        <v>3246</v>
      </c>
      <c r="C863" s="1">
        <v>41132.863622685189</v>
      </c>
      <c r="D863">
        <v>1</v>
      </c>
      <c r="E863" s="1">
        <v>41132.870833333334</v>
      </c>
      <c r="F863" s="2" t="s">
        <v>3247</v>
      </c>
      <c r="G863" t="s">
        <v>3248</v>
      </c>
      <c r="H863" t="s">
        <v>1556</v>
      </c>
      <c r="I863" t="s">
        <v>3228</v>
      </c>
      <c r="J863">
        <v>79</v>
      </c>
      <c r="K863">
        <v>166</v>
      </c>
      <c r="L863">
        <v>7</v>
      </c>
      <c r="M863" t="s">
        <v>42</v>
      </c>
    </row>
    <row r="864" spans="1:13" x14ac:dyDescent="0.15">
      <c r="A864">
        <v>863</v>
      </c>
      <c r="B864" t="s">
        <v>3249</v>
      </c>
      <c r="C864" s="1">
        <v>41132.872754629629</v>
      </c>
      <c r="D864">
        <v>2</v>
      </c>
      <c r="E864" s="1">
        <v>41133.654166666667</v>
      </c>
      <c r="F864" s="2" t="s">
        <v>3250</v>
      </c>
      <c r="G864" t="s">
        <v>3251</v>
      </c>
      <c r="H864" t="s">
        <v>1239</v>
      </c>
      <c r="I864" t="s">
        <v>3073</v>
      </c>
      <c r="J864">
        <v>62</v>
      </c>
      <c r="K864">
        <v>146</v>
      </c>
      <c r="L864">
        <v>1</v>
      </c>
      <c r="M864" t="s">
        <v>42</v>
      </c>
    </row>
    <row r="865" spans="1:13" x14ac:dyDescent="0.15">
      <c r="A865">
        <v>864</v>
      </c>
      <c r="B865" t="s">
        <v>3252</v>
      </c>
      <c r="C865" s="1">
        <v>41132.876087962963</v>
      </c>
      <c r="D865">
        <v>1</v>
      </c>
      <c r="E865" s="1">
        <v>41133.013888888891</v>
      </c>
      <c r="F865" s="2" t="s">
        <v>3253</v>
      </c>
      <c r="G865" t="s">
        <v>3254</v>
      </c>
      <c r="H865" t="s">
        <v>3255</v>
      </c>
      <c r="I865" t="s">
        <v>3073</v>
      </c>
      <c r="J865">
        <v>0</v>
      </c>
      <c r="K865">
        <v>14</v>
      </c>
      <c r="L865">
        <v>0</v>
      </c>
      <c r="M865" t="s">
        <v>22</v>
      </c>
    </row>
    <row r="866" spans="1:13" x14ac:dyDescent="0.15">
      <c r="A866">
        <v>865</v>
      </c>
      <c r="B866" t="s">
        <v>3256</v>
      </c>
      <c r="C866" s="1">
        <v>41132.924942129626</v>
      </c>
      <c r="D866">
        <v>2</v>
      </c>
      <c r="E866" s="1">
        <v>41133.04791666667</v>
      </c>
      <c r="F866" s="2" t="s">
        <v>3257</v>
      </c>
      <c r="G866" t="s">
        <v>3258</v>
      </c>
      <c r="H866" t="s">
        <v>3259</v>
      </c>
      <c r="I866" t="s">
        <v>3073</v>
      </c>
      <c r="J866">
        <v>11</v>
      </c>
      <c r="K866">
        <v>13</v>
      </c>
      <c r="L866">
        <v>0</v>
      </c>
      <c r="M866" t="s">
        <v>22</v>
      </c>
    </row>
    <row r="867" spans="1:13" x14ac:dyDescent="0.15">
      <c r="A867">
        <v>866</v>
      </c>
      <c r="B867" t="s">
        <v>3260</v>
      </c>
      <c r="C867" s="1">
        <v>41132.930567129632</v>
      </c>
      <c r="D867">
        <v>1</v>
      </c>
      <c r="E867" s="1">
        <v>41132.993055555555</v>
      </c>
      <c r="F867" s="2" t="s">
        <v>3261</v>
      </c>
      <c r="G867">
        <v>-1</v>
      </c>
      <c r="H867" t="s">
        <v>3262</v>
      </c>
      <c r="I867" t="s">
        <v>3263</v>
      </c>
      <c r="J867">
        <v>-1</v>
      </c>
      <c r="K867">
        <v>-1</v>
      </c>
      <c r="L867">
        <v>-1</v>
      </c>
      <c r="M867" t="s">
        <v>17</v>
      </c>
    </row>
    <row r="868" spans="1:13" x14ac:dyDescent="0.15">
      <c r="A868">
        <v>867</v>
      </c>
      <c r="B868" t="s">
        <v>3264</v>
      </c>
      <c r="C868" s="1">
        <v>41132.950219907405</v>
      </c>
      <c r="D868">
        <v>1</v>
      </c>
      <c r="E868" s="1">
        <v>41133.052777777775</v>
      </c>
      <c r="F868" s="2" t="s">
        <v>3265</v>
      </c>
      <c r="G868" t="s">
        <v>3266</v>
      </c>
      <c r="H868" t="s">
        <v>3267</v>
      </c>
      <c r="I868" t="s">
        <v>3073</v>
      </c>
      <c r="J868">
        <v>2</v>
      </c>
      <c r="K868">
        <v>11</v>
      </c>
      <c r="L868">
        <v>0</v>
      </c>
      <c r="M868" t="s">
        <v>22</v>
      </c>
    </row>
    <row r="869" spans="1:13" x14ac:dyDescent="0.15">
      <c r="A869">
        <v>868</v>
      </c>
      <c r="B869" t="s">
        <v>3268</v>
      </c>
      <c r="C869" s="1">
        <v>41132.967719907407</v>
      </c>
      <c r="D869">
        <v>2</v>
      </c>
      <c r="E869" s="1">
        <v>41133.52847222222</v>
      </c>
      <c r="F869" s="2" t="s">
        <v>3269</v>
      </c>
      <c r="G869" t="s">
        <v>3270</v>
      </c>
      <c r="H869" t="s">
        <v>3271</v>
      </c>
      <c r="I869" t="s">
        <v>3272</v>
      </c>
      <c r="J869">
        <v>49</v>
      </c>
      <c r="K869">
        <v>81</v>
      </c>
      <c r="L869">
        <v>1</v>
      </c>
      <c r="M869" t="s">
        <v>42</v>
      </c>
    </row>
    <row r="870" spans="1:13" x14ac:dyDescent="0.15">
      <c r="A870">
        <v>869</v>
      </c>
      <c r="B870" t="s">
        <v>3273</v>
      </c>
      <c r="C870" s="1">
        <v>41133.093518518515</v>
      </c>
      <c r="D870">
        <v>2</v>
      </c>
      <c r="E870" s="1">
        <v>41138.464583333334</v>
      </c>
      <c r="F870" s="2" t="s">
        <v>3274</v>
      </c>
      <c r="G870">
        <v>-1</v>
      </c>
      <c r="H870" t="s">
        <v>3275</v>
      </c>
      <c r="I870" t="s">
        <v>438</v>
      </c>
      <c r="J870">
        <v>-1</v>
      </c>
      <c r="K870">
        <v>-1</v>
      </c>
      <c r="L870">
        <v>-1</v>
      </c>
      <c r="M870" t="s">
        <v>42</v>
      </c>
    </row>
    <row r="871" spans="1:13" x14ac:dyDescent="0.15">
      <c r="A871">
        <v>870</v>
      </c>
      <c r="B871" t="s">
        <v>3276</v>
      </c>
      <c r="C871" s="1">
        <v>41133.364247685182</v>
      </c>
      <c r="D871">
        <v>1</v>
      </c>
      <c r="E871" s="1">
        <v>41133.71597222222</v>
      </c>
      <c r="F871" s="2" t="s">
        <v>1472</v>
      </c>
      <c r="G871" t="s">
        <v>3277</v>
      </c>
      <c r="H871" t="s">
        <v>3278</v>
      </c>
      <c r="I871" t="s">
        <v>1611</v>
      </c>
      <c r="J871">
        <v>19</v>
      </c>
      <c r="K871">
        <v>67</v>
      </c>
      <c r="L871">
        <v>0</v>
      </c>
      <c r="M871" t="s">
        <v>42</v>
      </c>
    </row>
    <row r="872" spans="1:13" x14ac:dyDescent="0.15">
      <c r="A872">
        <v>871</v>
      </c>
      <c r="B872" t="s">
        <v>3279</v>
      </c>
      <c r="C872" s="1">
        <v>41133.424780092595</v>
      </c>
      <c r="D872">
        <v>1</v>
      </c>
      <c r="E872" s="1">
        <v>41133.44027777778</v>
      </c>
      <c r="F872" s="2" t="s">
        <v>3280</v>
      </c>
      <c r="G872">
        <v>-1</v>
      </c>
      <c r="H872" t="s">
        <v>3281</v>
      </c>
      <c r="I872" t="s">
        <v>3282</v>
      </c>
      <c r="J872">
        <v>-1</v>
      </c>
      <c r="K872">
        <v>-1</v>
      </c>
      <c r="L872">
        <v>-1</v>
      </c>
      <c r="M872" t="s">
        <v>89</v>
      </c>
    </row>
    <row r="873" spans="1:13" x14ac:dyDescent="0.15">
      <c r="A873">
        <v>872</v>
      </c>
      <c r="B873" t="s">
        <v>3283</v>
      </c>
      <c r="C873" s="1">
        <v>41133.545289351852</v>
      </c>
      <c r="D873">
        <v>1</v>
      </c>
      <c r="E873" s="1">
        <v>41138.463194444441</v>
      </c>
      <c r="F873" s="2" t="s">
        <v>3274</v>
      </c>
      <c r="G873" t="s">
        <v>3284</v>
      </c>
      <c r="H873" t="s">
        <v>3285</v>
      </c>
      <c r="I873" t="s">
        <v>3286</v>
      </c>
      <c r="J873">
        <v>3</v>
      </c>
      <c r="K873">
        <v>0</v>
      </c>
      <c r="L873">
        <v>0</v>
      </c>
      <c r="M873" t="s">
        <v>42</v>
      </c>
    </row>
    <row r="874" spans="1:13" x14ac:dyDescent="0.15">
      <c r="A874">
        <v>873</v>
      </c>
      <c r="B874" t="s">
        <v>3287</v>
      </c>
      <c r="C874" s="1">
        <v>41133.578784722224</v>
      </c>
      <c r="D874">
        <v>1</v>
      </c>
      <c r="E874" s="1">
        <v>41133.611805555556</v>
      </c>
      <c r="F874" s="2" t="s">
        <v>3288</v>
      </c>
      <c r="G874" t="s">
        <v>3289</v>
      </c>
      <c r="H874" t="s">
        <v>3290</v>
      </c>
      <c r="I874" t="s">
        <v>3073</v>
      </c>
      <c r="J874">
        <v>7</v>
      </c>
      <c r="K874">
        <v>8</v>
      </c>
      <c r="L874">
        <v>0</v>
      </c>
      <c r="M874" t="s">
        <v>42</v>
      </c>
    </row>
    <row r="875" spans="1:13" x14ac:dyDescent="0.15">
      <c r="A875">
        <v>874</v>
      </c>
      <c r="B875" t="s">
        <v>3291</v>
      </c>
      <c r="C875" s="1">
        <v>41133.598124999997</v>
      </c>
      <c r="D875">
        <v>19</v>
      </c>
      <c r="E875" s="1">
        <v>41133.922222222223</v>
      </c>
      <c r="F875" s="2" t="s">
        <v>3292</v>
      </c>
      <c r="G875" t="s">
        <v>3293</v>
      </c>
      <c r="H875" t="s">
        <v>240</v>
      </c>
      <c r="I875" t="s">
        <v>3294</v>
      </c>
      <c r="J875">
        <v>4717</v>
      </c>
      <c r="K875">
        <v>21212</v>
      </c>
      <c r="L875">
        <v>107</v>
      </c>
      <c r="M875" t="s">
        <v>42</v>
      </c>
    </row>
    <row r="876" spans="1:13" x14ac:dyDescent="0.15">
      <c r="A876">
        <v>875</v>
      </c>
      <c r="B876" t="s">
        <v>3295</v>
      </c>
      <c r="C876" s="1">
        <v>41133.635682870372</v>
      </c>
      <c r="D876">
        <v>1</v>
      </c>
      <c r="E876" s="1">
        <v>41138.461805555555</v>
      </c>
      <c r="F876" s="2" t="s">
        <v>3274</v>
      </c>
      <c r="G876" t="s">
        <v>3296</v>
      </c>
      <c r="H876" t="s">
        <v>3297</v>
      </c>
      <c r="I876" t="s">
        <v>438</v>
      </c>
      <c r="J876">
        <v>7</v>
      </c>
      <c r="K876">
        <v>32</v>
      </c>
      <c r="L876">
        <v>0</v>
      </c>
      <c r="M876" t="s">
        <v>42</v>
      </c>
    </row>
    <row r="877" spans="1:13" x14ac:dyDescent="0.15">
      <c r="A877">
        <v>876</v>
      </c>
      <c r="B877" t="s">
        <v>3298</v>
      </c>
      <c r="C877" s="1">
        <v>41133.652106481481</v>
      </c>
      <c r="D877">
        <v>1</v>
      </c>
      <c r="E877" s="1">
        <v>41138.47152777778</v>
      </c>
      <c r="F877" s="2" t="s">
        <v>3274</v>
      </c>
      <c r="G877" t="s">
        <v>3299</v>
      </c>
      <c r="H877" t="s">
        <v>3300</v>
      </c>
      <c r="I877" t="s">
        <v>438</v>
      </c>
      <c r="J877">
        <v>1</v>
      </c>
      <c r="K877">
        <v>1</v>
      </c>
      <c r="L877">
        <v>0</v>
      </c>
      <c r="M877" t="s">
        <v>42</v>
      </c>
    </row>
    <row r="878" spans="1:13" x14ac:dyDescent="0.15">
      <c r="A878">
        <v>877</v>
      </c>
      <c r="B878" t="s">
        <v>3301</v>
      </c>
      <c r="C878" s="1">
        <v>41133.727743055555</v>
      </c>
      <c r="D878">
        <v>1</v>
      </c>
      <c r="E878" s="1"/>
      <c r="F878" s="2" t="s">
        <v>3302</v>
      </c>
      <c r="G878" t="s">
        <v>3303</v>
      </c>
      <c r="H878" t="s">
        <v>3304</v>
      </c>
      <c r="I878" t="s">
        <v>2906</v>
      </c>
      <c r="J878">
        <v>0</v>
      </c>
      <c r="K878">
        <v>1</v>
      </c>
      <c r="L878">
        <v>0</v>
      </c>
      <c r="M878" t="s">
        <v>42</v>
      </c>
    </row>
    <row r="879" spans="1:13" x14ac:dyDescent="0.15">
      <c r="A879">
        <v>878</v>
      </c>
      <c r="B879" t="s">
        <v>3305</v>
      </c>
      <c r="C879" s="1">
        <v>41133.741828703707</v>
      </c>
      <c r="D879">
        <v>2</v>
      </c>
      <c r="E879" s="1">
        <v>41162.552083333336</v>
      </c>
      <c r="F879" s="2" t="s">
        <v>3306</v>
      </c>
      <c r="G879" t="s">
        <v>3307</v>
      </c>
      <c r="H879" t="s">
        <v>3308</v>
      </c>
      <c r="I879" t="s">
        <v>30120</v>
      </c>
      <c r="J879">
        <v>216</v>
      </c>
      <c r="K879">
        <v>1458</v>
      </c>
      <c r="L879">
        <v>8</v>
      </c>
      <c r="M879" t="s">
        <v>22</v>
      </c>
    </row>
    <row r="880" spans="1:13" x14ac:dyDescent="0.15">
      <c r="A880">
        <v>879</v>
      </c>
      <c r="B880" t="s">
        <v>3309</v>
      </c>
      <c r="C880" s="1">
        <v>41133.848356481481</v>
      </c>
      <c r="D880">
        <v>3</v>
      </c>
      <c r="E880" s="1">
        <v>41138.449999999997</v>
      </c>
      <c r="F880" s="2" t="s">
        <v>3310</v>
      </c>
      <c r="G880" t="s">
        <v>3311</v>
      </c>
      <c r="H880" t="s">
        <v>1043</v>
      </c>
      <c r="I880" t="s">
        <v>438</v>
      </c>
      <c r="J880">
        <v>142</v>
      </c>
      <c r="K880">
        <v>731</v>
      </c>
      <c r="L880">
        <v>26</v>
      </c>
      <c r="M880" t="s">
        <v>42</v>
      </c>
    </row>
    <row r="881" spans="1:13" x14ac:dyDescent="0.15">
      <c r="A881">
        <v>880</v>
      </c>
      <c r="B881" t="s">
        <v>3312</v>
      </c>
      <c r="C881" s="1">
        <v>41133.979467592595</v>
      </c>
      <c r="D881">
        <v>1</v>
      </c>
      <c r="E881" s="1">
        <v>41134.900694444441</v>
      </c>
      <c r="F881" s="2" t="s">
        <v>3313</v>
      </c>
      <c r="G881" t="s">
        <v>3314</v>
      </c>
      <c r="H881" t="s">
        <v>1533</v>
      </c>
      <c r="I881" t="s">
        <v>3294</v>
      </c>
      <c r="J881">
        <v>70</v>
      </c>
      <c r="K881">
        <v>238</v>
      </c>
      <c r="L881">
        <v>0</v>
      </c>
      <c r="M881" t="s">
        <v>42</v>
      </c>
    </row>
    <row r="882" spans="1:13" x14ac:dyDescent="0.15">
      <c r="A882">
        <v>881</v>
      </c>
      <c r="B882" t="s">
        <v>3315</v>
      </c>
      <c r="C882" s="1">
        <v>41134.302951388891</v>
      </c>
      <c r="D882">
        <v>2</v>
      </c>
      <c r="E882" s="1">
        <v>41135.769444444442</v>
      </c>
      <c r="F882" s="2" t="s">
        <v>3316</v>
      </c>
      <c r="G882" t="s">
        <v>3317</v>
      </c>
      <c r="H882" t="s">
        <v>3318</v>
      </c>
      <c r="I882" t="s">
        <v>1431</v>
      </c>
      <c r="J882">
        <v>160</v>
      </c>
      <c r="K882">
        <v>451</v>
      </c>
      <c r="L882">
        <v>2</v>
      </c>
      <c r="M882" t="s">
        <v>17</v>
      </c>
    </row>
    <row r="883" spans="1:13" x14ac:dyDescent="0.15">
      <c r="A883">
        <v>882</v>
      </c>
      <c r="B883" t="s">
        <v>3319</v>
      </c>
      <c r="C883" s="1">
        <v>41134.417384259257</v>
      </c>
      <c r="D883">
        <v>1</v>
      </c>
      <c r="E883" s="1">
        <v>41134.419444444444</v>
      </c>
      <c r="F883" s="2" t="s">
        <v>3320</v>
      </c>
      <c r="G883" t="s">
        <v>3321</v>
      </c>
      <c r="H883" t="s">
        <v>3322</v>
      </c>
      <c r="I883" t="s">
        <v>3294</v>
      </c>
      <c r="J883">
        <v>9</v>
      </c>
      <c r="K883">
        <v>15</v>
      </c>
      <c r="L883">
        <v>0</v>
      </c>
      <c r="M883" t="s">
        <v>42</v>
      </c>
    </row>
    <row r="884" spans="1:13" x14ac:dyDescent="0.15">
      <c r="A884">
        <v>883</v>
      </c>
      <c r="B884" t="s">
        <v>3323</v>
      </c>
      <c r="C884" s="1">
        <v>41134.443935185183</v>
      </c>
      <c r="D884">
        <v>2</v>
      </c>
      <c r="E884" s="1">
        <v>41134.63958333333</v>
      </c>
      <c r="F884" s="2" t="s">
        <v>3324</v>
      </c>
      <c r="G884">
        <v>-1</v>
      </c>
      <c r="H884" t="s">
        <v>3325</v>
      </c>
      <c r="I884" t="s">
        <v>3326</v>
      </c>
      <c r="J884">
        <v>-1</v>
      </c>
      <c r="K884">
        <v>-1</v>
      </c>
      <c r="L884">
        <v>-1</v>
      </c>
      <c r="M884" t="s">
        <v>22</v>
      </c>
    </row>
    <row r="885" spans="1:13" x14ac:dyDescent="0.15">
      <c r="A885">
        <v>884</v>
      </c>
      <c r="B885" t="s">
        <v>3327</v>
      </c>
      <c r="C885" s="1">
        <v>41134.470277777778</v>
      </c>
      <c r="D885">
        <v>1</v>
      </c>
      <c r="E885" s="1">
        <v>41134.652083333334</v>
      </c>
      <c r="F885" s="2" t="s">
        <v>1733</v>
      </c>
      <c r="G885" t="s">
        <v>3328</v>
      </c>
      <c r="H885" t="s">
        <v>3329</v>
      </c>
      <c r="I885" t="s">
        <v>2263</v>
      </c>
      <c r="J885">
        <v>5</v>
      </c>
      <c r="K885">
        <v>13</v>
      </c>
      <c r="L885">
        <v>0</v>
      </c>
      <c r="M885" t="s">
        <v>17</v>
      </c>
    </row>
    <row r="886" spans="1:13" x14ac:dyDescent="0.15">
      <c r="A886">
        <v>885</v>
      </c>
      <c r="B886" t="s">
        <v>3330</v>
      </c>
      <c r="C886" s="1">
        <v>41134.500243055554</v>
      </c>
      <c r="D886">
        <v>1</v>
      </c>
      <c r="E886" s="1">
        <v>41137.484722222223</v>
      </c>
      <c r="F886" s="2" t="s">
        <v>1107</v>
      </c>
      <c r="G886" t="s">
        <v>3331</v>
      </c>
      <c r="H886" t="s">
        <v>3332</v>
      </c>
      <c r="I886" t="s">
        <v>3333</v>
      </c>
      <c r="J886">
        <v>3</v>
      </c>
      <c r="K886">
        <v>1</v>
      </c>
      <c r="L886">
        <v>0</v>
      </c>
      <c r="M886" t="s">
        <v>17</v>
      </c>
    </row>
    <row r="887" spans="1:13" x14ac:dyDescent="0.15">
      <c r="A887">
        <v>886</v>
      </c>
      <c r="B887" t="s">
        <v>3309</v>
      </c>
      <c r="C887" s="1">
        <v>41134.543807870374</v>
      </c>
      <c r="D887">
        <v>3</v>
      </c>
      <c r="E887" s="1">
        <v>41138.457638888889</v>
      </c>
      <c r="F887" s="2" t="s">
        <v>3310</v>
      </c>
      <c r="G887" t="s">
        <v>3334</v>
      </c>
      <c r="H887" t="s">
        <v>3335</v>
      </c>
      <c r="I887" t="s">
        <v>438</v>
      </c>
      <c r="J887">
        <v>14</v>
      </c>
      <c r="K887">
        <v>35</v>
      </c>
      <c r="L887">
        <v>2</v>
      </c>
      <c r="M887" t="s">
        <v>42</v>
      </c>
    </row>
    <row r="888" spans="1:13" x14ac:dyDescent="0.15">
      <c r="A888">
        <v>887</v>
      </c>
      <c r="B888" t="s">
        <v>3336</v>
      </c>
      <c r="C888" s="1">
        <v>41134.619131944448</v>
      </c>
      <c r="D888">
        <v>1</v>
      </c>
      <c r="E888" s="1">
        <v>41222.887499999997</v>
      </c>
      <c r="F888" s="2" t="s">
        <v>1013</v>
      </c>
      <c r="G888" t="s">
        <v>3337</v>
      </c>
      <c r="H888" t="s">
        <v>3338</v>
      </c>
      <c r="I888" t="s">
        <v>1033</v>
      </c>
      <c r="J888">
        <v>5</v>
      </c>
      <c r="K888">
        <v>22</v>
      </c>
      <c r="L888">
        <v>0</v>
      </c>
      <c r="M888" t="s">
        <v>22</v>
      </c>
    </row>
    <row r="889" spans="1:13" x14ac:dyDescent="0.15">
      <c r="A889">
        <v>888</v>
      </c>
      <c r="B889" t="s">
        <v>2483</v>
      </c>
      <c r="C889" s="1">
        <v>41134.716817129629</v>
      </c>
      <c r="D889">
        <v>2</v>
      </c>
      <c r="E889" s="1">
        <v>41136.570833333331</v>
      </c>
      <c r="F889" s="2" t="s">
        <v>3339</v>
      </c>
      <c r="G889" t="s">
        <v>3340</v>
      </c>
      <c r="H889" t="s">
        <v>3341</v>
      </c>
      <c r="I889" t="s">
        <v>3342</v>
      </c>
      <c r="J889">
        <v>35</v>
      </c>
      <c r="K889">
        <v>138</v>
      </c>
      <c r="L889">
        <v>3</v>
      </c>
      <c r="M889" t="s">
        <v>52</v>
      </c>
    </row>
    <row r="890" spans="1:13" x14ac:dyDescent="0.15">
      <c r="A890">
        <v>889</v>
      </c>
      <c r="B890" t="s">
        <v>3343</v>
      </c>
      <c r="C890" s="1">
        <v>41134.723796296297</v>
      </c>
      <c r="D890">
        <v>21</v>
      </c>
      <c r="E890" s="1">
        <v>41135.443749999999</v>
      </c>
      <c r="F890" s="2" t="s">
        <v>3344</v>
      </c>
      <c r="G890" t="s">
        <v>3345</v>
      </c>
      <c r="H890" t="s">
        <v>3346</v>
      </c>
      <c r="I890" t="s">
        <v>3347</v>
      </c>
      <c r="J890">
        <v>11514</v>
      </c>
      <c r="K890">
        <v>37665</v>
      </c>
      <c r="L890">
        <v>139</v>
      </c>
      <c r="M890" t="s">
        <v>169</v>
      </c>
    </row>
    <row r="891" spans="1:13" x14ac:dyDescent="0.15">
      <c r="A891">
        <v>890</v>
      </c>
      <c r="B891" t="s">
        <v>3348</v>
      </c>
      <c r="C891" s="1">
        <v>41134.747604166667</v>
      </c>
      <c r="D891">
        <v>1</v>
      </c>
      <c r="E891" s="1">
        <v>41142.048611111109</v>
      </c>
      <c r="F891" s="2" t="s">
        <v>3349</v>
      </c>
      <c r="G891" t="s">
        <v>3350</v>
      </c>
      <c r="H891" t="s">
        <v>3351</v>
      </c>
      <c r="I891" t="s">
        <v>333</v>
      </c>
      <c r="J891">
        <v>112</v>
      </c>
      <c r="K891">
        <v>539</v>
      </c>
      <c r="L891">
        <v>12</v>
      </c>
      <c r="M891" t="s">
        <v>42</v>
      </c>
    </row>
    <row r="892" spans="1:13" x14ac:dyDescent="0.15">
      <c r="A892">
        <v>891</v>
      </c>
      <c r="B892" t="s">
        <v>3352</v>
      </c>
      <c r="C892" s="1">
        <v>41134.88212962963</v>
      </c>
      <c r="D892">
        <v>2</v>
      </c>
      <c r="E892" s="1">
        <v>41138.455555555556</v>
      </c>
      <c r="F892" s="2" t="s">
        <v>3274</v>
      </c>
      <c r="G892" t="s">
        <v>3353</v>
      </c>
      <c r="H892" t="s">
        <v>3354</v>
      </c>
      <c r="I892" t="s">
        <v>3286</v>
      </c>
      <c r="J892">
        <v>10</v>
      </c>
      <c r="K892">
        <v>1</v>
      </c>
      <c r="L892">
        <v>0</v>
      </c>
      <c r="M892" t="s">
        <v>42</v>
      </c>
    </row>
    <row r="893" spans="1:13" x14ac:dyDescent="0.15">
      <c r="A893">
        <v>892</v>
      </c>
      <c r="B893" t="s">
        <v>3355</v>
      </c>
      <c r="C893" s="1">
        <v>41134.941412037035</v>
      </c>
      <c r="D893">
        <v>2</v>
      </c>
      <c r="E893" s="1">
        <v>41135.914583333331</v>
      </c>
      <c r="F893" s="2" t="s">
        <v>3356</v>
      </c>
      <c r="G893" t="s">
        <v>3357</v>
      </c>
      <c r="H893" t="s">
        <v>1410</v>
      </c>
      <c r="I893" t="s">
        <v>3358</v>
      </c>
      <c r="J893">
        <v>1437</v>
      </c>
      <c r="K893">
        <v>3555</v>
      </c>
      <c r="L893">
        <v>21</v>
      </c>
      <c r="M893" t="s">
        <v>169</v>
      </c>
    </row>
    <row r="894" spans="1:13" x14ac:dyDescent="0.15">
      <c r="A894">
        <v>893</v>
      </c>
      <c r="B894" t="s">
        <v>3359</v>
      </c>
      <c r="C894" s="1">
        <v>41134.961446759262</v>
      </c>
      <c r="D894">
        <v>2</v>
      </c>
      <c r="E894" s="1">
        <v>41135.747916666667</v>
      </c>
      <c r="F894" s="2" t="s">
        <v>3360</v>
      </c>
      <c r="G894" t="s">
        <v>3361</v>
      </c>
      <c r="H894" t="s">
        <v>3362</v>
      </c>
      <c r="I894" t="s">
        <v>1522</v>
      </c>
      <c r="J894">
        <v>43</v>
      </c>
      <c r="K894">
        <v>147</v>
      </c>
      <c r="L894">
        <v>11</v>
      </c>
      <c r="M894" t="s">
        <v>42</v>
      </c>
    </row>
    <row r="895" spans="1:13" x14ac:dyDescent="0.15">
      <c r="A895">
        <v>894</v>
      </c>
      <c r="B895" t="s">
        <v>3363</v>
      </c>
      <c r="C895" s="1">
        <v>41134.985625000001</v>
      </c>
      <c r="D895">
        <v>21</v>
      </c>
      <c r="E895" s="1">
        <v>41135.538194444445</v>
      </c>
      <c r="F895" s="2" t="s">
        <v>3364</v>
      </c>
      <c r="G895">
        <v>-1</v>
      </c>
      <c r="H895" t="s">
        <v>3365</v>
      </c>
      <c r="I895" t="s">
        <v>3347</v>
      </c>
      <c r="J895">
        <v>-1</v>
      </c>
      <c r="K895">
        <v>-1</v>
      </c>
      <c r="L895">
        <v>-1</v>
      </c>
      <c r="M895" t="s">
        <v>169</v>
      </c>
    </row>
    <row r="896" spans="1:13" x14ac:dyDescent="0.15">
      <c r="A896">
        <v>895</v>
      </c>
      <c r="B896" t="s">
        <v>3366</v>
      </c>
      <c r="C896" s="1">
        <v>41135.011111111111</v>
      </c>
      <c r="D896">
        <v>7</v>
      </c>
      <c r="E896" s="1" t="s">
        <v>339</v>
      </c>
      <c r="F896" s="2" t="s">
        <v>3367</v>
      </c>
      <c r="G896" t="s">
        <v>3368</v>
      </c>
      <c r="H896" t="s">
        <v>382</v>
      </c>
      <c r="I896" t="s">
        <v>3369</v>
      </c>
      <c r="J896">
        <v>278</v>
      </c>
      <c r="K896">
        <v>865</v>
      </c>
      <c r="L896">
        <v>5</v>
      </c>
      <c r="M896" t="s">
        <v>42</v>
      </c>
    </row>
    <row r="897" spans="1:13" x14ac:dyDescent="0.15">
      <c r="A897">
        <v>896</v>
      </c>
      <c r="B897" t="s">
        <v>3370</v>
      </c>
      <c r="C897" s="1">
        <v>41135.034421296295</v>
      </c>
      <c r="D897">
        <v>1</v>
      </c>
      <c r="E897" s="1"/>
      <c r="F897" s="2" t="s">
        <v>3371</v>
      </c>
      <c r="G897" t="s">
        <v>3372</v>
      </c>
      <c r="H897" t="s">
        <v>3373</v>
      </c>
      <c r="I897" t="s">
        <v>3369</v>
      </c>
      <c r="J897">
        <v>18</v>
      </c>
      <c r="K897">
        <v>97</v>
      </c>
      <c r="L897">
        <v>4</v>
      </c>
      <c r="M897" t="s">
        <v>42</v>
      </c>
    </row>
    <row r="898" spans="1:13" x14ac:dyDescent="0.15">
      <c r="A898">
        <v>897</v>
      </c>
      <c r="B898" t="s">
        <v>3374</v>
      </c>
      <c r="C898" s="1">
        <v>41135.082719907405</v>
      </c>
      <c r="D898">
        <v>1</v>
      </c>
      <c r="E898" s="1">
        <v>41135.885416666664</v>
      </c>
      <c r="F898" s="2" t="s">
        <v>3375</v>
      </c>
      <c r="G898" t="s">
        <v>3376</v>
      </c>
      <c r="H898" t="s">
        <v>3377</v>
      </c>
      <c r="I898" t="s">
        <v>3369</v>
      </c>
      <c r="J898">
        <v>7</v>
      </c>
      <c r="K898">
        <v>15</v>
      </c>
      <c r="L898">
        <v>0</v>
      </c>
      <c r="M898" t="s">
        <v>42</v>
      </c>
    </row>
    <row r="899" spans="1:13" x14ac:dyDescent="0.15">
      <c r="A899">
        <v>898</v>
      </c>
      <c r="B899" t="s">
        <v>3378</v>
      </c>
      <c r="C899" s="1">
        <v>41135.095729166664</v>
      </c>
      <c r="D899">
        <v>1</v>
      </c>
      <c r="E899" s="1"/>
      <c r="F899" s="2" t="s">
        <v>2444</v>
      </c>
      <c r="G899" t="s">
        <v>3379</v>
      </c>
      <c r="H899" t="s">
        <v>3380</v>
      </c>
      <c r="I899" t="s">
        <v>3347</v>
      </c>
      <c r="J899">
        <v>56</v>
      </c>
      <c r="K899">
        <v>187</v>
      </c>
      <c r="L899">
        <v>2</v>
      </c>
      <c r="M899" t="s">
        <v>169</v>
      </c>
    </row>
    <row r="900" spans="1:13" x14ac:dyDescent="0.15">
      <c r="A900">
        <v>899</v>
      </c>
      <c r="B900" t="s">
        <v>3370</v>
      </c>
      <c r="C900" s="1">
        <v>41135.293657407405</v>
      </c>
      <c r="D900">
        <v>1</v>
      </c>
      <c r="E900" s="1">
        <v>41135.443749999999</v>
      </c>
      <c r="F900" s="2" t="s">
        <v>3381</v>
      </c>
      <c r="G900" t="s">
        <v>3382</v>
      </c>
      <c r="H900" t="s">
        <v>3383</v>
      </c>
      <c r="I900" t="s">
        <v>3369</v>
      </c>
      <c r="J900">
        <v>44</v>
      </c>
      <c r="K900">
        <v>131</v>
      </c>
      <c r="L900">
        <v>0</v>
      </c>
      <c r="M900" t="s">
        <v>42</v>
      </c>
    </row>
    <row r="901" spans="1:13" x14ac:dyDescent="0.15">
      <c r="A901">
        <v>900</v>
      </c>
      <c r="B901" t="s">
        <v>3363</v>
      </c>
      <c r="C901" s="1">
        <v>41135.369398148148</v>
      </c>
      <c r="D901">
        <v>1</v>
      </c>
      <c r="E901" s="1">
        <v>41136.599305555559</v>
      </c>
      <c r="F901" s="2" t="s">
        <v>3384</v>
      </c>
      <c r="G901" t="s">
        <v>3385</v>
      </c>
      <c r="H901" t="s">
        <v>3386</v>
      </c>
      <c r="I901" t="s">
        <v>3347</v>
      </c>
      <c r="J901">
        <v>101</v>
      </c>
      <c r="K901">
        <v>243</v>
      </c>
      <c r="L901">
        <v>1</v>
      </c>
      <c r="M901" t="s">
        <v>169</v>
      </c>
    </row>
    <row r="902" spans="1:13" x14ac:dyDescent="0.15">
      <c r="A902">
        <v>901</v>
      </c>
      <c r="B902" t="s">
        <v>3387</v>
      </c>
      <c r="C902" s="1">
        <v>41135.371157407404</v>
      </c>
      <c r="D902">
        <v>1</v>
      </c>
      <c r="E902" s="1">
        <v>41135.442361111112</v>
      </c>
      <c r="F902" s="2" t="s">
        <v>3388</v>
      </c>
      <c r="G902" t="s">
        <v>3389</v>
      </c>
      <c r="H902" t="s">
        <v>378</v>
      </c>
      <c r="I902" t="s">
        <v>3369</v>
      </c>
      <c r="J902">
        <v>132</v>
      </c>
      <c r="K902">
        <v>453</v>
      </c>
      <c r="L902">
        <v>0</v>
      </c>
      <c r="M902" t="s">
        <v>42</v>
      </c>
    </row>
    <row r="903" spans="1:13" x14ac:dyDescent="0.15">
      <c r="A903">
        <v>902</v>
      </c>
      <c r="B903" t="s">
        <v>3359</v>
      </c>
      <c r="C903" s="1">
        <v>41135.379861111112</v>
      </c>
      <c r="D903">
        <v>2</v>
      </c>
      <c r="E903" s="1">
        <v>41141.397222222222</v>
      </c>
      <c r="F903" s="2" t="s">
        <v>3274</v>
      </c>
      <c r="G903" t="s">
        <v>3390</v>
      </c>
      <c r="H903" t="s">
        <v>3391</v>
      </c>
      <c r="I903" t="s">
        <v>438</v>
      </c>
      <c r="J903">
        <v>25</v>
      </c>
      <c r="K903">
        <v>116</v>
      </c>
      <c r="L903">
        <v>0</v>
      </c>
      <c r="M903" t="s">
        <v>42</v>
      </c>
    </row>
    <row r="904" spans="1:13" x14ac:dyDescent="0.15">
      <c r="A904">
        <v>903</v>
      </c>
      <c r="B904" t="s">
        <v>3392</v>
      </c>
      <c r="C904" s="1">
        <v>41135.392152777778</v>
      </c>
      <c r="D904">
        <v>1</v>
      </c>
      <c r="E904" s="1">
        <v>41136.637499999997</v>
      </c>
      <c r="F904" s="2" t="s">
        <v>3393</v>
      </c>
      <c r="G904" t="s">
        <v>3394</v>
      </c>
      <c r="H904" t="s">
        <v>3395</v>
      </c>
      <c r="I904" t="s">
        <v>3396</v>
      </c>
      <c r="J904">
        <v>19</v>
      </c>
      <c r="K904">
        <v>0</v>
      </c>
      <c r="L904">
        <v>0</v>
      </c>
      <c r="M904" t="s">
        <v>42</v>
      </c>
    </row>
    <row r="905" spans="1:13" x14ac:dyDescent="0.15">
      <c r="A905">
        <v>904</v>
      </c>
      <c r="B905" t="s">
        <v>3397</v>
      </c>
      <c r="C905" s="1">
        <v>41135.411215277774</v>
      </c>
      <c r="D905">
        <v>1</v>
      </c>
      <c r="E905" s="1">
        <v>41135.579861111109</v>
      </c>
      <c r="F905" s="2" t="s">
        <v>3398</v>
      </c>
      <c r="G905" t="s">
        <v>3399</v>
      </c>
      <c r="H905" t="s">
        <v>3400</v>
      </c>
      <c r="I905" t="s">
        <v>3369</v>
      </c>
      <c r="J905">
        <v>39</v>
      </c>
      <c r="K905">
        <v>127</v>
      </c>
      <c r="L905">
        <v>0</v>
      </c>
      <c r="M905" t="s">
        <v>42</v>
      </c>
    </row>
    <row r="906" spans="1:13" x14ac:dyDescent="0.15">
      <c r="A906">
        <v>905</v>
      </c>
      <c r="B906" t="s">
        <v>3401</v>
      </c>
      <c r="C906" s="1">
        <v>41135.435763888891</v>
      </c>
      <c r="D906">
        <v>2</v>
      </c>
      <c r="E906" s="1">
        <v>41135.443749999999</v>
      </c>
      <c r="F906" s="2" t="s">
        <v>3402</v>
      </c>
      <c r="G906" t="s">
        <v>3403</v>
      </c>
      <c r="H906" t="s">
        <v>3404</v>
      </c>
      <c r="I906" t="s">
        <v>3369</v>
      </c>
      <c r="J906">
        <v>37</v>
      </c>
      <c r="K906">
        <v>176</v>
      </c>
      <c r="L906">
        <v>0</v>
      </c>
      <c r="M906" t="s">
        <v>42</v>
      </c>
    </row>
    <row r="907" spans="1:13" x14ac:dyDescent="0.15">
      <c r="A907">
        <v>906</v>
      </c>
      <c r="B907" t="s">
        <v>3405</v>
      </c>
      <c r="C907" s="1">
        <v>41135.439328703702</v>
      </c>
      <c r="D907">
        <v>1</v>
      </c>
      <c r="E907" s="1">
        <v>41185.44027777778</v>
      </c>
      <c r="F907" s="2" t="s">
        <v>3406</v>
      </c>
      <c r="G907" t="s">
        <v>3407</v>
      </c>
      <c r="H907" t="s">
        <v>3408</v>
      </c>
      <c r="I907" t="s">
        <v>3409</v>
      </c>
      <c r="J907">
        <v>106</v>
      </c>
      <c r="K907">
        <v>341</v>
      </c>
      <c r="L907">
        <v>0</v>
      </c>
      <c r="M907" t="s">
        <v>42</v>
      </c>
    </row>
    <row r="908" spans="1:13" x14ac:dyDescent="0.15">
      <c r="A908">
        <v>907</v>
      </c>
      <c r="B908" t="s">
        <v>3410</v>
      </c>
      <c r="C908" s="1">
        <v>41135.456006944441</v>
      </c>
      <c r="D908">
        <v>1</v>
      </c>
      <c r="E908" s="1">
        <v>41138.452777777777</v>
      </c>
      <c r="F908" s="2" t="s">
        <v>3274</v>
      </c>
      <c r="G908" t="s">
        <v>3411</v>
      </c>
      <c r="H908" t="s">
        <v>3412</v>
      </c>
      <c r="I908" t="s">
        <v>3286</v>
      </c>
      <c r="J908">
        <v>10</v>
      </c>
      <c r="K908">
        <v>8</v>
      </c>
      <c r="L908">
        <v>0</v>
      </c>
      <c r="M908" t="s">
        <v>42</v>
      </c>
    </row>
    <row r="909" spans="1:13" x14ac:dyDescent="0.15">
      <c r="A909">
        <v>908</v>
      </c>
      <c r="B909" t="s">
        <v>3413</v>
      </c>
      <c r="C909" s="1">
        <v>41135.468344907407</v>
      </c>
      <c r="D909">
        <v>1</v>
      </c>
      <c r="E909" s="1">
        <v>41218.068749999999</v>
      </c>
      <c r="F909" s="2" t="s">
        <v>3414</v>
      </c>
      <c r="G909" t="s">
        <v>3415</v>
      </c>
      <c r="H909" t="s">
        <v>3416</v>
      </c>
      <c r="I909" t="s">
        <v>47</v>
      </c>
      <c r="J909">
        <v>3</v>
      </c>
      <c r="K909">
        <v>29</v>
      </c>
      <c r="L909">
        <v>0</v>
      </c>
      <c r="M909" t="s">
        <v>42</v>
      </c>
    </row>
    <row r="910" spans="1:13" x14ac:dyDescent="0.15">
      <c r="A910">
        <v>909</v>
      </c>
      <c r="B910" t="s">
        <v>3417</v>
      </c>
      <c r="C910" s="1">
        <v>41135.534282407411</v>
      </c>
      <c r="D910">
        <v>3</v>
      </c>
      <c r="E910" s="1">
        <v>41135.793055555558</v>
      </c>
      <c r="F910" s="2" t="s">
        <v>3418</v>
      </c>
      <c r="G910" t="s">
        <v>3419</v>
      </c>
      <c r="H910" t="s">
        <v>3420</v>
      </c>
      <c r="I910" t="s">
        <v>3358</v>
      </c>
      <c r="J910">
        <v>336</v>
      </c>
      <c r="K910">
        <v>737</v>
      </c>
      <c r="L910">
        <v>10</v>
      </c>
      <c r="M910" t="s">
        <v>169</v>
      </c>
    </row>
    <row r="911" spans="1:13" x14ac:dyDescent="0.15">
      <c r="A911">
        <v>910</v>
      </c>
      <c r="B911" t="s">
        <v>3421</v>
      </c>
      <c r="C911" s="1">
        <v>41135.546851851854</v>
      </c>
      <c r="D911">
        <v>1</v>
      </c>
      <c r="E911" s="1"/>
      <c r="F911" s="2" t="s">
        <v>3422</v>
      </c>
      <c r="G911" t="s">
        <v>3423</v>
      </c>
      <c r="H911" t="s">
        <v>3424</v>
      </c>
      <c r="I911" t="s">
        <v>3347</v>
      </c>
      <c r="J911">
        <v>77</v>
      </c>
      <c r="K911">
        <v>187</v>
      </c>
      <c r="L911">
        <v>0</v>
      </c>
      <c r="M911" t="s">
        <v>169</v>
      </c>
    </row>
    <row r="912" spans="1:13" x14ac:dyDescent="0.15">
      <c r="A912">
        <v>911</v>
      </c>
      <c r="B912" t="s">
        <v>3425</v>
      </c>
      <c r="C912" s="1">
        <v>41135.546932870369</v>
      </c>
      <c r="D912">
        <v>1</v>
      </c>
      <c r="E912" s="1">
        <v>41135.692361111112</v>
      </c>
      <c r="F912" s="2" t="s">
        <v>1733</v>
      </c>
      <c r="G912" t="s">
        <v>3426</v>
      </c>
      <c r="H912" t="s">
        <v>3427</v>
      </c>
      <c r="I912" t="s">
        <v>3428</v>
      </c>
      <c r="J912">
        <v>100</v>
      </c>
      <c r="K912">
        <v>255</v>
      </c>
      <c r="L912">
        <v>2</v>
      </c>
      <c r="M912" t="s">
        <v>89</v>
      </c>
    </row>
    <row r="913" spans="1:13" x14ac:dyDescent="0.15">
      <c r="A913">
        <v>912</v>
      </c>
      <c r="B913" t="s">
        <v>2483</v>
      </c>
      <c r="C913" s="1">
        <v>41135.826620370368</v>
      </c>
      <c r="D913">
        <v>1</v>
      </c>
      <c r="E913" s="1">
        <v>41136.573611111111</v>
      </c>
      <c r="F913" s="2" t="s">
        <v>3429</v>
      </c>
      <c r="G913">
        <v>-1</v>
      </c>
      <c r="H913" t="s">
        <v>3430</v>
      </c>
      <c r="I913" t="s">
        <v>3342</v>
      </c>
      <c r="J913">
        <v>-1</v>
      </c>
      <c r="K913">
        <v>-1</v>
      </c>
      <c r="L913">
        <v>-1</v>
      </c>
      <c r="M913" t="s">
        <v>52</v>
      </c>
    </row>
    <row r="914" spans="1:13" x14ac:dyDescent="0.15">
      <c r="A914">
        <v>913</v>
      </c>
      <c r="B914" t="s">
        <v>3431</v>
      </c>
      <c r="C914" s="1">
        <v>41135.882326388892</v>
      </c>
      <c r="D914">
        <v>6</v>
      </c>
      <c r="E914" s="1">
        <v>41136.625</v>
      </c>
      <c r="F914" s="2" t="s">
        <v>3432</v>
      </c>
      <c r="G914" t="s">
        <v>3433</v>
      </c>
      <c r="H914" t="s">
        <v>3434</v>
      </c>
      <c r="I914" t="s">
        <v>73</v>
      </c>
      <c r="J914">
        <v>53</v>
      </c>
      <c r="K914">
        <v>180</v>
      </c>
      <c r="L914">
        <v>0</v>
      </c>
      <c r="M914" t="s">
        <v>22</v>
      </c>
    </row>
    <row r="915" spans="1:13" x14ac:dyDescent="0.15">
      <c r="A915">
        <v>914</v>
      </c>
      <c r="B915" t="s">
        <v>3435</v>
      </c>
      <c r="C915" s="1">
        <v>41136.510231481479</v>
      </c>
      <c r="D915">
        <v>1</v>
      </c>
      <c r="E915" s="1">
        <v>41136.584722222222</v>
      </c>
      <c r="F915" s="2" t="s">
        <v>3436</v>
      </c>
      <c r="G915" t="s">
        <v>3437</v>
      </c>
      <c r="H915" t="s">
        <v>3438</v>
      </c>
      <c r="I915" t="s">
        <v>844</v>
      </c>
      <c r="J915">
        <v>48</v>
      </c>
      <c r="K915">
        <v>56</v>
      </c>
      <c r="L915">
        <v>0</v>
      </c>
      <c r="M915" t="s">
        <v>22</v>
      </c>
    </row>
    <row r="916" spans="1:13" x14ac:dyDescent="0.15">
      <c r="A916">
        <v>915</v>
      </c>
      <c r="B916" t="s">
        <v>3439</v>
      </c>
      <c r="C916" s="1">
        <v>41136.698298611111</v>
      </c>
      <c r="D916">
        <v>1</v>
      </c>
      <c r="E916" s="1">
        <v>41218.068749999999</v>
      </c>
      <c r="F916" s="2" t="s">
        <v>3414</v>
      </c>
      <c r="G916" t="s">
        <v>3440</v>
      </c>
      <c r="H916" t="s">
        <v>3441</v>
      </c>
      <c r="I916" t="s">
        <v>47</v>
      </c>
      <c r="J916">
        <v>12</v>
      </c>
      <c r="K916">
        <v>28</v>
      </c>
      <c r="L916">
        <v>1</v>
      </c>
      <c r="M916" t="s">
        <v>42</v>
      </c>
    </row>
    <row r="917" spans="1:13" x14ac:dyDescent="0.15">
      <c r="A917">
        <v>916</v>
      </c>
      <c r="B917" t="s">
        <v>3442</v>
      </c>
      <c r="C917" s="1">
        <v>41136.792453703703</v>
      </c>
      <c r="D917">
        <v>1</v>
      </c>
      <c r="E917" s="1">
        <v>41136.818055555559</v>
      </c>
      <c r="F917" s="2" t="s">
        <v>3443</v>
      </c>
      <c r="G917" t="s">
        <v>3444</v>
      </c>
      <c r="H917" t="s">
        <v>3445</v>
      </c>
      <c r="I917" t="s">
        <v>800</v>
      </c>
      <c r="J917">
        <v>1</v>
      </c>
      <c r="K917">
        <v>11</v>
      </c>
      <c r="L917">
        <v>0</v>
      </c>
      <c r="M917" t="s">
        <v>52</v>
      </c>
    </row>
    <row r="918" spans="1:13" x14ac:dyDescent="0.15">
      <c r="A918">
        <v>917</v>
      </c>
      <c r="B918" t="s">
        <v>3446</v>
      </c>
      <c r="C918" s="1">
        <v>41136.966585648152</v>
      </c>
      <c r="D918">
        <v>19</v>
      </c>
      <c r="E918" s="1">
        <v>41139.914583333331</v>
      </c>
      <c r="F918" s="2" t="s">
        <v>3447</v>
      </c>
      <c r="G918" t="s">
        <v>3448</v>
      </c>
      <c r="H918" t="s">
        <v>3449</v>
      </c>
      <c r="I918" t="s">
        <v>3450</v>
      </c>
      <c r="J918">
        <v>2441</v>
      </c>
      <c r="K918">
        <v>19310</v>
      </c>
      <c r="L918">
        <v>65</v>
      </c>
      <c r="M918" t="s">
        <v>52</v>
      </c>
    </row>
    <row r="919" spans="1:13" x14ac:dyDescent="0.15">
      <c r="A919">
        <v>918</v>
      </c>
      <c r="B919" t="s">
        <v>3451</v>
      </c>
      <c r="C919" s="1">
        <v>41136.978067129632</v>
      </c>
      <c r="D919">
        <v>1</v>
      </c>
      <c r="E919" s="1">
        <v>41137.422222222223</v>
      </c>
      <c r="F919" s="2" t="s">
        <v>3452</v>
      </c>
      <c r="G919" t="s">
        <v>3453</v>
      </c>
      <c r="H919" t="s">
        <v>3454</v>
      </c>
      <c r="I919" t="s">
        <v>3333</v>
      </c>
      <c r="J919">
        <v>7</v>
      </c>
      <c r="K919">
        <v>30</v>
      </c>
      <c r="L919">
        <v>0</v>
      </c>
      <c r="M919" t="s">
        <v>17</v>
      </c>
    </row>
    <row r="920" spans="1:13" x14ac:dyDescent="0.15">
      <c r="A920">
        <v>919</v>
      </c>
      <c r="B920" t="s">
        <v>3455</v>
      </c>
      <c r="C920" s="1">
        <v>41136.980995370373</v>
      </c>
      <c r="D920">
        <v>1</v>
      </c>
      <c r="E920" s="1">
        <v>41137.488194444442</v>
      </c>
      <c r="F920" s="2" t="s">
        <v>1107</v>
      </c>
      <c r="G920" t="s">
        <v>3456</v>
      </c>
      <c r="H920" t="s">
        <v>3457</v>
      </c>
      <c r="I920" t="s">
        <v>3333</v>
      </c>
      <c r="J920">
        <v>37</v>
      </c>
      <c r="K920">
        <v>179</v>
      </c>
      <c r="L920">
        <v>1</v>
      </c>
      <c r="M920" t="s">
        <v>17</v>
      </c>
    </row>
    <row r="921" spans="1:13" x14ac:dyDescent="0.15">
      <c r="A921">
        <v>920</v>
      </c>
      <c r="B921" t="s">
        <v>3458</v>
      </c>
      <c r="C921" s="1">
        <v>41137.419652777775</v>
      </c>
      <c r="D921">
        <v>1</v>
      </c>
      <c r="E921" s="1">
        <v>41141.506249999999</v>
      </c>
      <c r="F921" s="2" t="s">
        <v>3459</v>
      </c>
      <c r="G921" t="s">
        <v>3460</v>
      </c>
      <c r="H921" t="s">
        <v>3449</v>
      </c>
      <c r="I921" t="s">
        <v>3450</v>
      </c>
      <c r="J921">
        <v>72</v>
      </c>
      <c r="K921">
        <v>344</v>
      </c>
      <c r="L921">
        <v>1</v>
      </c>
      <c r="M921" t="s">
        <v>52</v>
      </c>
    </row>
    <row r="922" spans="1:13" x14ac:dyDescent="0.15">
      <c r="A922">
        <v>921</v>
      </c>
      <c r="B922" t="s">
        <v>3461</v>
      </c>
      <c r="C922" s="1">
        <v>41137.429131944446</v>
      </c>
      <c r="D922">
        <v>1</v>
      </c>
      <c r="E922" s="1">
        <v>41139.036805555559</v>
      </c>
      <c r="F922" s="2" t="s">
        <v>3462</v>
      </c>
      <c r="G922" t="s">
        <v>3463</v>
      </c>
      <c r="H922" t="s">
        <v>1185</v>
      </c>
      <c r="I922" t="s">
        <v>3464</v>
      </c>
      <c r="J922">
        <v>9</v>
      </c>
      <c r="K922">
        <v>15</v>
      </c>
      <c r="L922">
        <v>0</v>
      </c>
      <c r="M922" t="s">
        <v>17</v>
      </c>
    </row>
    <row r="923" spans="1:13" x14ac:dyDescent="0.15">
      <c r="A923">
        <v>922</v>
      </c>
      <c r="B923" t="s">
        <v>3465</v>
      </c>
      <c r="C923" s="1">
        <v>41137.542013888888</v>
      </c>
      <c r="D923">
        <v>4</v>
      </c>
      <c r="E923" s="1">
        <v>41138.738888888889</v>
      </c>
      <c r="F923" s="2" t="s">
        <v>3466</v>
      </c>
      <c r="G923" t="s">
        <v>3467</v>
      </c>
      <c r="H923" t="s">
        <v>3468</v>
      </c>
      <c r="I923" t="s">
        <v>3469</v>
      </c>
      <c r="J923">
        <v>2106</v>
      </c>
      <c r="K923">
        <v>12680</v>
      </c>
      <c r="L923">
        <v>29</v>
      </c>
      <c r="M923" t="s">
        <v>17</v>
      </c>
    </row>
    <row r="924" spans="1:13" x14ac:dyDescent="0.15">
      <c r="A924">
        <v>923</v>
      </c>
      <c r="B924" t="s">
        <v>3470</v>
      </c>
      <c r="C924" s="1">
        <v>41137.571458333332</v>
      </c>
      <c r="D924">
        <v>2</v>
      </c>
      <c r="E924" s="1">
        <v>41137.847222222219</v>
      </c>
      <c r="F924" s="2" t="s">
        <v>3471</v>
      </c>
      <c r="G924" t="s">
        <v>3472</v>
      </c>
      <c r="H924" t="s">
        <v>3471</v>
      </c>
      <c r="I924" t="s">
        <v>3473</v>
      </c>
      <c r="J924">
        <v>51</v>
      </c>
      <c r="K924">
        <v>182</v>
      </c>
      <c r="L924">
        <v>2</v>
      </c>
      <c r="M924" t="s">
        <v>17</v>
      </c>
    </row>
    <row r="925" spans="1:13" x14ac:dyDescent="0.15">
      <c r="A925">
        <v>924</v>
      </c>
      <c r="B925" t="s">
        <v>3474</v>
      </c>
      <c r="C925" s="1">
        <v>41137.573506944442</v>
      </c>
      <c r="D925">
        <v>1</v>
      </c>
      <c r="E925" s="1">
        <v>41137.582638888889</v>
      </c>
      <c r="F925" s="2" t="s">
        <v>3475</v>
      </c>
      <c r="G925">
        <v>-1</v>
      </c>
      <c r="H925" t="s">
        <v>3476</v>
      </c>
      <c r="I925" t="s">
        <v>3333</v>
      </c>
      <c r="J925">
        <v>-1</v>
      </c>
      <c r="K925">
        <v>-1</v>
      </c>
      <c r="L925">
        <v>-1</v>
      </c>
      <c r="M925" t="s">
        <v>17</v>
      </c>
    </row>
    <row r="926" spans="1:13" x14ac:dyDescent="0.15">
      <c r="A926">
        <v>925</v>
      </c>
      <c r="B926" t="s">
        <v>3477</v>
      </c>
      <c r="C926" s="1">
        <v>41137.616643518515</v>
      </c>
      <c r="D926">
        <v>1</v>
      </c>
      <c r="E926" s="1">
        <v>41218.068055555559</v>
      </c>
      <c r="F926" s="2" t="s">
        <v>3414</v>
      </c>
      <c r="G926" t="s">
        <v>3478</v>
      </c>
      <c r="H926" t="s">
        <v>3479</v>
      </c>
      <c r="I926" t="s">
        <v>47</v>
      </c>
      <c r="J926">
        <v>382</v>
      </c>
      <c r="K926">
        <v>4601</v>
      </c>
      <c r="L926">
        <v>17</v>
      </c>
      <c r="M926" t="s">
        <v>52</v>
      </c>
    </row>
    <row r="927" spans="1:13" x14ac:dyDescent="0.15">
      <c r="A927">
        <v>926</v>
      </c>
      <c r="B927" t="s">
        <v>3480</v>
      </c>
      <c r="C927" s="1">
        <v>41137.632187499999</v>
      </c>
      <c r="D927">
        <v>1</v>
      </c>
      <c r="E927" s="1">
        <v>41137.673611111109</v>
      </c>
      <c r="F927" s="2" t="s">
        <v>3481</v>
      </c>
      <c r="G927" t="s">
        <v>3482</v>
      </c>
      <c r="H927" t="s">
        <v>3483</v>
      </c>
      <c r="I927" t="s">
        <v>644</v>
      </c>
      <c r="J927">
        <v>1</v>
      </c>
      <c r="K927">
        <v>21</v>
      </c>
      <c r="L927">
        <v>0</v>
      </c>
      <c r="M927" t="s">
        <v>52</v>
      </c>
    </row>
    <row r="928" spans="1:13" x14ac:dyDescent="0.15">
      <c r="A928">
        <v>927</v>
      </c>
      <c r="B928" t="s">
        <v>3484</v>
      </c>
      <c r="C928" s="1">
        <v>41137.653379629628</v>
      </c>
      <c r="D928">
        <v>1</v>
      </c>
      <c r="E928" s="1">
        <v>41139.658333333333</v>
      </c>
      <c r="F928" s="2" t="s">
        <v>3485</v>
      </c>
      <c r="G928" t="s">
        <v>3486</v>
      </c>
      <c r="H928" t="s">
        <v>3487</v>
      </c>
      <c r="I928" t="s">
        <v>3488</v>
      </c>
      <c r="J928">
        <v>6</v>
      </c>
      <c r="K928">
        <v>0</v>
      </c>
      <c r="L928">
        <v>0</v>
      </c>
      <c r="M928" t="s">
        <v>89</v>
      </c>
    </row>
    <row r="929" spans="1:13" x14ac:dyDescent="0.15">
      <c r="A929">
        <v>928</v>
      </c>
      <c r="B929" t="s">
        <v>3489</v>
      </c>
      <c r="C929" s="1">
        <v>41137.661307870374</v>
      </c>
      <c r="D929">
        <v>1</v>
      </c>
      <c r="E929" s="1">
        <v>41137.686805555553</v>
      </c>
      <c r="F929" s="2" t="s">
        <v>3490</v>
      </c>
      <c r="G929" t="s">
        <v>3491</v>
      </c>
      <c r="H929" t="s">
        <v>3492</v>
      </c>
      <c r="I929" t="s">
        <v>3493</v>
      </c>
      <c r="J929">
        <v>173</v>
      </c>
      <c r="K929">
        <v>661</v>
      </c>
      <c r="L929">
        <v>0</v>
      </c>
      <c r="M929" t="s">
        <v>89</v>
      </c>
    </row>
    <row r="930" spans="1:13" x14ac:dyDescent="0.15">
      <c r="A930">
        <v>929</v>
      </c>
      <c r="B930" t="s">
        <v>3494</v>
      </c>
      <c r="C930" s="1">
        <v>41137.720081018517</v>
      </c>
      <c r="D930">
        <v>1</v>
      </c>
      <c r="E930" s="1">
        <v>41139.906944444447</v>
      </c>
      <c r="F930" s="2" t="s">
        <v>1647</v>
      </c>
      <c r="G930">
        <v>-1</v>
      </c>
      <c r="H930" t="s">
        <v>3495</v>
      </c>
      <c r="I930" t="s">
        <v>3450</v>
      </c>
      <c r="J930">
        <v>-1</v>
      </c>
      <c r="K930">
        <v>-1</v>
      </c>
      <c r="L930">
        <v>-1</v>
      </c>
      <c r="M930" t="s">
        <v>52</v>
      </c>
    </row>
    <row r="931" spans="1:13" x14ac:dyDescent="0.15">
      <c r="A931">
        <v>930</v>
      </c>
      <c r="B931" t="s">
        <v>3496</v>
      </c>
      <c r="C931" s="1">
        <v>41137.737604166665</v>
      </c>
      <c r="D931">
        <v>1</v>
      </c>
      <c r="E931" s="1">
        <v>41137.74722222222</v>
      </c>
      <c r="F931" s="2" t="s">
        <v>3497</v>
      </c>
      <c r="G931" t="s">
        <v>3498</v>
      </c>
      <c r="H931" t="s">
        <v>3499</v>
      </c>
      <c r="I931" t="s">
        <v>3493</v>
      </c>
      <c r="J931">
        <v>1</v>
      </c>
      <c r="K931">
        <v>3</v>
      </c>
      <c r="L931">
        <v>0</v>
      </c>
      <c r="M931" t="s">
        <v>89</v>
      </c>
    </row>
    <row r="932" spans="1:13" x14ac:dyDescent="0.15">
      <c r="A932">
        <v>931</v>
      </c>
      <c r="B932" t="s">
        <v>3500</v>
      </c>
      <c r="C932" s="1">
        <v>41137.743923611109</v>
      </c>
      <c r="D932">
        <v>1</v>
      </c>
      <c r="E932" s="1">
        <v>41137.773611111108</v>
      </c>
      <c r="F932" s="2" t="s">
        <v>3497</v>
      </c>
      <c r="G932">
        <v>-1</v>
      </c>
      <c r="H932" t="s">
        <v>3499</v>
      </c>
      <c r="I932" t="s">
        <v>3493</v>
      </c>
      <c r="J932">
        <v>-1</v>
      </c>
      <c r="K932">
        <v>-1</v>
      </c>
      <c r="L932">
        <v>-1</v>
      </c>
      <c r="M932" t="s">
        <v>89</v>
      </c>
    </row>
    <row r="933" spans="1:13" x14ac:dyDescent="0.15">
      <c r="A933">
        <v>932</v>
      </c>
      <c r="B933" t="s">
        <v>3501</v>
      </c>
      <c r="C933" s="1">
        <v>41137.790358796294</v>
      </c>
      <c r="D933">
        <v>2</v>
      </c>
      <c r="E933" s="1">
        <v>41140.628472222219</v>
      </c>
      <c r="F933" s="2" t="s">
        <v>3502</v>
      </c>
      <c r="G933" t="s">
        <v>3503</v>
      </c>
      <c r="H933" t="s">
        <v>3449</v>
      </c>
      <c r="I933" t="s">
        <v>3450</v>
      </c>
      <c r="J933">
        <v>18</v>
      </c>
      <c r="K933">
        <v>71</v>
      </c>
      <c r="L933">
        <v>0</v>
      </c>
      <c r="M933" t="s">
        <v>52</v>
      </c>
    </row>
    <row r="934" spans="1:13" x14ac:dyDescent="0.15">
      <c r="A934">
        <v>933</v>
      </c>
      <c r="B934" t="s">
        <v>3504</v>
      </c>
      <c r="C934" s="1">
        <v>41137.833715277775</v>
      </c>
      <c r="D934">
        <v>21</v>
      </c>
      <c r="E934" s="1">
        <v>41137.945138888892</v>
      </c>
      <c r="F934" s="2" t="s">
        <v>3505</v>
      </c>
      <c r="G934">
        <v>-1</v>
      </c>
      <c r="H934" t="s">
        <v>3506</v>
      </c>
      <c r="I934" t="s">
        <v>3464</v>
      </c>
      <c r="J934">
        <v>-1</v>
      </c>
      <c r="K934">
        <v>-1</v>
      </c>
      <c r="L934">
        <v>-1</v>
      </c>
      <c r="M934" t="s">
        <v>17</v>
      </c>
    </row>
    <row r="935" spans="1:13" x14ac:dyDescent="0.15">
      <c r="A935">
        <v>934</v>
      </c>
      <c r="B935" t="s">
        <v>3507</v>
      </c>
      <c r="C935" s="1">
        <v>41137.865069444444</v>
      </c>
      <c r="D935">
        <v>1</v>
      </c>
      <c r="E935" s="1">
        <v>41140.593055555553</v>
      </c>
      <c r="F935" s="2" t="s">
        <v>3508</v>
      </c>
      <c r="G935" t="s">
        <v>3509</v>
      </c>
      <c r="H935" t="s">
        <v>163</v>
      </c>
      <c r="I935" t="s">
        <v>438</v>
      </c>
      <c r="J935">
        <v>181</v>
      </c>
      <c r="K935">
        <v>753</v>
      </c>
      <c r="L935">
        <v>5</v>
      </c>
      <c r="M935" t="s">
        <v>42</v>
      </c>
    </row>
    <row r="936" spans="1:13" x14ac:dyDescent="0.15">
      <c r="A936">
        <v>935</v>
      </c>
      <c r="B936" t="s">
        <v>3510</v>
      </c>
      <c r="C936" s="1">
        <v>41137.872361111113</v>
      </c>
      <c r="D936">
        <v>1</v>
      </c>
      <c r="E936" s="1" t="s">
        <v>339</v>
      </c>
      <c r="F936" s="2" t="s">
        <v>3511</v>
      </c>
      <c r="G936" t="s">
        <v>3512</v>
      </c>
      <c r="H936" t="s">
        <v>3511</v>
      </c>
      <c r="I936" t="s">
        <v>438</v>
      </c>
      <c r="J936">
        <v>60</v>
      </c>
      <c r="K936">
        <v>168</v>
      </c>
      <c r="L936">
        <v>0</v>
      </c>
      <c r="M936" t="s">
        <v>42</v>
      </c>
    </row>
    <row r="937" spans="1:13" x14ac:dyDescent="0.15">
      <c r="A937">
        <v>936</v>
      </c>
      <c r="B937" t="s">
        <v>3513</v>
      </c>
      <c r="C937" s="1">
        <v>41137.896053240744</v>
      </c>
      <c r="D937">
        <v>1</v>
      </c>
      <c r="E937" s="1"/>
      <c r="F937" s="2" t="s">
        <v>3514</v>
      </c>
      <c r="G937" t="s">
        <v>3515</v>
      </c>
      <c r="H937" t="s">
        <v>3516</v>
      </c>
      <c r="I937" t="s">
        <v>3517</v>
      </c>
      <c r="J937">
        <v>11</v>
      </c>
      <c r="K937">
        <v>2</v>
      </c>
      <c r="L937">
        <v>0</v>
      </c>
      <c r="M937" t="s">
        <v>42</v>
      </c>
    </row>
    <row r="938" spans="1:13" x14ac:dyDescent="0.15">
      <c r="A938">
        <v>937</v>
      </c>
      <c r="B938" t="s">
        <v>3504</v>
      </c>
      <c r="C938" s="1">
        <v>41137.960729166669</v>
      </c>
      <c r="D938">
        <v>1</v>
      </c>
      <c r="E938" s="1"/>
      <c r="F938" s="2" t="s">
        <v>3518</v>
      </c>
      <c r="G938" t="s">
        <v>3519</v>
      </c>
      <c r="H938" t="s">
        <v>3520</v>
      </c>
      <c r="I938" t="s">
        <v>3464</v>
      </c>
      <c r="J938">
        <v>66</v>
      </c>
      <c r="K938">
        <v>312</v>
      </c>
      <c r="L938">
        <v>2</v>
      </c>
      <c r="M938" t="s">
        <v>17</v>
      </c>
    </row>
    <row r="939" spans="1:13" x14ac:dyDescent="0.15">
      <c r="A939">
        <v>938</v>
      </c>
      <c r="B939" t="s">
        <v>3521</v>
      </c>
      <c r="C939" s="1">
        <v>41137.965011574073</v>
      </c>
      <c r="D939">
        <v>1</v>
      </c>
      <c r="E939" s="1"/>
      <c r="F939" s="2" t="s">
        <v>3522</v>
      </c>
      <c r="G939" t="s">
        <v>3523</v>
      </c>
      <c r="H939" t="s">
        <v>1185</v>
      </c>
      <c r="I939" t="s">
        <v>3464</v>
      </c>
      <c r="J939">
        <v>43</v>
      </c>
      <c r="K939">
        <v>69</v>
      </c>
      <c r="L939">
        <v>1</v>
      </c>
      <c r="M939" t="s">
        <v>17</v>
      </c>
    </row>
    <row r="940" spans="1:13" x14ac:dyDescent="0.15">
      <c r="A940">
        <v>939</v>
      </c>
      <c r="B940" t="s">
        <v>3524</v>
      </c>
      <c r="C940" s="1">
        <v>41138.293819444443</v>
      </c>
      <c r="D940">
        <v>2</v>
      </c>
      <c r="E940" s="1">
        <v>41138.763194444444</v>
      </c>
      <c r="F940" s="2" t="s">
        <v>3525</v>
      </c>
      <c r="G940" t="s">
        <v>3526</v>
      </c>
      <c r="H940" t="s">
        <v>3527</v>
      </c>
      <c r="I940" t="s">
        <v>3528</v>
      </c>
      <c r="J940">
        <v>172</v>
      </c>
      <c r="K940">
        <v>737</v>
      </c>
      <c r="L940">
        <v>1</v>
      </c>
      <c r="M940" t="s">
        <v>17</v>
      </c>
    </row>
    <row r="941" spans="1:13" x14ac:dyDescent="0.15">
      <c r="A941">
        <v>940</v>
      </c>
      <c r="B941" t="s">
        <v>3507</v>
      </c>
      <c r="C941" s="1">
        <v>41138.413437499999</v>
      </c>
      <c r="D941">
        <v>2</v>
      </c>
      <c r="E941" s="1">
        <v>41139.468055555553</v>
      </c>
      <c r="F941" s="2" t="s">
        <v>3529</v>
      </c>
      <c r="G941" t="s">
        <v>3530</v>
      </c>
      <c r="H941" t="s">
        <v>3531</v>
      </c>
      <c r="I941" t="s">
        <v>438</v>
      </c>
      <c r="J941">
        <v>188</v>
      </c>
      <c r="K941">
        <v>0</v>
      </c>
      <c r="L941">
        <v>0</v>
      </c>
      <c r="M941" t="s">
        <v>42</v>
      </c>
    </row>
    <row r="942" spans="1:13" x14ac:dyDescent="0.15">
      <c r="A942">
        <v>941</v>
      </c>
      <c r="B942" t="s">
        <v>3532</v>
      </c>
      <c r="C942" s="1">
        <v>41138.420219907406</v>
      </c>
      <c r="D942">
        <v>7</v>
      </c>
      <c r="E942" s="1">
        <v>41138.424305555556</v>
      </c>
      <c r="F942" s="2" t="s">
        <v>3533</v>
      </c>
      <c r="G942" t="s">
        <v>3534</v>
      </c>
      <c r="H942" t="s">
        <v>163</v>
      </c>
      <c r="I942" t="s">
        <v>3535</v>
      </c>
      <c r="J942">
        <v>142</v>
      </c>
      <c r="K942">
        <v>432</v>
      </c>
      <c r="L942">
        <v>0</v>
      </c>
      <c r="M942" t="s">
        <v>52</v>
      </c>
    </row>
    <row r="943" spans="1:13" x14ac:dyDescent="0.15">
      <c r="A943">
        <v>942</v>
      </c>
      <c r="B943" t="s">
        <v>3532</v>
      </c>
      <c r="C943" s="1">
        <v>41138.427118055559</v>
      </c>
      <c r="D943">
        <v>3</v>
      </c>
      <c r="E943" s="1">
        <v>41138.445833333331</v>
      </c>
      <c r="F943" s="2" t="s">
        <v>3536</v>
      </c>
      <c r="G943" t="s">
        <v>3537</v>
      </c>
      <c r="H943" t="s">
        <v>3538</v>
      </c>
      <c r="I943" t="s">
        <v>13000</v>
      </c>
      <c r="J943">
        <v>71</v>
      </c>
      <c r="K943">
        <v>202</v>
      </c>
      <c r="L943">
        <v>0</v>
      </c>
      <c r="M943" t="s">
        <v>52</v>
      </c>
    </row>
    <row r="944" spans="1:13" x14ac:dyDescent="0.15">
      <c r="A944">
        <v>943</v>
      </c>
      <c r="B944" t="s">
        <v>3539</v>
      </c>
      <c r="C944" s="1">
        <v>41138.431076388886</v>
      </c>
      <c r="D944">
        <v>1</v>
      </c>
      <c r="E944" s="1">
        <v>41138.432638888888</v>
      </c>
      <c r="F944" s="2" t="s">
        <v>3540</v>
      </c>
      <c r="G944" t="s">
        <v>3541</v>
      </c>
      <c r="H944" t="s">
        <v>3542</v>
      </c>
      <c r="I944" t="s">
        <v>13000</v>
      </c>
      <c r="J944">
        <v>110</v>
      </c>
      <c r="K944">
        <v>68</v>
      </c>
      <c r="L944">
        <v>5</v>
      </c>
      <c r="M944" t="s">
        <v>52</v>
      </c>
    </row>
    <row r="945" spans="1:13" x14ac:dyDescent="0.15">
      <c r="A945">
        <v>944</v>
      </c>
      <c r="B945" t="s">
        <v>3543</v>
      </c>
      <c r="C945" s="1">
        <v>41138.461851851855</v>
      </c>
      <c r="D945">
        <v>1</v>
      </c>
      <c r="E945" s="1">
        <v>41138.492361111108</v>
      </c>
      <c r="F945" s="2" t="s">
        <v>3544</v>
      </c>
      <c r="G945">
        <v>-1</v>
      </c>
      <c r="H945" t="s">
        <v>3545</v>
      </c>
      <c r="I945" t="s">
        <v>32</v>
      </c>
      <c r="J945">
        <v>-1</v>
      </c>
      <c r="K945">
        <v>-1</v>
      </c>
      <c r="L945">
        <v>-1</v>
      </c>
      <c r="M945" t="s">
        <v>17</v>
      </c>
    </row>
    <row r="946" spans="1:13" x14ac:dyDescent="0.15">
      <c r="A946">
        <v>945</v>
      </c>
      <c r="B946" t="s">
        <v>3546</v>
      </c>
      <c r="C946" s="1">
        <v>41138.728541666664</v>
      </c>
      <c r="D946">
        <v>2</v>
      </c>
      <c r="E946" s="1">
        <v>41138.809027777781</v>
      </c>
      <c r="F946" s="2" t="s">
        <v>3547</v>
      </c>
      <c r="G946" t="s">
        <v>3548</v>
      </c>
      <c r="H946" t="s">
        <v>3549</v>
      </c>
      <c r="I946" t="s">
        <v>1543</v>
      </c>
      <c r="J946">
        <v>22</v>
      </c>
      <c r="K946">
        <v>64</v>
      </c>
      <c r="L946">
        <v>0</v>
      </c>
      <c r="M946" t="s">
        <v>89</v>
      </c>
    </row>
    <row r="947" spans="1:13" x14ac:dyDescent="0.15">
      <c r="A947">
        <v>946</v>
      </c>
      <c r="B947" t="s">
        <v>3550</v>
      </c>
      <c r="C947" s="1">
        <v>41138.827881944446</v>
      </c>
      <c r="D947">
        <v>1</v>
      </c>
      <c r="E947" s="1">
        <v>41141.702777777777</v>
      </c>
      <c r="F947" s="2" t="s">
        <v>3551</v>
      </c>
      <c r="G947" t="s">
        <v>3552</v>
      </c>
      <c r="H947" t="s">
        <v>3553</v>
      </c>
      <c r="I947" t="s">
        <v>3554</v>
      </c>
      <c r="J947">
        <v>24</v>
      </c>
      <c r="K947">
        <v>6</v>
      </c>
      <c r="L947">
        <v>0</v>
      </c>
      <c r="M947" t="s">
        <v>89</v>
      </c>
    </row>
    <row r="948" spans="1:13" x14ac:dyDescent="0.15">
      <c r="A948">
        <v>947</v>
      </c>
      <c r="B948" t="s">
        <v>3555</v>
      </c>
      <c r="C948" s="1">
        <v>41138.875034722223</v>
      </c>
      <c r="D948">
        <v>4</v>
      </c>
      <c r="E948" s="1">
        <v>41138.888888888891</v>
      </c>
      <c r="F948" s="2" t="s">
        <v>3556</v>
      </c>
      <c r="G948" t="s">
        <v>3557</v>
      </c>
      <c r="H948" t="s">
        <v>3558</v>
      </c>
      <c r="I948" t="s">
        <v>3326</v>
      </c>
      <c r="J948">
        <v>131</v>
      </c>
      <c r="K948">
        <v>162</v>
      </c>
      <c r="L948">
        <v>0</v>
      </c>
      <c r="M948" t="s">
        <v>42</v>
      </c>
    </row>
    <row r="949" spans="1:13" x14ac:dyDescent="0.15">
      <c r="A949">
        <v>948</v>
      </c>
      <c r="B949" t="s">
        <v>3559</v>
      </c>
      <c r="C949" s="1">
        <v>41139.568032407406</v>
      </c>
      <c r="D949">
        <v>1</v>
      </c>
      <c r="E949" s="1">
        <v>41139.681944444441</v>
      </c>
      <c r="F949" s="2" t="s">
        <v>3560</v>
      </c>
      <c r="G949">
        <v>-1</v>
      </c>
      <c r="H949" t="s">
        <v>3561</v>
      </c>
      <c r="I949" t="s">
        <v>1466</v>
      </c>
      <c r="J949">
        <v>-1</v>
      </c>
      <c r="K949">
        <v>-1</v>
      </c>
      <c r="L949">
        <v>-1</v>
      </c>
      <c r="M949" t="s">
        <v>42</v>
      </c>
    </row>
    <row r="950" spans="1:13" x14ac:dyDescent="0.15">
      <c r="A950">
        <v>949</v>
      </c>
      <c r="B950" t="s">
        <v>3562</v>
      </c>
      <c r="C950" s="1">
        <v>41139.778634259259</v>
      </c>
      <c r="D950">
        <v>1</v>
      </c>
      <c r="E950" s="1">
        <v>41139.907638888886</v>
      </c>
      <c r="F950" s="2" t="s">
        <v>1647</v>
      </c>
      <c r="G950" t="s">
        <v>3563</v>
      </c>
      <c r="H950" t="s">
        <v>3564</v>
      </c>
      <c r="I950" t="s">
        <v>3450</v>
      </c>
      <c r="J950">
        <v>54</v>
      </c>
      <c r="K950">
        <v>298</v>
      </c>
      <c r="L950">
        <v>2</v>
      </c>
      <c r="M950" t="s">
        <v>52</v>
      </c>
    </row>
    <row r="951" spans="1:13" x14ac:dyDescent="0.15">
      <c r="A951">
        <v>950</v>
      </c>
      <c r="B951" t="s">
        <v>3565</v>
      </c>
      <c r="C951" s="1">
        <v>41139.798298611109</v>
      </c>
      <c r="D951">
        <v>1</v>
      </c>
      <c r="E951" s="1"/>
      <c r="F951" s="2" t="s">
        <v>3566</v>
      </c>
      <c r="G951" t="s">
        <v>3567</v>
      </c>
      <c r="H951" t="s">
        <v>3568</v>
      </c>
      <c r="I951" t="s">
        <v>3450</v>
      </c>
      <c r="J951">
        <v>32</v>
      </c>
      <c r="K951">
        <v>179</v>
      </c>
      <c r="L951">
        <v>0</v>
      </c>
      <c r="M951" t="s">
        <v>52</v>
      </c>
    </row>
    <row r="952" spans="1:13" x14ac:dyDescent="0.15">
      <c r="A952">
        <v>951</v>
      </c>
      <c r="B952" t="s">
        <v>3569</v>
      </c>
      <c r="C952" s="1">
        <v>41139.86650462963</v>
      </c>
      <c r="D952">
        <v>1</v>
      </c>
      <c r="E952" s="1">
        <v>41139.90902777778</v>
      </c>
      <c r="F952" s="2" t="s">
        <v>1647</v>
      </c>
      <c r="G952">
        <v>-1</v>
      </c>
      <c r="H952" t="s">
        <v>3570</v>
      </c>
      <c r="I952" t="s">
        <v>3450</v>
      </c>
      <c r="J952">
        <v>-1</v>
      </c>
      <c r="K952">
        <v>-1</v>
      </c>
      <c r="L952">
        <v>-1</v>
      </c>
      <c r="M952" t="s">
        <v>52</v>
      </c>
    </row>
    <row r="953" spans="1:13" x14ac:dyDescent="0.15">
      <c r="A953">
        <v>952</v>
      </c>
      <c r="B953" t="s">
        <v>3571</v>
      </c>
      <c r="C953" s="1">
        <v>41139.921238425923</v>
      </c>
      <c r="D953">
        <v>4</v>
      </c>
      <c r="E953" s="1">
        <v>41143.500694444447</v>
      </c>
      <c r="F953" s="2" t="s">
        <v>3572</v>
      </c>
      <c r="G953" t="s">
        <v>3573</v>
      </c>
      <c r="H953" t="s">
        <v>3574</v>
      </c>
      <c r="I953" t="s">
        <v>632</v>
      </c>
      <c r="J953">
        <v>244</v>
      </c>
      <c r="K953">
        <v>4996</v>
      </c>
      <c r="L953">
        <v>6</v>
      </c>
      <c r="M953" t="s">
        <v>52</v>
      </c>
    </row>
    <row r="954" spans="1:13" x14ac:dyDescent="0.15">
      <c r="A954">
        <v>953</v>
      </c>
      <c r="B954" t="s">
        <v>3575</v>
      </c>
      <c r="C954" s="1">
        <v>41139.995949074073</v>
      </c>
      <c r="D954">
        <v>1</v>
      </c>
      <c r="E954" s="1">
        <v>41141.466666666667</v>
      </c>
      <c r="F954" s="2" t="s">
        <v>3576</v>
      </c>
      <c r="G954" t="s">
        <v>3577</v>
      </c>
      <c r="H954" t="s">
        <v>3578</v>
      </c>
      <c r="I954" t="s">
        <v>3450</v>
      </c>
      <c r="J954">
        <v>16</v>
      </c>
      <c r="K954">
        <v>49</v>
      </c>
      <c r="L954">
        <v>0</v>
      </c>
      <c r="M954" t="s">
        <v>52</v>
      </c>
    </row>
    <row r="955" spans="1:13" x14ac:dyDescent="0.15">
      <c r="A955">
        <v>954</v>
      </c>
      <c r="B955" t="s">
        <v>3565</v>
      </c>
      <c r="C955" s="1">
        <v>41140.458368055559</v>
      </c>
      <c r="D955">
        <v>1</v>
      </c>
      <c r="E955" s="1">
        <v>41140.87777777778</v>
      </c>
      <c r="F955" s="2" t="s">
        <v>1647</v>
      </c>
      <c r="G955" t="s">
        <v>3579</v>
      </c>
      <c r="H955" t="s">
        <v>3580</v>
      </c>
      <c r="I955" t="s">
        <v>3450</v>
      </c>
      <c r="J955">
        <v>10</v>
      </c>
      <c r="K955">
        <v>31</v>
      </c>
      <c r="L955">
        <v>0</v>
      </c>
      <c r="M955" t="s">
        <v>52</v>
      </c>
    </row>
    <row r="956" spans="1:13" x14ac:dyDescent="0.15">
      <c r="A956">
        <v>955</v>
      </c>
      <c r="B956" t="s">
        <v>3581</v>
      </c>
      <c r="C956" s="1">
        <v>41140.459560185183</v>
      </c>
      <c r="D956">
        <v>1</v>
      </c>
      <c r="E956" s="1">
        <v>41140.878472222219</v>
      </c>
      <c r="F956" s="2" t="s">
        <v>1647</v>
      </c>
      <c r="G956" t="s">
        <v>3582</v>
      </c>
      <c r="H956" t="s">
        <v>3583</v>
      </c>
      <c r="I956" t="s">
        <v>3450</v>
      </c>
      <c r="J956">
        <v>10</v>
      </c>
      <c r="K956">
        <v>50</v>
      </c>
      <c r="L956">
        <v>0</v>
      </c>
      <c r="M956" t="s">
        <v>52</v>
      </c>
    </row>
    <row r="957" spans="1:13" x14ac:dyDescent="0.15">
      <c r="A957">
        <v>956</v>
      </c>
      <c r="B957" t="s">
        <v>3584</v>
      </c>
      <c r="C957" s="1">
        <v>41140.480138888888</v>
      </c>
      <c r="D957">
        <v>1</v>
      </c>
      <c r="E957" s="1">
        <v>41140.538888888892</v>
      </c>
      <c r="F957" s="2" t="s">
        <v>3585</v>
      </c>
      <c r="G957" t="s">
        <v>3586</v>
      </c>
      <c r="H957" t="s">
        <v>3587</v>
      </c>
      <c r="I957" t="s">
        <v>3450</v>
      </c>
      <c r="J957">
        <v>83</v>
      </c>
      <c r="K957">
        <v>380</v>
      </c>
      <c r="L957">
        <v>1</v>
      </c>
      <c r="M957" t="s">
        <v>52</v>
      </c>
    </row>
    <row r="958" spans="1:13" x14ac:dyDescent="0.15">
      <c r="A958">
        <v>957</v>
      </c>
      <c r="B958" t="s">
        <v>3588</v>
      </c>
      <c r="C958" s="1">
        <v>41140.493935185186</v>
      </c>
      <c r="D958">
        <v>1</v>
      </c>
      <c r="E958" s="1">
        <v>41140.878472222219</v>
      </c>
      <c r="F958" s="2" t="s">
        <v>1647</v>
      </c>
      <c r="G958" t="s">
        <v>3589</v>
      </c>
      <c r="H958" t="s">
        <v>3590</v>
      </c>
      <c r="I958" t="s">
        <v>3450</v>
      </c>
      <c r="J958">
        <v>0</v>
      </c>
      <c r="K958">
        <v>1</v>
      </c>
      <c r="L958">
        <v>0</v>
      </c>
      <c r="M958" t="s">
        <v>52</v>
      </c>
    </row>
    <row r="959" spans="1:13" x14ac:dyDescent="0.15">
      <c r="A959">
        <v>958</v>
      </c>
      <c r="B959" t="s">
        <v>3591</v>
      </c>
      <c r="C959" s="1">
        <v>41140.498611111114</v>
      </c>
      <c r="D959">
        <v>16</v>
      </c>
      <c r="E959" s="1">
        <v>41140.845833333333</v>
      </c>
      <c r="F959" s="2" t="s">
        <v>3592</v>
      </c>
      <c r="G959" t="s">
        <v>3593</v>
      </c>
      <c r="H959" t="s">
        <v>3594</v>
      </c>
      <c r="I959" t="s">
        <v>3595</v>
      </c>
      <c r="J959">
        <v>5347</v>
      </c>
      <c r="K959">
        <v>22294</v>
      </c>
      <c r="L959">
        <v>239</v>
      </c>
      <c r="M959" t="s">
        <v>17</v>
      </c>
    </row>
    <row r="960" spans="1:13" x14ac:dyDescent="0.15">
      <c r="A960">
        <v>959</v>
      </c>
      <c r="B960" t="s">
        <v>3596</v>
      </c>
      <c r="C960" s="1">
        <v>41140.548831018517</v>
      </c>
      <c r="D960">
        <v>21</v>
      </c>
      <c r="E960" s="1">
        <v>41140.57916666667</v>
      </c>
      <c r="F960" s="2" t="s">
        <v>3597</v>
      </c>
      <c r="G960">
        <v>-1</v>
      </c>
      <c r="H960" t="s">
        <v>386</v>
      </c>
      <c r="I960" t="s">
        <v>3598</v>
      </c>
      <c r="J960">
        <v>-1</v>
      </c>
      <c r="K960">
        <v>-1</v>
      </c>
      <c r="L960">
        <v>-1</v>
      </c>
      <c r="M960" t="s">
        <v>42</v>
      </c>
    </row>
    <row r="961" spans="1:13" x14ac:dyDescent="0.15">
      <c r="A961">
        <v>960</v>
      </c>
      <c r="B961" t="s">
        <v>3584</v>
      </c>
      <c r="C961" s="1">
        <v>41140.585925925923</v>
      </c>
      <c r="D961">
        <v>1</v>
      </c>
      <c r="E961" s="1">
        <v>41140.879166666666</v>
      </c>
      <c r="F961" s="2" t="s">
        <v>1647</v>
      </c>
      <c r="G961" t="s">
        <v>3599</v>
      </c>
      <c r="H961" t="s">
        <v>3600</v>
      </c>
      <c r="I961" t="s">
        <v>3450</v>
      </c>
      <c r="J961">
        <v>10</v>
      </c>
      <c r="K961">
        <v>43</v>
      </c>
      <c r="L961">
        <v>0</v>
      </c>
      <c r="M961" t="s">
        <v>52</v>
      </c>
    </row>
    <row r="962" spans="1:13" x14ac:dyDescent="0.15">
      <c r="A962">
        <v>961</v>
      </c>
      <c r="B962" t="s">
        <v>3601</v>
      </c>
      <c r="C962" s="1">
        <v>41140.595590277779</v>
      </c>
      <c r="D962">
        <v>1</v>
      </c>
      <c r="E962" s="1">
        <v>41150.964583333334</v>
      </c>
      <c r="F962" s="2" t="s">
        <v>867</v>
      </c>
      <c r="G962" t="s">
        <v>3602</v>
      </c>
      <c r="H962" t="s">
        <v>3603</v>
      </c>
      <c r="I962" t="s">
        <v>844</v>
      </c>
      <c r="J962">
        <v>0</v>
      </c>
      <c r="K962">
        <v>1</v>
      </c>
      <c r="L962">
        <v>0</v>
      </c>
      <c r="M962" t="s">
        <v>42</v>
      </c>
    </row>
    <row r="963" spans="1:13" x14ac:dyDescent="0.15">
      <c r="A963">
        <v>962</v>
      </c>
      <c r="B963" t="s">
        <v>3604</v>
      </c>
      <c r="C963" s="1">
        <v>41140.616886574076</v>
      </c>
      <c r="D963">
        <v>21</v>
      </c>
      <c r="E963" s="1">
        <v>41141.488888888889</v>
      </c>
      <c r="F963" s="2" t="s">
        <v>3605</v>
      </c>
      <c r="G963">
        <v>-1</v>
      </c>
      <c r="H963" t="e">
        <f>-头条新闻</f>
        <v>#NAME?</v>
      </c>
      <c r="I963" t="s">
        <v>3598</v>
      </c>
      <c r="J963">
        <v>-1</v>
      </c>
      <c r="K963">
        <v>-1</v>
      </c>
      <c r="L963">
        <v>-1</v>
      </c>
      <c r="M963" t="s">
        <v>42</v>
      </c>
    </row>
    <row r="964" spans="1:13" x14ac:dyDescent="0.15">
      <c r="A964">
        <v>963</v>
      </c>
      <c r="B964" t="s">
        <v>3606</v>
      </c>
      <c r="C964" s="1">
        <v>41140.685543981483</v>
      </c>
      <c r="D964">
        <v>3</v>
      </c>
      <c r="E964" s="1">
        <v>41140.944444444445</v>
      </c>
      <c r="F964" s="2" t="s">
        <v>3607</v>
      </c>
      <c r="G964" t="s">
        <v>3608</v>
      </c>
      <c r="H964" t="s">
        <v>1677</v>
      </c>
      <c r="I964" t="s">
        <v>3609</v>
      </c>
      <c r="J964">
        <v>439</v>
      </c>
      <c r="K964">
        <v>893</v>
      </c>
      <c r="L964">
        <v>10</v>
      </c>
      <c r="M964" t="s">
        <v>42</v>
      </c>
    </row>
    <row r="965" spans="1:13" x14ac:dyDescent="0.15">
      <c r="A965">
        <v>964</v>
      </c>
      <c r="B965" t="s">
        <v>3610</v>
      </c>
      <c r="C965" s="1">
        <v>41141.661886574075</v>
      </c>
      <c r="D965">
        <v>4</v>
      </c>
      <c r="E965" s="1">
        <v>41145.647222222222</v>
      </c>
      <c r="F965" s="2" t="s">
        <v>3611</v>
      </c>
      <c r="G965" t="s">
        <v>3612</v>
      </c>
      <c r="H965" t="s">
        <v>3613</v>
      </c>
      <c r="I965" t="s">
        <v>3614</v>
      </c>
      <c r="J965">
        <v>1562</v>
      </c>
      <c r="K965">
        <v>9297</v>
      </c>
      <c r="L965">
        <v>24</v>
      </c>
      <c r="M965" t="s">
        <v>17</v>
      </c>
    </row>
    <row r="966" spans="1:13" x14ac:dyDescent="0.15">
      <c r="A966">
        <v>965</v>
      </c>
      <c r="B966" t="s">
        <v>3446</v>
      </c>
      <c r="C966" s="1">
        <v>41142.354456018518</v>
      </c>
      <c r="D966">
        <v>1</v>
      </c>
      <c r="E966" s="1">
        <v>41142.538888888892</v>
      </c>
      <c r="F966" s="2" t="s">
        <v>3615</v>
      </c>
      <c r="G966" t="s">
        <v>3616</v>
      </c>
      <c r="H966" t="s">
        <v>3617</v>
      </c>
      <c r="I966" t="s">
        <v>3450</v>
      </c>
      <c r="J966">
        <v>4</v>
      </c>
      <c r="K966">
        <v>11</v>
      </c>
      <c r="L966">
        <v>0</v>
      </c>
      <c r="M966" t="s">
        <v>52</v>
      </c>
    </row>
    <row r="967" spans="1:13" x14ac:dyDescent="0.15">
      <c r="A967">
        <v>966</v>
      </c>
      <c r="B967" t="s">
        <v>3618</v>
      </c>
      <c r="C967" s="1">
        <v>41142.427731481483</v>
      </c>
      <c r="D967">
        <v>4</v>
      </c>
      <c r="E967" s="1">
        <v>41147.584027777775</v>
      </c>
      <c r="F967" s="2" t="s">
        <v>2064</v>
      </c>
      <c r="G967" t="s">
        <v>3619</v>
      </c>
      <c r="H967" t="s">
        <v>3620</v>
      </c>
      <c r="I967" t="s">
        <v>632</v>
      </c>
      <c r="J967">
        <v>1055</v>
      </c>
      <c r="K967">
        <v>18153</v>
      </c>
      <c r="L967">
        <v>56</v>
      </c>
      <c r="M967" t="s">
        <v>52</v>
      </c>
    </row>
    <row r="968" spans="1:13" x14ac:dyDescent="0.15">
      <c r="A968">
        <v>967</v>
      </c>
      <c r="B968" t="s">
        <v>3621</v>
      </c>
      <c r="C968" s="1">
        <v>41142.44835648148</v>
      </c>
      <c r="D968">
        <v>4</v>
      </c>
      <c r="E968" s="1">
        <v>41142.533333333333</v>
      </c>
      <c r="F968" s="2" t="s">
        <v>3622</v>
      </c>
      <c r="G968" t="s">
        <v>3623</v>
      </c>
      <c r="H968" t="s">
        <v>3624</v>
      </c>
      <c r="I968" t="s">
        <v>2883</v>
      </c>
      <c r="J968">
        <v>51</v>
      </c>
      <c r="K968">
        <v>151</v>
      </c>
      <c r="L968">
        <v>0</v>
      </c>
      <c r="M968" t="s">
        <v>52</v>
      </c>
    </row>
    <row r="969" spans="1:13" x14ac:dyDescent="0.15">
      <c r="A969">
        <v>968</v>
      </c>
      <c r="B969" t="s">
        <v>3625</v>
      </c>
      <c r="C969" s="1">
        <v>41142.491157407407</v>
      </c>
      <c r="D969">
        <v>1</v>
      </c>
      <c r="E969" s="1">
        <v>41142.519444444442</v>
      </c>
      <c r="F969" s="2" t="s">
        <v>3626</v>
      </c>
      <c r="G969" t="s">
        <v>3627</v>
      </c>
      <c r="H969" t="s">
        <v>2151</v>
      </c>
      <c r="I969" t="s">
        <v>3450</v>
      </c>
      <c r="J969">
        <v>15</v>
      </c>
      <c r="K969">
        <v>59</v>
      </c>
      <c r="L969">
        <v>0</v>
      </c>
      <c r="M969" t="s">
        <v>52</v>
      </c>
    </row>
    <row r="970" spans="1:13" x14ac:dyDescent="0.15">
      <c r="A970">
        <v>969</v>
      </c>
      <c r="B970" t="s">
        <v>3628</v>
      </c>
      <c r="C970" s="1">
        <v>41142.610034722224</v>
      </c>
      <c r="D970">
        <v>3</v>
      </c>
      <c r="E970" s="1">
        <v>41143.633333333331</v>
      </c>
      <c r="F970" s="2" t="s">
        <v>3629</v>
      </c>
      <c r="G970" t="s">
        <v>3630</v>
      </c>
      <c r="H970" t="s">
        <v>3631</v>
      </c>
      <c r="I970" t="s">
        <v>2883</v>
      </c>
      <c r="J970">
        <v>64</v>
      </c>
      <c r="K970">
        <v>214</v>
      </c>
      <c r="L970">
        <v>1</v>
      </c>
      <c r="M970" t="s">
        <v>52</v>
      </c>
    </row>
    <row r="971" spans="1:13" x14ac:dyDescent="0.15">
      <c r="A971">
        <v>970</v>
      </c>
      <c r="B971" t="s">
        <v>3632</v>
      </c>
      <c r="C971" s="1">
        <v>41142.685532407406</v>
      </c>
      <c r="D971">
        <v>2</v>
      </c>
      <c r="E971" s="1">
        <v>41142.822222222225</v>
      </c>
      <c r="F971" s="2" t="s">
        <v>3633</v>
      </c>
      <c r="G971" t="s">
        <v>3634</v>
      </c>
      <c r="H971" t="s">
        <v>3635</v>
      </c>
      <c r="I971" t="s">
        <v>3636</v>
      </c>
      <c r="J971">
        <v>6</v>
      </c>
      <c r="K971">
        <v>21</v>
      </c>
      <c r="L971">
        <v>0</v>
      </c>
      <c r="M971" t="s">
        <v>42</v>
      </c>
    </row>
    <row r="972" spans="1:13" x14ac:dyDescent="0.15">
      <c r="A972">
        <v>971</v>
      </c>
      <c r="B972" t="s">
        <v>3637</v>
      </c>
      <c r="C972" s="1">
        <v>41142.701909722222</v>
      </c>
      <c r="D972">
        <v>1</v>
      </c>
      <c r="E972" s="1">
        <v>41150.765277777777</v>
      </c>
      <c r="F972" s="2" t="s">
        <v>867</v>
      </c>
      <c r="G972" t="s">
        <v>3638</v>
      </c>
      <c r="H972" t="s">
        <v>3639</v>
      </c>
      <c r="I972" t="s">
        <v>844</v>
      </c>
      <c r="J972">
        <v>1</v>
      </c>
      <c r="K972">
        <v>0</v>
      </c>
      <c r="L972">
        <v>0</v>
      </c>
      <c r="M972" t="s">
        <v>42</v>
      </c>
    </row>
    <row r="973" spans="1:13" x14ac:dyDescent="0.15">
      <c r="A973">
        <v>972</v>
      </c>
      <c r="B973" t="s">
        <v>3640</v>
      </c>
      <c r="C973" s="1">
        <v>41142.885462962964</v>
      </c>
      <c r="D973">
        <v>1</v>
      </c>
      <c r="E973" s="1">
        <v>41146.435416666667</v>
      </c>
      <c r="F973" s="2" t="s">
        <v>947</v>
      </c>
      <c r="G973" t="s">
        <v>3641</v>
      </c>
      <c r="H973" t="s">
        <v>1719</v>
      </c>
      <c r="I973" t="s">
        <v>438</v>
      </c>
      <c r="J973">
        <v>18</v>
      </c>
      <c r="K973">
        <v>20</v>
      </c>
      <c r="L973">
        <v>0</v>
      </c>
      <c r="M973" t="s">
        <v>42</v>
      </c>
    </row>
    <row r="974" spans="1:13" x14ac:dyDescent="0.15">
      <c r="A974">
        <v>973</v>
      </c>
      <c r="B974" t="s">
        <v>3642</v>
      </c>
      <c r="C974" s="1">
        <v>41143.420162037037</v>
      </c>
      <c r="D974">
        <v>1</v>
      </c>
      <c r="E974" s="1">
        <v>41145.375</v>
      </c>
      <c r="F974" s="2" t="s">
        <v>2530</v>
      </c>
      <c r="G974">
        <v>-1</v>
      </c>
      <c r="H974" t="s">
        <v>3643</v>
      </c>
      <c r="I974" t="s">
        <v>3644</v>
      </c>
      <c r="J974">
        <v>-1</v>
      </c>
      <c r="K974">
        <v>-1</v>
      </c>
      <c r="L974">
        <v>-1</v>
      </c>
      <c r="M974" t="s">
        <v>17</v>
      </c>
    </row>
    <row r="975" spans="1:13" x14ac:dyDescent="0.15">
      <c r="A975">
        <v>974</v>
      </c>
      <c r="B975" t="s">
        <v>3645</v>
      </c>
      <c r="C975" s="1">
        <v>41143.451145833336</v>
      </c>
      <c r="D975">
        <v>3</v>
      </c>
      <c r="E975" s="1">
        <v>41143.551388888889</v>
      </c>
      <c r="F975" s="2" t="s">
        <v>3646</v>
      </c>
      <c r="G975" t="s">
        <v>3647</v>
      </c>
      <c r="H975" t="s">
        <v>3338</v>
      </c>
      <c r="I975" t="s">
        <v>3648</v>
      </c>
      <c r="J975">
        <v>80</v>
      </c>
      <c r="K975">
        <v>178</v>
      </c>
      <c r="L975">
        <v>1</v>
      </c>
      <c r="M975" t="s">
        <v>22</v>
      </c>
    </row>
    <row r="976" spans="1:13" x14ac:dyDescent="0.15">
      <c r="A976">
        <v>975</v>
      </c>
      <c r="B976" t="s">
        <v>3649</v>
      </c>
      <c r="C976" s="1">
        <v>41143.475034722222</v>
      </c>
      <c r="D976">
        <v>9</v>
      </c>
      <c r="E976" s="1">
        <v>41143.60833333333</v>
      </c>
      <c r="F976" s="2" t="s">
        <v>3650</v>
      </c>
      <c r="G976">
        <v>-1</v>
      </c>
      <c r="H976" t="s">
        <v>3651</v>
      </c>
      <c r="I976" t="s">
        <v>3652</v>
      </c>
      <c r="J976">
        <v>-1</v>
      </c>
      <c r="K976">
        <v>-1</v>
      </c>
      <c r="L976">
        <v>-1</v>
      </c>
      <c r="M976" t="s">
        <v>42</v>
      </c>
    </row>
    <row r="977" spans="1:13" x14ac:dyDescent="0.15">
      <c r="A977">
        <v>976</v>
      </c>
      <c r="B977" t="s">
        <v>3653</v>
      </c>
      <c r="C977" s="1">
        <v>41143.582141203704</v>
      </c>
      <c r="D977">
        <v>1</v>
      </c>
      <c r="E977" s="1">
        <v>41143.669444444444</v>
      </c>
      <c r="F977" s="2" t="s">
        <v>3654</v>
      </c>
      <c r="G977" t="s">
        <v>3655</v>
      </c>
      <c r="H977" t="s">
        <v>1185</v>
      </c>
      <c r="I977" t="s">
        <v>3652</v>
      </c>
      <c r="J977">
        <v>42</v>
      </c>
      <c r="K977">
        <v>95</v>
      </c>
      <c r="L977">
        <v>1</v>
      </c>
      <c r="M977" t="s">
        <v>42</v>
      </c>
    </row>
    <row r="978" spans="1:13" x14ac:dyDescent="0.15">
      <c r="A978">
        <v>977</v>
      </c>
      <c r="B978" t="s">
        <v>3656</v>
      </c>
      <c r="C978" s="1">
        <v>41143.613425925927</v>
      </c>
      <c r="D978">
        <v>1</v>
      </c>
      <c r="E978" s="1">
        <v>41143.652083333334</v>
      </c>
      <c r="F978" s="2" t="s">
        <v>3657</v>
      </c>
      <c r="G978" t="s">
        <v>3658</v>
      </c>
      <c r="H978" t="s">
        <v>3659</v>
      </c>
      <c r="I978" t="s">
        <v>3660</v>
      </c>
      <c r="J978">
        <v>9</v>
      </c>
      <c r="K978">
        <v>22</v>
      </c>
      <c r="L978">
        <v>0</v>
      </c>
      <c r="M978" t="s">
        <v>169</v>
      </c>
    </row>
    <row r="979" spans="1:13" x14ac:dyDescent="0.15">
      <c r="A979">
        <v>978</v>
      </c>
      <c r="B979" t="s">
        <v>3661</v>
      </c>
      <c r="C979" s="1">
        <v>41143.651782407411</v>
      </c>
      <c r="D979">
        <v>1</v>
      </c>
      <c r="E979" s="1">
        <v>41144.413194444445</v>
      </c>
      <c r="F979" s="2" t="s">
        <v>3662</v>
      </c>
      <c r="G979" t="s">
        <v>3663</v>
      </c>
      <c r="H979" t="s">
        <v>3664</v>
      </c>
      <c r="I979" t="s">
        <v>3665</v>
      </c>
      <c r="J979">
        <v>45</v>
      </c>
      <c r="K979">
        <v>273</v>
      </c>
      <c r="L979">
        <v>0</v>
      </c>
      <c r="M979" t="s">
        <v>169</v>
      </c>
    </row>
    <row r="980" spans="1:13" x14ac:dyDescent="0.15">
      <c r="A980">
        <v>979</v>
      </c>
      <c r="B980" t="s">
        <v>3666</v>
      </c>
      <c r="C980" s="1">
        <v>41143.708611111113</v>
      </c>
      <c r="D980">
        <v>1</v>
      </c>
      <c r="E980" s="1">
        <v>41143.911111111112</v>
      </c>
      <c r="F980" s="2" t="s">
        <v>1733</v>
      </c>
      <c r="G980" t="s">
        <v>3667</v>
      </c>
      <c r="H980" t="s">
        <v>3668</v>
      </c>
      <c r="I980" t="s">
        <v>3669</v>
      </c>
      <c r="J980">
        <v>55</v>
      </c>
      <c r="K980">
        <v>161</v>
      </c>
      <c r="L980">
        <v>0</v>
      </c>
      <c r="M980" t="s">
        <v>89</v>
      </c>
    </row>
    <row r="981" spans="1:13" x14ac:dyDescent="0.15">
      <c r="A981">
        <v>980</v>
      </c>
      <c r="B981" t="s">
        <v>3670</v>
      </c>
      <c r="C981" s="1">
        <v>41143.724166666667</v>
      </c>
      <c r="D981">
        <v>1</v>
      </c>
      <c r="E981" s="1">
        <v>41143.918055555558</v>
      </c>
      <c r="F981" s="2" t="s">
        <v>1733</v>
      </c>
      <c r="G981" t="s">
        <v>3671</v>
      </c>
      <c r="H981" t="s">
        <v>3672</v>
      </c>
      <c r="I981" t="s">
        <v>3669</v>
      </c>
      <c r="J981">
        <v>98</v>
      </c>
      <c r="K981">
        <v>424</v>
      </c>
      <c r="L981">
        <v>0</v>
      </c>
      <c r="M981" t="s">
        <v>89</v>
      </c>
    </row>
    <row r="982" spans="1:13" x14ac:dyDescent="0.15">
      <c r="A982">
        <v>981</v>
      </c>
      <c r="B982" t="s">
        <v>3673</v>
      </c>
      <c r="C982" s="1">
        <v>41143.748576388891</v>
      </c>
      <c r="D982">
        <v>2</v>
      </c>
      <c r="E982" s="1">
        <v>41143.917361111111</v>
      </c>
      <c r="F982" s="2" t="s">
        <v>1746</v>
      </c>
      <c r="G982">
        <v>-1</v>
      </c>
      <c r="H982" t="s">
        <v>1556</v>
      </c>
      <c r="I982" t="s">
        <v>3669</v>
      </c>
      <c r="J982">
        <v>-1</v>
      </c>
      <c r="K982">
        <v>-1</v>
      </c>
      <c r="L982">
        <v>-1</v>
      </c>
      <c r="M982" t="s">
        <v>89</v>
      </c>
    </row>
    <row r="983" spans="1:13" x14ac:dyDescent="0.15">
      <c r="A983">
        <v>982</v>
      </c>
      <c r="B983" t="s">
        <v>3674</v>
      </c>
      <c r="C983" s="1">
        <v>41143.763240740744</v>
      </c>
      <c r="D983">
        <v>1</v>
      </c>
      <c r="E983" s="1">
        <v>41144.590277777781</v>
      </c>
      <c r="F983" s="2" t="s">
        <v>3675</v>
      </c>
      <c r="G983" t="s">
        <v>3676</v>
      </c>
      <c r="H983" t="s">
        <v>3677</v>
      </c>
      <c r="I983" t="s">
        <v>3669</v>
      </c>
      <c r="J983">
        <v>2</v>
      </c>
      <c r="K983">
        <v>8</v>
      </c>
      <c r="L983">
        <v>0</v>
      </c>
      <c r="M983" t="s">
        <v>89</v>
      </c>
    </row>
    <row r="984" spans="1:13" x14ac:dyDescent="0.15">
      <c r="A984">
        <v>983</v>
      </c>
      <c r="B984" t="s">
        <v>3678</v>
      </c>
      <c r="C984" s="1">
        <v>41143.775127314817</v>
      </c>
      <c r="D984">
        <v>1</v>
      </c>
      <c r="E984" s="1">
        <v>41218.068055555559</v>
      </c>
      <c r="F984" s="2" t="s">
        <v>3414</v>
      </c>
      <c r="G984" t="s">
        <v>3679</v>
      </c>
      <c r="H984" t="s">
        <v>3680</v>
      </c>
      <c r="I984" t="s">
        <v>47</v>
      </c>
      <c r="J984">
        <v>20</v>
      </c>
      <c r="K984">
        <v>107</v>
      </c>
      <c r="L984">
        <v>0</v>
      </c>
      <c r="M984" t="s">
        <v>52</v>
      </c>
    </row>
    <row r="985" spans="1:13" x14ac:dyDescent="0.15">
      <c r="A985">
        <v>984</v>
      </c>
      <c r="B985" t="s">
        <v>3681</v>
      </c>
      <c r="C985" s="1">
        <v>41143.815162037034</v>
      </c>
      <c r="D985">
        <v>3</v>
      </c>
      <c r="E985" s="1">
        <v>41143.900694444441</v>
      </c>
      <c r="F985" s="2" t="s">
        <v>3682</v>
      </c>
      <c r="G985" t="s">
        <v>3683</v>
      </c>
      <c r="H985" t="s">
        <v>328</v>
      </c>
      <c r="I985" t="s">
        <v>3669</v>
      </c>
      <c r="J985">
        <v>45</v>
      </c>
      <c r="K985">
        <v>413</v>
      </c>
      <c r="L985">
        <v>0</v>
      </c>
      <c r="M985" t="s">
        <v>89</v>
      </c>
    </row>
    <row r="986" spans="1:13" x14ac:dyDescent="0.15">
      <c r="A986">
        <v>985</v>
      </c>
      <c r="B986" t="s">
        <v>3674</v>
      </c>
      <c r="C986" s="1">
        <v>41143.832002314812</v>
      </c>
      <c r="D986">
        <v>1</v>
      </c>
      <c r="E986" s="1"/>
      <c r="F986" s="2" t="s">
        <v>3684</v>
      </c>
      <c r="G986" t="s">
        <v>3685</v>
      </c>
      <c r="H986" t="s">
        <v>3373</v>
      </c>
      <c r="I986" t="s">
        <v>3669</v>
      </c>
      <c r="J986">
        <v>7</v>
      </c>
      <c r="K986">
        <v>6</v>
      </c>
      <c r="L986">
        <v>0</v>
      </c>
      <c r="M986" t="s">
        <v>89</v>
      </c>
    </row>
    <row r="987" spans="1:13" x14ac:dyDescent="0.15">
      <c r="A987">
        <v>986</v>
      </c>
      <c r="B987" t="s">
        <v>3686</v>
      </c>
      <c r="C987" s="1">
        <v>41143.838252314818</v>
      </c>
      <c r="D987">
        <v>3</v>
      </c>
      <c r="E987" s="1">
        <v>41151.467361111114</v>
      </c>
      <c r="F987" s="2" t="s">
        <v>3687</v>
      </c>
      <c r="G987" t="s">
        <v>3688</v>
      </c>
      <c r="H987" t="s">
        <v>3689</v>
      </c>
      <c r="I987" t="s">
        <v>3690</v>
      </c>
      <c r="J987">
        <v>324</v>
      </c>
      <c r="K987">
        <v>107</v>
      </c>
      <c r="L987">
        <v>0</v>
      </c>
      <c r="M987" t="s">
        <v>169</v>
      </c>
    </row>
    <row r="988" spans="1:13" x14ac:dyDescent="0.15">
      <c r="A988">
        <v>987</v>
      </c>
      <c r="B988" t="s">
        <v>3691</v>
      </c>
      <c r="C988" s="1">
        <v>41144.042222222219</v>
      </c>
      <c r="D988">
        <v>1</v>
      </c>
      <c r="E988" s="1">
        <v>41144.464583333334</v>
      </c>
      <c r="F988" s="2" t="s">
        <v>3675</v>
      </c>
      <c r="G988" t="s">
        <v>3692</v>
      </c>
      <c r="H988" t="s">
        <v>3693</v>
      </c>
      <c r="I988" t="s">
        <v>3669</v>
      </c>
      <c r="J988">
        <v>0</v>
      </c>
      <c r="K988">
        <v>1</v>
      </c>
      <c r="L988">
        <v>0</v>
      </c>
      <c r="M988" t="s">
        <v>89</v>
      </c>
    </row>
    <row r="989" spans="1:13" x14ac:dyDescent="0.15">
      <c r="A989">
        <v>988</v>
      </c>
      <c r="B989" t="s">
        <v>3694</v>
      </c>
      <c r="C989" s="1">
        <v>41144.302106481482</v>
      </c>
      <c r="D989">
        <v>1</v>
      </c>
      <c r="E989" s="1">
        <v>41144.734027777777</v>
      </c>
      <c r="F989" s="2" t="s">
        <v>1746</v>
      </c>
      <c r="G989" t="s">
        <v>3695</v>
      </c>
      <c r="H989" t="s">
        <v>200</v>
      </c>
      <c r="I989" t="s">
        <v>3696</v>
      </c>
      <c r="J989">
        <v>861</v>
      </c>
      <c r="K989">
        <v>3667</v>
      </c>
      <c r="L989">
        <v>66</v>
      </c>
      <c r="M989" t="s">
        <v>17</v>
      </c>
    </row>
    <row r="990" spans="1:13" x14ac:dyDescent="0.15">
      <c r="A990">
        <v>989</v>
      </c>
      <c r="B990" t="s">
        <v>3697</v>
      </c>
      <c r="C990" s="1">
        <v>41144.324467592596</v>
      </c>
      <c r="D990">
        <v>1</v>
      </c>
      <c r="E990" s="1"/>
      <c r="F990" s="2" t="s">
        <v>3698</v>
      </c>
      <c r="G990" t="s">
        <v>3699</v>
      </c>
      <c r="H990" t="s">
        <v>3700</v>
      </c>
      <c r="I990" t="s">
        <v>3696</v>
      </c>
      <c r="J990">
        <v>3666</v>
      </c>
      <c r="K990">
        <v>15039</v>
      </c>
      <c r="L990">
        <v>54</v>
      </c>
      <c r="M990" t="s">
        <v>17</v>
      </c>
    </row>
    <row r="991" spans="1:13" x14ac:dyDescent="0.15">
      <c r="A991">
        <v>990</v>
      </c>
      <c r="B991" t="s">
        <v>3701</v>
      </c>
      <c r="C991" s="1">
        <v>41144.334074074075</v>
      </c>
      <c r="D991">
        <v>2</v>
      </c>
      <c r="E991" s="1">
        <v>41151.499305555553</v>
      </c>
      <c r="F991" s="2" t="s">
        <v>3687</v>
      </c>
      <c r="G991" t="s">
        <v>3702</v>
      </c>
      <c r="H991" t="s">
        <v>3703</v>
      </c>
      <c r="I991" t="s">
        <v>3704</v>
      </c>
      <c r="J991">
        <v>17</v>
      </c>
      <c r="K991">
        <v>35</v>
      </c>
      <c r="L991">
        <v>0</v>
      </c>
      <c r="M991" t="s">
        <v>169</v>
      </c>
    </row>
    <row r="992" spans="1:13" x14ac:dyDescent="0.15">
      <c r="A992">
        <v>991</v>
      </c>
      <c r="B992" t="s">
        <v>3705</v>
      </c>
      <c r="C992" s="1">
        <v>41144.391203703701</v>
      </c>
      <c r="D992">
        <v>1</v>
      </c>
      <c r="E992" s="1">
        <v>41144.459722222222</v>
      </c>
      <c r="F992" s="2" t="s">
        <v>3675</v>
      </c>
      <c r="G992" t="s">
        <v>3706</v>
      </c>
      <c r="H992" t="s">
        <v>3707</v>
      </c>
      <c r="I992" t="s">
        <v>3669</v>
      </c>
      <c r="J992">
        <v>6</v>
      </c>
      <c r="K992">
        <v>32</v>
      </c>
      <c r="L992">
        <v>0</v>
      </c>
      <c r="M992" t="s">
        <v>89</v>
      </c>
    </row>
    <row r="993" spans="1:13" x14ac:dyDescent="0.15">
      <c r="A993">
        <v>992</v>
      </c>
      <c r="B993" t="s">
        <v>3708</v>
      </c>
      <c r="C993" s="1">
        <v>41144.413912037038</v>
      </c>
      <c r="D993">
        <v>1</v>
      </c>
      <c r="E993" s="1">
        <v>41144.436111111114</v>
      </c>
      <c r="F993" s="2" t="s">
        <v>1072</v>
      </c>
      <c r="G993" t="s">
        <v>3709</v>
      </c>
      <c r="H993" t="s">
        <v>3710</v>
      </c>
      <c r="I993" t="s">
        <v>844</v>
      </c>
      <c r="J993">
        <v>11</v>
      </c>
      <c r="K993">
        <v>41</v>
      </c>
      <c r="L993">
        <v>0</v>
      </c>
      <c r="M993" t="s">
        <v>42</v>
      </c>
    </row>
    <row r="994" spans="1:13" x14ac:dyDescent="0.15">
      <c r="A994">
        <v>993</v>
      </c>
      <c r="B994" t="s">
        <v>3711</v>
      </c>
      <c r="C994" s="1">
        <v>41144.422986111109</v>
      </c>
      <c r="D994">
        <v>1</v>
      </c>
      <c r="E994" s="1">
        <v>41145.925000000003</v>
      </c>
      <c r="F994" s="2" t="s">
        <v>3712</v>
      </c>
      <c r="G994" t="s">
        <v>3713</v>
      </c>
      <c r="H994" t="s">
        <v>3714</v>
      </c>
      <c r="I994" t="s">
        <v>3715</v>
      </c>
      <c r="J994">
        <v>133</v>
      </c>
      <c r="K994">
        <v>3031</v>
      </c>
      <c r="L994">
        <v>4</v>
      </c>
      <c r="M994" t="s">
        <v>22</v>
      </c>
    </row>
    <row r="995" spans="1:13" x14ac:dyDescent="0.15">
      <c r="A995">
        <v>994</v>
      </c>
      <c r="B995" t="s">
        <v>3716</v>
      </c>
      <c r="C995" s="1">
        <v>41144.617731481485</v>
      </c>
      <c r="D995">
        <v>1</v>
      </c>
      <c r="E995" s="1">
        <v>41150.5</v>
      </c>
      <c r="F995" s="2" t="s">
        <v>3717</v>
      </c>
      <c r="G995" t="s">
        <v>3718</v>
      </c>
      <c r="H995" t="s">
        <v>3719</v>
      </c>
      <c r="I995" t="s">
        <v>30121</v>
      </c>
      <c r="J995">
        <v>4</v>
      </c>
      <c r="K995">
        <v>15</v>
      </c>
      <c r="L995">
        <v>0</v>
      </c>
      <c r="M995" t="s">
        <v>17</v>
      </c>
    </row>
    <row r="996" spans="1:13" x14ac:dyDescent="0.15">
      <c r="A996">
        <v>995</v>
      </c>
      <c r="B996" t="s">
        <v>3720</v>
      </c>
      <c r="C996" s="1">
        <v>41144.695231481484</v>
      </c>
      <c r="D996">
        <v>4</v>
      </c>
      <c r="E996" s="1">
        <v>41145.147222222222</v>
      </c>
      <c r="F996" s="2" t="s">
        <v>3721</v>
      </c>
      <c r="G996" t="s">
        <v>3722</v>
      </c>
      <c r="H996" t="s">
        <v>3723</v>
      </c>
      <c r="I996" t="s">
        <v>3724</v>
      </c>
      <c r="J996">
        <v>208</v>
      </c>
      <c r="K996">
        <v>679</v>
      </c>
      <c r="L996">
        <v>2</v>
      </c>
      <c r="M996" t="s">
        <v>17</v>
      </c>
    </row>
    <row r="997" spans="1:13" x14ac:dyDescent="0.15">
      <c r="A997">
        <v>996</v>
      </c>
      <c r="B997" t="s">
        <v>3725</v>
      </c>
      <c r="C997" s="1">
        <v>41144.880613425928</v>
      </c>
      <c r="D997">
        <v>1</v>
      </c>
      <c r="E997" s="1">
        <v>41230.046527777777</v>
      </c>
      <c r="F997" s="2" t="s">
        <v>2144</v>
      </c>
      <c r="G997" t="s">
        <v>3726</v>
      </c>
      <c r="H997" t="s">
        <v>3727</v>
      </c>
      <c r="I997" t="s">
        <v>3728</v>
      </c>
      <c r="J997">
        <v>1757</v>
      </c>
      <c r="K997">
        <v>12738</v>
      </c>
      <c r="L997">
        <v>37</v>
      </c>
      <c r="M997" t="s">
        <v>17</v>
      </c>
    </row>
    <row r="998" spans="1:13" x14ac:dyDescent="0.15">
      <c r="A998">
        <v>997</v>
      </c>
      <c r="B998" t="s">
        <v>3729</v>
      </c>
      <c r="C998" s="1">
        <v>41144.894606481481</v>
      </c>
      <c r="D998">
        <v>1</v>
      </c>
      <c r="E998" s="1">
        <v>41145.448611111111</v>
      </c>
      <c r="F998" s="2" t="s">
        <v>2530</v>
      </c>
      <c r="G998" t="s">
        <v>3730</v>
      </c>
      <c r="H998" t="s">
        <v>3731</v>
      </c>
      <c r="I998" t="s">
        <v>3696</v>
      </c>
      <c r="J998">
        <v>2</v>
      </c>
      <c r="K998">
        <v>5</v>
      </c>
      <c r="L998">
        <v>0</v>
      </c>
      <c r="M998" t="s">
        <v>17</v>
      </c>
    </row>
    <row r="999" spans="1:13" x14ac:dyDescent="0.15">
      <c r="A999">
        <v>998</v>
      </c>
      <c r="B999" t="s">
        <v>3732</v>
      </c>
      <c r="C999" s="1">
        <v>41145.318518518521</v>
      </c>
      <c r="D999">
        <v>2</v>
      </c>
      <c r="E999" s="1">
        <v>41145.355555555558</v>
      </c>
      <c r="F999" s="2" t="s">
        <v>3733</v>
      </c>
      <c r="G999" t="s">
        <v>3734</v>
      </c>
      <c r="H999" t="s">
        <v>1180</v>
      </c>
      <c r="I999" t="s">
        <v>3696</v>
      </c>
      <c r="J999">
        <v>104</v>
      </c>
      <c r="K999">
        <v>518</v>
      </c>
      <c r="L999">
        <v>0</v>
      </c>
      <c r="M999" t="s">
        <v>17</v>
      </c>
    </row>
    <row r="1000" spans="1:13" x14ac:dyDescent="0.15">
      <c r="A1000">
        <v>999</v>
      </c>
      <c r="B1000" t="s">
        <v>3735</v>
      </c>
      <c r="C1000" s="1">
        <v>41145.319479166668</v>
      </c>
      <c r="D1000">
        <v>1</v>
      </c>
      <c r="E1000" s="1">
        <v>41145.381944444445</v>
      </c>
      <c r="F1000" s="2" t="s">
        <v>3736</v>
      </c>
      <c r="G1000" t="s">
        <v>3737</v>
      </c>
      <c r="H1000" t="s">
        <v>3738</v>
      </c>
      <c r="I1000" t="s">
        <v>218</v>
      </c>
      <c r="J1000">
        <v>137</v>
      </c>
      <c r="K1000">
        <v>469</v>
      </c>
      <c r="L1000">
        <v>24</v>
      </c>
      <c r="M1000" t="s">
        <v>42</v>
      </c>
    </row>
    <row r="1001" spans="1:13" x14ac:dyDescent="0.15">
      <c r="A1001">
        <v>1000</v>
      </c>
      <c r="B1001" t="s">
        <v>3739</v>
      </c>
      <c r="C1001" s="1">
        <v>41145.398090277777</v>
      </c>
      <c r="D1001">
        <v>15</v>
      </c>
      <c r="E1001" s="1">
        <v>41145.923611111109</v>
      </c>
      <c r="F1001" s="2" t="s">
        <v>3740</v>
      </c>
      <c r="G1001">
        <v>-1</v>
      </c>
      <c r="H1001" t="s">
        <v>1508</v>
      </c>
      <c r="I1001" t="s">
        <v>3741</v>
      </c>
      <c r="J1001">
        <v>-1</v>
      </c>
      <c r="K1001">
        <v>-1</v>
      </c>
      <c r="L1001">
        <v>-1</v>
      </c>
      <c r="M1001" t="s">
        <v>17</v>
      </c>
    </row>
    <row r="1002" spans="1:13" x14ac:dyDescent="0.15">
      <c r="A1002">
        <v>1001</v>
      </c>
      <c r="B1002" t="s">
        <v>3742</v>
      </c>
      <c r="C1002" s="1">
        <v>41145.456412037034</v>
      </c>
      <c r="D1002">
        <v>1</v>
      </c>
      <c r="E1002" s="1">
        <v>41145.97152777778</v>
      </c>
      <c r="F1002" s="2" t="s">
        <v>3743</v>
      </c>
      <c r="G1002" t="s">
        <v>3744</v>
      </c>
      <c r="H1002" t="s">
        <v>3745</v>
      </c>
      <c r="I1002" t="s">
        <v>3715</v>
      </c>
      <c r="J1002">
        <v>39</v>
      </c>
      <c r="K1002">
        <v>573</v>
      </c>
      <c r="L1002">
        <v>2</v>
      </c>
      <c r="M1002" t="s">
        <v>42</v>
      </c>
    </row>
    <row r="1003" spans="1:13" x14ac:dyDescent="0.15">
      <c r="A1003">
        <v>1002</v>
      </c>
      <c r="B1003" t="s">
        <v>3746</v>
      </c>
      <c r="C1003" s="1">
        <v>41145.530497685184</v>
      </c>
      <c r="D1003">
        <v>3</v>
      </c>
      <c r="E1003" s="1">
        <v>41145.968055555553</v>
      </c>
      <c r="F1003" s="2" t="s">
        <v>3747</v>
      </c>
      <c r="G1003" t="s">
        <v>3748</v>
      </c>
      <c r="H1003" t="s">
        <v>3749</v>
      </c>
      <c r="I1003" t="s">
        <v>3750</v>
      </c>
      <c r="J1003">
        <v>398</v>
      </c>
      <c r="K1003">
        <v>2175</v>
      </c>
      <c r="L1003">
        <v>28</v>
      </c>
      <c r="M1003" t="s">
        <v>89</v>
      </c>
    </row>
    <row r="1004" spans="1:13" x14ac:dyDescent="0.15">
      <c r="A1004">
        <v>1003</v>
      </c>
      <c r="B1004" t="s">
        <v>3751</v>
      </c>
      <c r="C1004" s="1">
        <v>41145.553182870368</v>
      </c>
      <c r="D1004">
        <v>1</v>
      </c>
      <c r="E1004" s="1">
        <v>41145.865277777775</v>
      </c>
      <c r="F1004" s="2" t="s">
        <v>3752</v>
      </c>
      <c r="G1004" t="s">
        <v>3753</v>
      </c>
      <c r="H1004" t="s">
        <v>864</v>
      </c>
      <c r="I1004" t="s">
        <v>3724</v>
      </c>
      <c r="J1004">
        <v>101</v>
      </c>
      <c r="K1004">
        <v>260</v>
      </c>
      <c r="L1004">
        <v>1</v>
      </c>
      <c r="M1004" t="s">
        <v>17</v>
      </c>
    </row>
    <row r="1005" spans="1:13" x14ac:dyDescent="0.15">
      <c r="A1005">
        <v>1004</v>
      </c>
      <c r="B1005" t="s">
        <v>3754</v>
      </c>
      <c r="C1005" s="1">
        <v>41145.642592592594</v>
      </c>
      <c r="D1005">
        <v>1</v>
      </c>
      <c r="E1005" s="1">
        <v>41250.804861111108</v>
      </c>
      <c r="F1005" s="2" t="s">
        <v>1332</v>
      </c>
      <c r="G1005" t="s">
        <v>3755</v>
      </c>
      <c r="H1005" t="s">
        <v>3756</v>
      </c>
      <c r="I1005" t="s">
        <v>3757</v>
      </c>
      <c r="J1005">
        <v>10</v>
      </c>
      <c r="K1005">
        <v>11</v>
      </c>
      <c r="L1005">
        <v>0</v>
      </c>
      <c r="M1005" t="s">
        <v>169</v>
      </c>
    </row>
    <row r="1006" spans="1:13" x14ac:dyDescent="0.15">
      <c r="A1006">
        <v>1005</v>
      </c>
      <c r="B1006" t="s">
        <v>3758</v>
      </c>
      <c r="C1006" s="1">
        <v>41145.648518518516</v>
      </c>
      <c r="D1006">
        <v>1</v>
      </c>
      <c r="E1006" s="1">
        <v>41148.444444444445</v>
      </c>
      <c r="F1006" s="2" t="s">
        <v>3759</v>
      </c>
      <c r="G1006" t="s">
        <v>3760</v>
      </c>
      <c r="H1006" t="s">
        <v>3761</v>
      </c>
      <c r="I1006" t="s">
        <v>3762</v>
      </c>
      <c r="J1006">
        <v>61</v>
      </c>
      <c r="K1006">
        <v>886</v>
      </c>
      <c r="L1006">
        <v>4</v>
      </c>
      <c r="M1006" t="s">
        <v>42</v>
      </c>
    </row>
    <row r="1007" spans="1:13" x14ac:dyDescent="0.15">
      <c r="A1007">
        <v>1006</v>
      </c>
      <c r="B1007" t="s">
        <v>3763</v>
      </c>
      <c r="C1007" s="1">
        <v>41145.817106481481</v>
      </c>
      <c r="D1007">
        <v>2</v>
      </c>
      <c r="E1007" s="1">
        <v>41145.883333333331</v>
      </c>
      <c r="F1007" s="2" t="s">
        <v>984</v>
      </c>
      <c r="G1007" t="s">
        <v>3764</v>
      </c>
      <c r="H1007" t="s">
        <v>3765</v>
      </c>
      <c r="I1007" t="s">
        <v>3762</v>
      </c>
      <c r="J1007">
        <v>122</v>
      </c>
      <c r="K1007">
        <v>310</v>
      </c>
      <c r="L1007">
        <v>6</v>
      </c>
      <c r="M1007" t="s">
        <v>42</v>
      </c>
    </row>
    <row r="1008" spans="1:13" x14ac:dyDescent="0.15">
      <c r="A1008">
        <v>1007</v>
      </c>
      <c r="B1008" t="s">
        <v>3766</v>
      </c>
      <c r="C1008" s="1">
        <v>41145.83520833333</v>
      </c>
      <c r="D1008">
        <v>1</v>
      </c>
      <c r="E1008" s="1">
        <v>41152.598611111112</v>
      </c>
      <c r="F1008" s="2" t="s">
        <v>3767</v>
      </c>
      <c r="G1008" t="s">
        <v>3768</v>
      </c>
      <c r="H1008" t="s">
        <v>3769</v>
      </c>
      <c r="I1008" t="s">
        <v>3770</v>
      </c>
      <c r="J1008">
        <v>3212</v>
      </c>
      <c r="K1008">
        <v>12709</v>
      </c>
      <c r="L1008">
        <v>37</v>
      </c>
      <c r="M1008" t="s">
        <v>52</v>
      </c>
    </row>
    <row r="1009" spans="1:13" x14ac:dyDescent="0.15">
      <c r="A1009">
        <v>1008</v>
      </c>
      <c r="B1009" t="s">
        <v>3766</v>
      </c>
      <c r="C1009" s="1">
        <v>41145.887615740743</v>
      </c>
      <c r="D1009">
        <v>1</v>
      </c>
      <c r="E1009" s="1">
        <v>41146.742361111108</v>
      </c>
      <c r="F1009" s="2" t="s">
        <v>3771</v>
      </c>
      <c r="G1009" t="s">
        <v>3772</v>
      </c>
      <c r="H1009" t="s">
        <v>3773</v>
      </c>
      <c r="I1009" t="s">
        <v>3774</v>
      </c>
      <c r="J1009">
        <v>22</v>
      </c>
      <c r="K1009">
        <v>51</v>
      </c>
      <c r="L1009">
        <v>0</v>
      </c>
      <c r="M1009" t="s">
        <v>52</v>
      </c>
    </row>
    <row r="1010" spans="1:13" x14ac:dyDescent="0.15">
      <c r="A1010">
        <v>1009</v>
      </c>
      <c r="B1010" t="s">
        <v>3775</v>
      </c>
      <c r="C1010" s="1">
        <v>41146.010949074072</v>
      </c>
      <c r="D1010">
        <v>2</v>
      </c>
      <c r="E1010" s="1">
        <v>41147.162499999999</v>
      </c>
      <c r="F1010" s="2" t="s">
        <v>3776</v>
      </c>
      <c r="G1010" t="s">
        <v>3777</v>
      </c>
      <c r="H1010" t="s">
        <v>382</v>
      </c>
      <c r="I1010" t="s">
        <v>3778</v>
      </c>
      <c r="J1010">
        <v>63</v>
      </c>
      <c r="K1010">
        <v>649</v>
      </c>
      <c r="L1010">
        <v>0</v>
      </c>
      <c r="M1010" t="s">
        <v>17</v>
      </c>
    </row>
    <row r="1011" spans="1:13" x14ac:dyDescent="0.15">
      <c r="A1011">
        <v>1010</v>
      </c>
      <c r="B1011" t="s">
        <v>3779</v>
      </c>
      <c r="C1011" s="1">
        <v>41146.42627314815</v>
      </c>
      <c r="D1011">
        <v>1</v>
      </c>
      <c r="E1011" s="1">
        <v>41147.433333333334</v>
      </c>
      <c r="F1011" s="2" t="s">
        <v>1733</v>
      </c>
      <c r="G1011" t="s">
        <v>3780</v>
      </c>
      <c r="H1011" t="s">
        <v>3781</v>
      </c>
      <c r="I1011" t="s">
        <v>3782</v>
      </c>
      <c r="J1011">
        <v>9</v>
      </c>
      <c r="K1011">
        <v>59</v>
      </c>
      <c r="L1011">
        <v>0</v>
      </c>
      <c r="M1011" t="s">
        <v>17</v>
      </c>
    </row>
    <row r="1012" spans="1:13" x14ac:dyDescent="0.15">
      <c r="A1012">
        <v>1011</v>
      </c>
      <c r="B1012" t="s">
        <v>3783</v>
      </c>
      <c r="C1012" s="1">
        <v>41146.566354166665</v>
      </c>
      <c r="D1012">
        <v>1</v>
      </c>
      <c r="E1012" s="1">
        <v>41146.618750000001</v>
      </c>
      <c r="F1012" s="2" t="s">
        <v>3784</v>
      </c>
      <c r="G1012" t="s">
        <v>3785</v>
      </c>
      <c r="H1012" t="s">
        <v>3786</v>
      </c>
      <c r="I1012" t="s">
        <v>3787</v>
      </c>
      <c r="J1012">
        <v>37</v>
      </c>
      <c r="K1012">
        <v>110</v>
      </c>
      <c r="L1012">
        <v>0</v>
      </c>
      <c r="M1012" t="s">
        <v>42</v>
      </c>
    </row>
    <row r="1013" spans="1:13" x14ac:dyDescent="0.15">
      <c r="A1013">
        <v>1012</v>
      </c>
      <c r="B1013" t="s">
        <v>3788</v>
      </c>
      <c r="C1013" s="1">
        <v>41146.597870370373</v>
      </c>
      <c r="D1013">
        <v>1</v>
      </c>
      <c r="E1013" s="1">
        <v>41147.75277777778</v>
      </c>
      <c r="F1013" s="2" t="s">
        <v>3789</v>
      </c>
      <c r="G1013" t="s">
        <v>3790</v>
      </c>
      <c r="H1013" t="s">
        <v>3791</v>
      </c>
      <c r="I1013" t="s">
        <v>632</v>
      </c>
      <c r="J1013">
        <v>1</v>
      </c>
      <c r="K1013">
        <v>4</v>
      </c>
      <c r="L1013">
        <v>0</v>
      </c>
      <c r="M1013" t="s">
        <v>52</v>
      </c>
    </row>
    <row r="1014" spans="1:13" x14ac:dyDescent="0.15">
      <c r="A1014">
        <v>1013</v>
      </c>
      <c r="B1014" t="s">
        <v>3792</v>
      </c>
      <c r="C1014" s="1">
        <v>41146.690798611111</v>
      </c>
      <c r="D1014">
        <v>1</v>
      </c>
      <c r="E1014" s="1">
        <v>41147.720138888886</v>
      </c>
      <c r="F1014" s="2" t="s">
        <v>3793</v>
      </c>
      <c r="G1014" t="s">
        <v>3794</v>
      </c>
      <c r="H1014" t="s">
        <v>3795</v>
      </c>
      <c r="I1014" t="s">
        <v>3796</v>
      </c>
      <c r="J1014">
        <v>477</v>
      </c>
      <c r="K1014">
        <v>2331</v>
      </c>
      <c r="L1014">
        <v>4</v>
      </c>
      <c r="M1014" t="s">
        <v>89</v>
      </c>
    </row>
    <row r="1015" spans="1:13" x14ac:dyDescent="0.15">
      <c r="A1015">
        <v>1014</v>
      </c>
      <c r="B1015" t="s">
        <v>3797</v>
      </c>
      <c r="C1015" s="1">
        <v>41146.738240740742</v>
      </c>
      <c r="D1015">
        <v>1</v>
      </c>
      <c r="E1015" s="1">
        <v>41146.756249999999</v>
      </c>
      <c r="F1015" s="2" t="s">
        <v>3793</v>
      </c>
      <c r="G1015" t="s">
        <v>3798</v>
      </c>
      <c r="H1015" t="s">
        <v>3799</v>
      </c>
      <c r="I1015" t="s">
        <v>3800</v>
      </c>
      <c r="J1015">
        <v>57</v>
      </c>
      <c r="K1015">
        <v>64</v>
      </c>
      <c r="L1015">
        <v>0</v>
      </c>
      <c r="M1015" t="s">
        <v>42</v>
      </c>
    </row>
    <row r="1016" spans="1:13" x14ac:dyDescent="0.15">
      <c r="A1016">
        <v>1015</v>
      </c>
      <c r="B1016" t="s">
        <v>3801</v>
      </c>
      <c r="C1016" s="1">
        <v>41146.99454861111</v>
      </c>
      <c r="D1016">
        <v>1</v>
      </c>
      <c r="E1016" s="1">
        <v>41149.039583333331</v>
      </c>
      <c r="F1016" s="2" t="s">
        <v>3802</v>
      </c>
      <c r="G1016" t="s">
        <v>3803</v>
      </c>
      <c r="H1016" t="s">
        <v>3804</v>
      </c>
      <c r="I1016" t="s">
        <v>3805</v>
      </c>
      <c r="J1016">
        <v>69</v>
      </c>
      <c r="K1016">
        <v>343</v>
      </c>
      <c r="L1016">
        <v>2</v>
      </c>
      <c r="M1016" t="s">
        <v>42</v>
      </c>
    </row>
    <row r="1017" spans="1:13" x14ac:dyDescent="0.15">
      <c r="A1017">
        <v>1016</v>
      </c>
      <c r="B1017" t="s">
        <v>3806</v>
      </c>
      <c r="C1017" s="1">
        <v>41147.001504629632</v>
      </c>
      <c r="D1017">
        <v>1</v>
      </c>
      <c r="E1017" s="1">
        <v>41150.484722222223</v>
      </c>
      <c r="F1017" s="2" t="s">
        <v>3807</v>
      </c>
      <c r="G1017" t="s">
        <v>3808</v>
      </c>
      <c r="H1017" t="s">
        <v>3527</v>
      </c>
      <c r="I1017" t="s">
        <v>443</v>
      </c>
      <c r="J1017">
        <v>358</v>
      </c>
      <c r="K1017">
        <v>3418</v>
      </c>
      <c r="L1017">
        <v>10</v>
      </c>
      <c r="M1017" t="s">
        <v>17</v>
      </c>
    </row>
    <row r="1018" spans="1:13" x14ac:dyDescent="0.15">
      <c r="A1018">
        <v>1017</v>
      </c>
      <c r="B1018" t="s">
        <v>3809</v>
      </c>
      <c r="C1018" s="1">
        <v>41147.306886574072</v>
      </c>
      <c r="D1018">
        <v>2</v>
      </c>
      <c r="E1018" s="1">
        <v>41147.76666666667</v>
      </c>
      <c r="F1018" s="2" t="s">
        <v>3810</v>
      </c>
      <c r="G1018">
        <v>-1</v>
      </c>
      <c r="H1018" t="s">
        <v>3811</v>
      </c>
      <c r="I1018" t="s">
        <v>3812</v>
      </c>
      <c r="J1018">
        <v>-1</v>
      </c>
      <c r="K1018">
        <v>-1</v>
      </c>
      <c r="L1018">
        <v>-1</v>
      </c>
      <c r="M1018" t="s">
        <v>42</v>
      </c>
    </row>
    <row r="1019" spans="1:13" x14ac:dyDescent="0.15">
      <c r="A1019">
        <v>1018</v>
      </c>
      <c r="B1019" t="s">
        <v>3813</v>
      </c>
      <c r="C1019" s="1">
        <v>41147.333402777775</v>
      </c>
      <c r="D1019">
        <v>21</v>
      </c>
      <c r="E1019" s="1">
        <v>41147.480555555558</v>
      </c>
      <c r="F1019" s="2" t="s">
        <v>3814</v>
      </c>
      <c r="G1019">
        <v>-1</v>
      </c>
      <c r="H1019" t="s">
        <v>3117</v>
      </c>
      <c r="I1019" t="s">
        <v>3805</v>
      </c>
      <c r="J1019">
        <v>-1</v>
      </c>
      <c r="K1019">
        <v>-1</v>
      </c>
      <c r="L1019">
        <v>-1</v>
      </c>
      <c r="M1019" t="s">
        <v>42</v>
      </c>
    </row>
    <row r="1020" spans="1:13" x14ac:dyDescent="0.15">
      <c r="A1020">
        <v>1019</v>
      </c>
      <c r="B1020" t="s">
        <v>3815</v>
      </c>
      <c r="C1020" s="1">
        <v>41147.435868055552</v>
      </c>
      <c r="D1020">
        <v>1</v>
      </c>
      <c r="E1020" s="1">
        <v>41147.590277777781</v>
      </c>
      <c r="F1020" s="2" t="s">
        <v>3816</v>
      </c>
      <c r="G1020" t="s">
        <v>3817</v>
      </c>
      <c r="H1020" t="s">
        <v>3818</v>
      </c>
      <c r="I1020" t="s">
        <v>3805</v>
      </c>
      <c r="J1020">
        <v>2</v>
      </c>
      <c r="K1020">
        <v>3</v>
      </c>
      <c r="L1020">
        <v>0</v>
      </c>
      <c r="M1020" t="s">
        <v>42</v>
      </c>
    </row>
    <row r="1021" spans="1:13" x14ac:dyDescent="0.15">
      <c r="A1021">
        <v>1020</v>
      </c>
      <c r="B1021" t="s">
        <v>3819</v>
      </c>
      <c r="C1021" s="1">
        <v>41147.49491898148</v>
      </c>
      <c r="D1021">
        <v>1</v>
      </c>
      <c r="E1021" s="1">
        <v>41147.720833333333</v>
      </c>
      <c r="F1021" s="2" t="s">
        <v>3820</v>
      </c>
      <c r="G1021" t="s">
        <v>3821</v>
      </c>
      <c r="H1021" t="s">
        <v>3822</v>
      </c>
      <c r="I1021" t="s">
        <v>3823</v>
      </c>
      <c r="J1021">
        <v>4</v>
      </c>
      <c r="K1021">
        <v>14</v>
      </c>
      <c r="L1021">
        <v>0</v>
      </c>
      <c r="M1021" t="s">
        <v>42</v>
      </c>
    </row>
    <row r="1022" spans="1:13" x14ac:dyDescent="0.15">
      <c r="A1022">
        <v>1021</v>
      </c>
      <c r="B1022" t="s">
        <v>3824</v>
      </c>
      <c r="C1022" s="1">
        <v>41147.604409722226</v>
      </c>
      <c r="D1022">
        <v>1</v>
      </c>
      <c r="E1022" s="1">
        <v>41223.683333333334</v>
      </c>
      <c r="F1022" s="2" t="s">
        <v>3406</v>
      </c>
      <c r="G1022" t="s">
        <v>3825</v>
      </c>
      <c r="H1022" t="s">
        <v>378</v>
      </c>
      <c r="I1022" t="s">
        <v>3826</v>
      </c>
      <c r="J1022">
        <v>61</v>
      </c>
      <c r="K1022">
        <v>167</v>
      </c>
      <c r="L1022">
        <v>0</v>
      </c>
      <c r="M1022" t="s">
        <v>42</v>
      </c>
    </row>
    <row r="1023" spans="1:13" x14ac:dyDescent="0.15">
      <c r="A1023">
        <v>1022</v>
      </c>
      <c r="B1023" t="s">
        <v>3827</v>
      </c>
      <c r="C1023" s="1">
        <v>41147.621967592589</v>
      </c>
      <c r="D1023">
        <v>1</v>
      </c>
      <c r="E1023" s="1">
        <v>41147.706250000003</v>
      </c>
      <c r="F1023" s="2" t="s">
        <v>3828</v>
      </c>
      <c r="G1023" t="s">
        <v>3829</v>
      </c>
      <c r="H1023" t="s">
        <v>3830</v>
      </c>
      <c r="I1023" t="s">
        <v>3614</v>
      </c>
      <c r="J1023">
        <v>192</v>
      </c>
      <c r="K1023">
        <v>866</v>
      </c>
      <c r="L1023">
        <v>10</v>
      </c>
      <c r="M1023" t="s">
        <v>17</v>
      </c>
    </row>
    <row r="1024" spans="1:13" x14ac:dyDescent="0.15">
      <c r="A1024">
        <v>1023</v>
      </c>
      <c r="B1024" t="s">
        <v>3831</v>
      </c>
      <c r="C1024" s="1">
        <v>41148.415150462963</v>
      </c>
      <c r="D1024">
        <v>1</v>
      </c>
      <c r="E1024" s="1"/>
      <c r="F1024" s="2" t="s">
        <v>3799</v>
      </c>
      <c r="G1024">
        <v>-1</v>
      </c>
      <c r="H1024" t="s">
        <v>3832</v>
      </c>
      <c r="I1024" t="s">
        <v>3833</v>
      </c>
      <c r="J1024">
        <v>-1</v>
      </c>
      <c r="K1024">
        <v>-1</v>
      </c>
      <c r="L1024">
        <v>-1</v>
      </c>
      <c r="M1024" t="s">
        <v>17</v>
      </c>
    </row>
    <row r="1025" spans="1:13" x14ac:dyDescent="0.15">
      <c r="A1025">
        <v>1024</v>
      </c>
      <c r="B1025" t="s">
        <v>3834</v>
      </c>
      <c r="C1025" s="1">
        <v>41149.352812500001</v>
      </c>
      <c r="D1025">
        <v>1</v>
      </c>
      <c r="E1025" s="1"/>
      <c r="F1025" s="2" t="s">
        <v>3835</v>
      </c>
      <c r="G1025" t="s">
        <v>3836</v>
      </c>
      <c r="H1025" t="s">
        <v>3837</v>
      </c>
      <c r="I1025" t="s">
        <v>736</v>
      </c>
      <c r="J1025">
        <v>2</v>
      </c>
      <c r="K1025">
        <v>0</v>
      </c>
      <c r="L1025">
        <v>0</v>
      </c>
      <c r="M1025" t="s">
        <v>22</v>
      </c>
    </row>
    <row r="1026" spans="1:13" x14ac:dyDescent="0.15">
      <c r="A1026">
        <v>1025</v>
      </c>
      <c r="B1026" t="s">
        <v>3838</v>
      </c>
      <c r="C1026" s="1">
        <v>41149.478032407409</v>
      </c>
      <c r="D1026">
        <v>21</v>
      </c>
      <c r="E1026" s="1">
        <v>41150.366666666669</v>
      </c>
      <c r="F1026" s="2" t="s">
        <v>3839</v>
      </c>
      <c r="G1026" t="s">
        <v>3840</v>
      </c>
      <c r="H1026" t="s">
        <v>3841</v>
      </c>
      <c r="I1026" t="s">
        <v>3842</v>
      </c>
      <c r="J1026">
        <v>369</v>
      </c>
      <c r="K1026">
        <v>3456</v>
      </c>
      <c r="L1026">
        <v>11</v>
      </c>
      <c r="M1026" t="s">
        <v>169</v>
      </c>
    </row>
    <row r="1027" spans="1:13" x14ac:dyDescent="0.15">
      <c r="A1027">
        <v>1026</v>
      </c>
      <c r="B1027" t="s">
        <v>3843</v>
      </c>
      <c r="C1027" s="1">
        <v>41149.534039351849</v>
      </c>
      <c r="D1027">
        <v>1</v>
      </c>
      <c r="E1027" s="1">
        <v>41149.740972222222</v>
      </c>
      <c r="F1027" s="2" t="s">
        <v>3844</v>
      </c>
      <c r="G1027" t="s">
        <v>3845</v>
      </c>
      <c r="H1027" t="s">
        <v>3846</v>
      </c>
      <c r="I1027" t="s">
        <v>3847</v>
      </c>
      <c r="J1027">
        <v>77</v>
      </c>
      <c r="K1027">
        <v>249</v>
      </c>
      <c r="L1027">
        <v>0</v>
      </c>
      <c r="M1027" t="s">
        <v>42</v>
      </c>
    </row>
    <row r="1028" spans="1:13" x14ac:dyDescent="0.15">
      <c r="A1028">
        <v>1027</v>
      </c>
      <c r="B1028" t="s">
        <v>3848</v>
      </c>
      <c r="C1028" s="1">
        <v>41149.679375</v>
      </c>
      <c r="D1028">
        <v>4</v>
      </c>
      <c r="E1028" s="1">
        <v>41149.683333333334</v>
      </c>
      <c r="F1028" s="2" t="s">
        <v>3849</v>
      </c>
      <c r="G1028" t="s">
        <v>3850</v>
      </c>
      <c r="H1028" t="s">
        <v>3851</v>
      </c>
      <c r="I1028" t="s">
        <v>3852</v>
      </c>
      <c r="J1028">
        <v>142</v>
      </c>
      <c r="K1028">
        <v>73</v>
      </c>
      <c r="L1028">
        <v>3</v>
      </c>
      <c r="M1028" t="s">
        <v>22</v>
      </c>
    </row>
    <row r="1029" spans="1:13" x14ac:dyDescent="0.15">
      <c r="A1029">
        <v>1028</v>
      </c>
      <c r="B1029" t="s">
        <v>3853</v>
      </c>
      <c r="C1029" s="1">
        <v>41149.808287037034</v>
      </c>
      <c r="D1029">
        <v>8</v>
      </c>
      <c r="E1029" s="1">
        <v>41150.064583333333</v>
      </c>
      <c r="F1029" s="2" t="s">
        <v>3854</v>
      </c>
      <c r="G1029" t="s">
        <v>3855</v>
      </c>
      <c r="H1029" t="s">
        <v>3856</v>
      </c>
      <c r="I1029" t="s">
        <v>3857</v>
      </c>
      <c r="J1029">
        <v>161</v>
      </c>
      <c r="K1029">
        <v>503</v>
      </c>
      <c r="L1029">
        <v>3</v>
      </c>
      <c r="M1029" t="s">
        <v>42</v>
      </c>
    </row>
    <row r="1030" spans="1:13" x14ac:dyDescent="0.15">
      <c r="A1030">
        <v>1029</v>
      </c>
      <c r="B1030" t="s">
        <v>3858</v>
      </c>
      <c r="C1030" s="1">
        <v>41149.93340277778</v>
      </c>
      <c r="D1030">
        <v>6</v>
      </c>
      <c r="E1030" s="1">
        <v>41150.052777777775</v>
      </c>
      <c r="F1030" s="2" t="s">
        <v>3859</v>
      </c>
      <c r="G1030">
        <v>-1</v>
      </c>
      <c r="H1030" t="s">
        <v>3860</v>
      </c>
      <c r="I1030" t="s">
        <v>3861</v>
      </c>
      <c r="J1030">
        <v>-1</v>
      </c>
      <c r="K1030">
        <v>-1</v>
      </c>
      <c r="L1030">
        <v>-1</v>
      </c>
      <c r="M1030" t="s">
        <v>42</v>
      </c>
    </row>
    <row r="1031" spans="1:13" x14ac:dyDescent="0.15">
      <c r="A1031">
        <v>1030</v>
      </c>
      <c r="B1031" t="s">
        <v>3862</v>
      </c>
      <c r="C1031" s="1">
        <v>41150.40865740741</v>
      </c>
      <c r="D1031">
        <v>1</v>
      </c>
      <c r="E1031" s="1">
        <v>41150.974999999999</v>
      </c>
      <c r="F1031" s="2" t="s">
        <v>3863</v>
      </c>
      <c r="G1031" t="s">
        <v>3864</v>
      </c>
      <c r="H1031" t="s">
        <v>3865</v>
      </c>
      <c r="I1031" t="s">
        <v>614</v>
      </c>
      <c r="J1031">
        <v>3</v>
      </c>
      <c r="K1031">
        <v>11</v>
      </c>
      <c r="L1031">
        <v>0</v>
      </c>
      <c r="M1031" t="s">
        <v>42</v>
      </c>
    </row>
    <row r="1032" spans="1:13" x14ac:dyDescent="0.15">
      <c r="A1032">
        <v>1031</v>
      </c>
      <c r="B1032" t="s">
        <v>3866</v>
      </c>
      <c r="C1032" s="1">
        <v>41150.626064814816</v>
      </c>
      <c r="D1032">
        <v>3</v>
      </c>
      <c r="E1032" s="1">
        <v>41150.702777777777</v>
      </c>
      <c r="F1032" s="2" t="s">
        <v>3867</v>
      </c>
      <c r="G1032" t="s">
        <v>3868</v>
      </c>
      <c r="H1032" t="s">
        <v>3869</v>
      </c>
      <c r="I1032" t="s">
        <v>3870</v>
      </c>
      <c r="J1032">
        <v>1139</v>
      </c>
      <c r="K1032">
        <v>10018</v>
      </c>
      <c r="L1032">
        <v>9</v>
      </c>
      <c r="M1032" t="s">
        <v>89</v>
      </c>
    </row>
    <row r="1033" spans="1:13" x14ac:dyDescent="0.15">
      <c r="A1033">
        <v>1032</v>
      </c>
      <c r="B1033" t="s">
        <v>3871</v>
      </c>
      <c r="C1033" s="1">
        <v>41150.640277777777</v>
      </c>
      <c r="D1033">
        <v>1</v>
      </c>
      <c r="E1033" s="1">
        <v>41152.998611111114</v>
      </c>
      <c r="F1033" s="2" t="s">
        <v>3872</v>
      </c>
      <c r="G1033" t="s">
        <v>3873</v>
      </c>
      <c r="H1033" t="s">
        <v>3874</v>
      </c>
      <c r="I1033" t="s">
        <v>3875</v>
      </c>
      <c r="J1033">
        <v>20</v>
      </c>
      <c r="K1033">
        <v>183</v>
      </c>
      <c r="L1033">
        <v>0</v>
      </c>
      <c r="M1033" t="s">
        <v>89</v>
      </c>
    </row>
    <row r="1034" spans="1:13" x14ac:dyDescent="0.15">
      <c r="A1034">
        <v>1033</v>
      </c>
      <c r="B1034" t="s">
        <v>3876</v>
      </c>
      <c r="C1034" s="1">
        <v>41150.665208333332</v>
      </c>
      <c r="D1034">
        <v>1</v>
      </c>
      <c r="E1034" s="1">
        <v>41150.707638888889</v>
      </c>
      <c r="F1034" s="2" t="s">
        <v>3877</v>
      </c>
      <c r="G1034" t="s">
        <v>3878</v>
      </c>
      <c r="H1034" t="s">
        <v>3879</v>
      </c>
      <c r="I1034" t="s">
        <v>3880</v>
      </c>
      <c r="J1034">
        <v>42</v>
      </c>
      <c r="K1034">
        <v>181</v>
      </c>
      <c r="L1034">
        <v>0</v>
      </c>
      <c r="M1034" t="s">
        <v>42</v>
      </c>
    </row>
    <row r="1035" spans="1:13" x14ac:dyDescent="0.15">
      <c r="A1035">
        <v>1034</v>
      </c>
      <c r="B1035" t="s">
        <v>3881</v>
      </c>
      <c r="C1035" s="1">
        <v>41150.687002314815</v>
      </c>
      <c r="D1035">
        <v>6</v>
      </c>
      <c r="E1035" s="1">
        <v>41150.841666666667</v>
      </c>
      <c r="F1035" s="2" t="s">
        <v>593</v>
      </c>
      <c r="G1035" t="s">
        <v>3882</v>
      </c>
      <c r="H1035" t="s">
        <v>3883</v>
      </c>
      <c r="I1035" t="s">
        <v>3880</v>
      </c>
      <c r="J1035">
        <v>81</v>
      </c>
      <c r="K1035">
        <v>106</v>
      </c>
      <c r="L1035">
        <v>0</v>
      </c>
      <c r="M1035" t="s">
        <v>42</v>
      </c>
    </row>
    <row r="1036" spans="1:13" x14ac:dyDescent="0.15">
      <c r="A1036">
        <v>1035</v>
      </c>
      <c r="B1036" t="s">
        <v>3884</v>
      </c>
      <c r="C1036" s="1">
        <v>41150.692256944443</v>
      </c>
      <c r="D1036">
        <v>1</v>
      </c>
      <c r="E1036" s="1">
        <v>41150.709027777775</v>
      </c>
      <c r="F1036" s="2" t="s">
        <v>3885</v>
      </c>
      <c r="G1036" t="s">
        <v>3886</v>
      </c>
      <c r="H1036" t="s">
        <v>3887</v>
      </c>
      <c r="I1036" t="s">
        <v>3870</v>
      </c>
      <c r="J1036">
        <v>71</v>
      </c>
      <c r="K1036">
        <v>292</v>
      </c>
      <c r="L1036">
        <v>1</v>
      </c>
      <c r="M1036" t="s">
        <v>89</v>
      </c>
    </row>
    <row r="1037" spans="1:13" x14ac:dyDescent="0.15">
      <c r="A1037">
        <v>1036</v>
      </c>
      <c r="B1037" t="s">
        <v>3888</v>
      </c>
      <c r="C1037" s="1">
        <v>41150.694016203706</v>
      </c>
      <c r="D1037">
        <v>6</v>
      </c>
      <c r="E1037" s="1">
        <v>41151.692361111112</v>
      </c>
      <c r="F1037" s="2" t="s">
        <v>3889</v>
      </c>
      <c r="G1037" t="s">
        <v>3890</v>
      </c>
      <c r="H1037" t="s">
        <v>3891</v>
      </c>
      <c r="I1037" t="s">
        <v>3892</v>
      </c>
      <c r="J1037">
        <v>1043</v>
      </c>
      <c r="K1037">
        <v>6653</v>
      </c>
      <c r="L1037">
        <v>8</v>
      </c>
      <c r="M1037" t="s">
        <v>89</v>
      </c>
    </row>
    <row r="1038" spans="1:13" x14ac:dyDescent="0.15">
      <c r="A1038">
        <v>1037</v>
      </c>
      <c r="B1038" t="s">
        <v>3893</v>
      </c>
      <c r="C1038" s="1">
        <v>41150.694699074076</v>
      </c>
      <c r="D1038">
        <v>10</v>
      </c>
      <c r="E1038" s="1">
        <v>41152.906944444447</v>
      </c>
      <c r="F1038" s="2" t="s">
        <v>326</v>
      </c>
      <c r="G1038" t="s">
        <v>3894</v>
      </c>
      <c r="H1038" t="s">
        <v>3895</v>
      </c>
      <c r="I1038" t="s">
        <v>3880</v>
      </c>
      <c r="J1038">
        <v>97</v>
      </c>
      <c r="K1038">
        <v>747</v>
      </c>
      <c r="L1038">
        <v>0</v>
      </c>
      <c r="M1038" t="s">
        <v>22</v>
      </c>
    </row>
    <row r="1039" spans="1:13" x14ac:dyDescent="0.15">
      <c r="A1039">
        <v>1038</v>
      </c>
      <c r="B1039" t="s">
        <v>3896</v>
      </c>
      <c r="C1039" s="1">
        <v>41150.694722222222</v>
      </c>
      <c r="D1039">
        <v>1</v>
      </c>
      <c r="E1039" s="1">
        <v>41150.711805555555</v>
      </c>
      <c r="F1039" s="2" t="s">
        <v>3897</v>
      </c>
      <c r="G1039" t="s">
        <v>3898</v>
      </c>
      <c r="H1039" t="s">
        <v>3899</v>
      </c>
      <c r="I1039" t="s">
        <v>3870</v>
      </c>
      <c r="J1039">
        <v>175</v>
      </c>
      <c r="K1039">
        <v>1078</v>
      </c>
      <c r="L1039">
        <v>0</v>
      </c>
      <c r="M1039" t="s">
        <v>89</v>
      </c>
    </row>
    <row r="1040" spans="1:13" x14ac:dyDescent="0.15">
      <c r="A1040">
        <v>1039</v>
      </c>
      <c r="B1040" t="s">
        <v>3900</v>
      </c>
      <c r="C1040" s="1">
        <v>41150.699201388888</v>
      </c>
      <c r="D1040">
        <v>1</v>
      </c>
      <c r="E1040" s="1"/>
      <c r="F1040" s="2" t="s">
        <v>3901</v>
      </c>
      <c r="G1040" t="s">
        <v>3902</v>
      </c>
      <c r="H1040" t="s">
        <v>2694</v>
      </c>
      <c r="I1040" t="s">
        <v>3870</v>
      </c>
      <c r="J1040">
        <v>205</v>
      </c>
      <c r="K1040">
        <v>1660</v>
      </c>
      <c r="L1040">
        <v>0</v>
      </c>
      <c r="M1040" t="s">
        <v>89</v>
      </c>
    </row>
    <row r="1041" spans="1:13" x14ac:dyDescent="0.15">
      <c r="A1041">
        <v>1040</v>
      </c>
      <c r="B1041" t="s">
        <v>3903</v>
      </c>
      <c r="C1041" s="1">
        <v>41150.703113425923</v>
      </c>
      <c r="D1041">
        <v>3</v>
      </c>
      <c r="E1041" s="1">
        <v>41150.709027777775</v>
      </c>
      <c r="F1041" s="2" t="s">
        <v>3904</v>
      </c>
      <c r="G1041" t="s">
        <v>3905</v>
      </c>
      <c r="H1041" t="s">
        <v>3906</v>
      </c>
      <c r="I1041" t="s">
        <v>3870</v>
      </c>
      <c r="J1041">
        <v>807</v>
      </c>
      <c r="K1041">
        <v>2141</v>
      </c>
      <c r="L1041">
        <v>7</v>
      </c>
      <c r="M1041" t="s">
        <v>89</v>
      </c>
    </row>
    <row r="1042" spans="1:13" x14ac:dyDescent="0.15">
      <c r="A1042">
        <v>1041</v>
      </c>
      <c r="B1042" t="s">
        <v>3907</v>
      </c>
      <c r="C1042" s="1">
        <v>41150.703819444447</v>
      </c>
      <c r="D1042">
        <v>1</v>
      </c>
      <c r="E1042" s="1">
        <v>41176.525694444441</v>
      </c>
      <c r="F1042" s="2" t="s">
        <v>3908</v>
      </c>
      <c r="G1042" t="s">
        <v>3909</v>
      </c>
      <c r="H1042" t="s">
        <v>3910</v>
      </c>
      <c r="I1042" t="s">
        <v>3892</v>
      </c>
      <c r="J1042">
        <v>411</v>
      </c>
      <c r="K1042">
        <v>3783</v>
      </c>
      <c r="L1042">
        <v>5</v>
      </c>
      <c r="M1042" t="s">
        <v>89</v>
      </c>
    </row>
    <row r="1043" spans="1:13" x14ac:dyDescent="0.15">
      <c r="A1043">
        <v>1042</v>
      </c>
      <c r="B1043" t="s">
        <v>3911</v>
      </c>
      <c r="C1043" s="1">
        <v>41150.70820601852</v>
      </c>
      <c r="D1043">
        <v>1</v>
      </c>
      <c r="E1043" s="1">
        <v>41154.4375</v>
      </c>
      <c r="F1043" s="2" t="s">
        <v>3912</v>
      </c>
      <c r="G1043" t="s">
        <v>3913</v>
      </c>
      <c r="H1043" t="s">
        <v>3914</v>
      </c>
      <c r="I1043" t="s">
        <v>3892</v>
      </c>
      <c r="J1043">
        <v>85</v>
      </c>
      <c r="K1043">
        <v>533</v>
      </c>
      <c r="L1043">
        <v>0</v>
      </c>
      <c r="M1043" t="s">
        <v>89</v>
      </c>
    </row>
    <row r="1044" spans="1:13" x14ac:dyDescent="0.15">
      <c r="A1044">
        <v>1043</v>
      </c>
      <c r="B1044" t="s">
        <v>3915</v>
      </c>
      <c r="C1044" s="1">
        <v>41150.732407407406</v>
      </c>
      <c r="D1044">
        <v>17</v>
      </c>
      <c r="E1044" s="1">
        <v>41150.95416666667</v>
      </c>
      <c r="F1044" s="2" t="s">
        <v>3916</v>
      </c>
      <c r="G1044" t="s">
        <v>3917</v>
      </c>
      <c r="H1044" t="s">
        <v>3918</v>
      </c>
      <c r="I1044" t="s">
        <v>3892</v>
      </c>
      <c r="J1044">
        <v>8359</v>
      </c>
      <c r="K1044">
        <v>31070</v>
      </c>
      <c r="L1044">
        <v>17</v>
      </c>
      <c r="M1044" t="s">
        <v>89</v>
      </c>
    </row>
    <row r="1045" spans="1:13" x14ac:dyDescent="0.15">
      <c r="A1045">
        <v>1044</v>
      </c>
      <c r="B1045" t="s">
        <v>3915</v>
      </c>
      <c r="C1045" s="1">
        <v>41150.744293981479</v>
      </c>
      <c r="D1045">
        <v>1</v>
      </c>
      <c r="E1045" s="1">
        <v>41150.866666666669</v>
      </c>
      <c r="F1045" s="2" t="s">
        <v>3919</v>
      </c>
      <c r="G1045" t="s">
        <v>3920</v>
      </c>
      <c r="H1045" t="s">
        <v>3921</v>
      </c>
      <c r="I1045" t="s">
        <v>3892</v>
      </c>
      <c r="J1045">
        <v>54</v>
      </c>
      <c r="K1045">
        <v>184</v>
      </c>
      <c r="L1045">
        <v>0</v>
      </c>
      <c r="M1045" t="s">
        <v>89</v>
      </c>
    </row>
    <row r="1046" spans="1:13" x14ac:dyDescent="0.15">
      <c r="A1046">
        <v>1045</v>
      </c>
      <c r="B1046" t="s">
        <v>3922</v>
      </c>
      <c r="C1046" s="1">
        <v>41150.746458333335</v>
      </c>
      <c r="D1046">
        <v>1</v>
      </c>
      <c r="E1046" s="1">
        <v>41152.780555555553</v>
      </c>
      <c r="F1046" s="2" t="s">
        <v>3923</v>
      </c>
      <c r="G1046" t="s">
        <v>3924</v>
      </c>
      <c r="H1046" t="s">
        <v>3925</v>
      </c>
      <c r="I1046" t="s">
        <v>3892</v>
      </c>
      <c r="J1046">
        <v>775</v>
      </c>
      <c r="K1046">
        <v>3479</v>
      </c>
      <c r="L1046">
        <v>0</v>
      </c>
      <c r="M1046" t="s">
        <v>89</v>
      </c>
    </row>
    <row r="1047" spans="1:13" x14ac:dyDescent="0.15">
      <c r="A1047">
        <v>1046</v>
      </c>
      <c r="B1047" t="s">
        <v>3926</v>
      </c>
      <c r="C1047" s="1">
        <v>41150.754907407405</v>
      </c>
      <c r="D1047">
        <v>2</v>
      </c>
      <c r="E1047" s="1">
        <v>41150.936805555553</v>
      </c>
      <c r="F1047" s="2" t="s">
        <v>3927</v>
      </c>
      <c r="G1047" t="s">
        <v>3928</v>
      </c>
      <c r="H1047" t="s">
        <v>3929</v>
      </c>
      <c r="I1047" t="s">
        <v>3892</v>
      </c>
      <c r="J1047">
        <v>31</v>
      </c>
      <c r="K1047">
        <v>180</v>
      </c>
      <c r="L1047">
        <v>0</v>
      </c>
      <c r="M1047" t="s">
        <v>89</v>
      </c>
    </row>
    <row r="1048" spans="1:13" x14ac:dyDescent="0.15">
      <c r="A1048">
        <v>1047</v>
      </c>
      <c r="B1048" t="s">
        <v>3930</v>
      </c>
      <c r="C1048" s="1">
        <v>41150.770057870373</v>
      </c>
      <c r="D1048">
        <v>2</v>
      </c>
      <c r="E1048" s="1">
        <v>41150.814583333333</v>
      </c>
      <c r="F1048" s="2" t="s">
        <v>3931</v>
      </c>
      <c r="G1048" t="s">
        <v>3932</v>
      </c>
      <c r="H1048" t="s">
        <v>3624</v>
      </c>
      <c r="I1048" t="s">
        <v>3892</v>
      </c>
      <c r="J1048">
        <v>233</v>
      </c>
      <c r="K1048">
        <v>1081</v>
      </c>
      <c r="L1048">
        <v>0</v>
      </c>
      <c r="M1048" t="s">
        <v>89</v>
      </c>
    </row>
    <row r="1049" spans="1:13" x14ac:dyDescent="0.15">
      <c r="A1049">
        <v>1048</v>
      </c>
      <c r="B1049" t="s">
        <v>3933</v>
      </c>
      <c r="C1049" s="1">
        <v>41150.771006944444</v>
      </c>
      <c r="D1049">
        <v>2</v>
      </c>
      <c r="E1049" s="1">
        <v>41152.431944444441</v>
      </c>
      <c r="F1049" s="2" t="s">
        <v>3934</v>
      </c>
      <c r="G1049" t="s">
        <v>3935</v>
      </c>
      <c r="H1049" t="s">
        <v>3936</v>
      </c>
      <c r="I1049" t="s">
        <v>632</v>
      </c>
      <c r="J1049">
        <v>125</v>
      </c>
      <c r="K1049">
        <v>2140</v>
      </c>
      <c r="L1049">
        <v>3</v>
      </c>
      <c r="M1049" t="s">
        <v>52</v>
      </c>
    </row>
    <row r="1050" spans="1:13" x14ac:dyDescent="0.15">
      <c r="A1050">
        <v>1049</v>
      </c>
      <c r="B1050" t="s">
        <v>3937</v>
      </c>
      <c r="C1050" s="1">
        <v>41150.775856481479</v>
      </c>
      <c r="D1050">
        <v>2</v>
      </c>
      <c r="E1050" s="1">
        <v>41150.854861111111</v>
      </c>
      <c r="F1050" s="2" t="s">
        <v>3938</v>
      </c>
      <c r="G1050" t="s">
        <v>3939</v>
      </c>
      <c r="H1050" t="s">
        <v>3940</v>
      </c>
      <c r="I1050" t="s">
        <v>3892</v>
      </c>
      <c r="J1050">
        <v>32</v>
      </c>
      <c r="K1050">
        <v>69</v>
      </c>
      <c r="L1050">
        <v>0</v>
      </c>
      <c r="M1050" t="s">
        <v>89</v>
      </c>
    </row>
    <row r="1051" spans="1:13" x14ac:dyDescent="0.15">
      <c r="A1051">
        <v>1050</v>
      </c>
      <c r="B1051" t="s">
        <v>3941</v>
      </c>
      <c r="C1051" s="1">
        <v>41150.779895833337</v>
      </c>
      <c r="D1051">
        <v>2</v>
      </c>
      <c r="E1051" s="1">
        <v>41150.789583333331</v>
      </c>
      <c r="F1051" s="2" t="s">
        <v>3942</v>
      </c>
      <c r="G1051" t="s">
        <v>3943</v>
      </c>
      <c r="H1051" t="s">
        <v>3944</v>
      </c>
      <c r="I1051" t="s">
        <v>3892</v>
      </c>
      <c r="J1051">
        <v>197</v>
      </c>
      <c r="K1051">
        <v>650</v>
      </c>
      <c r="L1051">
        <v>0</v>
      </c>
      <c r="M1051" t="s">
        <v>89</v>
      </c>
    </row>
    <row r="1052" spans="1:13" x14ac:dyDescent="0.15">
      <c r="A1052">
        <v>1051</v>
      </c>
      <c r="B1052" t="s">
        <v>3945</v>
      </c>
      <c r="C1052" s="1">
        <v>41150.788900462961</v>
      </c>
      <c r="D1052">
        <v>1</v>
      </c>
      <c r="E1052" s="1">
        <v>41150.789583333331</v>
      </c>
      <c r="F1052" s="2" t="s">
        <v>3946</v>
      </c>
      <c r="G1052" t="s">
        <v>3947</v>
      </c>
      <c r="H1052" t="s">
        <v>3948</v>
      </c>
      <c r="I1052" t="s">
        <v>3892</v>
      </c>
      <c r="J1052">
        <v>96</v>
      </c>
      <c r="K1052">
        <v>351</v>
      </c>
      <c r="L1052">
        <v>0</v>
      </c>
      <c r="M1052" t="s">
        <v>89</v>
      </c>
    </row>
    <row r="1053" spans="1:13" x14ac:dyDescent="0.15">
      <c r="A1053">
        <v>1052</v>
      </c>
      <c r="B1053" t="s">
        <v>3949</v>
      </c>
      <c r="C1053" s="1">
        <v>41150.789953703701</v>
      </c>
      <c r="D1053">
        <v>1</v>
      </c>
      <c r="E1053" s="1">
        <v>41150.925694444442</v>
      </c>
      <c r="F1053" s="2" t="s">
        <v>3950</v>
      </c>
      <c r="G1053" t="s">
        <v>3951</v>
      </c>
      <c r="H1053" t="s">
        <v>3952</v>
      </c>
      <c r="I1053" t="s">
        <v>3892</v>
      </c>
      <c r="J1053">
        <v>17</v>
      </c>
      <c r="K1053">
        <v>94</v>
      </c>
      <c r="L1053">
        <v>0</v>
      </c>
      <c r="M1053" t="s">
        <v>89</v>
      </c>
    </row>
    <row r="1054" spans="1:13" x14ac:dyDescent="0.15">
      <c r="A1054">
        <v>1053</v>
      </c>
      <c r="B1054" t="s">
        <v>3953</v>
      </c>
      <c r="C1054" s="1">
        <v>41150.805706018517</v>
      </c>
      <c r="D1054">
        <v>2</v>
      </c>
      <c r="E1054" s="1">
        <v>41151.445138888892</v>
      </c>
      <c r="F1054" s="2" t="s">
        <v>3954</v>
      </c>
      <c r="G1054" t="s">
        <v>3955</v>
      </c>
      <c r="H1054" t="s">
        <v>3956</v>
      </c>
      <c r="I1054" t="s">
        <v>3892</v>
      </c>
      <c r="J1054">
        <v>119</v>
      </c>
      <c r="K1054">
        <v>344</v>
      </c>
      <c r="L1054">
        <v>0</v>
      </c>
      <c r="M1054" t="s">
        <v>89</v>
      </c>
    </row>
    <row r="1055" spans="1:13" x14ac:dyDescent="0.15">
      <c r="A1055">
        <v>1054</v>
      </c>
      <c r="B1055" t="s">
        <v>3957</v>
      </c>
      <c r="C1055" s="1">
        <v>41151.018842592595</v>
      </c>
      <c r="D1055">
        <v>4</v>
      </c>
      <c r="E1055" s="1">
        <v>41168.811805555553</v>
      </c>
      <c r="F1055" s="2" t="s">
        <v>3958</v>
      </c>
      <c r="G1055" t="s">
        <v>3959</v>
      </c>
      <c r="H1055" t="s">
        <v>3960</v>
      </c>
      <c r="I1055" t="s">
        <v>3961</v>
      </c>
      <c r="J1055">
        <v>660</v>
      </c>
      <c r="K1055">
        <v>5090</v>
      </c>
      <c r="L1055">
        <v>70</v>
      </c>
      <c r="M1055" t="s">
        <v>42</v>
      </c>
    </row>
    <row r="1056" spans="1:13" x14ac:dyDescent="0.15">
      <c r="A1056">
        <v>1055</v>
      </c>
      <c r="B1056" t="s">
        <v>3962</v>
      </c>
      <c r="C1056" s="1">
        <v>41151.02071759259</v>
      </c>
      <c r="D1056">
        <v>1</v>
      </c>
      <c r="E1056" s="1">
        <v>41151.756944444445</v>
      </c>
      <c r="F1056" s="2" t="s">
        <v>3963</v>
      </c>
      <c r="G1056" t="s">
        <v>3964</v>
      </c>
      <c r="H1056" t="s">
        <v>3965</v>
      </c>
      <c r="I1056" t="s">
        <v>3966</v>
      </c>
      <c r="J1056">
        <v>843</v>
      </c>
      <c r="K1056">
        <v>3181</v>
      </c>
      <c r="L1056">
        <v>1</v>
      </c>
      <c r="M1056" t="s">
        <v>42</v>
      </c>
    </row>
    <row r="1057" spans="1:13" x14ac:dyDescent="0.15">
      <c r="A1057">
        <v>1056</v>
      </c>
      <c r="B1057" t="s">
        <v>3967</v>
      </c>
      <c r="C1057" s="1">
        <v>41151.375775462962</v>
      </c>
      <c r="D1057">
        <v>1</v>
      </c>
      <c r="E1057" s="1">
        <v>41151.380555555559</v>
      </c>
      <c r="F1057" s="2" t="s">
        <v>3968</v>
      </c>
      <c r="G1057" t="s">
        <v>3969</v>
      </c>
      <c r="H1057" t="s">
        <v>3970</v>
      </c>
      <c r="I1057" t="s">
        <v>3892</v>
      </c>
      <c r="J1057">
        <v>37</v>
      </c>
      <c r="K1057">
        <v>79</v>
      </c>
      <c r="L1057">
        <v>0</v>
      </c>
      <c r="M1057" t="s">
        <v>89</v>
      </c>
    </row>
    <row r="1058" spans="1:13" x14ac:dyDescent="0.15">
      <c r="A1058">
        <v>1057</v>
      </c>
      <c r="B1058" t="s">
        <v>3971</v>
      </c>
      <c r="C1058" s="1">
        <v>41151.379999999997</v>
      </c>
      <c r="D1058">
        <v>1</v>
      </c>
      <c r="E1058" s="1">
        <v>41151.54791666667</v>
      </c>
      <c r="F1058" s="2" t="s">
        <v>3972</v>
      </c>
      <c r="G1058" t="s">
        <v>3973</v>
      </c>
      <c r="H1058" t="s">
        <v>3974</v>
      </c>
      <c r="I1058" t="s">
        <v>3892</v>
      </c>
      <c r="J1058">
        <v>56</v>
      </c>
      <c r="K1058">
        <v>243</v>
      </c>
      <c r="L1058">
        <v>0</v>
      </c>
      <c r="M1058" t="s">
        <v>89</v>
      </c>
    </row>
    <row r="1059" spans="1:13" x14ac:dyDescent="0.15">
      <c r="A1059">
        <v>1058</v>
      </c>
      <c r="B1059" t="s">
        <v>3975</v>
      </c>
      <c r="C1059" s="1">
        <v>41151.382199074076</v>
      </c>
      <c r="D1059">
        <v>1</v>
      </c>
      <c r="E1059" s="1">
        <v>41152.995138888888</v>
      </c>
      <c r="F1059" s="2" t="s">
        <v>531</v>
      </c>
      <c r="G1059" t="s">
        <v>3976</v>
      </c>
      <c r="H1059" t="s">
        <v>3977</v>
      </c>
      <c r="I1059" t="s">
        <v>3409</v>
      </c>
      <c r="J1059">
        <v>276</v>
      </c>
      <c r="K1059">
        <v>858</v>
      </c>
      <c r="L1059">
        <v>0</v>
      </c>
      <c r="M1059" t="s">
        <v>42</v>
      </c>
    </row>
    <row r="1060" spans="1:13" x14ac:dyDescent="0.15">
      <c r="A1060">
        <v>1059</v>
      </c>
      <c r="B1060" t="s">
        <v>3978</v>
      </c>
      <c r="C1060" s="1">
        <v>41151.385578703703</v>
      </c>
      <c r="D1060">
        <v>1</v>
      </c>
      <c r="E1060" s="1" t="s">
        <v>339</v>
      </c>
      <c r="F1060" s="2" t="s">
        <v>3979</v>
      </c>
      <c r="G1060" t="s">
        <v>3980</v>
      </c>
      <c r="H1060" t="s">
        <v>3981</v>
      </c>
      <c r="I1060" t="s">
        <v>3892</v>
      </c>
      <c r="J1060">
        <v>8</v>
      </c>
      <c r="K1060">
        <v>21</v>
      </c>
      <c r="L1060">
        <v>0</v>
      </c>
      <c r="M1060" t="s">
        <v>89</v>
      </c>
    </row>
    <row r="1061" spans="1:13" x14ac:dyDescent="0.15">
      <c r="A1061">
        <v>1060</v>
      </c>
      <c r="B1061" t="s">
        <v>3982</v>
      </c>
      <c r="C1061" s="1">
        <v>41151.395266203705</v>
      </c>
      <c r="D1061">
        <v>1</v>
      </c>
      <c r="E1061" s="1">
        <v>41152.643750000003</v>
      </c>
      <c r="F1061" s="2" t="s">
        <v>3983</v>
      </c>
      <c r="G1061" t="s">
        <v>3984</v>
      </c>
      <c r="H1061" t="s">
        <v>3985</v>
      </c>
      <c r="I1061" t="s">
        <v>3892</v>
      </c>
      <c r="J1061">
        <v>11</v>
      </c>
      <c r="K1061">
        <v>42</v>
      </c>
      <c r="L1061">
        <v>0</v>
      </c>
      <c r="M1061" t="s">
        <v>89</v>
      </c>
    </row>
    <row r="1062" spans="1:13" x14ac:dyDescent="0.15">
      <c r="A1062">
        <v>1061</v>
      </c>
      <c r="B1062" t="s">
        <v>3986</v>
      </c>
      <c r="C1062" s="1">
        <v>41151.409282407411</v>
      </c>
      <c r="D1062">
        <v>1</v>
      </c>
      <c r="E1062" s="1">
        <v>41151.411111111112</v>
      </c>
      <c r="F1062" s="2" t="s">
        <v>3987</v>
      </c>
      <c r="G1062" t="s">
        <v>3988</v>
      </c>
      <c r="H1062" t="s">
        <v>3989</v>
      </c>
      <c r="I1062" t="s">
        <v>3892</v>
      </c>
      <c r="J1062">
        <v>24</v>
      </c>
      <c r="K1062">
        <v>72</v>
      </c>
      <c r="L1062">
        <v>0</v>
      </c>
      <c r="M1062" t="s">
        <v>89</v>
      </c>
    </row>
    <row r="1063" spans="1:13" x14ac:dyDescent="0.15">
      <c r="A1063">
        <v>1062</v>
      </c>
      <c r="B1063" t="s">
        <v>3990</v>
      </c>
      <c r="C1063" s="1">
        <v>41151.409930555557</v>
      </c>
      <c r="D1063">
        <v>1</v>
      </c>
      <c r="E1063" s="1">
        <v>41151.793055555558</v>
      </c>
      <c r="F1063" s="2" t="s">
        <v>3991</v>
      </c>
      <c r="G1063" t="s">
        <v>3992</v>
      </c>
      <c r="H1063" t="s">
        <v>3993</v>
      </c>
      <c r="I1063" t="s">
        <v>3892</v>
      </c>
      <c r="J1063">
        <v>62</v>
      </c>
      <c r="K1063">
        <v>529</v>
      </c>
      <c r="L1063">
        <v>1</v>
      </c>
      <c r="M1063" t="s">
        <v>89</v>
      </c>
    </row>
    <row r="1064" spans="1:13" x14ac:dyDescent="0.15">
      <c r="A1064">
        <v>1063</v>
      </c>
      <c r="B1064" t="s">
        <v>3994</v>
      </c>
      <c r="C1064" s="1">
        <v>41151.411469907405</v>
      </c>
      <c r="D1064">
        <v>2</v>
      </c>
      <c r="E1064" s="1">
        <v>41151.470833333333</v>
      </c>
      <c r="F1064" s="2" t="s">
        <v>3995</v>
      </c>
      <c r="G1064" t="s">
        <v>3996</v>
      </c>
      <c r="H1064" t="s">
        <v>1330</v>
      </c>
      <c r="I1064" t="s">
        <v>3892</v>
      </c>
      <c r="J1064">
        <v>446</v>
      </c>
      <c r="K1064">
        <v>1961</v>
      </c>
      <c r="L1064">
        <v>0</v>
      </c>
      <c r="M1064" t="s">
        <v>89</v>
      </c>
    </row>
    <row r="1065" spans="1:13" x14ac:dyDescent="0.15">
      <c r="A1065">
        <v>1064</v>
      </c>
      <c r="B1065" t="s">
        <v>3997</v>
      </c>
      <c r="C1065" s="1">
        <v>41151.472731481481</v>
      </c>
      <c r="D1065">
        <v>1</v>
      </c>
      <c r="E1065" s="1">
        <v>41151.529861111114</v>
      </c>
      <c r="F1065" s="2" t="s">
        <v>3998</v>
      </c>
      <c r="G1065" t="s">
        <v>3999</v>
      </c>
      <c r="H1065" t="s">
        <v>4000</v>
      </c>
      <c r="I1065" t="s">
        <v>3892</v>
      </c>
      <c r="J1065">
        <v>23</v>
      </c>
      <c r="K1065">
        <v>108</v>
      </c>
      <c r="L1065">
        <v>0</v>
      </c>
      <c r="M1065" t="s">
        <v>89</v>
      </c>
    </row>
    <row r="1066" spans="1:13" x14ac:dyDescent="0.15">
      <c r="A1066">
        <v>1065</v>
      </c>
      <c r="B1066" t="s">
        <v>4001</v>
      </c>
      <c r="C1066" s="1">
        <v>41151.526643518519</v>
      </c>
      <c r="D1066">
        <v>1</v>
      </c>
      <c r="E1066" s="1">
        <v>41154.006944444445</v>
      </c>
      <c r="F1066" s="2" t="s">
        <v>4002</v>
      </c>
      <c r="G1066" t="s">
        <v>4003</v>
      </c>
      <c r="H1066" t="s">
        <v>4004</v>
      </c>
      <c r="I1066" t="s">
        <v>3892</v>
      </c>
      <c r="J1066">
        <v>54</v>
      </c>
      <c r="K1066">
        <v>457</v>
      </c>
      <c r="L1066">
        <v>9</v>
      </c>
      <c r="M1066" t="s">
        <v>89</v>
      </c>
    </row>
    <row r="1067" spans="1:13" x14ac:dyDescent="0.15">
      <c r="A1067">
        <v>1066</v>
      </c>
      <c r="B1067" t="s">
        <v>4005</v>
      </c>
      <c r="C1067" s="1">
        <v>41151.531342592592</v>
      </c>
      <c r="D1067">
        <v>1</v>
      </c>
      <c r="E1067" s="1">
        <v>41151.577777777777</v>
      </c>
      <c r="F1067" s="2" t="s">
        <v>745</v>
      </c>
      <c r="G1067" t="s">
        <v>4006</v>
      </c>
      <c r="H1067" t="s">
        <v>4007</v>
      </c>
      <c r="I1067" t="s">
        <v>3892</v>
      </c>
      <c r="J1067">
        <v>90</v>
      </c>
      <c r="K1067">
        <v>327</v>
      </c>
      <c r="L1067">
        <v>0</v>
      </c>
      <c r="M1067" t="s">
        <v>89</v>
      </c>
    </row>
    <row r="1068" spans="1:13" x14ac:dyDescent="0.15">
      <c r="A1068">
        <v>1067</v>
      </c>
      <c r="B1068" t="s">
        <v>4008</v>
      </c>
      <c r="C1068" s="1">
        <v>41151.534525462965</v>
      </c>
      <c r="D1068">
        <v>1</v>
      </c>
      <c r="E1068" s="1">
        <v>41151.553472222222</v>
      </c>
      <c r="F1068" s="2" t="s">
        <v>4009</v>
      </c>
      <c r="G1068" t="s">
        <v>4010</v>
      </c>
      <c r="H1068" t="s">
        <v>4011</v>
      </c>
      <c r="I1068" t="s">
        <v>3762</v>
      </c>
      <c r="J1068">
        <v>36</v>
      </c>
      <c r="K1068">
        <v>263</v>
      </c>
      <c r="L1068">
        <v>0</v>
      </c>
      <c r="M1068" t="s">
        <v>42</v>
      </c>
    </row>
    <row r="1069" spans="1:13" x14ac:dyDescent="0.15">
      <c r="A1069">
        <v>1068</v>
      </c>
      <c r="B1069" t="s">
        <v>4012</v>
      </c>
      <c r="C1069" s="1">
        <v>41151.544849537036</v>
      </c>
      <c r="D1069">
        <v>2</v>
      </c>
      <c r="E1069" s="1">
        <v>41151.704861111109</v>
      </c>
      <c r="F1069" s="2" t="s">
        <v>3963</v>
      </c>
      <c r="G1069">
        <v>-1</v>
      </c>
      <c r="H1069" t="s">
        <v>4013</v>
      </c>
      <c r="I1069" t="s">
        <v>3966</v>
      </c>
      <c r="J1069">
        <v>-1</v>
      </c>
      <c r="K1069">
        <v>-1</v>
      </c>
      <c r="L1069">
        <v>-1</v>
      </c>
      <c r="M1069" t="s">
        <v>42</v>
      </c>
    </row>
    <row r="1070" spans="1:13" x14ac:dyDescent="0.15">
      <c r="A1070">
        <v>1069</v>
      </c>
      <c r="B1070" t="s">
        <v>4014</v>
      </c>
      <c r="C1070" s="1">
        <v>41151.555659722224</v>
      </c>
      <c r="D1070">
        <v>1</v>
      </c>
      <c r="E1070" s="1">
        <v>41151.581250000003</v>
      </c>
      <c r="F1070" s="2" t="s">
        <v>4015</v>
      </c>
      <c r="G1070" t="s">
        <v>4016</v>
      </c>
      <c r="H1070" t="s">
        <v>4017</v>
      </c>
      <c r="I1070" t="s">
        <v>3892</v>
      </c>
      <c r="J1070">
        <v>94</v>
      </c>
      <c r="K1070">
        <v>505</v>
      </c>
      <c r="L1070">
        <v>0</v>
      </c>
      <c r="M1070" t="s">
        <v>89</v>
      </c>
    </row>
    <row r="1071" spans="1:13" x14ac:dyDescent="0.15">
      <c r="A1071">
        <v>1070</v>
      </c>
      <c r="B1071" t="s">
        <v>4018</v>
      </c>
      <c r="C1071" s="1">
        <v>41151.584351851852</v>
      </c>
      <c r="D1071">
        <v>1</v>
      </c>
      <c r="E1071" s="1">
        <v>41151.611805555556</v>
      </c>
      <c r="F1071" s="2" t="s">
        <v>4019</v>
      </c>
      <c r="G1071" t="s">
        <v>4020</v>
      </c>
      <c r="H1071" t="s">
        <v>1043</v>
      </c>
      <c r="I1071" t="s">
        <v>3892</v>
      </c>
      <c r="J1071">
        <v>27</v>
      </c>
      <c r="K1071">
        <v>137</v>
      </c>
      <c r="L1071">
        <v>0</v>
      </c>
      <c r="M1071" t="s">
        <v>89</v>
      </c>
    </row>
    <row r="1072" spans="1:13" x14ac:dyDescent="0.15">
      <c r="A1072">
        <v>1071</v>
      </c>
      <c r="B1072" t="s">
        <v>4021</v>
      </c>
      <c r="C1072" s="1">
        <v>41151.703680555554</v>
      </c>
      <c r="D1072">
        <v>1</v>
      </c>
      <c r="E1072" s="1">
        <v>41151.762499999997</v>
      </c>
      <c r="F1072" s="2" t="s">
        <v>4022</v>
      </c>
      <c r="G1072" t="s">
        <v>4023</v>
      </c>
      <c r="H1072" t="s">
        <v>1173</v>
      </c>
      <c r="I1072" t="s">
        <v>3966</v>
      </c>
      <c r="J1072">
        <v>19</v>
      </c>
      <c r="K1072">
        <v>69</v>
      </c>
      <c r="L1072">
        <v>0</v>
      </c>
      <c r="M1072" t="s">
        <v>42</v>
      </c>
    </row>
    <row r="1073" spans="1:13" x14ac:dyDescent="0.15">
      <c r="A1073">
        <v>1072</v>
      </c>
      <c r="B1073" t="s">
        <v>4012</v>
      </c>
      <c r="C1073" s="1">
        <v>41151.708726851852</v>
      </c>
      <c r="D1073">
        <v>4</v>
      </c>
      <c r="E1073" s="1">
        <v>41151.917361111111</v>
      </c>
      <c r="F1073" s="2" t="s">
        <v>4024</v>
      </c>
      <c r="G1073">
        <v>-1</v>
      </c>
      <c r="H1073" t="s">
        <v>4025</v>
      </c>
      <c r="I1073" t="s">
        <v>3966</v>
      </c>
      <c r="J1073">
        <v>-1</v>
      </c>
      <c r="K1073">
        <v>-1</v>
      </c>
      <c r="L1073">
        <v>-1</v>
      </c>
      <c r="M1073" t="s">
        <v>42</v>
      </c>
    </row>
    <row r="1074" spans="1:13" x14ac:dyDescent="0.15">
      <c r="A1074">
        <v>1073</v>
      </c>
      <c r="B1074" t="s">
        <v>4026</v>
      </c>
      <c r="C1074" s="1">
        <v>41151.722754629627</v>
      </c>
      <c r="D1074">
        <v>1</v>
      </c>
      <c r="E1074" s="1">
        <v>41151.884722222225</v>
      </c>
      <c r="F1074" s="2" t="s">
        <v>4027</v>
      </c>
      <c r="G1074" t="s">
        <v>4028</v>
      </c>
      <c r="H1074" t="s">
        <v>4029</v>
      </c>
      <c r="I1074" t="s">
        <v>3892</v>
      </c>
      <c r="J1074">
        <v>20</v>
      </c>
      <c r="K1074">
        <v>111</v>
      </c>
      <c r="L1074">
        <v>0</v>
      </c>
      <c r="M1074" t="s">
        <v>89</v>
      </c>
    </row>
    <row r="1075" spans="1:13" x14ac:dyDescent="0.15">
      <c r="A1075">
        <v>1074</v>
      </c>
      <c r="B1075" t="s">
        <v>4030</v>
      </c>
      <c r="C1075" s="1">
        <v>41151.760185185187</v>
      </c>
      <c r="D1075">
        <v>2</v>
      </c>
      <c r="E1075" s="1">
        <v>41152.405555555553</v>
      </c>
      <c r="F1075" s="2" t="s">
        <v>4031</v>
      </c>
      <c r="G1075" t="s">
        <v>4032</v>
      </c>
      <c r="H1075" t="s">
        <v>4033</v>
      </c>
      <c r="I1075" t="s">
        <v>4034</v>
      </c>
      <c r="J1075">
        <v>280</v>
      </c>
      <c r="K1075">
        <v>307</v>
      </c>
      <c r="L1075">
        <v>0</v>
      </c>
      <c r="M1075" t="s">
        <v>42</v>
      </c>
    </row>
    <row r="1076" spans="1:13" x14ac:dyDescent="0.15">
      <c r="A1076">
        <v>1075</v>
      </c>
      <c r="B1076" t="s">
        <v>4035</v>
      </c>
      <c r="C1076" s="1">
        <v>41151.778136574074</v>
      </c>
      <c r="D1076">
        <v>1</v>
      </c>
      <c r="E1076" s="1">
        <v>41152.114583333336</v>
      </c>
      <c r="F1076" s="2" t="s">
        <v>4036</v>
      </c>
      <c r="G1076" t="s">
        <v>4037</v>
      </c>
      <c r="H1076" t="s">
        <v>3707</v>
      </c>
      <c r="I1076" t="s">
        <v>4038</v>
      </c>
      <c r="J1076">
        <v>9</v>
      </c>
      <c r="K1076">
        <v>127</v>
      </c>
      <c r="L1076">
        <v>0</v>
      </c>
      <c r="M1076" t="s">
        <v>52</v>
      </c>
    </row>
    <row r="1077" spans="1:13" x14ac:dyDescent="0.15">
      <c r="A1077">
        <v>1076</v>
      </c>
      <c r="B1077" t="s">
        <v>4039</v>
      </c>
      <c r="C1077" s="1">
        <v>41151.803379629629</v>
      </c>
      <c r="D1077">
        <v>1</v>
      </c>
      <c r="E1077" s="1"/>
      <c r="F1077" s="2" t="s">
        <v>4040</v>
      </c>
      <c r="G1077" t="s">
        <v>4041</v>
      </c>
      <c r="H1077" t="s">
        <v>4042</v>
      </c>
      <c r="I1077" t="s">
        <v>614</v>
      </c>
      <c r="J1077">
        <v>21</v>
      </c>
      <c r="K1077">
        <v>43</v>
      </c>
      <c r="L1077">
        <v>0</v>
      </c>
      <c r="M1077" t="s">
        <v>42</v>
      </c>
    </row>
    <row r="1078" spans="1:13" x14ac:dyDescent="0.15">
      <c r="A1078">
        <v>1077</v>
      </c>
      <c r="B1078" t="s">
        <v>4043</v>
      </c>
      <c r="C1078" s="1">
        <v>41151.907199074078</v>
      </c>
      <c r="D1078">
        <v>1</v>
      </c>
      <c r="E1078" s="1">
        <v>41152.47152777778</v>
      </c>
      <c r="F1078" s="2" t="s">
        <v>2198</v>
      </c>
      <c r="G1078" t="s">
        <v>4044</v>
      </c>
      <c r="H1078" t="s">
        <v>4045</v>
      </c>
      <c r="I1078" t="s">
        <v>3892</v>
      </c>
      <c r="J1078">
        <v>8</v>
      </c>
      <c r="K1078">
        <v>0</v>
      </c>
      <c r="L1078">
        <v>0</v>
      </c>
      <c r="M1078" t="s">
        <v>89</v>
      </c>
    </row>
    <row r="1079" spans="1:13" x14ac:dyDescent="0.15">
      <c r="A1079">
        <v>1078</v>
      </c>
      <c r="B1079" t="s">
        <v>4046</v>
      </c>
      <c r="C1079" s="1">
        <v>41151.917118055557</v>
      </c>
      <c r="D1079">
        <v>1</v>
      </c>
      <c r="E1079" s="1">
        <v>41151.933333333334</v>
      </c>
      <c r="F1079" s="2" t="s">
        <v>4047</v>
      </c>
      <c r="G1079" t="s">
        <v>4048</v>
      </c>
      <c r="H1079" t="s">
        <v>4049</v>
      </c>
      <c r="I1079" t="s">
        <v>3892</v>
      </c>
      <c r="J1079">
        <v>2</v>
      </c>
      <c r="K1079">
        <v>4</v>
      </c>
      <c r="L1079">
        <v>1</v>
      </c>
      <c r="M1079" t="s">
        <v>89</v>
      </c>
    </row>
    <row r="1080" spans="1:13" x14ac:dyDescent="0.15">
      <c r="A1080">
        <v>1079</v>
      </c>
      <c r="B1080" t="s">
        <v>4050</v>
      </c>
      <c r="C1080" s="1">
        <v>41152.376828703702</v>
      </c>
      <c r="D1080">
        <v>4</v>
      </c>
      <c r="E1080" s="1">
        <v>41152.37777777778</v>
      </c>
      <c r="F1080" s="2" t="s">
        <v>4051</v>
      </c>
      <c r="G1080" t="s">
        <v>4052</v>
      </c>
      <c r="H1080" t="s">
        <v>4053</v>
      </c>
      <c r="I1080" t="s">
        <v>3892</v>
      </c>
      <c r="J1080">
        <v>280</v>
      </c>
      <c r="K1080">
        <v>735</v>
      </c>
      <c r="L1080">
        <v>10</v>
      </c>
      <c r="M1080" t="s">
        <v>22</v>
      </c>
    </row>
    <row r="1081" spans="1:13" x14ac:dyDescent="0.15">
      <c r="A1081">
        <v>1080</v>
      </c>
      <c r="B1081" t="s">
        <v>4054</v>
      </c>
      <c r="C1081" s="1">
        <v>41152.382013888891</v>
      </c>
      <c r="D1081">
        <v>1</v>
      </c>
      <c r="E1081" s="1">
        <v>41152.394444444442</v>
      </c>
      <c r="F1081" s="2" t="s">
        <v>4055</v>
      </c>
      <c r="G1081" t="s">
        <v>4056</v>
      </c>
      <c r="H1081" t="s">
        <v>4057</v>
      </c>
      <c r="I1081" t="s">
        <v>3724</v>
      </c>
      <c r="J1081">
        <v>43</v>
      </c>
      <c r="K1081">
        <v>199</v>
      </c>
      <c r="L1081">
        <v>0</v>
      </c>
      <c r="M1081" t="s">
        <v>17</v>
      </c>
    </row>
    <row r="1082" spans="1:13" x14ac:dyDescent="0.15">
      <c r="A1082">
        <v>1081</v>
      </c>
      <c r="B1082" t="s">
        <v>4058</v>
      </c>
      <c r="C1082" s="1">
        <v>41152.424363425926</v>
      </c>
      <c r="D1082">
        <v>1</v>
      </c>
      <c r="E1082" s="1">
        <v>41152.834027777775</v>
      </c>
      <c r="F1082" s="2" t="s">
        <v>4059</v>
      </c>
      <c r="G1082" t="s">
        <v>4060</v>
      </c>
      <c r="H1082" t="s">
        <v>4061</v>
      </c>
      <c r="I1082" t="s">
        <v>1420</v>
      </c>
      <c r="J1082">
        <v>42</v>
      </c>
      <c r="K1082">
        <v>549</v>
      </c>
      <c r="L1082">
        <v>0</v>
      </c>
      <c r="M1082" t="s">
        <v>52</v>
      </c>
    </row>
    <row r="1083" spans="1:13" x14ac:dyDescent="0.15">
      <c r="A1083">
        <v>1082</v>
      </c>
      <c r="B1083" t="s">
        <v>4062</v>
      </c>
      <c r="C1083" s="1">
        <v>41152.520682870374</v>
      </c>
      <c r="D1083">
        <v>2</v>
      </c>
      <c r="E1083" s="1">
        <v>41152.722916666666</v>
      </c>
      <c r="F1083" s="2" t="s">
        <v>4063</v>
      </c>
      <c r="G1083" t="s">
        <v>4064</v>
      </c>
      <c r="H1083" t="s">
        <v>4065</v>
      </c>
      <c r="I1083" t="s">
        <v>1431</v>
      </c>
      <c r="J1083">
        <v>577</v>
      </c>
      <c r="K1083">
        <v>1635</v>
      </c>
      <c r="L1083">
        <v>6</v>
      </c>
      <c r="M1083" t="s">
        <v>42</v>
      </c>
    </row>
    <row r="1084" spans="1:13" x14ac:dyDescent="0.15">
      <c r="A1084">
        <v>1083</v>
      </c>
      <c r="B1084" t="s">
        <v>4066</v>
      </c>
      <c r="C1084" s="1">
        <v>41152.553854166668</v>
      </c>
      <c r="D1084">
        <v>1</v>
      </c>
      <c r="E1084" s="1"/>
      <c r="F1084" s="2" t="s">
        <v>4067</v>
      </c>
      <c r="G1084" t="s">
        <v>4068</v>
      </c>
      <c r="H1084" t="s">
        <v>4069</v>
      </c>
      <c r="I1084" t="s">
        <v>3892</v>
      </c>
      <c r="J1084">
        <v>481</v>
      </c>
      <c r="K1084">
        <v>4021</v>
      </c>
      <c r="L1084">
        <v>75</v>
      </c>
      <c r="M1084" t="s">
        <v>89</v>
      </c>
    </row>
    <row r="1085" spans="1:13" x14ac:dyDescent="0.15">
      <c r="A1085">
        <v>1084</v>
      </c>
      <c r="B1085" t="s">
        <v>4070</v>
      </c>
      <c r="C1085" s="1">
        <v>41152.581412037034</v>
      </c>
      <c r="D1085">
        <v>1</v>
      </c>
      <c r="E1085" s="1">
        <v>41152.616666666669</v>
      </c>
      <c r="F1085" s="2" t="s">
        <v>4071</v>
      </c>
      <c r="G1085" t="s">
        <v>4072</v>
      </c>
      <c r="H1085" t="s">
        <v>4073</v>
      </c>
      <c r="I1085" t="s">
        <v>964</v>
      </c>
      <c r="J1085">
        <v>1</v>
      </c>
      <c r="K1085">
        <v>0</v>
      </c>
      <c r="L1085">
        <v>0</v>
      </c>
      <c r="M1085" t="s">
        <v>42</v>
      </c>
    </row>
    <row r="1086" spans="1:13" x14ac:dyDescent="0.15">
      <c r="A1086">
        <v>1085</v>
      </c>
      <c r="B1086" t="s">
        <v>4074</v>
      </c>
      <c r="C1086" s="1">
        <v>41152.609189814815</v>
      </c>
      <c r="D1086">
        <v>3</v>
      </c>
      <c r="E1086" s="1">
        <v>41152.618055555555</v>
      </c>
      <c r="F1086" s="2" t="s">
        <v>4075</v>
      </c>
      <c r="G1086" t="s">
        <v>4076</v>
      </c>
      <c r="H1086" t="s">
        <v>4077</v>
      </c>
      <c r="I1086" t="s">
        <v>964</v>
      </c>
      <c r="J1086">
        <v>40</v>
      </c>
      <c r="K1086">
        <v>101</v>
      </c>
      <c r="L1086">
        <v>2</v>
      </c>
      <c r="M1086" t="s">
        <v>42</v>
      </c>
    </row>
    <row r="1087" spans="1:13" x14ac:dyDescent="0.15">
      <c r="A1087">
        <v>1086</v>
      </c>
      <c r="B1087" t="s">
        <v>1139</v>
      </c>
      <c r="C1087" s="1">
        <v>41152.644849537035</v>
      </c>
      <c r="D1087">
        <v>1</v>
      </c>
      <c r="E1087" s="1">
        <v>41152.646527777775</v>
      </c>
      <c r="F1087" s="2" t="s">
        <v>4078</v>
      </c>
      <c r="G1087">
        <v>-1</v>
      </c>
      <c r="H1087" t="s">
        <v>4079</v>
      </c>
      <c r="I1087" t="s">
        <v>1143</v>
      </c>
      <c r="J1087">
        <v>-1</v>
      </c>
      <c r="K1087">
        <v>-1</v>
      </c>
      <c r="L1087">
        <v>-1</v>
      </c>
      <c r="M1087" t="s">
        <v>52</v>
      </c>
    </row>
    <row r="1088" spans="1:13" x14ac:dyDescent="0.15">
      <c r="A1088">
        <v>1087</v>
      </c>
      <c r="B1088" t="s">
        <v>4080</v>
      </c>
      <c r="C1088" s="1">
        <v>41152.767430555556</v>
      </c>
      <c r="D1088">
        <v>1</v>
      </c>
      <c r="E1088" s="1">
        <v>41152.859722222223</v>
      </c>
      <c r="F1088" s="2" t="s">
        <v>4081</v>
      </c>
      <c r="G1088" t="s">
        <v>4082</v>
      </c>
      <c r="H1088" t="s">
        <v>4083</v>
      </c>
      <c r="I1088" t="s">
        <v>4084</v>
      </c>
      <c r="J1088">
        <v>27</v>
      </c>
      <c r="K1088">
        <v>242</v>
      </c>
      <c r="L1088">
        <v>0</v>
      </c>
      <c r="M1088" t="s">
        <v>42</v>
      </c>
    </row>
    <row r="1089" spans="1:13" x14ac:dyDescent="0.15">
      <c r="A1089">
        <v>1088</v>
      </c>
      <c r="B1089" t="s">
        <v>4085</v>
      </c>
      <c r="C1089" s="1">
        <v>41152.990717592591</v>
      </c>
      <c r="D1089">
        <v>1</v>
      </c>
      <c r="E1089" s="1">
        <v>41157.134722222225</v>
      </c>
      <c r="F1089" s="2" t="s">
        <v>4086</v>
      </c>
      <c r="G1089" t="s">
        <v>4087</v>
      </c>
      <c r="H1089" t="s">
        <v>4088</v>
      </c>
      <c r="I1089" t="s">
        <v>3762</v>
      </c>
      <c r="J1089">
        <v>0</v>
      </c>
      <c r="K1089">
        <v>7</v>
      </c>
      <c r="L1089">
        <v>0</v>
      </c>
      <c r="M1089" t="s">
        <v>22</v>
      </c>
    </row>
    <row r="1090" spans="1:13" x14ac:dyDescent="0.15">
      <c r="A1090">
        <v>1089</v>
      </c>
      <c r="B1090" t="s">
        <v>4089</v>
      </c>
      <c r="C1090" s="1">
        <v>41153.003738425927</v>
      </c>
      <c r="D1090">
        <v>2</v>
      </c>
      <c r="E1090" s="1" t="s">
        <v>339</v>
      </c>
      <c r="F1090" s="2" t="s">
        <v>4090</v>
      </c>
      <c r="G1090">
        <v>-1</v>
      </c>
      <c r="H1090" t="s">
        <v>4091</v>
      </c>
      <c r="I1090" t="s">
        <v>3409</v>
      </c>
      <c r="J1090">
        <v>-1</v>
      </c>
      <c r="K1090">
        <v>-1</v>
      </c>
      <c r="L1090">
        <v>-1</v>
      </c>
      <c r="M1090" t="s">
        <v>42</v>
      </c>
    </row>
    <row r="1091" spans="1:13" x14ac:dyDescent="0.15">
      <c r="A1091">
        <v>1090</v>
      </c>
      <c r="B1091" t="s">
        <v>4092</v>
      </c>
      <c r="C1091" s="1">
        <v>41153.354432870372</v>
      </c>
      <c r="D1091">
        <v>1</v>
      </c>
      <c r="E1091" s="1">
        <v>41153.552083333336</v>
      </c>
      <c r="F1091" s="2" t="s">
        <v>670</v>
      </c>
      <c r="G1091" t="s">
        <v>4093</v>
      </c>
      <c r="H1091" t="s">
        <v>740</v>
      </c>
      <c r="I1091" t="s">
        <v>3409</v>
      </c>
      <c r="J1091">
        <v>187</v>
      </c>
      <c r="K1091">
        <v>427</v>
      </c>
      <c r="L1091">
        <v>0</v>
      </c>
      <c r="M1091" t="s">
        <v>42</v>
      </c>
    </row>
    <row r="1092" spans="1:13" x14ac:dyDescent="0.15">
      <c r="A1092">
        <v>1091</v>
      </c>
      <c r="B1092" t="s">
        <v>4094</v>
      </c>
      <c r="C1092" s="1">
        <v>41153.356192129628</v>
      </c>
      <c r="D1092">
        <v>1</v>
      </c>
      <c r="E1092" s="1">
        <v>41153.397222222222</v>
      </c>
      <c r="F1092" s="2" t="s">
        <v>4095</v>
      </c>
      <c r="G1092" t="s">
        <v>4096</v>
      </c>
      <c r="H1092" t="s">
        <v>4097</v>
      </c>
      <c r="I1092" t="s">
        <v>3409</v>
      </c>
      <c r="J1092">
        <v>235</v>
      </c>
      <c r="K1092">
        <v>682</v>
      </c>
      <c r="L1092">
        <v>1</v>
      </c>
      <c r="M1092" t="s">
        <v>42</v>
      </c>
    </row>
    <row r="1093" spans="1:13" x14ac:dyDescent="0.15">
      <c r="A1093">
        <v>1092</v>
      </c>
      <c r="B1093" t="s">
        <v>4098</v>
      </c>
      <c r="C1093" s="1">
        <v>41153.365011574075</v>
      </c>
      <c r="D1093">
        <v>1</v>
      </c>
      <c r="E1093" s="1">
        <v>41263.595833333333</v>
      </c>
      <c r="F1093" s="2" t="s">
        <v>4099</v>
      </c>
      <c r="G1093">
        <v>-1</v>
      </c>
      <c r="H1093" t="s">
        <v>4100</v>
      </c>
      <c r="I1093" t="s">
        <v>1431</v>
      </c>
      <c r="J1093">
        <v>-1</v>
      </c>
      <c r="K1093">
        <v>-1</v>
      </c>
      <c r="L1093">
        <v>-1</v>
      </c>
      <c r="M1093" t="s">
        <v>42</v>
      </c>
    </row>
    <row r="1094" spans="1:13" x14ac:dyDescent="0.15">
      <c r="A1094">
        <v>1093</v>
      </c>
      <c r="B1094" t="s">
        <v>4101</v>
      </c>
      <c r="C1094" s="1">
        <v>41153.40662037037</v>
      </c>
      <c r="D1094">
        <v>1</v>
      </c>
      <c r="E1094" s="1">
        <v>41153.573611111111</v>
      </c>
      <c r="F1094" s="2" t="s">
        <v>4102</v>
      </c>
      <c r="G1094" t="s">
        <v>4103</v>
      </c>
      <c r="H1094" t="s">
        <v>4104</v>
      </c>
      <c r="I1094" t="s">
        <v>3762</v>
      </c>
      <c r="J1094">
        <v>73</v>
      </c>
      <c r="K1094">
        <v>802</v>
      </c>
      <c r="L1094">
        <v>5</v>
      </c>
      <c r="M1094" t="s">
        <v>42</v>
      </c>
    </row>
    <row r="1095" spans="1:13" x14ac:dyDescent="0.15">
      <c r="A1095">
        <v>1094</v>
      </c>
      <c r="B1095" t="s">
        <v>4105</v>
      </c>
      <c r="C1095" s="1">
        <v>41153.537268518521</v>
      </c>
      <c r="D1095">
        <v>1</v>
      </c>
      <c r="E1095" s="1">
        <v>41153.618055555555</v>
      </c>
      <c r="F1095" s="2" t="s">
        <v>157</v>
      </c>
      <c r="G1095" t="s">
        <v>4106</v>
      </c>
      <c r="H1095" t="s">
        <v>4107</v>
      </c>
      <c r="I1095" t="s">
        <v>4108</v>
      </c>
      <c r="J1095">
        <v>684</v>
      </c>
      <c r="K1095">
        <v>2973</v>
      </c>
      <c r="L1095">
        <v>8</v>
      </c>
      <c r="M1095" t="s">
        <v>17</v>
      </c>
    </row>
    <row r="1096" spans="1:13" x14ac:dyDescent="0.15">
      <c r="A1096">
        <v>1095</v>
      </c>
      <c r="B1096" t="s">
        <v>4109</v>
      </c>
      <c r="C1096" s="1">
        <v>41153.552893518521</v>
      </c>
      <c r="D1096">
        <v>1</v>
      </c>
      <c r="E1096" s="1">
        <v>41153.644444444442</v>
      </c>
      <c r="F1096" s="2" t="s">
        <v>4110</v>
      </c>
      <c r="G1096" t="s">
        <v>4111</v>
      </c>
      <c r="H1096" t="s">
        <v>1504</v>
      </c>
      <c r="I1096" t="s">
        <v>3409</v>
      </c>
      <c r="J1096">
        <v>56</v>
      </c>
      <c r="K1096">
        <v>272</v>
      </c>
      <c r="L1096">
        <v>2</v>
      </c>
      <c r="M1096" t="s">
        <v>42</v>
      </c>
    </row>
    <row r="1097" spans="1:13" x14ac:dyDescent="0.15">
      <c r="A1097">
        <v>1096</v>
      </c>
      <c r="B1097" t="s">
        <v>4112</v>
      </c>
      <c r="C1097" s="1">
        <v>41153.562523148146</v>
      </c>
      <c r="D1097">
        <v>1</v>
      </c>
      <c r="E1097" s="1">
        <v>41153.611805555556</v>
      </c>
      <c r="F1097" s="2" t="s">
        <v>4113</v>
      </c>
      <c r="G1097">
        <v>-1</v>
      </c>
      <c r="H1097" t="s">
        <v>4114</v>
      </c>
      <c r="I1097" t="s">
        <v>4108</v>
      </c>
      <c r="J1097">
        <v>-1</v>
      </c>
      <c r="K1097">
        <v>-1</v>
      </c>
      <c r="L1097">
        <v>-1</v>
      </c>
      <c r="M1097" t="s">
        <v>42</v>
      </c>
    </row>
    <row r="1098" spans="1:13" x14ac:dyDescent="0.15">
      <c r="A1098">
        <v>1097</v>
      </c>
      <c r="B1098" t="s">
        <v>4115</v>
      </c>
      <c r="C1098" s="1">
        <v>41153.575567129628</v>
      </c>
      <c r="D1098">
        <v>2</v>
      </c>
      <c r="E1098" s="1">
        <v>41153.627083333333</v>
      </c>
      <c r="F1098" s="2" t="s">
        <v>4113</v>
      </c>
      <c r="G1098" t="s">
        <v>4116</v>
      </c>
      <c r="H1098" t="s">
        <v>4117</v>
      </c>
      <c r="I1098" t="s">
        <v>4108</v>
      </c>
      <c r="J1098">
        <v>107</v>
      </c>
      <c r="K1098">
        <v>320</v>
      </c>
      <c r="L1098">
        <v>1</v>
      </c>
      <c r="M1098" t="s">
        <v>42</v>
      </c>
    </row>
    <row r="1099" spans="1:13" x14ac:dyDescent="0.15">
      <c r="A1099">
        <v>1098</v>
      </c>
      <c r="B1099" t="s">
        <v>4118</v>
      </c>
      <c r="C1099" s="1">
        <v>41153.625115740739</v>
      </c>
      <c r="D1099">
        <v>1</v>
      </c>
      <c r="E1099" s="1">
        <v>41157.474999999999</v>
      </c>
      <c r="F1099" s="2" t="s">
        <v>4119</v>
      </c>
      <c r="G1099" t="s">
        <v>4120</v>
      </c>
      <c r="H1099" t="s">
        <v>3153</v>
      </c>
      <c r="I1099" t="s">
        <v>65</v>
      </c>
      <c r="J1099">
        <v>186</v>
      </c>
      <c r="K1099">
        <v>3816</v>
      </c>
      <c r="L1099">
        <v>7</v>
      </c>
      <c r="M1099" t="s">
        <v>52</v>
      </c>
    </row>
    <row r="1100" spans="1:13" x14ac:dyDescent="0.15">
      <c r="A1100">
        <v>1099</v>
      </c>
      <c r="B1100" t="s">
        <v>4121</v>
      </c>
      <c r="C1100" s="1">
        <v>41153.632349537038</v>
      </c>
      <c r="D1100">
        <v>1</v>
      </c>
      <c r="E1100" s="1">
        <v>41159.863194444442</v>
      </c>
      <c r="F1100" s="2" t="s">
        <v>4122</v>
      </c>
      <c r="G1100" t="s">
        <v>4123</v>
      </c>
      <c r="H1100" t="s">
        <v>4124</v>
      </c>
      <c r="I1100" t="s">
        <v>4125</v>
      </c>
      <c r="J1100">
        <v>131</v>
      </c>
      <c r="K1100">
        <v>406</v>
      </c>
      <c r="L1100">
        <v>3</v>
      </c>
      <c r="M1100" t="s">
        <v>42</v>
      </c>
    </row>
    <row r="1101" spans="1:13" x14ac:dyDescent="0.15">
      <c r="A1101">
        <v>1100</v>
      </c>
      <c r="B1101" t="s">
        <v>4126</v>
      </c>
      <c r="C1101" s="1">
        <v>41153.770497685182</v>
      </c>
      <c r="D1101">
        <v>10</v>
      </c>
      <c r="E1101" s="1">
        <v>41154.066666666666</v>
      </c>
      <c r="F1101" s="2" t="s">
        <v>4127</v>
      </c>
      <c r="G1101">
        <v>-1</v>
      </c>
      <c r="H1101" t="s">
        <v>4128</v>
      </c>
      <c r="I1101" t="s">
        <v>3409</v>
      </c>
      <c r="J1101">
        <v>-1</v>
      </c>
      <c r="K1101">
        <v>-1</v>
      </c>
      <c r="L1101">
        <v>-1</v>
      </c>
      <c r="M1101" t="s">
        <v>42</v>
      </c>
    </row>
    <row r="1102" spans="1:13" x14ac:dyDescent="0.15">
      <c r="A1102">
        <v>1101</v>
      </c>
      <c r="B1102" t="s">
        <v>4129</v>
      </c>
      <c r="C1102" s="1">
        <v>41153.785439814812</v>
      </c>
      <c r="D1102">
        <v>15</v>
      </c>
      <c r="E1102" s="1">
        <v>41154.535416666666</v>
      </c>
      <c r="F1102" s="2" t="s">
        <v>4130</v>
      </c>
      <c r="G1102" t="s">
        <v>4131</v>
      </c>
      <c r="H1102" t="s">
        <v>4132</v>
      </c>
      <c r="I1102" t="s">
        <v>4133</v>
      </c>
      <c r="J1102">
        <v>329</v>
      </c>
      <c r="K1102">
        <v>3508</v>
      </c>
      <c r="L1102">
        <v>90</v>
      </c>
      <c r="M1102" t="s">
        <v>42</v>
      </c>
    </row>
    <row r="1103" spans="1:13" x14ac:dyDescent="0.15">
      <c r="A1103">
        <v>1102</v>
      </c>
      <c r="B1103" t="s">
        <v>4134</v>
      </c>
      <c r="C1103" s="1">
        <v>41153.850555555553</v>
      </c>
      <c r="D1103">
        <v>1</v>
      </c>
      <c r="E1103" s="1">
        <v>41156.431250000001</v>
      </c>
      <c r="F1103" s="2" t="s">
        <v>4135</v>
      </c>
      <c r="G1103">
        <v>-1</v>
      </c>
      <c r="H1103" t="s">
        <v>4136</v>
      </c>
      <c r="I1103" t="s">
        <v>3409</v>
      </c>
      <c r="J1103">
        <v>-1</v>
      </c>
      <c r="K1103">
        <v>-1</v>
      </c>
      <c r="L1103">
        <v>-1</v>
      </c>
      <c r="M1103" t="s">
        <v>42</v>
      </c>
    </row>
    <row r="1104" spans="1:13" x14ac:dyDescent="0.15">
      <c r="A1104">
        <v>1103</v>
      </c>
      <c r="B1104" t="s">
        <v>4126</v>
      </c>
      <c r="C1104" s="1">
        <v>41153.922291666669</v>
      </c>
      <c r="D1104">
        <v>1</v>
      </c>
      <c r="E1104" s="1">
        <v>41153.999305555553</v>
      </c>
      <c r="F1104" s="2" t="s">
        <v>4137</v>
      </c>
      <c r="G1104">
        <v>-1</v>
      </c>
      <c r="H1104" t="s">
        <v>4138</v>
      </c>
      <c r="I1104" t="s">
        <v>3409</v>
      </c>
      <c r="J1104">
        <v>-1</v>
      </c>
      <c r="K1104">
        <v>-1</v>
      </c>
      <c r="L1104">
        <v>-1</v>
      </c>
      <c r="M1104" t="s">
        <v>42</v>
      </c>
    </row>
    <row r="1105" spans="1:13" x14ac:dyDescent="0.15">
      <c r="A1105">
        <v>1104</v>
      </c>
      <c r="B1105" t="s">
        <v>4139</v>
      </c>
      <c r="C1105" s="1">
        <v>41153.930046296293</v>
      </c>
      <c r="D1105">
        <v>3</v>
      </c>
      <c r="E1105" s="1">
        <v>41155.279861111114</v>
      </c>
      <c r="F1105" s="2" t="s">
        <v>4140</v>
      </c>
      <c r="G1105">
        <v>-1</v>
      </c>
      <c r="H1105" t="s">
        <v>4141</v>
      </c>
      <c r="I1105" t="s">
        <v>4142</v>
      </c>
      <c r="J1105">
        <v>-1</v>
      </c>
      <c r="K1105">
        <v>-1</v>
      </c>
      <c r="L1105">
        <v>-1</v>
      </c>
      <c r="M1105" t="s">
        <v>52</v>
      </c>
    </row>
    <row r="1106" spans="1:13" x14ac:dyDescent="0.15">
      <c r="A1106">
        <v>1105</v>
      </c>
      <c r="B1106" t="s">
        <v>4143</v>
      </c>
      <c r="C1106" s="1">
        <v>41153.969722222224</v>
      </c>
      <c r="D1106">
        <v>1</v>
      </c>
      <c r="E1106" s="1">
        <v>41158.736111111109</v>
      </c>
      <c r="F1106" s="2" t="s">
        <v>4144</v>
      </c>
      <c r="G1106">
        <v>-1</v>
      </c>
      <c r="H1106" t="s">
        <v>370</v>
      </c>
      <c r="I1106" t="s">
        <v>3409</v>
      </c>
      <c r="J1106">
        <v>-1</v>
      </c>
      <c r="K1106">
        <v>-1</v>
      </c>
      <c r="L1106">
        <v>-1</v>
      </c>
      <c r="M1106" t="s">
        <v>42</v>
      </c>
    </row>
    <row r="1107" spans="1:13" x14ac:dyDescent="0.15">
      <c r="A1107">
        <v>1106</v>
      </c>
      <c r="B1107" t="s">
        <v>4145</v>
      </c>
      <c r="C1107" s="1">
        <v>41154.051354166666</v>
      </c>
      <c r="D1107">
        <v>1</v>
      </c>
      <c r="E1107" s="1">
        <v>41263.62777777778</v>
      </c>
      <c r="F1107" s="2" t="s">
        <v>4099</v>
      </c>
      <c r="G1107" t="s">
        <v>4146</v>
      </c>
      <c r="H1107" t="s">
        <v>4147</v>
      </c>
      <c r="I1107" t="s">
        <v>1431</v>
      </c>
      <c r="J1107">
        <v>0</v>
      </c>
      <c r="K1107">
        <v>0</v>
      </c>
      <c r="L1107">
        <v>0</v>
      </c>
      <c r="M1107" t="s">
        <v>42</v>
      </c>
    </row>
    <row r="1108" spans="1:13" x14ac:dyDescent="0.15">
      <c r="A1108">
        <v>1107</v>
      </c>
      <c r="B1108" t="s">
        <v>4148</v>
      </c>
      <c r="C1108" s="1">
        <v>41154.300405092596</v>
      </c>
      <c r="D1108">
        <v>1</v>
      </c>
      <c r="E1108" s="1">
        <v>41183.662499999999</v>
      </c>
      <c r="F1108" s="2" t="s">
        <v>3406</v>
      </c>
      <c r="G1108">
        <v>-1</v>
      </c>
      <c r="H1108" t="s">
        <v>4149</v>
      </c>
      <c r="I1108" t="s">
        <v>3409</v>
      </c>
      <c r="J1108">
        <v>-1</v>
      </c>
      <c r="K1108">
        <v>-1</v>
      </c>
      <c r="L1108">
        <v>-1</v>
      </c>
      <c r="M1108" t="s">
        <v>42</v>
      </c>
    </row>
    <row r="1109" spans="1:13" x14ac:dyDescent="0.15">
      <c r="A1109">
        <v>1108</v>
      </c>
      <c r="B1109" t="s">
        <v>4150</v>
      </c>
      <c r="C1109" s="1">
        <v>41154.328472222223</v>
      </c>
      <c r="D1109">
        <v>1</v>
      </c>
      <c r="E1109" s="1">
        <v>41157.356249999997</v>
      </c>
      <c r="F1109" s="2" t="s">
        <v>4151</v>
      </c>
      <c r="G1109" t="s">
        <v>4152</v>
      </c>
      <c r="H1109" t="s">
        <v>4153</v>
      </c>
      <c r="I1109" t="s">
        <v>438</v>
      </c>
      <c r="J1109">
        <v>180</v>
      </c>
      <c r="K1109">
        <v>836</v>
      </c>
      <c r="L1109">
        <v>0</v>
      </c>
      <c r="M1109" t="s">
        <v>17</v>
      </c>
    </row>
    <row r="1110" spans="1:13" x14ac:dyDescent="0.15">
      <c r="A1110">
        <v>1109</v>
      </c>
      <c r="B1110" t="s">
        <v>4154</v>
      </c>
      <c r="C1110" s="1">
        <v>41154.401145833333</v>
      </c>
      <c r="D1110">
        <v>1</v>
      </c>
      <c r="E1110" s="1">
        <v>41156.425000000003</v>
      </c>
      <c r="F1110" s="2" t="s">
        <v>1401</v>
      </c>
      <c r="G1110" t="s">
        <v>4155</v>
      </c>
      <c r="H1110" t="s">
        <v>4156</v>
      </c>
      <c r="I1110" t="s">
        <v>3409</v>
      </c>
      <c r="J1110">
        <v>344</v>
      </c>
      <c r="K1110">
        <v>1210</v>
      </c>
      <c r="L1110">
        <v>4</v>
      </c>
      <c r="M1110" t="s">
        <v>42</v>
      </c>
    </row>
    <row r="1111" spans="1:13" x14ac:dyDescent="0.15">
      <c r="A1111">
        <v>1110</v>
      </c>
      <c r="B1111" t="s">
        <v>43</v>
      </c>
      <c r="C1111" s="1">
        <v>41154.526493055557</v>
      </c>
      <c r="D1111">
        <v>1</v>
      </c>
      <c r="E1111" s="1">
        <v>41156.925000000003</v>
      </c>
      <c r="F1111" s="2" t="s">
        <v>4157</v>
      </c>
      <c r="G1111" t="s">
        <v>4158</v>
      </c>
      <c r="H1111" t="s">
        <v>4159</v>
      </c>
      <c r="I1111" t="s">
        <v>47</v>
      </c>
      <c r="J1111">
        <v>252</v>
      </c>
      <c r="K1111">
        <v>2486</v>
      </c>
      <c r="L1111">
        <v>5</v>
      </c>
      <c r="M1111" t="s">
        <v>42</v>
      </c>
    </row>
    <row r="1112" spans="1:13" x14ac:dyDescent="0.15">
      <c r="A1112">
        <v>1111</v>
      </c>
      <c r="B1112" t="s">
        <v>4160</v>
      </c>
      <c r="C1112" s="1">
        <v>41154.781608796293</v>
      </c>
      <c r="D1112">
        <v>1</v>
      </c>
      <c r="E1112" s="1">
        <v>41194.410416666666</v>
      </c>
      <c r="F1112" s="2" t="s">
        <v>4161</v>
      </c>
      <c r="G1112" t="s">
        <v>4162</v>
      </c>
      <c r="H1112" t="s">
        <v>4163</v>
      </c>
      <c r="I1112" t="s">
        <v>4164</v>
      </c>
      <c r="J1112">
        <v>246</v>
      </c>
      <c r="K1112">
        <v>3527</v>
      </c>
      <c r="L1112">
        <v>25</v>
      </c>
      <c r="M1112" t="s">
        <v>42</v>
      </c>
    </row>
    <row r="1113" spans="1:13" x14ac:dyDescent="0.15">
      <c r="A1113">
        <v>1112</v>
      </c>
      <c r="B1113" t="s">
        <v>4165</v>
      </c>
      <c r="C1113" s="1">
        <v>41154.836192129631</v>
      </c>
      <c r="D1113">
        <v>1</v>
      </c>
      <c r="E1113" s="1"/>
      <c r="F1113" s="2" t="s">
        <v>4166</v>
      </c>
      <c r="G1113" t="s">
        <v>4167</v>
      </c>
      <c r="H1113" t="s">
        <v>4168</v>
      </c>
      <c r="I1113" t="s">
        <v>4169</v>
      </c>
      <c r="J1113">
        <v>181</v>
      </c>
      <c r="K1113">
        <v>2206</v>
      </c>
      <c r="L1113">
        <v>6</v>
      </c>
      <c r="M1113" t="s">
        <v>17</v>
      </c>
    </row>
    <row r="1114" spans="1:13" x14ac:dyDescent="0.15">
      <c r="A1114">
        <v>1113</v>
      </c>
      <c r="B1114" t="s">
        <v>4170</v>
      </c>
      <c r="C1114" s="1">
        <v>41154.873576388891</v>
      </c>
      <c r="D1114">
        <v>1</v>
      </c>
      <c r="E1114" s="1">
        <v>41222.995833333334</v>
      </c>
      <c r="F1114" s="2" t="s">
        <v>4171</v>
      </c>
      <c r="G1114">
        <v>-1</v>
      </c>
      <c r="H1114" t="s">
        <v>4172</v>
      </c>
      <c r="I1114" t="s">
        <v>4173</v>
      </c>
      <c r="J1114">
        <v>-1</v>
      </c>
      <c r="K1114">
        <v>-1</v>
      </c>
      <c r="L1114">
        <v>-1</v>
      </c>
      <c r="M1114" t="s">
        <v>169</v>
      </c>
    </row>
    <row r="1115" spans="1:13" x14ac:dyDescent="0.15">
      <c r="A1115">
        <v>1114</v>
      </c>
      <c r="B1115" t="s">
        <v>4174</v>
      </c>
      <c r="C1115" s="1">
        <v>41155.413981481484</v>
      </c>
      <c r="D1115">
        <v>1</v>
      </c>
      <c r="E1115" s="1">
        <v>41218.068055555559</v>
      </c>
      <c r="F1115" s="2" t="s">
        <v>3414</v>
      </c>
      <c r="G1115" t="s">
        <v>4175</v>
      </c>
      <c r="H1115" t="s">
        <v>4176</v>
      </c>
      <c r="I1115" t="s">
        <v>47</v>
      </c>
      <c r="J1115">
        <v>0</v>
      </c>
      <c r="K1115">
        <v>99</v>
      </c>
      <c r="L1115">
        <v>0</v>
      </c>
      <c r="M1115" t="s">
        <v>42</v>
      </c>
    </row>
    <row r="1116" spans="1:13" x14ac:dyDescent="0.15">
      <c r="A1116">
        <v>1115</v>
      </c>
      <c r="B1116" t="s">
        <v>4177</v>
      </c>
      <c r="C1116" s="1">
        <v>41155.414930555555</v>
      </c>
      <c r="D1116">
        <v>1</v>
      </c>
      <c r="E1116" s="1">
        <v>41156.527083333334</v>
      </c>
      <c r="F1116" s="2" t="s">
        <v>4178</v>
      </c>
      <c r="G1116">
        <v>-1</v>
      </c>
      <c r="H1116" t="s">
        <v>533</v>
      </c>
      <c r="I1116" t="s">
        <v>4179</v>
      </c>
      <c r="J1116">
        <v>-1</v>
      </c>
      <c r="K1116">
        <v>-1</v>
      </c>
      <c r="L1116">
        <v>-1</v>
      </c>
      <c r="M1116" t="s">
        <v>17</v>
      </c>
    </row>
    <row r="1117" spans="1:13" x14ac:dyDescent="0.15">
      <c r="A1117">
        <v>1116</v>
      </c>
      <c r="B1117" t="s">
        <v>4180</v>
      </c>
      <c r="C1117" s="1">
        <v>41155.489664351851</v>
      </c>
      <c r="D1117">
        <v>1</v>
      </c>
      <c r="E1117" s="1">
        <v>41222.995833333334</v>
      </c>
      <c r="F1117" s="2" t="s">
        <v>4171</v>
      </c>
      <c r="G1117">
        <v>-1</v>
      </c>
      <c r="H1117" t="s">
        <v>4181</v>
      </c>
      <c r="I1117" t="s">
        <v>4173</v>
      </c>
      <c r="J1117">
        <v>-1</v>
      </c>
      <c r="K1117">
        <v>-1</v>
      </c>
      <c r="L1117">
        <v>-1</v>
      </c>
      <c r="M1117" t="s">
        <v>169</v>
      </c>
    </row>
    <row r="1118" spans="1:13" x14ac:dyDescent="0.15">
      <c r="A1118">
        <v>1117</v>
      </c>
      <c r="B1118" t="s">
        <v>4182</v>
      </c>
      <c r="C1118" s="1">
        <v>41155.529918981483</v>
      </c>
      <c r="D1118">
        <v>1</v>
      </c>
      <c r="E1118" s="1">
        <v>41232.947916666664</v>
      </c>
      <c r="F1118" s="2" t="s">
        <v>2105</v>
      </c>
      <c r="G1118" t="s">
        <v>4183</v>
      </c>
      <c r="H1118" t="s">
        <v>4184</v>
      </c>
      <c r="I1118" t="s">
        <v>4142</v>
      </c>
      <c r="J1118">
        <v>5</v>
      </c>
      <c r="K1118">
        <v>23</v>
      </c>
      <c r="L1118">
        <v>0</v>
      </c>
      <c r="M1118" t="s">
        <v>52</v>
      </c>
    </row>
    <row r="1119" spans="1:13" x14ac:dyDescent="0.15">
      <c r="A1119">
        <v>1118</v>
      </c>
      <c r="B1119" t="s">
        <v>4185</v>
      </c>
      <c r="C1119" s="1">
        <v>41155.562569444446</v>
      </c>
      <c r="D1119">
        <v>1</v>
      </c>
      <c r="E1119" s="1">
        <v>41155.634027777778</v>
      </c>
      <c r="F1119" s="2" t="s">
        <v>4186</v>
      </c>
      <c r="G1119" t="s">
        <v>4187</v>
      </c>
      <c r="H1119" t="s">
        <v>499</v>
      </c>
      <c r="I1119" t="s">
        <v>736</v>
      </c>
      <c r="J1119">
        <v>40</v>
      </c>
      <c r="K1119">
        <v>75</v>
      </c>
      <c r="L1119">
        <v>2</v>
      </c>
      <c r="M1119" t="s">
        <v>42</v>
      </c>
    </row>
    <row r="1120" spans="1:13" x14ac:dyDescent="0.15">
      <c r="A1120">
        <v>1119</v>
      </c>
      <c r="B1120" t="s">
        <v>4188</v>
      </c>
      <c r="C1120" s="1">
        <v>41155.569293981483</v>
      </c>
      <c r="D1120">
        <v>9</v>
      </c>
      <c r="E1120" s="1">
        <v>41155.595833333333</v>
      </c>
      <c r="F1120" s="2" t="s">
        <v>4189</v>
      </c>
      <c r="G1120" t="s">
        <v>4190</v>
      </c>
      <c r="H1120" t="s">
        <v>4191</v>
      </c>
      <c r="I1120" t="s">
        <v>4192</v>
      </c>
      <c r="J1120">
        <v>169</v>
      </c>
      <c r="K1120">
        <v>550</v>
      </c>
      <c r="L1120">
        <v>7</v>
      </c>
      <c r="M1120" t="s">
        <v>22</v>
      </c>
    </row>
    <row r="1121" spans="1:13" x14ac:dyDescent="0.15">
      <c r="A1121">
        <v>1120</v>
      </c>
      <c r="B1121" t="s">
        <v>4193</v>
      </c>
      <c r="C1121" s="1">
        <v>41155.672881944447</v>
      </c>
      <c r="D1121">
        <v>1</v>
      </c>
      <c r="E1121" s="1">
        <v>41222.995138888888</v>
      </c>
      <c r="F1121" s="2" t="s">
        <v>4171</v>
      </c>
      <c r="G1121">
        <v>-1</v>
      </c>
      <c r="H1121" t="s">
        <v>4194</v>
      </c>
      <c r="I1121" t="s">
        <v>4173</v>
      </c>
      <c r="J1121">
        <v>-1</v>
      </c>
      <c r="K1121">
        <v>-1</v>
      </c>
      <c r="L1121">
        <v>-1</v>
      </c>
      <c r="M1121" t="s">
        <v>169</v>
      </c>
    </row>
    <row r="1122" spans="1:13" x14ac:dyDescent="0.15">
      <c r="A1122">
        <v>1121</v>
      </c>
      <c r="B1122" t="s">
        <v>4195</v>
      </c>
      <c r="C1122" s="1">
        <v>41155.692210648151</v>
      </c>
      <c r="D1122">
        <v>1</v>
      </c>
      <c r="E1122" s="1">
        <v>41155.763888888891</v>
      </c>
      <c r="F1122" s="2" t="s">
        <v>4196</v>
      </c>
      <c r="G1122" t="s">
        <v>4197</v>
      </c>
      <c r="H1122" t="s">
        <v>4198</v>
      </c>
      <c r="I1122" t="s">
        <v>3762</v>
      </c>
      <c r="J1122">
        <v>4</v>
      </c>
      <c r="K1122">
        <v>33</v>
      </c>
      <c r="L1122">
        <v>0</v>
      </c>
      <c r="M1122" t="s">
        <v>42</v>
      </c>
    </row>
    <row r="1123" spans="1:13" x14ac:dyDescent="0.15">
      <c r="A1123">
        <v>1122</v>
      </c>
      <c r="B1123" t="s">
        <v>4199</v>
      </c>
      <c r="C1123" s="1">
        <v>41155.832048611112</v>
      </c>
      <c r="D1123">
        <v>15</v>
      </c>
      <c r="E1123" s="1">
        <v>41156.90625</v>
      </c>
      <c r="F1123" s="2" t="s">
        <v>4200</v>
      </c>
      <c r="G1123" t="s">
        <v>4201</v>
      </c>
      <c r="H1123" t="s">
        <v>4202</v>
      </c>
      <c r="I1123" t="s">
        <v>4203</v>
      </c>
      <c r="J1123">
        <v>662</v>
      </c>
      <c r="K1123">
        <v>1752</v>
      </c>
      <c r="L1123">
        <v>11</v>
      </c>
      <c r="M1123" t="s">
        <v>17</v>
      </c>
    </row>
    <row r="1124" spans="1:13" x14ac:dyDescent="0.15">
      <c r="A1124">
        <v>1123</v>
      </c>
      <c r="B1124" t="s">
        <v>4177</v>
      </c>
      <c r="C1124" s="1">
        <v>41155.885821759257</v>
      </c>
      <c r="D1124">
        <v>1</v>
      </c>
      <c r="E1124" s="1">
        <v>41158.464583333334</v>
      </c>
      <c r="F1124" s="2" t="s">
        <v>4178</v>
      </c>
      <c r="G1124" t="s">
        <v>4204</v>
      </c>
      <c r="H1124" t="s">
        <v>4205</v>
      </c>
      <c r="I1124" t="s">
        <v>964</v>
      </c>
      <c r="J1124">
        <v>10</v>
      </c>
      <c r="K1124">
        <v>28</v>
      </c>
      <c r="L1124">
        <v>0</v>
      </c>
      <c r="M1124" t="s">
        <v>17</v>
      </c>
    </row>
    <row r="1125" spans="1:13" x14ac:dyDescent="0.15">
      <c r="A1125">
        <v>1124</v>
      </c>
      <c r="B1125" t="s">
        <v>1654</v>
      </c>
      <c r="C1125" s="1">
        <v>41156.005324074074</v>
      </c>
      <c r="D1125">
        <v>1</v>
      </c>
      <c r="E1125" s="1">
        <v>41156.013888888891</v>
      </c>
      <c r="F1125" s="2" t="s">
        <v>4206</v>
      </c>
      <c r="G1125" t="s">
        <v>4207</v>
      </c>
      <c r="H1125" t="s">
        <v>4208</v>
      </c>
      <c r="I1125" t="s">
        <v>1420</v>
      </c>
      <c r="J1125">
        <v>15</v>
      </c>
      <c r="K1125">
        <v>158</v>
      </c>
      <c r="L1125">
        <v>0</v>
      </c>
      <c r="M1125" t="s">
        <v>52</v>
      </c>
    </row>
    <row r="1126" spans="1:13" x14ac:dyDescent="0.15">
      <c r="A1126">
        <v>1125</v>
      </c>
      <c r="B1126" t="s">
        <v>4209</v>
      </c>
      <c r="C1126" s="1">
        <v>41156.063796296294</v>
      </c>
      <c r="D1126">
        <v>2</v>
      </c>
      <c r="E1126" s="1">
        <v>41156.380555555559</v>
      </c>
      <c r="F1126" s="2" t="s">
        <v>4210</v>
      </c>
      <c r="G1126">
        <v>-1</v>
      </c>
      <c r="H1126" t="s">
        <v>4211</v>
      </c>
      <c r="I1126" t="s">
        <v>4212</v>
      </c>
      <c r="J1126">
        <v>-1</v>
      </c>
      <c r="K1126">
        <v>-1</v>
      </c>
      <c r="L1126">
        <v>-1</v>
      </c>
      <c r="M1126" t="s">
        <v>42</v>
      </c>
    </row>
    <row r="1127" spans="1:13" x14ac:dyDescent="0.15">
      <c r="A1127">
        <v>1126</v>
      </c>
      <c r="B1127" t="s">
        <v>4213</v>
      </c>
      <c r="C1127" s="1">
        <v>41156.454212962963</v>
      </c>
      <c r="D1127">
        <v>1</v>
      </c>
      <c r="E1127" s="1">
        <v>41157.708333333336</v>
      </c>
      <c r="F1127" s="2" t="s">
        <v>4214</v>
      </c>
      <c r="G1127" t="s">
        <v>4215</v>
      </c>
      <c r="H1127" t="s">
        <v>4216</v>
      </c>
      <c r="I1127" t="s">
        <v>3762</v>
      </c>
      <c r="J1127">
        <v>105</v>
      </c>
      <c r="K1127">
        <v>748</v>
      </c>
      <c r="L1127">
        <v>8</v>
      </c>
      <c r="M1127" t="s">
        <v>42</v>
      </c>
    </row>
    <row r="1128" spans="1:13" x14ac:dyDescent="0.15">
      <c r="A1128">
        <v>1127</v>
      </c>
      <c r="B1128" t="s">
        <v>4217</v>
      </c>
      <c r="C1128" s="1">
        <v>41156.458078703705</v>
      </c>
      <c r="D1128">
        <v>1</v>
      </c>
      <c r="E1128" s="1">
        <v>41156.668749999997</v>
      </c>
      <c r="F1128" s="2" t="s">
        <v>4218</v>
      </c>
      <c r="G1128" t="s">
        <v>4219</v>
      </c>
      <c r="H1128" t="s">
        <v>4220</v>
      </c>
      <c r="I1128" t="s">
        <v>4221</v>
      </c>
      <c r="J1128">
        <v>1</v>
      </c>
      <c r="K1128">
        <v>33</v>
      </c>
      <c r="L1128">
        <v>0</v>
      </c>
      <c r="M1128" t="s">
        <v>42</v>
      </c>
    </row>
    <row r="1129" spans="1:13" x14ac:dyDescent="0.15">
      <c r="A1129">
        <v>1128</v>
      </c>
      <c r="B1129" t="s">
        <v>4222</v>
      </c>
      <c r="C1129" s="1">
        <v>41156.46570601852</v>
      </c>
      <c r="D1129">
        <v>1</v>
      </c>
      <c r="E1129" s="1">
        <v>41156.468055555553</v>
      </c>
      <c r="F1129" s="2" t="s">
        <v>4223</v>
      </c>
      <c r="G1129" t="s">
        <v>4224</v>
      </c>
      <c r="H1129" t="s">
        <v>4225</v>
      </c>
      <c r="I1129" t="s">
        <v>4226</v>
      </c>
      <c r="J1129">
        <v>2</v>
      </c>
      <c r="K1129">
        <v>2</v>
      </c>
      <c r="L1129">
        <v>0</v>
      </c>
      <c r="M1129" t="s">
        <v>52</v>
      </c>
    </row>
    <row r="1130" spans="1:13" x14ac:dyDescent="0.15">
      <c r="A1130">
        <v>1129</v>
      </c>
      <c r="B1130" t="s">
        <v>4227</v>
      </c>
      <c r="C1130" s="1">
        <v>41156.497314814813</v>
      </c>
      <c r="D1130">
        <v>1</v>
      </c>
      <c r="E1130" s="1">
        <v>41156.895138888889</v>
      </c>
      <c r="F1130" s="2" t="s">
        <v>4228</v>
      </c>
      <c r="G1130" t="s">
        <v>4229</v>
      </c>
      <c r="H1130" t="s">
        <v>4230</v>
      </c>
      <c r="I1130" t="s">
        <v>865</v>
      </c>
      <c r="J1130">
        <v>121</v>
      </c>
      <c r="K1130">
        <v>233</v>
      </c>
      <c r="L1130">
        <v>1</v>
      </c>
      <c r="M1130" t="s">
        <v>17</v>
      </c>
    </row>
    <row r="1131" spans="1:13" x14ac:dyDescent="0.15">
      <c r="A1131">
        <v>1130</v>
      </c>
      <c r="B1131" t="s">
        <v>4231</v>
      </c>
      <c r="C1131" s="1">
        <v>41156.56826388889</v>
      </c>
      <c r="D1131">
        <v>5</v>
      </c>
      <c r="E1131" s="1">
        <v>41156.597916666666</v>
      </c>
      <c r="F1131" s="2" t="s">
        <v>4232</v>
      </c>
      <c r="G1131" t="s">
        <v>4233</v>
      </c>
      <c r="H1131" t="s">
        <v>1677</v>
      </c>
      <c r="I1131" t="s">
        <v>4221</v>
      </c>
      <c r="J1131">
        <v>363</v>
      </c>
      <c r="K1131">
        <v>676</v>
      </c>
      <c r="L1131">
        <v>5</v>
      </c>
      <c r="M1131" t="s">
        <v>42</v>
      </c>
    </row>
    <row r="1132" spans="1:13" x14ac:dyDescent="0.15">
      <c r="A1132">
        <v>1131</v>
      </c>
      <c r="B1132" t="s">
        <v>4234</v>
      </c>
      <c r="C1132" s="1">
        <v>41156.575254629628</v>
      </c>
      <c r="D1132">
        <v>1</v>
      </c>
      <c r="E1132" s="1">
        <v>41156.650694444441</v>
      </c>
      <c r="F1132" s="2" t="s">
        <v>1281</v>
      </c>
      <c r="G1132" t="s">
        <v>4235</v>
      </c>
      <c r="H1132" t="s">
        <v>1677</v>
      </c>
      <c r="I1132" t="s">
        <v>4236</v>
      </c>
      <c r="J1132">
        <v>28</v>
      </c>
      <c r="K1132">
        <v>50</v>
      </c>
      <c r="L1132">
        <v>1</v>
      </c>
      <c r="M1132" t="s">
        <v>42</v>
      </c>
    </row>
    <row r="1133" spans="1:13" x14ac:dyDescent="0.15">
      <c r="A1133">
        <v>1132</v>
      </c>
      <c r="B1133" t="s">
        <v>4237</v>
      </c>
      <c r="C1133" s="1">
        <v>41156.5784375</v>
      </c>
      <c r="D1133">
        <v>1</v>
      </c>
      <c r="E1133" s="1">
        <v>41222.995138888888</v>
      </c>
      <c r="F1133" s="2" t="s">
        <v>4171</v>
      </c>
      <c r="G1133">
        <v>-1</v>
      </c>
      <c r="H1133" t="s">
        <v>4238</v>
      </c>
      <c r="I1133" t="s">
        <v>4173</v>
      </c>
      <c r="J1133">
        <v>-1</v>
      </c>
      <c r="K1133">
        <v>-1</v>
      </c>
      <c r="L1133">
        <v>-1</v>
      </c>
      <c r="M1133" t="s">
        <v>169</v>
      </c>
    </row>
    <row r="1134" spans="1:13" x14ac:dyDescent="0.15">
      <c r="A1134">
        <v>1133</v>
      </c>
      <c r="B1134" t="s">
        <v>4239</v>
      </c>
      <c r="C1134" s="1">
        <v>41156.595763888887</v>
      </c>
      <c r="D1134">
        <v>1</v>
      </c>
      <c r="E1134" s="1">
        <v>41159.395833333336</v>
      </c>
      <c r="F1134" s="2" t="s">
        <v>4240</v>
      </c>
      <c r="G1134" t="s">
        <v>4241</v>
      </c>
      <c r="H1134" t="s">
        <v>4242</v>
      </c>
      <c r="I1134" t="s">
        <v>4243</v>
      </c>
      <c r="J1134">
        <v>5</v>
      </c>
      <c r="K1134">
        <v>5</v>
      </c>
      <c r="L1134">
        <v>0</v>
      </c>
      <c r="M1134" t="s">
        <v>42</v>
      </c>
    </row>
    <row r="1135" spans="1:13" x14ac:dyDescent="0.15">
      <c r="A1135">
        <v>1134</v>
      </c>
      <c r="B1135" t="s">
        <v>4244</v>
      </c>
      <c r="C1135" s="1">
        <v>41156.62332175926</v>
      </c>
      <c r="D1135">
        <v>1</v>
      </c>
      <c r="E1135" s="1">
        <v>41156.724305555559</v>
      </c>
      <c r="F1135" s="2" t="s">
        <v>4245</v>
      </c>
      <c r="G1135" t="s">
        <v>4246</v>
      </c>
      <c r="H1135" t="s">
        <v>4247</v>
      </c>
      <c r="I1135" t="s">
        <v>4221</v>
      </c>
      <c r="J1135">
        <v>11</v>
      </c>
      <c r="K1135">
        <v>9</v>
      </c>
      <c r="L1135">
        <v>0</v>
      </c>
      <c r="M1135" t="s">
        <v>42</v>
      </c>
    </row>
    <row r="1136" spans="1:13" x14ac:dyDescent="0.15">
      <c r="A1136">
        <v>1135</v>
      </c>
      <c r="B1136" t="s">
        <v>4248</v>
      </c>
      <c r="C1136" s="1">
        <v>41156.660057870373</v>
      </c>
      <c r="D1136">
        <v>1</v>
      </c>
      <c r="E1136" s="1">
        <v>41156.666666666664</v>
      </c>
      <c r="F1136" s="2" t="s">
        <v>4249</v>
      </c>
      <c r="G1136" t="s">
        <v>4250</v>
      </c>
      <c r="H1136" t="s">
        <v>4251</v>
      </c>
      <c r="I1136" t="s">
        <v>4221</v>
      </c>
      <c r="J1136">
        <v>16</v>
      </c>
      <c r="K1136">
        <v>26</v>
      </c>
      <c r="L1136">
        <v>0</v>
      </c>
      <c r="M1136" t="s">
        <v>42</v>
      </c>
    </row>
    <row r="1137" spans="1:13" x14ac:dyDescent="0.15">
      <c r="A1137">
        <v>1136</v>
      </c>
      <c r="B1137" t="s">
        <v>4252</v>
      </c>
      <c r="C1137" s="1">
        <v>41156.669479166667</v>
      </c>
      <c r="D1137">
        <v>1</v>
      </c>
      <c r="E1137" s="1">
        <v>41171.35833333333</v>
      </c>
      <c r="F1137" s="2" t="s">
        <v>4253</v>
      </c>
      <c r="G1137" t="s">
        <v>4254</v>
      </c>
      <c r="H1137" t="s">
        <v>4255</v>
      </c>
      <c r="I1137" t="s">
        <v>4256</v>
      </c>
      <c r="J1137">
        <v>66</v>
      </c>
      <c r="K1137">
        <v>307</v>
      </c>
      <c r="L1137">
        <v>0</v>
      </c>
      <c r="M1137" t="s">
        <v>52</v>
      </c>
    </row>
    <row r="1138" spans="1:13" x14ac:dyDescent="0.15">
      <c r="A1138">
        <v>1137</v>
      </c>
      <c r="B1138" t="s">
        <v>4257</v>
      </c>
      <c r="C1138" s="1">
        <v>41156.718923611108</v>
      </c>
      <c r="D1138">
        <v>1</v>
      </c>
      <c r="E1138" s="1">
        <v>41156.740277777775</v>
      </c>
      <c r="F1138" s="2" t="s">
        <v>4258</v>
      </c>
      <c r="G1138" t="s">
        <v>4259</v>
      </c>
      <c r="H1138" t="s">
        <v>4260</v>
      </c>
      <c r="I1138" t="s">
        <v>4236</v>
      </c>
      <c r="J1138">
        <v>446</v>
      </c>
      <c r="K1138">
        <v>801</v>
      </c>
      <c r="L1138">
        <v>1</v>
      </c>
      <c r="M1138" t="s">
        <v>42</v>
      </c>
    </row>
    <row r="1139" spans="1:13" x14ac:dyDescent="0.15">
      <c r="A1139">
        <v>1138</v>
      </c>
      <c r="B1139" t="s">
        <v>4261</v>
      </c>
      <c r="C1139" s="1">
        <v>41156.731215277781</v>
      </c>
      <c r="D1139">
        <v>1</v>
      </c>
      <c r="E1139" s="1">
        <v>41222.995138888888</v>
      </c>
      <c r="F1139" s="2" t="s">
        <v>4171</v>
      </c>
      <c r="G1139">
        <v>-1</v>
      </c>
      <c r="H1139" t="s">
        <v>4262</v>
      </c>
      <c r="I1139" t="s">
        <v>4173</v>
      </c>
      <c r="J1139">
        <v>-1</v>
      </c>
      <c r="K1139">
        <v>-1</v>
      </c>
      <c r="L1139">
        <v>-1</v>
      </c>
      <c r="M1139" t="s">
        <v>169</v>
      </c>
    </row>
    <row r="1140" spans="1:13" x14ac:dyDescent="0.15">
      <c r="A1140">
        <v>1139</v>
      </c>
      <c r="B1140" t="s">
        <v>4263</v>
      </c>
      <c r="C1140" s="1">
        <v>41156.854398148149</v>
      </c>
      <c r="D1140">
        <v>5</v>
      </c>
      <c r="E1140" s="1">
        <v>41157.015972222223</v>
      </c>
      <c r="F1140" s="2" t="s">
        <v>4264</v>
      </c>
      <c r="G1140" t="s">
        <v>4265</v>
      </c>
      <c r="H1140" t="s">
        <v>4266</v>
      </c>
      <c r="I1140" t="s">
        <v>4267</v>
      </c>
      <c r="J1140">
        <v>1408</v>
      </c>
      <c r="K1140">
        <v>6868</v>
      </c>
      <c r="L1140">
        <v>32</v>
      </c>
      <c r="M1140" t="s">
        <v>22</v>
      </c>
    </row>
    <row r="1141" spans="1:13" x14ac:dyDescent="0.15">
      <c r="A1141">
        <v>1140</v>
      </c>
      <c r="B1141" t="s">
        <v>4268</v>
      </c>
      <c r="C1141" s="1">
        <v>41156.882847222223</v>
      </c>
      <c r="D1141">
        <v>2</v>
      </c>
      <c r="E1141" s="1">
        <v>41156.925000000003</v>
      </c>
      <c r="F1141" s="2" t="s">
        <v>4269</v>
      </c>
      <c r="G1141" t="s">
        <v>4270</v>
      </c>
      <c r="H1141" t="s">
        <v>4271</v>
      </c>
      <c r="I1141" t="s">
        <v>632</v>
      </c>
      <c r="J1141">
        <v>1</v>
      </c>
      <c r="K1141">
        <v>28</v>
      </c>
      <c r="L1141">
        <v>0</v>
      </c>
      <c r="M1141" t="s">
        <v>52</v>
      </c>
    </row>
    <row r="1142" spans="1:13" x14ac:dyDescent="0.15">
      <c r="A1142">
        <v>1141</v>
      </c>
      <c r="B1142" t="s">
        <v>4272</v>
      </c>
      <c r="C1142" s="1">
        <v>41156.895752314813</v>
      </c>
      <c r="D1142">
        <v>1</v>
      </c>
      <c r="E1142" s="1"/>
      <c r="F1142" s="2" t="s">
        <v>4273</v>
      </c>
      <c r="G1142" t="s">
        <v>4274</v>
      </c>
      <c r="H1142" t="s">
        <v>4275</v>
      </c>
      <c r="I1142" t="s">
        <v>4221</v>
      </c>
      <c r="J1142">
        <v>32</v>
      </c>
      <c r="K1142">
        <v>42</v>
      </c>
      <c r="L1142">
        <v>0</v>
      </c>
      <c r="M1142" t="s">
        <v>42</v>
      </c>
    </row>
    <row r="1143" spans="1:13" x14ac:dyDescent="0.15">
      <c r="A1143">
        <v>1142</v>
      </c>
      <c r="B1143" t="s">
        <v>4276</v>
      </c>
      <c r="C1143" s="1">
        <v>41156.929097222222</v>
      </c>
      <c r="D1143">
        <v>1</v>
      </c>
      <c r="E1143" s="1">
        <v>41222.994444444441</v>
      </c>
      <c r="F1143" s="2" t="s">
        <v>4171</v>
      </c>
      <c r="G1143">
        <v>-1</v>
      </c>
      <c r="H1143" t="s">
        <v>4277</v>
      </c>
      <c r="I1143" t="s">
        <v>4173</v>
      </c>
      <c r="J1143">
        <v>-1</v>
      </c>
      <c r="K1143">
        <v>-1</v>
      </c>
      <c r="L1143">
        <v>-1</v>
      </c>
      <c r="M1143" t="s">
        <v>169</v>
      </c>
    </row>
    <row r="1144" spans="1:13" x14ac:dyDescent="0.15">
      <c r="A1144">
        <v>1143</v>
      </c>
      <c r="B1144" t="s">
        <v>4278</v>
      </c>
      <c r="C1144" s="1">
        <v>41156.958599537036</v>
      </c>
      <c r="D1144">
        <v>1</v>
      </c>
      <c r="E1144" s="1">
        <v>41157.45416666667</v>
      </c>
      <c r="F1144" s="2" t="s">
        <v>4279</v>
      </c>
      <c r="G1144" t="s">
        <v>4280</v>
      </c>
      <c r="H1144" t="s">
        <v>4281</v>
      </c>
      <c r="I1144" t="s">
        <v>4282</v>
      </c>
      <c r="J1144">
        <v>10</v>
      </c>
      <c r="K1144">
        <v>95</v>
      </c>
      <c r="L1144">
        <v>0</v>
      </c>
      <c r="M1144" t="s">
        <v>17</v>
      </c>
    </row>
    <row r="1145" spans="1:13" x14ac:dyDescent="0.15">
      <c r="A1145">
        <v>1144</v>
      </c>
      <c r="B1145" t="s">
        <v>4283</v>
      </c>
      <c r="C1145" s="1">
        <v>41156.962893518517</v>
      </c>
      <c r="D1145">
        <v>21</v>
      </c>
      <c r="E1145" s="1">
        <v>41156.994444444441</v>
      </c>
      <c r="F1145" s="2" t="s">
        <v>4284</v>
      </c>
      <c r="G1145" t="s">
        <v>4285</v>
      </c>
      <c r="H1145" t="s">
        <v>1326</v>
      </c>
      <c r="I1145" t="s">
        <v>4267</v>
      </c>
      <c r="J1145">
        <v>6197</v>
      </c>
      <c r="K1145">
        <v>36161</v>
      </c>
      <c r="L1145">
        <v>347</v>
      </c>
      <c r="M1145" t="s">
        <v>42</v>
      </c>
    </row>
    <row r="1146" spans="1:13" x14ac:dyDescent="0.15">
      <c r="A1146">
        <v>1145</v>
      </c>
      <c r="B1146" t="s">
        <v>4286</v>
      </c>
      <c r="C1146" s="1">
        <v>41156.975706018522</v>
      </c>
      <c r="D1146">
        <v>1</v>
      </c>
      <c r="E1146" s="1">
        <v>41157.018750000003</v>
      </c>
      <c r="F1146" s="2" t="s">
        <v>4287</v>
      </c>
      <c r="G1146" t="s">
        <v>4288</v>
      </c>
      <c r="H1146" t="s">
        <v>4289</v>
      </c>
      <c r="I1146" t="s">
        <v>4267</v>
      </c>
      <c r="J1146">
        <v>127</v>
      </c>
      <c r="K1146">
        <v>556</v>
      </c>
      <c r="L1146">
        <v>0</v>
      </c>
      <c r="M1146" t="s">
        <v>42</v>
      </c>
    </row>
    <row r="1147" spans="1:13" x14ac:dyDescent="0.15">
      <c r="A1147">
        <v>1146</v>
      </c>
      <c r="B1147" t="s">
        <v>4290</v>
      </c>
      <c r="C1147" s="1">
        <v>41156.990335648145</v>
      </c>
      <c r="D1147">
        <v>1</v>
      </c>
      <c r="E1147" s="1">
        <v>41158.470138888886</v>
      </c>
      <c r="F1147" s="2" t="s">
        <v>4291</v>
      </c>
      <c r="G1147" t="s">
        <v>4292</v>
      </c>
      <c r="H1147" t="s">
        <v>4293</v>
      </c>
      <c r="I1147" t="s">
        <v>4282</v>
      </c>
      <c r="J1147">
        <v>6</v>
      </c>
      <c r="K1147">
        <v>65</v>
      </c>
      <c r="L1147">
        <v>0</v>
      </c>
      <c r="M1147" t="s">
        <v>17</v>
      </c>
    </row>
    <row r="1148" spans="1:13" x14ac:dyDescent="0.15">
      <c r="A1148">
        <v>1147</v>
      </c>
      <c r="B1148" t="s">
        <v>4294</v>
      </c>
      <c r="C1148" s="1">
        <v>41157.012002314812</v>
      </c>
      <c r="D1148">
        <v>2</v>
      </c>
      <c r="E1148" s="1">
        <v>41157.480555555558</v>
      </c>
      <c r="F1148" s="2" t="s">
        <v>4295</v>
      </c>
      <c r="G1148" t="s">
        <v>4296</v>
      </c>
      <c r="H1148" t="s">
        <v>4297</v>
      </c>
      <c r="I1148" t="s">
        <v>4267</v>
      </c>
      <c r="J1148">
        <v>88</v>
      </c>
      <c r="K1148">
        <v>566</v>
      </c>
      <c r="L1148">
        <v>2</v>
      </c>
      <c r="M1148" t="s">
        <v>42</v>
      </c>
    </row>
    <row r="1149" spans="1:13" x14ac:dyDescent="0.15">
      <c r="A1149">
        <v>1148</v>
      </c>
      <c r="B1149" t="s">
        <v>4298</v>
      </c>
      <c r="C1149" s="1">
        <v>41157.266134259262</v>
      </c>
      <c r="D1149">
        <v>1</v>
      </c>
      <c r="E1149" s="1" t="s">
        <v>339</v>
      </c>
      <c r="F1149" s="2" t="s">
        <v>2047</v>
      </c>
      <c r="G1149" t="s">
        <v>4299</v>
      </c>
      <c r="H1149" t="s">
        <v>2902</v>
      </c>
      <c r="I1149" t="s">
        <v>4300</v>
      </c>
      <c r="J1149">
        <v>45</v>
      </c>
      <c r="K1149">
        <v>879</v>
      </c>
      <c r="L1149">
        <v>0</v>
      </c>
      <c r="M1149" t="s">
        <v>169</v>
      </c>
    </row>
    <row r="1150" spans="1:13" x14ac:dyDescent="0.15">
      <c r="A1150">
        <v>1149</v>
      </c>
      <c r="B1150" t="s">
        <v>4301</v>
      </c>
      <c r="C1150" s="1">
        <v>41157.328958333332</v>
      </c>
      <c r="D1150">
        <v>1</v>
      </c>
      <c r="E1150" s="1">
        <v>41159.560416666667</v>
      </c>
      <c r="F1150" s="2" t="s">
        <v>4302</v>
      </c>
      <c r="G1150" t="s">
        <v>4303</v>
      </c>
      <c r="H1150" t="s">
        <v>378</v>
      </c>
      <c r="I1150" t="s">
        <v>4300</v>
      </c>
      <c r="J1150">
        <v>126</v>
      </c>
      <c r="K1150">
        <v>1786</v>
      </c>
      <c r="L1150">
        <v>4</v>
      </c>
      <c r="M1150" t="s">
        <v>169</v>
      </c>
    </row>
    <row r="1151" spans="1:13" x14ac:dyDescent="0.15">
      <c r="A1151">
        <v>1150</v>
      </c>
      <c r="B1151" t="s">
        <v>4304</v>
      </c>
      <c r="C1151" s="1">
        <v>41157.36446759259</v>
      </c>
      <c r="D1151">
        <v>1</v>
      </c>
      <c r="E1151" s="1">
        <v>41157.479166666664</v>
      </c>
      <c r="F1151" s="2" t="s">
        <v>984</v>
      </c>
      <c r="G1151" t="s">
        <v>4305</v>
      </c>
      <c r="H1151" t="s">
        <v>4306</v>
      </c>
      <c r="I1151" t="s">
        <v>443</v>
      </c>
      <c r="J1151">
        <v>22</v>
      </c>
      <c r="K1151">
        <v>46</v>
      </c>
      <c r="L1151">
        <v>0</v>
      </c>
      <c r="M1151" t="s">
        <v>42</v>
      </c>
    </row>
    <row r="1152" spans="1:13" x14ac:dyDescent="0.15">
      <c r="A1152">
        <v>1151</v>
      </c>
      <c r="B1152" t="s">
        <v>4307</v>
      </c>
      <c r="C1152" s="1">
        <v>41157.377118055556</v>
      </c>
      <c r="D1152">
        <v>1</v>
      </c>
      <c r="E1152" s="1"/>
      <c r="F1152" s="2" t="s">
        <v>4308</v>
      </c>
      <c r="G1152" t="s">
        <v>4309</v>
      </c>
      <c r="H1152" t="s">
        <v>4310</v>
      </c>
      <c r="I1152" t="s">
        <v>4282</v>
      </c>
      <c r="J1152">
        <v>123</v>
      </c>
      <c r="K1152">
        <v>388</v>
      </c>
      <c r="L1152">
        <v>1</v>
      </c>
      <c r="M1152" t="s">
        <v>17</v>
      </c>
    </row>
    <row r="1153" spans="1:13" x14ac:dyDescent="0.15">
      <c r="A1153">
        <v>1152</v>
      </c>
      <c r="B1153" t="s">
        <v>4311</v>
      </c>
      <c r="C1153" s="1">
        <v>41157.403229166666</v>
      </c>
      <c r="D1153">
        <v>1</v>
      </c>
      <c r="E1153" s="1">
        <v>41157.445833333331</v>
      </c>
      <c r="F1153" s="2" t="s">
        <v>4312</v>
      </c>
      <c r="G1153" t="s">
        <v>4313</v>
      </c>
      <c r="H1153" t="s">
        <v>4314</v>
      </c>
      <c r="I1153" t="s">
        <v>4236</v>
      </c>
      <c r="J1153">
        <v>7</v>
      </c>
      <c r="K1153">
        <v>3</v>
      </c>
      <c r="L1153">
        <v>0</v>
      </c>
      <c r="M1153" t="s">
        <v>42</v>
      </c>
    </row>
    <row r="1154" spans="1:13" x14ac:dyDescent="0.15">
      <c r="A1154">
        <v>1153</v>
      </c>
      <c r="B1154" t="s">
        <v>4315</v>
      </c>
      <c r="C1154" s="1">
        <v>41157.430937500001</v>
      </c>
      <c r="D1154">
        <v>6</v>
      </c>
      <c r="E1154" s="1">
        <v>41161.459027777775</v>
      </c>
      <c r="F1154" s="2" t="s">
        <v>4316</v>
      </c>
      <c r="G1154" t="s">
        <v>4317</v>
      </c>
      <c r="H1154" t="s">
        <v>4318</v>
      </c>
      <c r="I1154" t="s">
        <v>4084</v>
      </c>
      <c r="J1154">
        <v>326</v>
      </c>
      <c r="K1154">
        <v>1601</v>
      </c>
      <c r="L1154">
        <v>71</v>
      </c>
      <c r="M1154" t="s">
        <v>89</v>
      </c>
    </row>
    <row r="1155" spans="1:13" x14ac:dyDescent="0.15">
      <c r="A1155">
        <v>1154</v>
      </c>
      <c r="B1155" t="s">
        <v>4319</v>
      </c>
      <c r="C1155" s="1">
        <v>41157.437939814816</v>
      </c>
      <c r="D1155">
        <v>1</v>
      </c>
      <c r="E1155" s="1">
        <v>41158.61041666667</v>
      </c>
      <c r="F1155" s="2" t="s">
        <v>4320</v>
      </c>
      <c r="G1155" t="s">
        <v>4321</v>
      </c>
      <c r="H1155" t="s">
        <v>4322</v>
      </c>
      <c r="I1155" t="s">
        <v>4300</v>
      </c>
      <c r="J1155">
        <v>62</v>
      </c>
      <c r="K1155">
        <v>575</v>
      </c>
      <c r="L1155">
        <v>1</v>
      </c>
      <c r="M1155" t="s">
        <v>169</v>
      </c>
    </row>
    <row r="1156" spans="1:13" x14ac:dyDescent="0.15">
      <c r="A1156">
        <v>1155</v>
      </c>
      <c r="B1156" t="s">
        <v>4323</v>
      </c>
      <c r="C1156" s="1">
        <v>41157.463553240741</v>
      </c>
      <c r="D1156">
        <v>1</v>
      </c>
      <c r="E1156" s="1">
        <v>41157.518750000003</v>
      </c>
      <c r="F1156" s="2" t="s">
        <v>4324</v>
      </c>
      <c r="G1156" t="s">
        <v>4325</v>
      </c>
      <c r="H1156" t="s">
        <v>4326</v>
      </c>
      <c r="I1156" t="s">
        <v>4300</v>
      </c>
      <c r="J1156">
        <v>107</v>
      </c>
      <c r="K1156">
        <v>182</v>
      </c>
      <c r="L1156">
        <v>0</v>
      </c>
      <c r="M1156" t="s">
        <v>169</v>
      </c>
    </row>
    <row r="1157" spans="1:13" x14ac:dyDescent="0.15">
      <c r="A1157">
        <v>1156</v>
      </c>
      <c r="B1157" t="s">
        <v>4327</v>
      </c>
      <c r="C1157" s="1">
        <v>41157.476886574077</v>
      </c>
      <c r="D1157">
        <v>3</v>
      </c>
      <c r="E1157" s="1">
        <v>41158.441666666666</v>
      </c>
      <c r="F1157" s="2" t="s">
        <v>4328</v>
      </c>
      <c r="G1157" t="s">
        <v>4329</v>
      </c>
      <c r="H1157" t="s">
        <v>4330</v>
      </c>
      <c r="I1157" t="s">
        <v>4282</v>
      </c>
      <c r="J1157">
        <v>35</v>
      </c>
      <c r="K1157">
        <v>201</v>
      </c>
      <c r="L1157">
        <v>0</v>
      </c>
      <c r="M1157" t="s">
        <v>17</v>
      </c>
    </row>
    <row r="1158" spans="1:13" x14ac:dyDescent="0.15">
      <c r="A1158">
        <v>1157</v>
      </c>
      <c r="B1158" t="s">
        <v>4331</v>
      </c>
      <c r="C1158" s="1">
        <v>41157.584039351852</v>
      </c>
      <c r="D1158">
        <v>1</v>
      </c>
      <c r="E1158" s="1">
        <v>41178.518055555556</v>
      </c>
      <c r="F1158" s="2" t="s">
        <v>4332</v>
      </c>
      <c r="G1158" t="s">
        <v>4333</v>
      </c>
      <c r="H1158" t="s">
        <v>4334</v>
      </c>
      <c r="I1158" t="s">
        <v>4256</v>
      </c>
      <c r="J1158">
        <v>3</v>
      </c>
      <c r="K1158">
        <v>23</v>
      </c>
      <c r="L1158">
        <v>0</v>
      </c>
      <c r="M1158" t="s">
        <v>52</v>
      </c>
    </row>
    <row r="1159" spans="1:13" x14ac:dyDescent="0.15">
      <c r="A1159">
        <v>1158</v>
      </c>
      <c r="B1159" t="s">
        <v>4335</v>
      </c>
      <c r="C1159" s="1">
        <v>41157.61074074074</v>
      </c>
      <c r="D1159">
        <v>1</v>
      </c>
      <c r="E1159" s="1"/>
      <c r="F1159" s="2" t="s">
        <v>4336</v>
      </c>
      <c r="G1159" t="s">
        <v>4337</v>
      </c>
      <c r="H1159" t="s">
        <v>4338</v>
      </c>
      <c r="I1159" t="s">
        <v>443</v>
      </c>
      <c r="J1159">
        <v>16</v>
      </c>
      <c r="K1159">
        <v>62</v>
      </c>
      <c r="L1159">
        <v>0</v>
      </c>
      <c r="M1159" t="s">
        <v>22</v>
      </c>
    </row>
    <row r="1160" spans="1:13" x14ac:dyDescent="0.15">
      <c r="A1160">
        <v>1159</v>
      </c>
      <c r="B1160" t="s">
        <v>4339</v>
      </c>
      <c r="C1160" s="1">
        <v>41157.66207175926</v>
      </c>
      <c r="D1160">
        <v>1</v>
      </c>
      <c r="E1160" s="1">
        <v>41222.995138888888</v>
      </c>
      <c r="F1160" s="2" t="s">
        <v>4171</v>
      </c>
      <c r="G1160">
        <v>-1</v>
      </c>
      <c r="H1160" t="s">
        <v>4340</v>
      </c>
      <c r="I1160" t="s">
        <v>4173</v>
      </c>
      <c r="J1160">
        <v>-1</v>
      </c>
      <c r="K1160">
        <v>-1</v>
      </c>
      <c r="L1160">
        <v>-1</v>
      </c>
      <c r="M1160" t="s">
        <v>169</v>
      </c>
    </row>
    <row r="1161" spans="1:13" x14ac:dyDescent="0.15">
      <c r="A1161">
        <v>1160</v>
      </c>
      <c r="B1161" t="s">
        <v>4327</v>
      </c>
      <c r="C1161" s="1">
        <v>41157.663564814815</v>
      </c>
      <c r="D1161">
        <v>1</v>
      </c>
      <c r="E1161" s="1">
        <v>41157.893055555556</v>
      </c>
      <c r="F1161" s="2" t="s">
        <v>4341</v>
      </c>
      <c r="G1161" t="s">
        <v>4342</v>
      </c>
      <c r="H1161" t="s">
        <v>4343</v>
      </c>
      <c r="I1161" t="s">
        <v>4282</v>
      </c>
      <c r="J1161">
        <v>2</v>
      </c>
      <c r="K1161">
        <v>247</v>
      </c>
      <c r="L1161">
        <v>2</v>
      </c>
      <c r="M1161" t="s">
        <v>17</v>
      </c>
    </row>
    <row r="1162" spans="1:13" x14ac:dyDescent="0.15">
      <c r="A1162">
        <v>1161</v>
      </c>
      <c r="B1162" t="s">
        <v>4344</v>
      </c>
      <c r="C1162" s="1">
        <v>41157.69122685185</v>
      </c>
      <c r="D1162">
        <v>1</v>
      </c>
      <c r="E1162" s="1">
        <v>41166.556944444441</v>
      </c>
      <c r="F1162" s="2" t="s">
        <v>3414</v>
      </c>
      <c r="G1162" t="s">
        <v>4345</v>
      </c>
      <c r="H1162" t="s">
        <v>4346</v>
      </c>
      <c r="I1162" t="s">
        <v>4282</v>
      </c>
      <c r="J1162">
        <v>17</v>
      </c>
      <c r="K1162">
        <v>34</v>
      </c>
      <c r="L1162">
        <v>1</v>
      </c>
      <c r="M1162" t="s">
        <v>22</v>
      </c>
    </row>
    <row r="1163" spans="1:13" x14ac:dyDescent="0.15">
      <c r="A1163">
        <v>1162</v>
      </c>
      <c r="B1163" t="s">
        <v>4347</v>
      </c>
      <c r="C1163" s="1">
        <v>41157.715613425928</v>
      </c>
      <c r="D1163">
        <v>1</v>
      </c>
      <c r="E1163" s="1">
        <v>41222.994444444441</v>
      </c>
      <c r="F1163" s="2" t="s">
        <v>4171</v>
      </c>
      <c r="G1163">
        <v>-1</v>
      </c>
      <c r="H1163" t="s">
        <v>4348</v>
      </c>
      <c r="I1163" t="s">
        <v>4173</v>
      </c>
      <c r="J1163">
        <v>-1</v>
      </c>
      <c r="K1163">
        <v>-1</v>
      </c>
      <c r="L1163">
        <v>-1</v>
      </c>
      <c r="M1163" t="s">
        <v>169</v>
      </c>
    </row>
    <row r="1164" spans="1:13" x14ac:dyDescent="0.15">
      <c r="A1164">
        <v>1163</v>
      </c>
      <c r="B1164" t="s">
        <v>4349</v>
      </c>
      <c r="C1164" s="1">
        <v>41157.751064814816</v>
      </c>
      <c r="D1164">
        <v>1</v>
      </c>
      <c r="E1164" s="1">
        <v>41158.580555555556</v>
      </c>
      <c r="F1164" s="2" t="s">
        <v>4350</v>
      </c>
      <c r="G1164" t="s">
        <v>4351</v>
      </c>
      <c r="H1164" t="s">
        <v>4352</v>
      </c>
      <c r="I1164" t="s">
        <v>4282</v>
      </c>
      <c r="J1164">
        <v>18</v>
      </c>
      <c r="K1164">
        <v>54</v>
      </c>
      <c r="L1164">
        <v>0</v>
      </c>
      <c r="M1164" t="s">
        <v>17</v>
      </c>
    </row>
    <row r="1165" spans="1:13" x14ac:dyDescent="0.15">
      <c r="A1165">
        <v>1164</v>
      </c>
      <c r="B1165" t="s">
        <v>4353</v>
      </c>
      <c r="C1165" s="1">
        <v>41157.754363425927</v>
      </c>
      <c r="D1165">
        <v>1</v>
      </c>
      <c r="E1165" s="1">
        <v>41158.256944444445</v>
      </c>
      <c r="F1165" s="2" t="s">
        <v>4354</v>
      </c>
      <c r="G1165" t="s">
        <v>4355</v>
      </c>
      <c r="H1165" t="s">
        <v>4356</v>
      </c>
      <c r="I1165" t="s">
        <v>4282</v>
      </c>
      <c r="J1165">
        <v>3</v>
      </c>
      <c r="K1165">
        <v>79</v>
      </c>
      <c r="L1165">
        <v>0</v>
      </c>
      <c r="M1165" t="s">
        <v>17</v>
      </c>
    </row>
    <row r="1166" spans="1:13" x14ac:dyDescent="0.15">
      <c r="A1166">
        <v>1165</v>
      </c>
      <c r="B1166" t="s">
        <v>4357</v>
      </c>
      <c r="C1166" s="1">
        <v>41157.772118055553</v>
      </c>
      <c r="D1166">
        <v>1</v>
      </c>
      <c r="E1166" s="1">
        <v>41157.806944444441</v>
      </c>
      <c r="F1166" s="2" t="s">
        <v>4358</v>
      </c>
      <c r="G1166" t="s">
        <v>4359</v>
      </c>
      <c r="H1166" t="s">
        <v>4360</v>
      </c>
      <c r="I1166" t="s">
        <v>4282</v>
      </c>
      <c r="J1166">
        <v>1</v>
      </c>
      <c r="K1166">
        <v>2</v>
      </c>
      <c r="L1166">
        <v>0</v>
      </c>
      <c r="M1166" t="s">
        <v>17</v>
      </c>
    </row>
    <row r="1167" spans="1:13" x14ac:dyDescent="0.15">
      <c r="A1167">
        <v>1166</v>
      </c>
      <c r="B1167" t="s">
        <v>4361</v>
      </c>
      <c r="C1167" s="1">
        <v>41157.798692129632</v>
      </c>
      <c r="D1167">
        <v>1</v>
      </c>
      <c r="E1167" s="1">
        <v>41157.894444444442</v>
      </c>
      <c r="F1167" s="2" t="s">
        <v>4362</v>
      </c>
      <c r="G1167" t="s">
        <v>4363</v>
      </c>
      <c r="H1167" t="s">
        <v>4364</v>
      </c>
      <c r="I1167" t="s">
        <v>4282</v>
      </c>
      <c r="J1167">
        <v>10</v>
      </c>
      <c r="K1167">
        <v>45</v>
      </c>
      <c r="L1167">
        <v>0</v>
      </c>
      <c r="M1167" t="s">
        <v>17</v>
      </c>
    </row>
    <row r="1168" spans="1:13" x14ac:dyDescent="0.15">
      <c r="A1168">
        <v>1167</v>
      </c>
      <c r="B1168" t="s">
        <v>4365</v>
      </c>
      <c r="C1168" s="1">
        <v>41157.80736111111</v>
      </c>
      <c r="D1168">
        <v>2</v>
      </c>
      <c r="E1168" s="1">
        <v>41158.673611111109</v>
      </c>
      <c r="F1168" s="2" t="s">
        <v>4362</v>
      </c>
      <c r="G1168" t="s">
        <v>4366</v>
      </c>
      <c r="H1168" t="s">
        <v>4367</v>
      </c>
      <c r="I1168" t="s">
        <v>4282</v>
      </c>
      <c r="J1168">
        <v>33</v>
      </c>
      <c r="K1168">
        <v>74</v>
      </c>
      <c r="L1168">
        <v>0</v>
      </c>
      <c r="M1168" t="s">
        <v>17</v>
      </c>
    </row>
    <row r="1169" spans="1:13" x14ac:dyDescent="0.15">
      <c r="A1169">
        <v>1168</v>
      </c>
      <c r="B1169" t="s">
        <v>43</v>
      </c>
      <c r="C1169" s="1">
        <v>41157.809872685182</v>
      </c>
      <c r="D1169">
        <v>1</v>
      </c>
      <c r="E1169" s="1">
        <v>41179.073611111111</v>
      </c>
      <c r="F1169" s="2" t="s">
        <v>3414</v>
      </c>
      <c r="G1169" t="s">
        <v>4368</v>
      </c>
      <c r="H1169" t="s">
        <v>4369</v>
      </c>
      <c r="I1169" t="s">
        <v>47</v>
      </c>
      <c r="J1169">
        <v>481</v>
      </c>
      <c r="K1169">
        <v>824</v>
      </c>
      <c r="L1169">
        <v>0</v>
      </c>
      <c r="M1169" t="s">
        <v>42</v>
      </c>
    </row>
    <row r="1170" spans="1:13" x14ac:dyDescent="0.15">
      <c r="A1170">
        <v>1169</v>
      </c>
      <c r="B1170" t="s">
        <v>4370</v>
      </c>
      <c r="C1170" s="1">
        <v>41157.812835648147</v>
      </c>
      <c r="D1170">
        <v>1</v>
      </c>
      <c r="E1170" s="1">
        <v>41158.559027777781</v>
      </c>
      <c r="F1170" s="2" t="s">
        <v>4371</v>
      </c>
      <c r="G1170" t="s">
        <v>4372</v>
      </c>
      <c r="H1170" t="s">
        <v>4373</v>
      </c>
      <c r="I1170" t="s">
        <v>4282</v>
      </c>
      <c r="J1170">
        <v>31</v>
      </c>
      <c r="K1170">
        <v>296</v>
      </c>
      <c r="L1170">
        <v>0</v>
      </c>
      <c r="M1170" t="s">
        <v>17</v>
      </c>
    </row>
    <row r="1171" spans="1:13" x14ac:dyDescent="0.15">
      <c r="A1171">
        <v>1170</v>
      </c>
      <c r="B1171" t="s">
        <v>4374</v>
      </c>
      <c r="C1171" s="1">
        <v>41157.826458333337</v>
      </c>
      <c r="D1171">
        <v>1</v>
      </c>
      <c r="E1171" s="1">
        <v>41158.857638888891</v>
      </c>
      <c r="F1171" s="2" t="s">
        <v>4375</v>
      </c>
      <c r="G1171" t="s">
        <v>4376</v>
      </c>
      <c r="H1171" t="s">
        <v>4377</v>
      </c>
      <c r="I1171" t="s">
        <v>4282</v>
      </c>
      <c r="J1171">
        <v>42</v>
      </c>
      <c r="K1171">
        <v>270</v>
      </c>
      <c r="L1171">
        <v>0</v>
      </c>
      <c r="M1171" t="s">
        <v>17</v>
      </c>
    </row>
    <row r="1172" spans="1:13" x14ac:dyDescent="0.15">
      <c r="A1172">
        <v>1171</v>
      </c>
      <c r="B1172" t="s">
        <v>4327</v>
      </c>
      <c r="C1172" s="1">
        <v>41157.841631944444</v>
      </c>
      <c r="D1172">
        <v>2</v>
      </c>
      <c r="E1172" s="1">
        <v>41158.96597222222</v>
      </c>
      <c r="F1172" s="2" t="s">
        <v>4378</v>
      </c>
      <c r="G1172" t="s">
        <v>4379</v>
      </c>
      <c r="H1172" t="s">
        <v>4380</v>
      </c>
      <c r="I1172" t="s">
        <v>4282</v>
      </c>
      <c r="J1172">
        <v>17</v>
      </c>
      <c r="K1172">
        <v>272</v>
      </c>
      <c r="L1172">
        <v>1</v>
      </c>
      <c r="M1172" t="s">
        <v>17</v>
      </c>
    </row>
    <row r="1173" spans="1:13" x14ac:dyDescent="0.15">
      <c r="A1173">
        <v>1172</v>
      </c>
      <c r="B1173" t="s">
        <v>4381</v>
      </c>
      <c r="C1173" s="1">
        <v>41157.846747685187</v>
      </c>
      <c r="D1173">
        <v>1</v>
      </c>
      <c r="E1173" s="1">
        <v>41161.413888888892</v>
      </c>
      <c r="F1173" s="2" t="s">
        <v>3810</v>
      </c>
      <c r="G1173" t="s">
        <v>4382</v>
      </c>
      <c r="H1173" t="s">
        <v>3197</v>
      </c>
      <c r="I1173" t="s">
        <v>47</v>
      </c>
      <c r="J1173">
        <v>58</v>
      </c>
      <c r="K1173">
        <v>366</v>
      </c>
      <c r="L1173">
        <v>3</v>
      </c>
      <c r="M1173" t="s">
        <v>42</v>
      </c>
    </row>
    <row r="1174" spans="1:13" x14ac:dyDescent="0.15">
      <c r="A1174">
        <v>1173</v>
      </c>
      <c r="B1174" t="s">
        <v>4327</v>
      </c>
      <c r="C1174" s="1">
        <v>41157.857407407406</v>
      </c>
      <c r="D1174">
        <v>1</v>
      </c>
      <c r="E1174" s="1">
        <v>41158.879861111112</v>
      </c>
      <c r="F1174" s="2" t="s">
        <v>4358</v>
      </c>
      <c r="G1174" t="s">
        <v>4383</v>
      </c>
      <c r="H1174" t="s">
        <v>4384</v>
      </c>
      <c r="I1174" t="s">
        <v>4282</v>
      </c>
      <c r="J1174">
        <v>8</v>
      </c>
      <c r="K1174">
        <v>39</v>
      </c>
      <c r="L1174">
        <v>0</v>
      </c>
      <c r="M1174" t="s">
        <v>17</v>
      </c>
    </row>
    <row r="1175" spans="1:13" x14ac:dyDescent="0.15">
      <c r="A1175">
        <v>1174</v>
      </c>
      <c r="B1175" t="s">
        <v>4327</v>
      </c>
      <c r="C1175" s="1">
        <v>41157.897094907406</v>
      </c>
      <c r="D1175">
        <v>1</v>
      </c>
      <c r="E1175" s="1">
        <v>41159.044444444444</v>
      </c>
      <c r="F1175" s="2" t="s">
        <v>4385</v>
      </c>
      <c r="G1175" t="s">
        <v>4386</v>
      </c>
      <c r="H1175" t="s">
        <v>4387</v>
      </c>
      <c r="I1175" t="s">
        <v>4282</v>
      </c>
      <c r="J1175">
        <v>4</v>
      </c>
      <c r="K1175">
        <v>18</v>
      </c>
      <c r="L1175">
        <v>0</v>
      </c>
      <c r="M1175" t="s">
        <v>17</v>
      </c>
    </row>
    <row r="1176" spans="1:13" x14ac:dyDescent="0.15">
      <c r="A1176">
        <v>1175</v>
      </c>
      <c r="B1176" t="s">
        <v>4388</v>
      </c>
      <c r="C1176" s="1">
        <v>41157.938888888886</v>
      </c>
      <c r="D1176">
        <v>2</v>
      </c>
      <c r="E1176" s="1">
        <v>41158.441666666666</v>
      </c>
      <c r="F1176" s="2" t="s">
        <v>3810</v>
      </c>
      <c r="G1176" t="s">
        <v>4389</v>
      </c>
      <c r="H1176" t="s">
        <v>4390</v>
      </c>
      <c r="I1176" t="s">
        <v>4282</v>
      </c>
      <c r="J1176">
        <v>137</v>
      </c>
      <c r="K1176">
        <v>434</v>
      </c>
      <c r="L1176">
        <v>2</v>
      </c>
      <c r="M1176" t="s">
        <v>17</v>
      </c>
    </row>
    <row r="1177" spans="1:13" x14ac:dyDescent="0.15">
      <c r="A1177">
        <v>1176</v>
      </c>
      <c r="B1177" t="s">
        <v>4391</v>
      </c>
      <c r="C1177" s="1">
        <v>41157.941331018519</v>
      </c>
      <c r="D1177">
        <v>13</v>
      </c>
      <c r="E1177" s="1">
        <v>41157.984722222223</v>
      </c>
      <c r="F1177" s="2" t="s">
        <v>4392</v>
      </c>
      <c r="G1177" t="s">
        <v>4393</v>
      </c>
      <c r="H1177" t="s">
        <v>4394</v>
      </c>
      <c r="I1177" t="s">
        <v>4282</v>
      </c>
      <c r="J1177">
        <v>531</v>
      </c>
      <c r="K1177">
        <v>3328</v>
      </c>
      <c r="L1177">
        <v>18</v>
      </c>
      <c r="M1177" t="s">
        <v>17</v>
      </c>
    </row>
    <row r="1178" spans="1:13" x14ac:dyDescent="0.15">
      <c r="A1178">
        <v>1177</v>
      </c>
      <c r="B1178" t="s">
        <v>4327</v>
      </c>
      <c r="C1178" s="1">
        <v>41157.94153935185</v>
      </c>
      <c r="D1178">
        <v>1</v>
      </c>
      <c r="E1178" s="1">
        <v>41158.38958333333</v>
      </c>
      <c r="F1178" s="2" t="s">
        <v>4395</v>
      </c>
      <c r="G1178" t="s">
        <v>4396</v>
      </c>
      <c r="H1178" t="s">
        <v>4397</v>
      </c>
      <c r="I1178" t="s">
        <v>4282</v>
      </c>
      <c r="J1178">
        <v>4</v>
      </c>
      <c r="K1178">
        <v>12</v>
      </c>
      <c r="L1178">
        <v>0</v>
      </c>
      <c r="M1178" t="s">
        <v>17</v>
      </c>
    </row>
    <row r="1179" spans="1:13" x14ac:dyDescent="0.15">
      <c r="A1179">
        <v>1178</v>
      </c>
      <c r="B1179" t="s">
        <v>4398</v>
      </c>
      <c r="C1179" s="1">
        <v>41157.944837962961</v>
      </c>
      <c r="D1179">
        <v>1</v>
      </c>
      <c r="E1179" s="1">
        <v>41171.17083333333</v>
      </c>
      <c r="F1179" s="2" t="s">
        <v>4399</v>
      </c>
      <c r="G1179" t="s">
        <v>4400</v>
      </c>
      <c r="H1179" t="s">
        <v>3545</v>
      </c>
      <c r="I1179" t="s">
        <v>964</v>
      </c>
      <c r="J1179">
        <v>304</v>
      </c>
      <c r="K1179">
        <v>1204</v>
      </c>
      <c r="L1179">
        <v>1</v>
      </c>
      <c r="M1179" t="s">
        <v>89</v>
      </c>
    </row>
    <row r="1180" spans="1:13" x14ac:dyDescent="0.15">
      <c r="A1180">
        <v>1179</v>
      </c>
      <c r="B1180" t="s">
        <v>4391</v>
      </c>
      <c r="C1180" s="1">
        <v>41157.947662037041</v>
      </c>
      <c r="D1180">
        <v>1</v>
      </c>
      <c r="E1180" s="1">
        <v>41164.061111111114</v>
      </c>
      <c r="F1180" s="2" t="s">
        <v>4401</v>
      </c>
      <c r="G1180" t="s">
        <v>4402</v>
      </c>
      <c r="H1180" t="s">
        <v>4403</v>
      </c>
      <c r="I1180" t="s">
        <v>4282</v>
      </c>
      <c r="J1180">
        <v>2</v>
      </c>
      <c r="K1180">
        <v>11</v>
      </c>
      <c r="L1180">
        <v>0</v>
      </c>
      <c r="M1180" t="s">
        <v>17</v>
      </c>
    </row>
    <row r="1181" spans="1:13" x14ac:dyDescent="0.15">
      <c r="A1181">
        <v>1180</v>
      </c>
      <c r="B1181" t="s">
        <v>4404</v>
      </c>
      <c r="C1181" s="1">
        <v>41157.958067129628</v>
      </c>
      <c r="D1181">
        <v>1</v>
      </c>
      <c r="E1181" s="1">
        <v>41158.53125</v>
      </c>
      <c r="F1181" s="2" t="s">
        <v>4405</v>
      </c>
      <c r="G1181" t="s">
        <v>4406</v>
      </c>
      <c r="H1181" t="s">
        <v>4407</v>
      </c>
      <c r="I1181" t="s">
        <v>4282</v>
      </c>
      <c r="J1181">
        <v>33</v>
      </c>
      <c r="K1181">
        <v>234</v>
      </c>
      <c r="L1181">
        <v>2</v>
      </c>
      <c r="M1181" t="s">
        <v>17</v>
      </c>
    </row>
    <row r="1182" spans="1:13" x14ac:dyDescent="0.15">
      <c r="A1182">
        <v>1181</v>
      </c>
      <c r="B1182" t="s">
        <v>4408</v>
      </c>
      <c r="C1182" s="1">
        <v>41157.965104166666</v>
      </c>
      <c r="D1182">
        <v>1</v>
      </c>
      <c r="E1182" s="1">
        <v>41158.649305555555</v>
      </c>
      <c r="F1182" s="2" t="s">
        <v>4409</v>
      </c>
      <c r="G1182" t="s">
        <v>4410</v>
      </c>
      <c r="H1182" t="s">
        <v>4411</v>
      </c>
      <c r="I1182" t="s">
        <v>4282</v>
      </c>
      <c r="J1182">
        <v>29</v>
      </c>
      <c r="K1182">
        <v>476</v>
      </c>
      <c r="L1182">
        <v>0</v>
      </c>
      <c r="M1182" t="s">
        <v>22</v>
      </c>
    </row>
    <row r="1183" spans="1:13" x14ac:dyDescent="0.15">
      <c r="A1183">
        <v>1182</v>
      </c>
      <c r="B1183" t="s">
        <v>4412</v>
      </c>
      <c r="C1183" s="1">
        <v>41157.977812500001</v>
      </c>
      <c r="D1183">
        <v>1</v>
      </c>
      <c r="E1183" s="1">
        <v>41158.747916666667</v>
      </c>
      <c r="F1183" s="2" t="s">
        <v>4413</v>
      </c>
      <c r="G1183" t="s">
        <v>4414</v>
      </c>
      <c r="H1183" t="s">
        <v>4415</v>
      </c>
      <c r="I1183" t="s">
        <v>4282</v>
      </c>
      <c r="J1183">
        <v>1</v>
      </c>
      <c r="K1183">
        <v>77</v>
      </c>
      <c r="L1183">
        <v>0</v>
      </c>
      <c r="M1183" t="s">
        <v>22</v>
      </c>
    </row>
    <row r="1184" spans="1:13" x14ac:dyDescent="0.15">
      <c r="A1184">
        <v>1183</v>
      </c>
      <c r="B1184" t="s">
        <v>4416</v>
      </c>
      <c r="C1184" s="1">
        <v>41157.978622685187</v>
      </c>
      <c r="D1184">
        <v>1</v>
      </c>
      <c r="E1184" s="1"/>
      <c r="F1184" s="2" t="s">
        <v>4417</v>
      </c>
      <c r="G1184" t="s">
        <v>4418</v>
      </c>
      <c r="H1184" t="s">
        <v>4419</v>
      </c>
      <c r="I1184" t="s">
        <v>4282</v>
      </c>
      <c r="J1184">
        <v>2</v>
      </c>
      <c r="K1184">
        <v>111</v>
      </c>
      <c r="L1184">
        <v>0</v>
      </c>
      <c r="M1184" t="s">
        <v>17</v>
      </c>
    </row>
    <row r="1185" spans="1:13" x14ac:dyDescent="0.15">
      <c r="A1185">
        <v>1184</v>
      </c>
      <c r="B1185" t="s">
        <v>1678</v>
      </c>
      <c r="C1185" s="1">
        <v>41158.031805555554</v>
      </c>
      <c r="D1185">
        <v>1</v>
      </c>
      <c r="E1185" s="1">
        <v>41158.468055555553</v>
      </c>
      <c r="F1185" s="2" t="s">
        <v>4420</v>
      </c>
      <c r="G1185" t="s">
        <v>4421</v>
      </c>
      <c r="H1185" t="s">
        <v>4422</v>
      </c>
      <c r="I1185" t="s">
        <v>964</v>
      </c>
      <c r="J1185">
        <v>14</v>
      </c>
      <c r="K1185">
        <v>46</v>
      </c>
      <c r="L1185">
        <v>0</v>
      </c>
      <c r="M1185" t="s">
        <v>17</v>
      </c>
    </row>
    <row r="1186" spans="1:13" x14ac:dyDescent="0.15">
      <c r="A1186">
        <v>1185</v>
      </c>
      <c r="B1186" t="s">
        <v>4327</v>
      </c>
      <c r="C1186" s="1">
        <v>41158.038680555554</v>
      </c>
      <c r="D1186">
        <v>1</v>
      </c>
      <c r="E1186" s="1">
        <v>41159.665277777778</v>
      </c>
      <c r="F1186" s="2" t="s">
        <v>4423</v>
      </c>
      <c r="G1186" t="s">
        <v>4424</v>
      </c>
      <c r="H1186" t="s">
        <v>4425</v>
      </c>
      <c r="I1186" t="s">
        <v>4282</v>
      </c>
      <c r="J1186">
        <v>6</v>
      </c>
      <c r="K1186">
        <v>11</v>
      </c>
      <c r="L1186">
        <v>0</v>
      </c>
      <c r="M1186" t="s">
        <v>17</v>
      </c>
    </row>
    <row r="1187" spans="1:13" x14ac:dyDescent="0.15">
      <c r="A1187">
        <v>1186</v>
      </c>
      <c r="B1187" t="s">
        <v>4426</v>
      </c>
      <c r="C1187" s="1">
        <v>41158.080972222226</v>
      </c>
      <c r="D1187">
        <v>1</v>
      </c>
      <c r="E1187" s="1">
        <v>41158.677777777775</v>
      </c>
      <c r="F1187" s="2" t="s">
        <v>4427</v>
      </c>
      <c r="G1187" t="s">
        <v>4428</v>
      </c>
      <c r="H1187" t="s">
        <v>4429</v>
      </c>
      <c r="I1187" t="s">
        <v>4282</v>
      </c>
      <c r="J1187">
        <v>7</v>
      </c>
      <c r="K1187">
        <v>91</v>
      </c>
      <c r="L1187">
        <v>0</v>
      </c>
      <c r="M1187" t="s">
        <v>17</v>
      </c>
    </row>
    <row r="1188" spans="1:13" x14ac:dyDescent="0.15">
      <c r="A1188">
        <v>1187</v>
      </c>
      <c r="B1188" t="s">
        <v>4430</v>
      </c>
      <c r="C1188" s="1">
        <v>41158.085960648146</v>
      </c>
      <c r="D1188">
        <v>1</v>
      </c>
      <c r="E1188" s="1">
        <v>41158.841666666667</v>
      </c>
      <c r="F1188" s="2" t="s">
        <v>4358</v>
      </c>
      <c r="G1188" t="s">
        <v>4431</v>
      </c>
      <c r="H1188" t="s">
        <v>4432</v>
      </c>
      <c r="I1188" t="s">
        <v>4282</v>
      </c>
      <c r="J1188">
        <v>15</v>
      </c>
      <c r="K1188">
        <v>16</v>
      </c>
      <c r="L1188">
        <v>0</v>
      </c>
      <c r="M1188" t="s">
        <v>17</v>
      </c>
    </row>
    <row r="1189" spans="1:13" x14ac:dyDescent="0.15">
      <c r="A1189">
        <v>1188</v>
      </c>
      <c r="B1189" t="s">
        <v>4433</v>
      </c>
      <c r="C1189" s="1">
        <v>41158.120879629627</v>
      </c>
      <c r="D1189">
        <v>1</v>
      </c>
      <c r="E1189" s="1">
        <v>41158.852083333331</v>
      </c>
      <c r="F1189" s="2" t="s">
        <v>4358</v>
      </c>
      <c r="G1189" t="s">
        <v>4434</v>
      </c>
      <c r="H1189" t="s">
        <v>4435</v>
      </c>
      <c r="I1189" t="s">
        <v>4282</v>
      </c>
      <c r="J1189">
        <v>16</v>
      </c>
      <c r="K1189">
        <v>117</v>
      </c>
      <c r="L1189">
        <v>0</v>
      </c>
      <c r="M1189" t="s">
        <v>17</v>
      </c>
    </row>
    <row r="1190" spans="1:13" x14ac:dyDescent="0.15">
      <c r="A1190">
        <v>1189</v>
      </c>
      <c r="B1190" t="s">
        <v>4436</v>
      </c>
      <c r="C1190" s="1">
        <v>41158.248356481483</v>
      </c>
      <c r="D1190">
        <v>1</v>
      </c>
      <c r="E1190" s="1">
        <v>41222.994444444441</v>
      </c>
      <c r="F1190" s="2" t="s">
        <v>4171</v>
      </c>
      <c r="G1190">
        <v>-1</v>
      </c>
      <c r="H1190" t="s">
        <v>4437</v>
      </c>
      <c r="I1190" t="s">
        <v>4173</v>
      </c>
      <c r="J1190">
        <v>-1</v>
      </c>
      <c r="K1190">
        <v>-1</v>
      </c>
      <c r="L1190">
        <v>-1</v>
      </c>
      <c r="M1190" t="s">
        <v>169</v>
      </c>
    </row>
    <row r="1191" spans="1:13" x14ac:dyDescent="0.15">
      <c r="A1191">
        <v>1190</v>
      </c>
      <c r="B1191" t="s">
        <v>4327</v>
      </c>
      <c r="C1191" s="1">
        <v>41158.25744212963</v>
      </c>
      <c r="D1191">
        <v>1</v>
      </c>
      <c r="E1191" s="1">
        <v>41158.508333333331</v>
      </c>
      <c r="F1191" s="2" t="s">
        <v>4438</v>
      </c>
      <c r="G1191" t="s">
        <v>4439</v>
      </c>
      <c r="H1191" t="s">
        <v>4440</v>
      </c>
      <c r="I1191" t="s">
        <v>4282</v>
      </c>
      <c r="J1191">
        <v>15</v>
      </c>
      <c r="K1191">
        <v>171</v>
      </c>
      <c r="L1191">
        <v>0</v>
      </c>
      <c r="M1191" t="s">
        <v>17</v>
      </c>
    </row>
    <row r="1192" spans="1:13" x14ac:dyDescent="0.15">
      <c r="A1192">
        <v>1191</v>
      </c>
      <c r="B1192" t="s">
        <v>4441</v>
      </c>
      <c r="C1192" s="1">
        <v>41158.266944444447</v>
      </c>
      <c r="D1192">
        <v>2</v>
      </c>
      <c r="E1192" s="1">
        <v>41159.682638888888</v>
      </c>
      <c r="F1192" s="2" t="s">
        <v>4442</v>
      </c>
      <c r="G1192" t="s">
        <v>4443</v>
      </c>
      <c r="H1192" t="s">
        <v>4444</v>
      </c>
      <c r="I1192" t="s">
        <v>4282</v>
      </c>
      <c r="J1192">
        <v>11</v>
      </c>
      <c r="K1192">
        <v>59</v>
      </c>
      <c r="L1192">
        <v>0</v>
      </c>
      <c r="M1192" t="s">
        <v>17</v>
      </c>
    </row>
    <row r="1193" spans="1:13" x14ac:dyDescent="0.15">
      <c r="A1193">
        <v>1192</v>
      </c>
      <c r="B1193" t="s">
        <v>4445</v>
      </c>
      <c r="C1193" s="1">
        <v>41158.305891203701</v>
      </c>
      <c r="D1193">
        <v>1</v>
      </c>
      <c r="F1193" s="2" t="s">
        <v>4446</v>
      </c>
      <c r="G1193" t="s">
        <v>4447</v>
      </c>
      <c r="H1193" t="s">
        <v>4448</v>
      </c>
      <c r="I1193" t="s">
        <v>964</v>
      </c>
      <c r="J1193">
        <v>477</v>
      </c>
      <c r="K1193">
        <v>2169</v>
      </c>
      <c r="L1193">
        <v>2</v>
      </c>
      <c r="M1193" t="s">
        <v>42</v>
      </c>
    </row>
    <row r="1194" spans="1:13" x14ac:dyDescent="0.15">
      <c r="A1194">
        <v>1193</v>
      </c>
      <c r="B1194" t="s">
        <v>4449</v>
      </c>
      <c r="C1194" s="1">
        <v>41158.320416666669</v>
      </c>
      <c r="D1194">
        <v>1</v>
      </c>
      <c r="E1194" s="1">
        <v>41158.46597222222</v>
      </c>
      <c r="F1194" s="2" t="s">
        <v>4420</v>
      </c>
      <c r="G1194" t="s">
        <v>4450</v>
      </c>
      <c r="H1194" t="s">
        <v>3373</v>
      </c>
      <c r="I1194" t="s">
        <v>964</v>
      </c>
      <c r="J1194">
        <v>35</v>
      </c>
      <c r="K1194">
        <v>87</v>
      </c>
      <c r="L1194">
        <v>1</v>
      </c>
      <c r="M1194" t="s">
        <v>17</v>
      </c>
    </row>
    <row r="1195" spans="1:13" x14ac:dyDescent="0.15">
      <c r="A1195">
        <v>1194</v>
      </c>
      <c r="B1195" t="s">
        <v>4451</v>
      </c>
      <c r="C1195" s="1">
        <v>41158.346435185187</v>
      </c>
      <c r="D1195">
        <v>1</v>
      </c>
      <c r="E1195" s="1">
        <v>41158.510416666664</v>
      </c>
      <c r="F1195" s="2" t="s">
        <v>2530</v>
      </c>
      <c r="G1195">
        <v>-1</v>
      </c>
      <c r="H1195" t="s">
        <v>4100</v>
      </c>
      <c r="I1195" t="s">
        <v>3409</v>
      </c>
      <c r="J1195">
        <v>-1</v>
      </c>
      <c r="K1195">
        <v>-1</v>
      </c>
      <c r="L1195">
        <v>-1</v>
      </c>
      <c r="M1195" t="s">
        <v>22</v>
      </c>
    </row>
    <row r="1196" spans="1:13" x14ac:dyDescent="0.15">
      <c r="A1196">
        <v>1195</v>
      </c>
      <c r="B1196" t="s">
        <v>4353</v>
      </c>
      <c r="C1196" s="1">
        <v>41158.346932870372</v>
      </c>
      <c r="D1196">
        <v>1</v>
      </c>
      <c r="E1196" s="1">
        <v>41158.395833333336</v>
      </c>
      <c r="F1196" s="2" t="s">
        <v>4452</v>
      </c>
      <c r="G1196" t="s">
        <v>4453</v>
      </c>
      <c r="H1196" t="s">
        <v>4454</v>
      </c>
      <c r="I1196" t="s">
        <v>4282</v>
      </c>
      <c r="J1196">
        <v>9</v>
      </c>
      <c r="K1196">
        <v>7</v>
      </c>
      <c r="L1196">
        <v>0</v>
      </c>
      <c r="M1196" t="s">
        <v>17</v>
      </c>
    </row>
    <row r="1197" spans="1:13" x14ac:dyDescent="0.15">
      <c r="A1197">
        <v>1196</v>
      </c>
      <c r="B1197" t="s">
        <v>4327</v>
      </c>
      <c r="C1197" s="1">
        <v>41158.360682870371</v>
      </c>
      <c r="D1197">
        <v>6</v>
      </c>
      <c r="E1197" s="1">
        <v>41159.332638888889</v>
      </c>
      <c r="F1197" s="2" t="s">
        <v>4358</v>
      </c>
      <c r="G1197" t="s">
        <v>4455</v>
      </c>
      <c r="H1197" t="s">
        <v>4456</v>
      </c>
      <c r="I1197" t="s">
        <v>4282</v>
      </c>
      <c r="J1197">
        <v>119</v>
      </c>
      <c r="K1197">
        <v>113</v>
      </c>
      <c r="L1197">
        <v>0</v>
      </c>
      <c r="M1197" t="s">
        <v>17</v>
      </c>
    </row>
    <row r="1198" spans="1:13" x14ac:dyDescent="0.15">
      <c r="A1198">
        <v>1197</v>
      </c>
      <c r="B1198" t="s">
        <v>4457</v>
      </c>
      <c r="C1198" s="1">
        <v>41158.361076388886</v>
      </c>
      <c r="D1198">
        <v>1</v>
      </c>
      <c r="E1198" s="1">
        <v>41167.669444444444</v>
      </c>
      <c r="F1198" s="2" t="s">
        <v>4458</v>
      </c>
      <c r="G1198" t="s">
        <v>4459</v>
      </c>
      <c r="H1198" t="s">
        <v>4460</v>
      </c>
      <c r="I1198" t="s">
        <v>4282</v>
      </c>
      <c r="J1198">
        <v>0</v>
      </c>
      <c r="K1198">
        <v>21</v>
      </c>
      <c r="L1198">
        <v>0</v>
      </c>
      <c r="M1198" t="s">
        <v>17</v>
      </c>
    </row>
    <row r="1199" spans="1:13" x14ac:dyDescent="0.15">
      <c r="A1199">
        <v>1198</v>
      </c>
      <c r="B1199" t="s">
        <v>4461</v>
      </c>
      <c r="C1199" s="1">
        <v>41158.362118055556</v>
      </c>
      <c r="D1199">
        <v>1</v>
      </c>
      <c r="E1199" s="1">
        <v>41161.822222222225</v>
      </c>
      <c r="F1199" s="2" t="s">
        <v>4462</v>
      </c>
      <c r="G1199" t="s">
        <v>4463</v>
      </c>
      <c r="H1199" t="s">
        <v>4464</v>
      </c>
      <c r="I1199" t="s">
        <v>4282</v>
      </c>
      <c r="J1199">
        <v>31</v>
      </c>
      <c r="K1199">
        <v>174</v>
      </c>
      <c r="L1199">
        <v>0</v>
      </c>
      <c r="M1199" t="s">
        <v>17</v>
      </c>
    </row>
    <row r="1200" spans="1:13" x14ac:dyDescent="0.15">
      <c r="A1200">
        <v>1199</v>
      </c>
      <c r="B1200" t="s">
        <v>4465</v>
      </c>
      <c r="C1200" s="1">
        <v>41158.374525462961</v>
      </c>
      <c r="D1200">
        <v>1</v>
      </c>
      <c r="E1200" s="1">
        <v>41159.033333333333</v>
      </c>
      <c r="F1200" s="2" t="s">
        <v>4466</v>
      </c>
      <c r="G1200" t="s">
        <v>4467</v>
      </c>
      <c r="H1200" t="s">
        <v>4468</v>
      </c>
      <c r="I1200" t="s">
        <v>4282</v>
      </c>
      <c r="J1200">
        <v>13</v>
      </c>
      <c r="K1200">
        <v>28</v>
      </c>
      <c r="L1200">
        <v>0</v>
      </c>
      <c r="M1200" t="s">
        <v>17</v>
      </c>
    </row>
    <row r="1201" spans="1:13" x14ac:dyDescent="0.15">
      <c r="A1201">
        <v>1200</v>
      </c>
      <c r="B1201" t="s">
        <v>4469</v>
      </c>
      <c r="C1201" s="1">
        <v>41158.374548611115</v>
      </c>
      <c r="D1201">
        <v>1</v>
      </c>
      <c r="E1201" s="1">
        <v>41159.598611111112</v>
      </c>
      <c r="F1201" s="2" t="s">
        <v>4470</v>
      </c>
      <c r="G1201" t="s">
        <v>4471</v>
      </c>
      <c r="H1201" t="s">
        <v>4472</v>
      </c>
      <c r="I1201" t="s">
        <v>4282</v>
      </c>
      <c r="J1201">
        <v>4</v>
      </c>
      <c r="K1201">
        <v>13</v>
      </c>
      <c r="L1201">
        <v>0</v>
      </c>
      <c r="M1201" t="s">
        <v>17</v>
      </c>
    </row>
    <row r="1202" spans="1:13" x14ac:dyDescent="0.15">
      <c r="A1202">
        <v>1201</v>
      </c>
      <c r="B1202" t="s">
        <v>4473</v>
      </c>
      <c r="C1202" s="1">
        <v>41158.389328703706</v>
      </c>
      <c r="D1202">
        <v>1</v>
      </c>
      <c r="E1202" s="1">
        <v>41158.535416666666</v>
      </c>
      <c r="F1202" s="2" t="s">
        <v>2028</v>
      </c>
      <c r="G1202" t="s">
        <v>4474</v>
      </c>
      <c r="H1202" t="s">
        <v>4475</v>
      </c>
      <c r="I1202" t="s">
        <v>4282</v>
      </c>
      <c r="J1202">
        <v>1</v>
      </c>
      <c r="K1202">
        <v>4</v>
      </c>
      <c r="L1202">
        <v>0</v>
      </c>
      <c r="M1202" t="s">
        <v>17</v>
      </c>
    </row>
    <row r="1203" spans="1:13" x14ac:dyDescent="0.15">
      <c r="A1203">
        <v>1202</v>
      </c>
      <c r="B1203" t="s">
        <v>4476</v>
      </c>
      <c r="C1203" s="1">
        <v>41158.392847222225</v>
      </c>
      <c r="D1203">
        <v>21</v>
      </c>
      <c r="E1203" s="1">
        <v>41158.489583333336</v>
      </c>
      <c r="F1203" s="2" t="s">
        <v>4477</v>
      </c>
      <c r="G1203" t="s">
        <v>4478</v>
      </c>
      <c r="H1203" t="s">
        <v>4479</v>
      </c>
      <c r="I1203" t="s">
        <v>4221</v>
      </c>
      <c r="J1203">
        <v>90</v>
      </c>
      <c r="K1203">
        <v>231</v>
      </c>
      <c r="L1203">
        <v>5</v>
      </c>
      <c r="M1203" t="s">
        <v>17</v>
      </c>
    </row>
    <row r="1204" spans="1:13" x14ac:dyDescent="0.15">
      <c r="A1204">
        <v>1203</v>
      </c>
      <c r="B1204" t="s">
        <v>4480</v>
      </c>
      <c r="C1204" s="1">
        <v>41158.397824074076</v>
      </c>
      <c r="D1204">
        <v>1</v>
      </c>
      <c r="E1204" s="1">
        <v>41158.72152777778</v>
      </c>
      <c r="F1204" s="2" t="s">
        <v>4481</v>
      </c>
      <c r="G1204" t="s">
        <v>4482</v>
      </c>
      <c r="H1204" t="s">
        <v>4483</v>
      </c>
      <c r="I1204" t="s">
        <v>4282</v>
      </c>
      <c r="J1204">
        <v>24</v>
      </c>
      <c r="K1204">
        <v>190</v>
      </c>
      <c r="L1204">
        <v>2</v>
      </c>
      <c r="M1204" t="s">
        <v>17</v>
      </c>
    </row>
    <row r="1205" spans="1:13" x14ac:dyDescent="0.15">
      <c r="A1205">
        <v>1204</v>
      </c>
      <c r="B1205" t="s">
        <v>4484</v>
      </c>
      <c r="C1205" s="1">
        <v>41158.40284722222</v>
      </c>
      <c r="D1205">
        <v>1</v>
      </c>
      <c r="E1205" s="1">
        <v>41179.074305555558</v>
      </c>
      <c r="F1205" s="2" t="s">
        <v>3414</v>
      </c>
      <c r="G1205" t="s">
        <v>4485</v>
      </c>
      <c r="H1205" t="s">
        <v>4486</v>
      </c>
      <c r="I1205" t="s">
        <v>47</v>
      </c>
      <c r="J1205">
        <v>2</v>
      </c>
      <c r="K1205">
        <v>1</v>
      </c>
      <c r="L1205">
        <v>0</v>
      </c>
      <c r="M1205" t="s">
        <v>42</v>
      </c>
    </row>
    <row r="1206" spans="1:13" x14ac:dyDescent="0.15">
      <c r="A1206">
        <v>1205</v>
      </c>
      <c r="B1206" t="s">
        <v>4487</v>
      </c>
      <c r="C1206" s="1">
        <v>41158.408506944441</v>
      </c>
      <c r="D1206">
        <v>1</v>
      </c>
      <c r="E1206" s="1">
        <v>41158.54583333333</v>
      </c>
      <c r="F1206" s="2" t="s">
        <v>4488</v>
      </c>
      <c r="G1206" t="s">
        <v>4489</v>
      </c>
      <c r="H1206" t="s">
        <v>4490</v>
      </c>
      <c r="I1206" t="s">
        <v>4282</v>
      </c>
      <c r="J1206">
        <v>3</v>
      </c>
      <c r="K1206">
        <v>36</v>
      </c>
      <c r="L1206">
        <v>0</v>
      </c>
      <c r="M1206" t="s">
        <v>17</v>
      </c>
    </row>
    <row r="1207" spans="1:13" x14ac:dyDescent="0.15">
      <c r="A1207">
        <v>1206</v>
      </c>
      <c r="B1207" t="s">
        <v>4491</v>
      </c>
      <c r="C1207" s="1">
        <v>41158.410763888889</v>
      </c>
      <c r="D1207">
        <v>1</v>
      </c>
      <c r="E1207" s="1">
        <v>41158.627083333333</v>
      </c>
      <c r="F1207" s="2" t="s">
        <v>4249</v>
      </c>
      <c r="G1207" t="s">
        <v>4492</v>
      </c>
      <c r="H1207" t="s">
        <v>4493</v>
      </c>
      <c r="I1207" t="s">
        <v>4221</v>
      </c>
      <c r="J1207">
        <v>10</v>
      </c>
      <c r="K1207">
        <v>13</v>
      </c>
      <c r="L1207">
        <v>0</v>
      </c>
      <c r="M1207" t="s">
        <v>17</v>
      </c>
    </row>
    <row r="1208" spans="1:13" x14ac:dyDescent="0.15">
      <c r="A1208">
        <v>1207</v>
      </c>
      <c r="B1208" t="s">
        <v>4494</v>
      </c>
      <c r="C1208" s="1">
        <v>41158.416875000003</v>
      </c>
      <c r="D1208">
        <v>1</v>
      </c>
      <c r="E1208" s="1">
        <v>41158.605555555558</v>
      </c>
      <c r="F1208" s="2" t="s">
        <v>4249</v>
      </c>
      <c r="G1208" t="s">
        <v>4495</v>
      </c>
      <c r="H1208" t="s">
        <v>4496</v>
      </c>
      <c r="I1208" t="s">
        <v>4221</v>
      </c>
      <c r="J1208">
        <v>19</v>
      </c>
      <c r="K1208">
        <v>10</v>
      </c>
      <c r="L1208">
        <v>0</v>
      </c>
      <c r="M1208" t="s">
        <v>42</v>
      </c>
    </row>
    <row r="1209" spans="1:13" x14ac:dyDescent="0.15">
      <c r="A1209">
        <v>1208</v>
      </c>
      <c r="B1209" t="s">
        <v>4327</v>
      </c>
      <c r="C1209" s="1">
        <v>41158.419803240744</v>
      </c>
      <c r="D1209">
        <v>1</v>
      </c>
      <c r="E1209" s="1">
        <v>41158.71597222222</v>
      </c>
      <c r="F1209" s="2" t="s">
        <v>4497</v>
      </c>
      <c r="G1209" t="s">
        <v>4498</v>
      </c>
      <c r="H1209" t="s">
        <v>4499</v>
      </c>
      <c r="I1209" t="s">
        <v>4282</v>
      </c>
      <c r="J1209">
        <v>2</v>
      </c>
      <c r="K1209">
        <v>15</v>
      </c>
      <c r="L1209">
        <v>0</v>
      </c>
      <c r="M1209" t="s">
        <v>17</v>
      </c>
    </row>
    <row r="1210" spans="1:13" x14ac:dyDescent="0.15">
      <c r="A1210">
        <v>1209</v>
      </c>
      <c r="B1210" t="s">
        <v>4327</v>
      </c>
      <c r="C1210" s="1">
        <v>41158.42386574074</v>
      </c>
      <c r="D1210">
        <v>1</v>
      </c>
      <c r="E1210" s="1">
        <v>41158.441666666666</v>
      </c>
      <c r="F1210" s="2" t="s">
        <v>4500</v>
      </c>
      <c r="G1210" t="s">
        <v>4501</v>
      </c>
      <c r="H1210" t="s">
        <v>4502</v>
      </c>
      <c r="I1210" t="s">
        <v>4282</v>
      </c>
      <c r="J1210">
        <v>1</v>
      </c>
      <c r="K1210">
        <v>12</v>
      </c>
      <c r="L1210">
        <v>0</v>
      </c>
      <c r="M1210" t="s">
        <v>17</v>
      </c>
    </row>
    <row r="1211" spans="1:13" x14ac:dyDescent="0.15">
      <c r="A1211">
        <v>1210</v>
      </c>
      <c r="B1211" t="s">
        <v>4503</v>
      </c>
      <c r="C1211" s="1">
        <v>41158.430162037039</v>
      </c>
      <c r="D1211">
        <v>1</v>
      </c>
      <c r="E1211" s="1">
        <v>41158.578472222223</v>
      </c>
      <c r="F1211" s="2" t="s">
        <v>4504</v>
      </c>
      <c r="G1211" t="s">
        <v>4505</v>
      </c>
      <c r="H1211" t="s">
        <v>4506</v>
      </c>
      <c r="I1211" t="s">
        <v>4282</v>
      </c>
      <c r="J1211">
        <v>167</v>
      </c>
      <c r="K1211">
        <v>183</v>
      </c>
      <c r="L1211">
        <v>0</v>
      </c>
      <c r="M1211" t="s">
        <v>17</v>
      </c>
    </row>
    <row r="1212" spans="1:13" x14ac:dyDescent="0.15">
      <c r="A1212">
        <v>1211</v>
      </c>
      <c r="B1212" t="s">
        <v>4461</v>
      </c>
      <c r="C1212" s="1">
        <v>41158.432326388887</v>
      </c>
      <c r="D1212">
        <v>8</v>
      </c>
      <c r="E1212" s="1">
        <v>41158.759722222225</v>
      </c>
      <c r="F1212" s="2" t="s">
        <v>4507</v>
      </c>
      <c r="G1212" t="s">
        <v>4508</v>
      </c>
      <c r="H1212" t="s">
        <v>4509</v>
      </c>
      <c r="I1212" t="s">
        <v>4282</v>
      </c>
      <c r="J1212">
        <v>142</v>
      </c>
      <c r="K1212">
        <v>1246</v>
      </c>
      <c r="L1212">
        <v>4</v>
      </c>
      <c r="M1212" t="s">
        <v>17</v>
      </c>
    </row>
    <row r="1213" spans="1:13" x14ac:dyDescent="0.15">
      <c r="A1213">
        <v>1212</v>
      </c>
      <c r="B1213" t="s">
        <v>4327</v>
      </c>
      <c r="C1213" s="1">
        <v>41158.43346064815</v>
      </c>
      <c r="D1213">
        <v>1</v>
      </c>
      <c r="E1213" s="1">
        <v>41158.588888888888</v>
      </c>
      <c r="F1213" s="2" t="s">
        <v>4510</v>
      </c>
      <c r="G1213" t="s">
        <v>4511</v>
      </c>
      <c r="H1213" t="s">
        <v>4512</v>
      </c>
      <c r="I1213" t="s">
        <v>4282</v>
      </c>
      <c r="J1213">
        <v>166</v>
      </c>
      <c r="K1213">
        <v>579</v>
      </c>
      <c r="L1213">
        <v>7</v>
      </c>
      <c r="M1213" t="s">
        <v>17</v>
      </c>
    </row>
    <row r="1214" spans="1:13" x14ac:dyDescent="0.15">
      <c r="A1214">
        <v>1213</v>
      </c>
      <c r="B1214" t="s">
        <v>4513</v>
      </c>
      <c r="C1214" s="1">
        <v>41158.451192129629</v>
      </c>
      <c r="D1214">
        <v>1</v>
      </c>
      <c r="E1214" s="1">
        <v>41158.929166666669</v>
      </c>
      <c r="F1214" s="2" t="s">
        <v>4481</v>
      </c>
      <c r="G1214" t="s">
        <v>4514</v>
      </c>
      <c r="H1214" t="s">
        <v>4515</v>
      </c>
      <c r="I1214" t="s">
        <v>4282</v>
      </c>
      <c r="J1214">
        <v>11</v>
      </c>
      <c r="K1214">
        <v>25</v>
      </c>
      <c r="L1214">
        <v>1</v>
      </c>
      <c r="M1214" t="s">
        <v>17</v>
      </c>
    </row>
    <row r="1215" spans="1:13" x14ac:dyDescent="0.15">
      <c r="A1215">
        <v>1214</v>
      </c>
      <c r="B1215" t="s">
        <v>4353</v>
      </c>
      <c r="C1215" s="1">
        <v>41158.451793981483</v>
      </c>
      <c r="D1215">
        <v>1</v>
      </c>
      <c r="E1215" s="1"/>
      <c r="F1215" s="2" t="s">
        <v>4516</v>
      </c>
      <c r="G1215" t="s">
        <v>4517</v>
      </c>
      <c r="H1215" t="s">
        <v>4518</v>
      </c>
      <c r="I1215" t="s">
        <v>4282</v>
      </c>
      <c r="J1215">
        <v>12</v>
      </c>
      <c r="K1215">
        <v>175</v>
      </c>
      <c r="L1215">
        <v>0</v>
      </c>
      <c r="M1215" t="s">
        <v>17</v>
      </c>
    </row>
    <row r="1216" spans="1:13" x14ac:dyDescent="0.15">
      <c r="A1216">
        <v>1215</v>
      </c>
      <c r="B1216" t="s">
        <v>4353</v>
      </c>
      <c r="C1216" s="1">
        <v>41158.452418981484</v>
      </c>
      <c r="D1216">
        <v>1</v>
      </c>
      <c r="E1216" s="1">
        <v>41160.469444444447</v>
      </c>
      <c r="F1216" s="2" t="s">
        <v>4519</v>
      </c>
      <c r="G1216" t="s">
        <v>4520</v>
      </c>
      <c r="H1216" t="s">
        <v>4521</v>
      </c>
      <c r="I1216" t="s">
        <v>4282</v>
      </c>
      <c r="J1216">
        <v>13</v>
      </c>
      <c r="K1216">
        <v>112</v>
      </c>
      <c r="L1216">
        <v>0</v>
      </c>
      <c r="M1216" t="s">
        <v>17</v>
      </c>
    </row>
    <row r="1217" spans="1:13" x14ac:dyDescent="0.15">
      <c r="A1217">
        <v>1216</v>
      </c>
      <c r="B1217" t="s">
        <v>4327</v>
      </c>
      <c r="C1217" s="1">
        <v>41158.453449074077</v>
      </c>
      <c r="D1217">
        <v>1</v>
      </c>
      <c r="E1217" s="1">
        <v>41161.745138888888</v>
      </c>
      <c r="F1217" s="2" t="s">
        <v>4522</v>
      </c>
      <c r="G1217" t="s">
        <v>4523</v>
      </c>
      <c r="H1217" t="s">
        <v>4524</v>
      </c>
      <c r="I1217" t="s">
        <v>4282</v>
      </c>
      <c r="J1217">
        <v>13</v>
      </c>
      <c r="K1217">
        <v>147</v>
      </c>
      <c r="L1217">
        <v>3</v>
      </c>
      <c r="M1217" t="s">
        <v>17</v>
      </c>
    </row>
    <row r="1218" spans="1:13" x14ac:dyDescent="0.15">
      <c r="A1218">
        <v>1217</v>
      </c>
      <c r="B1218" t="s">
        <v>4525</v>
      </c>
      <c r="C1218" s="1">
        <v>41158.457997685182</v>
      </c>
      <c r="D1218">
        <v>1</v>
      </c>
      <c r="E1218" s="1">
        <v>41158.490277777775</v>
      </c>
      <c r="F1218" s="2" t="s">
        <v>4526</v>
      </c>
      <c r="G1218" t="s">
        <v>4527</v>
      </c>
      <c r="H1218" t="s">
        <v>4528</v>
      </c>
      <c r="I1218" t="s">
        <v>4282</v>
      </c>
      <c r="J1218">
        <v>11</v>
      </c>
      <c r="K1218">
        <v>48</v>
      </c>
      <c r="L1218">
        <v>0</v>
      </c>
      <c r="M1218" t="s">
        <v>17</v>
      </c>
    </row>
    <row r="1219" spans="1:13" x14ac:dyDescent="0.15">
      <c r="A1219">
        <v>1218</v>
      </c>
      <c r="B1219" t="s">
        <v>4529</v>
      </c>
      <c r="C1219" s="1">
        <v>41158.469039351854</v>
      </c>
      <c r="D1219">
        <v>1</v>
      </c>
      <c r="E1219" s="1">
        <v>41158.568749999999</v>
      </c>
      <c r="F1219" s="2" t="s">
        <v>4530</v>
      </c>
      <c r="G1219">
        <v>-1</v>
      </c>
      <c r="H1219" t="s">
        <v>4531</v>
      </c>
      <c r="I1219" t="s">
        <v>4282</v>
      </c>
      <c r="J1219">
        <v>-1</v>
      </c>
      <c r="K1219">
        <v>-1</v>
      </c>
      <c r="L1219">
        <v>-1</v>
      </c>
      <c r="M1219" t="s">
        <v>17</v>
      </c>
    </row>
    <row r="1220" spans="1:13" x14ac:dyDescent="0.15">
      <c r="A1220">
        <v>1219</v>
      </c>
      <c r="B1220" t="s">
        <v>4327</v>
      </c>
      <c r="C1220" s="1">
        <v>41158.474328703705</v>
      </c>
      <c r="D1220">
        <v>2</v>
      </c>
      <c r="E1220" s="1">
        <v>41158.697916666664</v>
      </c>
      <c r="F1220" s="2" t="s">
        <v>4532</v>
      </c>
      <c r="G1220" t="s">
        <v>4533</v>
      </c>
      <c r="H1220" t="s">
        <v>4534</v>
      </c>
      <c r="I1220" t="s">
        <v>4282</v>
      </c>
      <c r="J1220">
        <v>39</v>
      </c>
      <c r="K1220">
        <v>304</v>
      </c>
      <c r="L1220">
        <v>1</v>
      </c>
      <c r="M1220" t="s">
        <v>17</v>
      </c>
    </row>
    <row r="1221" spans="1:13" x14ac:dyDescent="0.15">
      <c r="A1221">
        <v>1220</v>
      </c>
      <c r="B1221" t="s">
        <v>4535</v>
      </c>
      <c r="C1221" s="1">
        <v>41158.476666666669</v>
      </c>
      <c r="D1221">
        <v>1</v>
      </c>
      <c r="E1221" s="1">
        <v>41158.613194444442</v>
      </c>
      <c r="F1221" s="2" t="s">
        <v>4249</v>
      </c>
      <c r="G1221" t="s">
        <v>4536</v>
      </c>
      <c r="H1221" t="s">
        <v>4537</v>
      </c>
      <c r="I1221" t="s">
        <v>4221</v>
      </c>
      <c r="J1221">
        <v>5</v>
      </c>
      <c r="K1221">
        <v>8</v>
      </c>
      <c r="L1221">
        <v>0</v>
      </c>
      <c r="M1221" t="s">
        <v>42</v>
      </c>
    </row>
    <row r="1222" spans="1:13" x14ac:dyDescent="0.15">
      <c r="A1222">
        <v>1221</v>
      </c>
      <c r="B1222" t="s">
        <v>4538</v>
      </c>
      <c r="C1222" s="1">
        <v>41158.487766203703</v>
      </c>
      <c r="D1222">
        <v>1</v>
      </c>
      <c r="E1222" s="1">
        <v>41159.449305555558</v>
      </c>
      <c r="F1222" s="2" t="s">
        <v>4539</v>
      </c>
      <c r="G1222" t="s">
        <v>4540</v>
      </c>
      <c r="H1222" t="s">
        <v>4541</v>
      </c>
      <c r="I1222" t="s">
        <v>4282</v>
      </c>
      <c r="J1222">
        <v>5</v>
      </c>
      <c r="K1222">
        <v>57</v>
      </c>
      <c r="L1222">
        <v>0</v>
      </c>
      <c r="M1222" t="s">
        <v>17</v>
      </c>
    </row>
    <row r="1223" spans="1:13" x14ac:dyDescent="0.15">
      <c r="A1223">
        <v>1222</v>
      </c>
      <c r="B1223" t="s">
        <v>4327</v>
      </c>
      <c r="C1223" s="1">
        <v>41158.496990740743</v>
      </c>
      <c r="D1223">
        <v>1</v>
      </c>
      <c r="E1223" s="1">
        <v>41158.558333333334</v>
      </c>
      <c r="F1223" s="2" t="s">
        <v>4542</v>
      </c>
      <c r="G1223" t="s">
        <v>4543</v>
      </c>
      <c r="H1223" t="s">
        <v>4544</v>
      </c>
      <c r="I1223" t="s">
        <v>4282</v>
      </c>
      <c r="J1223">
        <v>10</v>
      </c>
      <c r="K1223">
        <v>51</v>
      </c>
      <c r="L1223">
        <v>0</v>
      </c>
      <c r="M1223" t="s">
        <v>17</v>
      </c>
    </row>
    <row r="1224" spans="1:13" x14ac:dyDescent="0.15">
      <c r="A1224">
        <v>1223</v>
      </c>
      <c r="B1224" t="s">
        <v>4327</v>
      </c>
      <c r="C1224" s="1">
        <v>41158.497071759259</v>
      </c>
      <c r="D1224">
        <v>1</v>
      </c>
      <c r="E1224" s="1">
        <v>41159.468055555553</v>
      </c>
      <c r="F1224" s="2" t="s">
        <v>4545</v>
      </c>
      <c r="G1224" t="s">
        <v>4546</v>
      </c>
      <c r="H1224" t="s">
        <v>4547</v>
      </c>
      <c r="I1224" t="s">
        <v>4282</v>
      </c>
      <c r="J1224">
        <v>0</v>
      </c>
      <c r="K1224">
        <v>3</v>
      </c>
      <c r="L1224">
        <v>0</v>
      </c>
      <c r="M1224" t="s">
        <v>17</v>
      </c>
    </row>
    <row r="1225" spans="1:13" x14ac:dyDescent="0.15">
      <c r="A1225">
        <v>1224</v>
      </c>
      <c r="B1225" t="s">
        <v>4353</v>
      </c>
      <c r="C1225" s="1">
        <v>41158.501122685186</v>
      </c>
      <c r="D1225">
        <v>1</v>
      </c>
      <c r="E1225" s="1">
        <v>41158.88958333333</v>
      </c>
      <c r="F1225" s="2" t="s">
        <v>4358</v>
      </c>
      <c r="G1225" t="s">
        <v>4548</v>
      </c>
      <c r="H1225" t="s">
        <v>4549</v>
      </c>
      <c r="I1225" t="s">
        <v>4282</v>
      </c>
      <c r="J1225">
        <v>0</v>
      </c>
      <c r="K1225">
        <v>1</v>
      </c>
      <c r="L1225">
        <v>0</v>
      </c>
      <c r="M1225" t="s">
        <v>17</v>
      </c>
    </row>
    <row r="1226" spans="1:13" x14ac:dyDescent="0.15">
      <c r="A1226">
        <v>1225</v>
      </c>
      <c r="B1226" t="s">
        <v>4327</v>
      </c>
      <c r="C1226" s="1">
        <v>41158.512418981481</v>
      </c>
      <c r="D1226">
        <v>1</v>
      </c>
      <c r="E1226" s="1">
        <v>41159.388888888891</v>
      </c>
      <c r="F1226" s="2" t="s">
        <v>4550</v>
      </c>
      <c r="G1226" t="s">
        <v>4551</v>
      </c>
      <c r="H1226" t="s">
        <v>4552</v>
      </c>
      <c r="I1226" t="s">
        <v>4282</v>
      </c>
      <c r="J1226">
        <v>7</v>
      </c>
      <c r="K1226">
        <v>149</v>
      </c>
      <c r="L1226">
        <v>0</v>
      </c>
      <c r="M1226" t="s">
        <v>17</v>
      </c>
    </row>
    <row r="1227" spans="1:13" x14ac:dyDescent="0.15">
      <c r="A1227">
        <v>1226</v>
      </c>
      <c r="B1227" t="s">
        <v>4553</v>
      </c>
      <c r="C1227" s="1">
        <v>41158.517291666663</v>
      </c>
      <c r="D1227">
        <v>1</v>
      </c>
      <c r="E1227" s="1">
        <v>41159.615972222222</v>
      </c>
      <c r="F1227" s="2" t="s">
        <v>4554</v>
      </c>
      <c r="G1227" t="s">
        <v>4555</v>
      </c>
      <c r="H1227" t="s">
        <v>4556</v>
      </c>
      <c r="I1227" t="s">
        <v>4282</v>
      </c>
      <c r="J1227">
        <v>1</v>
      </c>
      <c r="K1227">
        <v>18</v>
      </c>
      <c r="L1227">
        <v>0</v>
      </c>
      <c r="M1227" t="s">
        <v>17</v>
      </c>
    </row>
    <row r="1228" spans="1:13" x14ac:dyDescent="0.15">
      <c r="A1228">
        <v>1227</v>
      </c>
      <c r="B1228" t="s">
        <v>4557</v>
      </c>
      <c r="C1228" s="1">
        <v>41158.521203703705</v>
      </c>
      <c r="D1228">
        <v>1</v>
      </c>
      <c r="E1228" s="1">
        <v>41158.689583333333</v>
      </c>
      <c r="F1228" s="2" t="s">
        <v>4558</v>
      </c>
      <c r="G1228" t="s">
        <v>4559</v>
      </c>
      <c r="H1228" t="s">
        <v>4560</v>
      </c>
      <c r="I1228" t="s">
        <v>4282</v>
      </c>
      <c r="J1228">
        <v>0</v>
      </c>
      <c r="K1228">
        <v>7</v>
      </c>
      <c r="L1228">
        <v>0</v>
      </c>
      <c r="M1228" t="s">
        <v>17</v>
      </c>
    </row>
    <row r="1229" spans="1:13" x14ac:dyDescent="0.15">
      <c r="A1229">
        <v>1228</v>
      </c>
      <c r="B1229" t="s">
        <v>4561</v>
      </c>
      <c r="C1229" s="1">
        <v>41158.522974537038</v>
      </c>
      <c r="D1229">
        <v>1</v>
      </c>
      <c r="E1229" s="1"/>
      <c r="F1229" s="2" t="s">
        <v>4562</v>
      </c>
      <c r="G1229" t="s">
        <v>4563</v>
      </c>
      <c r="H1229" t="s">
        <v>4564</v>
      </c>
      <c r="I1229" t="s">
        <v>4282</v>
      </c>
      <c r="J1229">
        <v>15</v>
      </c>
      <c r="K1229">
        <v>172</v>
      </c>
      <c r="L1229">
        <v>0</v>
      </c>
      <c r="M1229" t="s">
        <v>22</v>
      </c>
    </row>
    <row r="1230" spans="1:13" x14ac:dyDescent="0.15">
      <c r="A1230">
        <v>1229</v>
      </c>
      <c r="B1230" t="s">
        <v>4565</v>
      </c>
      <c r="C1230" s="1">
        <v>41158.526018518518</v>
      </c>
      <c r="D1230">
        <v>1</v>
      </c>
      <c r="E1230" s="1">
        <v>41158.847916666666</v>
      </c>
      <c r="F1230" s="2" t="s">
        <v>4566</v>
      </c>
      <c r="G1230" t="s">
        <v>4567</v>
      </c>
      <c r="H1230" t="s">
        <v>4568</v>
      </c>
      <c r="I1230" t="s">
        <v>4282</v>
      </c>
      <c r="J1230">
        <v>1</v>
      </c>
      <c r="K1230">
        <v>263</v>
      </c>
      <c r="L1230">
        <v>0</v>
      </c>
      <c r="M1230" t="s">
        <v>22</v>
      </c>
    </row>
    <row r="1231" spans="1:13" x14ac:dyDescent="0.15">
      <c r="A1231">
        <v>1230</v>
      </c>
      <c r="B1231" t="s">
        <v>4569</v>
      </c>
      <c r="C1231" s="1">
        <v>41158.538182870368</v>
      </c>
      <c r="D1231">
        <v>1</v>
      </c>
      <c r="E1231" s="1">
        <v>41158.604166666664</v>
      </c>
      <c r="F1231" s="2" t="s">
        <v>4570</v>
      </c>
      <c r="G1231" t="s">
        <v>4571</v>
      </c>
      <c r="H1231" t="s">
        <v>4572</v>
      </c>
      <c r="I1231" t="s">
        <v>4282</v>
      </c>
      <c r="J1231">
        <v>1</v>
      </c>
      <c r="K1231">
        <v>48</v>
      </c>
      <c r="L1231">
        <v>0</v>
      </c>
      <c r="M1231" t="s">
        <v>17</v>
      </c>
    </row>
    <row r="1232" spans="1:13" x14ac:dyDescent="0.15">
      <c r="A1232">
        <v>1231</v>
      </c>
      <c r="B1232" t="s">
        <v>4327</v>
      </c>
      <c r="C1232" s="1">
        <v>41158.5390162037</v>
      </c>
      <c r="D1232">
        <v>1</v>
      </c>
      <c r="E1232" s="1">
        <v>41159.527083333334</v>
      </c>
      <c r="F1232" s="2" t="s">
        <v>4573</v>
      </c>
      <c r="G1232" t="s">
        <v>4574</v>
      </c>
      <c r="H1232" t="s">
        <v>4575</v>
      </c>
      <c r="I1232" t="s">
        <v>4282</v>
      </c>
      <c r="J1232">
        <v>0</v>
      </c>
      <c r="K1232">
        <v>7</v>
      </c>
      <c r="L1232">
        <v>0</v>
      </c>
      <c r="M1232" t="s">
        <v>17</v>
      </c>
    </row>
    <row r="1233" spans="1:13" x14ac:dyDescent="0.15">
      <c r="A1233">
        <v>1232</v>
      </c>
      <c r="B1233" t="s">
        <v>4576</v>
      </c>
      <c r="C1233" s="1">
        <v>41158.577951388892</v>
      </c>
      <c r="D1233">
        <v>1</v>
      </c>
      <c r="E1233" s="1">
        <v>41158.918055555558</v>
      </c>
      <c r="F1233" s="2" t="s">
        <v>4577</v>
      </c>
      <c r="G1233" t="s">
        <v>4578</v>
      </c>
      <c r="H1233" t="s">
        <v>4579</v>
      </c>
      <c r="I1233" t="s">
        <v>4282</v>
      </c>
      <c r="J1233">
        <v>10</v>
      </c>
      <c r="K1233">
        <v>138</v>
      </c>
      <c r="L1233">
        <v>1</v>
      </c>
      <c r="M1233" t="s">
        <v>17</v>
      </c>
    </row>
    <row r="1234" spans="1:13" x14ac:dyDescent="0.15">
      <c r="A1234">
        <v>1233</v>
      </c>
      <c r="B1234" t="s">
        <v>4361</v>
      </c>
      <c r="C1234" s="1">
        <v>41158.582592592589</v>
      </c>
      <c r="D1234">
        <v>1</v>
      </c>
      <c r="E1234" s="1">
        <v>41158.667361111111</v>
      </c>
      <c r="F1234" s="2" t="s">
        <v>4580</v>
      </c>
      <c r="G1234" t="s">
        <v>4581</v>
      </c>
      <c r="H1234" t="s">
        <v>4582</v>
      </c>
      <c r="I1234" t="s">
        <v>4282</v>
      </c>
      <c r="J1234">
        <v>14</v>
      </c>
      <c r="K1234">
        <v>80</v>
      </c>
      <c r="L1234">
        <v>0</v>
      </c>
      <c r="M1234" t="s">
        <v>17</v>
      </c>
    </row>
    <row r="1235" spans="1:13" x14ac:dyDescent="0.15">
      <c r="A1235">
        <v>1234</v>
      </c>
      <c r="B1235" t="s">
        <v>4583</v>
      </c>
      <c r="C1235" s="1">
        <v>41158.58525462963</v>
      </c>
      <c r="D1235">
        <v>1</v>
      </c>
      <c r="E1235" s="1">
        <v>41159.853472222225</v>
      </c>
      <c r="F1235" s="2" t="s">
        <v>4584</v>
      </c>
      <c r="G1235" t="s">
        <v>4585</v>
      </c>
      <c r="H1235" t="s">
        <v>4586</v>
      </c>
      <c r="I1235" t="s">
        <v>4282</v>
      </c>
      <c r="J1235">
        <v>1</v>
      </c>
      <c r="K1235">
        <v>14</v>
      </c>
      <c r="L1235">
        <v>0</v>
      </c>
      <c r="M1235" t="s">
        <v>17</v>
      </c>
    </row>
    <row r="1236" spans="1:13" x14ac:dyDescent="0.15">
      <c r="A1236">
        <v>1235</v>
      </c>
      <c r="B1236" t="s">
        <v>4587</v>
      </c>
      <c r="C1236" s="1">
        <v>41158.600821759261</v>
      </c>
      <c r="D1236">
        <v>1</v>
      </c>
      <c r="E1236" s="1">
        <v>41158.669444444444</v>
      </c>
      <c r="F1236" s="2" t="s">
        <v>4588</v>
      </c>
      <c r="G1236" t="s">
        <v>4589</v>
      </c>
      <c r="H1236" t="s">
        <v>4590</v>
      </c>
      <c r="I1236" t="s">
        <v>4282</v>
      </c>
      <c r="J1236">
        <v>2</v>
      </c>
      <c r="K1236">
        <v>9</v>
      </c>
      <c r="L1236">
        <v>0</v>
      </c>
      <c r="M1236" t="s">
        <v>22</v>
      </c>
    </row>
    <row r="1237" spans="1:13" x14ac:dyDescent="0.15">
      <c r="A1237">
        <v>1236</v>
      </c>
      <c r="B1237" t="s">
        <v>4591</v>
      </c>
      <c r="C1237" s="1">
        <v>41158.609259259261</v>
      </c>
      <c r="D1237">
        <v>1</v>
      </c>
      <c r="E1237" s="1">
        <v>41158.720833333333</v>
      </c>
      <c r="F1237" s="2" t="s">
        <v>4592</v>
      </c>
      <c r="G1237" t="s">
        <v>4593</v>
      </c>
      <c r="H1237" t="s">
        <v>4594</v>
      </c>
      <c r="I1237" t="s">
        <v>4282</v>
      </c>
      <c r="J1237">
        <v>4</v>
      </c>
      <c r="K1237">
        <v>0</v>
      </c>
      <c r="L1237">
        <v>0</v>
      </c>
      <c r="M1237" t="s">
        <v>17</v>
      </c>
    </row>
    <row r="1238" spans="1:13" x14ac:dyDescent="0.15">
      <c r="A1238">
        <v>1237</v>
      </c>
      <c r="B1238" t="s">
        <v>4353</v>
      </c>
      <c r="C1238" s="1">
        <v>41158.61314814815</v>
      </c>
      <c r="D1238">
        <v>3</v>
      </c>
      <c r="E1238" s="1">
        <v>41159.379861111112</v>
      </c>
      <c r="F1238" s="2" t="s">
        <v>4595</v>
      </c>
      <c r="G1238" t="s">
        <v>4596</v>
      </c>
      <c r="H1238" t="s">
        <v>4597</v>
      </c>
      <c r="I1238" t="s">
        <v>4282</v>
      </c>
      <c r="J1238">
        <v>22</v>
      </c>
      <c r="K1238">
        <v>203</v>
      </c>
      <c r="L1238">
        <v>1</v>
      </c>
      <c r="M1238" t="s">
        <v>17</v>
      </c>
    </row>
    <row r="1239" spans="1:13" x14ac:dyDescent="0.15">
      <c r="A1239">
        <v>1238</v>
      </c>
      <c r="B1239" t="s">
        <v>4598</v>
      </c>
      <c r="C1239" s="1">
        <v>41158.613344907404</v>
      </c>
      <c r="D1239">
        <v>1</v>
      </c>
      <c r="E1239" s="1">
        <v>41158.626388888886</v>
      </c>
      <c r="F1239" s="2" t="s">
        <v>3108</v>
      </c>
      <c r="G1239" t="s">
        <v>4599</v>
      </c>
      <c r="H1239" t="s">
        <v>4600</v>
      </c>
      <c r="I1239" t="s">
        <v>4282</v>
      </c>
      <c r="J1239">
        <v>0</v>
      </c>
      <c r="K1239">
        <v>2</v>
      </c>
      <c r="L1239">
        <v>0</v>
      </c>
      <c r="M1239" t="s">
        <v>17</v>
      </c>
    </row>
    <row r="1240" spans="1:13" x14ac:dyDescent="0.15">
      <c r="A1240">
        <v>1239</v>
      </c>
      <c r="B1240" t="s">
        <v>4601</v>
      </c>
      <c r="C1240" s="1">
        <v>41158.617013888892</v>
      </c>
      <c r="D1240">
        <v>1</v>
      </c>
      <c r="E1240" s="1">
        <v>41158.90625</v>
      </c>
      <c r="F1240" s="2" t="s">
        <v>4358</v>
      </c>
      <c r="G1240" t="s">
        <v>4602</v>
      </c>
      <c r="H1240" t="s">
        <v>4603</v>
      </c>
      <c r="I1240" t="s">
        <v>4282</v>
      </c>
      <c r="J1240">
        <v>4</v>
      </c>
      <c r="K1240">
        <v>11</v>
      </c>
      <c r="L1240">
        <v>0</v>
      </c>
      <c r="M1240" t="s">
        <v>17</v>
      </c>
    </row>
    <row r="1241" spans="1:13" x14ac:dyDescent="0.15">
      <c r="A1241">
        <v>1240</v>
      </c>
      <c r="B1241" t="s">
        <v>4327</v>
      </c>
      <c r="C1241" s="1">
        <v>41158.61922453704</v>
      </c>
      <c r="D1241">
        <v>1</v>
      </c>
      <c r="E1241" s="1">
        <v>41158.851388888892</v>
      </c>
      <c r="F1241" s="2" t="s">
        <v>4604</v>
      </c>
      <c r="G1241" t="s">
        <v>4605</v>
      </c>
      <c r="H1241" t="s">
        <v>4606</v>
      </c>
      <c r="I1241" t="s">
        <v>4282</v>
      </c>
      <c r="J1241">
        <v>12</v>
      </c>
      <c r="K1241">
        <v>66</v>
      </c>
      <c r="L1241">
        <v>0</v>
      </c>
      <c r="M1241" t="s">
        <v>17</v>
      </c>
    </row>
    <row r="1242" spans="1:13" x14ac:dyDescent="0.15">
      <c r="A1242">
        <v>1241</v>
      </c>
      <c r="B1242" t="s">
        <v>4327</v>
      </c>
      <c r="C1242" s="1">
        <v>41158.630196759259</v>
      </c>
      <c r="D1242">
        <v>1</v>
      </c>
      <c r="E1242" s="1" t="s">
        <v>339</v>
      </c>
      <c r="F1242" s="2" t="s">
        <v>4607</v>
      </c>
      <c r="G1242" t="s">
        <v>4608</v>
      </c>
      <c r="H1242" t="s">
        <v>4609</v>
      </c>
      <c r="I1242" t="s">
        <v>4282</v>
      </c>
      <c r="J1242">
        <v>0</v>
      </c>
      <c r="K1242">
        <v>5</v>
      </c>
      <c r="L1242">
        <v>0</v>
      </c>
      <c r="M1242" t="s">
        <v>17</v>
      </c>
    </row>
    <row r="1243" spans="1:13" x14ac:dyDescent="0.15">
      <c r="A1243">
        <v>1242</v>
      </c>
      <c r="B1243" t="s">
        <v>4610</v>
      </c>
      <c r="C1243" s="1">
        <v>41158.630266203705</v>
      </c>
      <c r="D1243">
        <v>1</v>
      </c>
      <c r="E1243" s="1">
        <v>41158.800694444442</v>
      </c>
      <c r="F1243" s="2" t="s">
        <v>4611</v>
      </c>
      <c r="G1243" t="s">
        <v>4612</v>
      </c>
      <c r="H1243" t="s">
        <v>4613</v>
      </c>
      <c r="I1243" t="s">
        <v>4282</v>
      </c>
      <c r="J1243">
        <v>8</v>
      </c>
      <c r="K1243">
        <v>13</v>
      </c>
      <c r="L1243">
        <v>0</v>
      </c>
      <c r="M1243" t="s">
        <v>17</v>
      </c>
    </row>
    <row r="1244" spans="1:13" x14ac:dyDescent="0.15">
      <c r="A1244">
        <v>1243</v>
      </c>
      <c r="B1244" t="s">
        <v>4614</v>
      </c>
      <c r="C1244" s="1">
        <v>41158.631319444445</v>
      </c>
      <c r="D1244">
        <v>1</v>
      </c>
      <c r="E1244" s="1">
        <v>41166.556250000001</v>
      </c>
      <c r="F1244" s="2" t="s">
        <v>3414</v>
      </c>
      <c r="G1244" t="s">
        <v>4615</v>
      </c>
      <c r="H1244" t="s">
        <v>4616</v>
      </c>
      <c r="I1244" t="s">
        <v>4282</v>
      </c>
      <c r="J1244">
        <v>33</v>
      </c>
      <c r="K1244">
        <v>68</v>
      </c>
      <c r="L1244">
        <v>0</v>
      </c>
      <c r="M1244" t="s">
        <v>17</v>
      </c>
    </row>
    <row r="1245" spans="1:13" x14ac:dyDescent="0.15">
      <c r="A1245">
        <v>1244</v>
      </c>
      <c r="B1245" t="s">
        <v>4617</v>
      </c>
      <c r="C1245" s="1">
        <v>41158.638344907406</v>
      </c>
      <c r="D1245">
        <v>1</v>
      </c>
      <c r="E1245" s="1">
        <v>41166.556250000001</v>
      </c>
      <c r="F1245" s="2" t="s">
        <v>3414</v>
      </c>
      <c r="G1245" t="s">
        <v>4618</v>
      </c>
      <c r="H1245" t="s">
        <v>4619</v>
      </c>
      <c r="I1245" t="s">
        <v>4282</v>
      </c>
      <c r="J1245">
        <v>12</v>
      </c>
      <c r="K1245">
        <v>0</v>
      </c>
      <c r="L1245">
        <v>0</v>
      </c>
      <c r="M1245" t="s">
        <v>22</v>
      </c>
    </row>
    <row r="1246" spans="1:13" x14ac:dyDescent="0.15">
      <c r="A1246">
        <v>1245</v>
      </c>
      <c r="B1246" t="s">
        <v>4353</v>
      </c>
      <c r="C1246" s="1">
        <v>41158.638541666667</v>
      </c>
      <c r="D1246">
        <v>1</v>
      </c>
      <c r="E1246" s="1">
        <v>41160.006249999999</v>
      </c>
      <c r="F1246" s="2" t="s">
        <v>4620</v>
      </c>
      <c r="G1246" t="s">
        <v>4621</v>
      </c>
      <c r="H1246" t="s">
        <v>4622</v>
      </c>
      <c r="I1246" t="s">
        <v>4282</v>
      </c>
      <c r="J1246">
        <v>5</v>
      </c>
      <c r="K1246">
        <v>13</v>
      </c>
      <c r="L1246">
        <v>0</v>
      </c>
      <c r="M1246" t="s">
        <v>17</v>
      </c>
    </row>
    <row r="1247" spans="1:13" x14ac:dyDescent="0.15">
      <c r="A1247">
        <v>1246</v>
      </c>
      <c r="B1247" t="s">
        <v>4623</v>
      </c>
      <c r="C1247" s="1">
        <v>41158.639999999999</v>
      </c>
      <c r="D1247">
        <v>1</v>
      </c>
      <c r="E1247" s="1">
        <v>41158.740972222222</v>
      </c>
      <c r="F1247" s="2" t="s">
        <v>4624</v>
      </c>
      <c r="G1247" t="s">
        <v>4625</v>
      </c>
      <c r="H1247" t="s">
        <v>4626</v>
      </c>
      <c r="I1247" t="s">
        <v>449</v>
      </c>
      <c r="J1247">
        <v>2</v>
      </c>
      <c r="K1247">
        <v>15</v>
      </c>
      <c r="L1247">
        <v>0</v>
      </c>
      <c r="M1247" t="s">
        <v>22</v>
      </c>
    </row>
    <row r="1248" spans="1:13" x14ac:dyDescent="0.15">
      <c r="A1248">
        <v>1247</v>
      </c>
      <c r="B1248" t="s">
        <v>4353</v>
      </c>
      <c r="C1248" s="1">
        <v>41158.641851851855</v>
      </c>
      <c r="D1248">
        <v>1</v>
      </c>
      <c r="E1248" s="1">
        <v>41165.465277777781</v>
      </c>
      <c r="F1248" s="2" t="s">
        <v>4627</v>
      </c>
      <c r="G1248" t="s">
        <v>4628</v>
      </c>
      <c r="H1248" t="s">
        <v>4629</v>
      </c>
      <c r="I1248" t="s">
        <v>4282</v>
      </c>
      <c r="J1248">
        <v>6</v>
      </c>
      <c r="K1248">
        <v>132</v>
      </c>
      <c r="L1248">
        <v>0</v>
      </c>
      <c r="M1248" t="s">
        <v>17</v>
      </c>
    </row>
    <row r="1249" spans="1:13" x14ac:dyDescent="0.15">
      <c r="A1249">
        <v>1248</v>
      </c>
      <c r="B1249" t="s">
        <v>4630</v>
      </c>
      <c r="C1249" s="1">
        <v>41158.65042824074</v>
      </c>
      <c r="D1249">
        <v>1</v>
      </c>
      <c r="E1249" s="1">
        <v>41159.970138888886</v>
      </c>
      <c r="F1249" s="2" t="s">
        <v>4631</v>
      </c>
      <c r="G1249" t="s">
        <v>4632</v>
      </c>
      <c r="H1249" t="s">
        <v>4633</v>
      </c>
      <c r="I1249" t="s">
        <v>4282</v>
      </c>
      <c r="J1249">
        <v>4</v>
      </c>
      <c r="K1249">
        <v>19</v>
      </c>
      <c r="L1249">
        <v>0</v>
      </c>
      <c r="M1249" t="s">
        <v>17</v>
      </c>
    </row>
    <row r="1250" spans="1:13" x14ac:dyDescent="0.15">
      <c r="A1250">
        <v>1249</v>
      </c>
      <c r="B1250" t="s">
        <v>4634</v>
      </c>
      <c r="C1250" s="1">
        <v>41158.652037037034</v>
      </c>
      <c r="D1250">
        <v>1</v>
      </c>
      <c r="E1250" s="1">
        <v>41158.897916666669</v>
      </c>
      <c r="F1250" s="2" t="s">
        <v>4358</v>
      </c>
      <c r="G1250" t="s">
        <v>4635</v>
      </c>
      <c r="H1250" t="s">
        <v>4636</v>
      </c>
      <c r="I1250" t="s">
        <v>4282</v>
      </c>
      <c r="J1250">
        <v>2</v>
      </c>
      <c r="K1250">
        <v>8</v>
      </c>
      <c r="L1250">
        <v>0</v>
      </c>
      <c r="M1250" t="s">
        <v>17</v>
      </c>
    </row>
    <row r="1251" spans="1:13" x14ac:dyDescent="0.15">
      <c r="A1251">
        <v>1250</v>
      </c>
      <c r="B1251" t="s">
        <v>4391</v>
      </c>
      <c r="C1251" s="1">
        <v>41158.652222222219</v>
      </c>
      <c r="D1251">
        <v>1</v>
      </c>
      <c r="E1251" s="1">
        <v>41158.704861111109</v>
      </c>
      <c r="F1251" s="2" t="s">
        <v>4637</v>
      </c>
      <c r="G1251" t="s">
        <v>4638</v>
      </c>
      <c r="H1251" t="s">
        <v>4639</v>
      </c>
      <c r="I1251" t="s">
        <v>4282</v>
      </c>
      <c r="J1251">
        <v>0</v>
      </c>
      <c r="K1251">
        <v>358</v>
      </c>
      <c r="L1251">
        <v>12</v>
      </c>
      <c r="M1251" t="s">
        <v>17</v>
      </c>
    </row>
    <row r="1252" spans="1:13" x14ac:dyDescent="0.15">
      <c r="A1252">
        <v>1251</v>
      </c>
      <c r="B1252" t="s">
        <v>4640</v>
      </c>
      <c r="C1252" s="1">
        <v>41158.652349537035</v>
      </c>
      <c r="D1252">
        <v>3</v>
      </c>
      <c r="E1252" s="1">
        <v>41159.927777777775</v>
      </c>
      <c r="F1252" s="2" t="s">
        <v>4641</v>
      </c>
      <c r="G1252">
        <v>-1</v>
      </c>
      <c r="H1252" t="s">
        <v>4642</v>
      </c>
      <c r="I1252" t="s">
        <v>4643</v>
      </c>
      <c r="J1252">
        <v>-1</v>
      </c>
      <c r="K1252">
        <v>-1</v>
      </c>
      <c r="L1252">
        <v>-1</v>
      </c>
      <c r="M1252" t="s">
        <v>42</v>
      </c>
    </row>
    <row r="1253" spans="1:13" x14ac:dyDescent="0.15">
      <c r="A1253">
        <v>1252</v>
      </c>
      <c r="B1253" t="s">
        <v>4327</v>
      </c>
      <c r="C1253" s="1">
        <v>41158.656759259262</v>
      </c>
      <c r="D1253">
        <v>1</v>
      </c>
      <c r="E1253" s="1">
        <v>41158.847222222219</v>
      </c>
      <c r="F1253" s="2" t="s">
        <v>4644</v>
      </c>
      <c r="G1253" t="s">
        <v>4645</v>
      </c>
      <c r="H1253" t="s">
        <v>4646</v>
      </c>
      <c r="I1253" t="s">
        <v>4282</v>
      </c>
      <c r="J1253">
        <v>4</v>
      </c>
      <c r="K1253">
        <v>9</v>
      </c>
      <c r="L1253">
        <v>0</v>
      </c>
      <c r="M1253" t="s">
        <v>17</v>
      </c>
    </row>
    <row r="1254" spans="1:13" x14ac:dyDescent="0.15">
      <c r="A1254">
        <v>1253</v>
      </c>
      <c r="B1254" t="s">
        <v>4647</v>
      </c>
      <c r="C1254" s="1">
        <v>41158.661516203705</v>
      </c>
      <c r="D1254">
        <v>1</v>
      </c>
      <c r="E1254" s="1">
        <v>41158.72152777778</v>
      </c>
      <c r="F1254" s="2" t="s">
        <v>4648</v>
      </c>
      <c r="G1254" t="s">
        <v>4649</v>
      </c>
      <c r="H1254" t="s">
        <v>4650</v>
      </c>
      <c r="I1254" t="s">
        <v>4282</v>
      </c>
      <c r="J1254">
        <v>17</v>
      </c>
      <c r="K1254">
        <v>80</v>
      </c>
      <c r="L1254">
        <v>0</v>
      </c>
      <c r="M1254" t="s">
        <v>17</v>
      </c>
    </row>
    <row r="1255" spans="1:13" x14ac:dyDescent="0.15">
      <c r="A1255">
        <v>1254</v>
      </c>
      <c r="B1255" t="s">
        <v>4327</v>
      </c>
      <c r="C1255" s="1">
        <v>41158.685497685183</v>
      </c>
      <c r="D1255">
        <v>1</v>
      </c>
      <c r="E1255" s="1">
        <v>41159.838888888888</v>
      </c>
      <c r="F1255" s="2" t="s">
        <v>4651</v>
      </c>
      <c r="G1255" t="s">
        <v>4652</v>
      </c>
      <c r="H1255" t="s">
        <v>4653</v>
      </c>
      <c r="I1255" t="s">
        <v>4282</v>
      </c>
      <c r="J1255">
        <v>4</v>
      </c>
      <c r="K1255">
        <v>65</v>
      </c>
      <c r="L1255">
        <v>0</v>
      </c>
      <c r="M1255" t="s">
        <v>17</v>
      </c>
    </row>
    <row r="1256" spans="1:13" x14ac:dyDescent="0.15">
      <c r="A1256">
        <v>1255</v>
      </c>
      <c r="B1256" t="s">
        <v>4654</v>
      </c>
      <c r="C1256" s="1">
        <v>41158.687048611115</v>
      </c>
      <c r="D1256">
        <v>1</v>
      </c>
      <c r="E1256" s="1">
        <v>41159.692361111112</v>
      </c>
      <c r="F1256" s="2" t="s">
        <v>4655</v>
      </c>
      <c r="G1256">
        <v>-1</v>
      </c>
      <c r="H1256" t="s">
        <v>3668</v>
      </c>
      <c r="I1256" t="s">
        <v>4656</v>
      </c>
      <c r="J1256">
        <v>-1</v>
      </c>
      <c r="K1256">
        <v>-1</v>
      </c>
      <c r="L1256">
        <v>-1</v>
      </c>
      <c r="M1256" t="s">
        <v>42</v>
      </c>
    </row>
    <row r="1257" spans="1:13" x14ac:dyDescent="0.15">
      <c r="A1257">
        <v>1256</v>
      </c>
      <c r="B1257" t="s">
        <v>4657</v>
      </c>
      <c r="C1257" s="1">
        <v>41158.690243055556</v>
      </c>
      <c r="D1257">
        <v>1</v>
      </c>
      <c r="E1257" s="1">
        <v>41158.926388888889</v>
      </c>
      <c r="F1257" s="2" t="s">
        <v>4658</v>
      </c>
      <c r="G1257" t="s">
        <v>4659</v>
      </c>
      <c r="H1257" t="s">
        <v>4660</v>
      </c>
      <c r="I1257" t="s">
        <v>4282</v>
      </c>
      <c r="J1257">
        <v>3</v>
      </c>
      <c r="K1257">
        <v>16</v>
      </c>
      <c r="L1257">
        <v>0</v>
      </c>
      <c r="M1257" t="s">
        <v>17</v>
      </c>
    </row>
    <row r="1258" spans="1:13" x14ac:dyDescent="0.15">
      <c r="A1258">
        <v>1257</v>
      </c>
      <c r="B1258" t="s">
        <v>4661</v>
      </c>
      <c r="C1258" s="1">
        <v>41158.704930555556</v>
      </c>
      <c r="D1258">
        <v>1</v>
      </c>
      <c r="E1258" s="1"/>
      <c r="F1258" s="2" t="s">
        <v>4662</v>
      </c>
      <c r="G1258" t="s">
        <v>4663</v>
      </c>
      <c r="H1258" t="s">
        <v>4664</v>
      </c>
      <c r="I1258" t="s">
        <v>4282</v>
      </c>
      <c r="J1258">
        <v>8</v>
      </c>
      <c r="K1258">
        <v>16</v>
      </c>
      <c r="L1258">
        <v>0</v>
      </c>
      <c r="M1258" t="s">
        <v>17</v>
      </c>
    </row>
    <row r="1259" spans="1:13" x14ac:dyDescent="0.15">
      <c r="A1259">
        <v>1258</v>
      </c>
      <c r="B1259" t="s">
        <v>4327</v>
      </c>
      <c r="C1259" s="1">
        <v>41158.70511574074</v>
      </c>
      <c r="D1259">
        <v>1</v>
      </c>
      <c r="E1259" s="1"/>
      <c r="F1259" s="2" t="s">
        <v>4665</v>
      </c>
      <c r="G1259" t="s">
        <v>4666</v>
      </c>
      <c r="H1259" t="s">
        <v>4667</v>
      </c>
      <c r="I1259" t="s">
        <v>4282</v>
      </c>
      <c r="J1259">
        <v>27</v>
      </c>
      <c r="K1259">
        <v>201</v>
      </c>
      <c r="L1259">
        <v>0</v>
      </c>
      <c r="M1259" t="s">
        <v>17</v>
      </c>
    </row>
    <row r="1260" spans="1:13" x14ac:dyDescent="0.15">
      <c r="A1260">
        <v>1259</v>
      </c>
      <c r="B1260" t="s">
        <v>4668</v>
      </c>
      <c r="C1260" s="1">
        <v>41158.736018518517</v>
      </c>
      <c r="D1260">
        <v>1</v>
      </c>
      <c r="E1260" s="1">
        <v>41158.805555555555</v>
      </c>
      <c r="F1260" s="2" t="s">
        <v>4669</v>
      </c>
      <c r="G1260" t="s">
        <v>4670</v>
      </c>
      <c r="H1260" t="s">
        <v>4671</v>
      </c>
      <c r="I1260" t="s">
        <v>4282</v>
      </c>
      <c r="J1260">
        <v>0</v>
      </c>
      <c r="K1260">
        <v>8</v>
      </c>
      <c r="L1260">
        <v>0</v>
      </c>
      <c r="M1260" t="s">
        <v>22</v>
      </c>
    </row>
    <row r="1261" spans="1:13" x14ac:dyDescent="0.15">
      <c r="A1261">
        <v>1260</v>
      </c>
      <c r="B1261" t="s">
        <v>4672</v>
      </c>
      <c r="C1261" s="1">
        <v>41158.738298611112</v>
      </c>
      <c r="D1261">
        <v>1</v>
      </c>
      <c r="E1261" s="1">
        <v>41161.527083333334</v>
      </c>
      <c r="F1261" s="2" t="s">
        <v>4673</v>
      </c>
      <c r="G1261" t="s">
        <v>4674</v>
      </c>
      <c r="H1261" t="s">
        <v>4675</v>
      </c>
      <c r="I1261" t="s">
        <v>4282</v>
      </c>
      <c r="J1261">
        <v>113</v>
      </c>
      <c r="K1261">
        <v>460</v>
      </c>
      <c r="L1261">
        <v>0</v>
      </c>
      <c r="M1261" t="s">
        <v>22</v>
      </c>
    </row>
    <row r="1262" spans="1:13" x14ac:dyDescent="0.15">
      <c r="A1262">
        <v>1261</v>
      </c>
      <c r="B1262" t="s">
        <v>4676</v>
      </c>
      <c r="C1262" s="1">
        <v>41158.744803240741</v>
      </c>
      <c r="D1262">
        <v>1</v>
      </c>
      <c r="E1262" s="1">
        <v>41159.466666666667</v>
      </c>
      <c r="F1262" s="2" t="s">
        <v>4677</v>
      </c>
      <c r="G1262" t="s">
        <v>4678</v>
      </c>
      <c r="H1262" t="s">
        <v>4679</v>
      </c>
      <c r="I1262" t="s">
        <v>4282</v>
      </c>
      <c r="J1262">
        <v>0</v>
      </c>
      <c r="K1262">
        <v>121</v>
      </c>
      <c r="L1262">
        <v>4</v>
      </c>
      <c r="M1262" t="s">
        <v>17</v>
      </c>
    </row>
    <row r="1263" spans="1:13" x14ac:dyDescent="0.15">
      <c r="A1263">
        <v>1262</v>
      </c>
      <c r="B1263" t="s">
        <v>4353</v>
      </c>
      <c r="C1263" s="1">
        <v>41158.765787037039</v>
      </c>
      <c r="D1263">
        <v>1</v>
      </c>
      <c r="E1263" s="1">
        <v>41158.887499999997</v>
      </c>
      <c r="F1263" s="2" t="s">
        <v>4680</v>
      </c>
      <c r="G1263" t="s">
        <v>4681</v>
      </c>
      <c r="H1263" t="s">
        <v>4682</v>
      </c>
      <c r="I1263" t="s">
        <v>4282</v>
      </c>
      <c r="J1263">
        <v>1</v>
      </c>
      <c r="K1263">
        <v>17</v>
      </c>
      <c r="L1263">
        <v>0</v>
      </c>
      <c r="M1263" t="s">
        <v>17</v>
      </c>
    </row>
    <row r="1264" spans="1:13" x14ac:dyDescent="0.15">
      <c r="A1264">
        <v>1263</v>
      </c>
      <c r="B1264" t="s">
        <v>4683</v>
      </c>
      <c r="C1264" s="1">
        <v>41158.779097222221</v>
      </c>
      <c r="D1264">
        <v>1</v>
      </c>
      <c r="E1264" s="1">
        <v>41159.606944444444</v>
      </c>
      <c r="F1264" s="2" t="s">
        <v>4684</v>
      </c>
      <c r="G1264" t="s">
        <v>4685</v>
      </c>
      <c r="H1264" t="s">
        <v>4686</v>
      </c>
      <c r="I1264" t="s">
        <v>4282</v>
      </c>
      <c r="J1264">
        <v>9</v>
      </c>
      <c r="K1264">
        <v>70</v>
      </c>
      <c r="L1264">
        <v>0</v>
      </c>
      <c r="M1264" t="s">
        <v>22</v>
      </c>
    </row>
    <row r="1265" spans="1:13" x14ac:dyDescent="0.15">
      <c r="A1265">
        <v>1264</v>
      </c>
      <c r="B1265" t="s">
        <v>4687</v>
      </c>
      <c r="C1265" s="1">
        <v>41158.785092592596</v>
      </c>
      <c r="D1265">
        <v>1</v>
      </c>
      <c r="E1265" s="1">
        <v>41158.915277777778</v>
      </c>
      <c r="F1265" s="2" t="s">
        <v>157</v>
      </c>
      <c r="G1265" t="s">
        <v>4688</v>
      </c>
      <c r="H1265" t="s">
        <v>4689</v>
      </c>
      <c r="I1265" t="s">
        <v>4282</v>
      </c>
      <c r="J1265">
        <v>22</v>
      </c>
      <c r="K1265">
        <v>168</v>
      </c>
      <c r="L1265">
        <v>2</v>
      </c>
      <c r="M1265" t="s">
        <v>22</v>
      </c>
    </row>
    <row r="1266" spans="1:13" x14ac:dyDescent="0.15">
      <c r="A1266">
        <v>1265</v>
      </c>
      <c r="B1266" t="s">
        <v>4690</v>
      </c>
      <c r="C1266" s="1">
        <v>41158.796111111114</v>
      </c>
      <c r="D1266">
        <v>1</v>
      </c>
      <c r="E1266" s="1">
        <v>41160.043055555558</v>
      </c>
      <c r="F1266" s="2" t="s">
        <v>4691</v>
      </c>
      <c r="G1266" t="s">
        <v>4692</v>
      </c>
      <c r="H1266" t="s">
        <v>4693</v>
      </c>
      <c r="I1266" t="s">
        <v>4282</v>
      </c>
      <c r="J1266">
        <v>8</v>
      </c>
      <c r="K1266">
        <v>63</v>
      </c>
      <c r="L1266">
        <v>0</v>
      </c>
      <c r="M1266" t="s">
        <v>17</v>
      </c>
    </row>
    <row r="1267" spans="1:13" x14ac:dyDescent="0.15">
      <c r="A1267">
        <v>1266</v>
      </c>
      <c r="B1267" t="s">
        <v>4694</v>
      </c>
      <c r="C1267" s="1">
        <v>41158.808217592596</v>
      </c>
      <c r="D1267">
        <v>1</v>
      </c>
      <c r="E1267" s="1">
        <v>41158.844444444447</v>
      </c>
      <c r="F1267" s="2" t="s">
        <v>4695</v>
      </c>
      <c r="G1267" t="s">
        <v>4696</v>
      </c>
      <c r="H1267" t="s">
        <v>4697</v>
      </c>
      <c r="I1267" t="s">
        <v>4282</v>
      </c>
      <c r="J1267">
        <v>20</v>
      </c>
      <c r="K1267">
        <v>69</v>
      </c>
      <c r="L1267">
        <v>1</v>
      </c>
      <c r="M1267" t="s">
        <v>17</v>
      </c>
    </row>
    <row r="1268" spans="1:13" x14ac:dyDescent="0.15">
      <c r="A1268">
        <v>1267</v>
      </c>
      <c r="B1268" t="s">
        <v>4698</v>
      </c>
      <c r="C1268" s="1">
        <v>41158.846944444442</v>
      </c>
      <c r="D1268">
        <v>1</v>
      </c>
      <c r="E1268" s="1">
        <v>41158.92291666667</v>
      </c>
      <c r="F1268" s="2" t="s">
        <v>4699</v>
      </c>
      <c r="G1268" t="s">
        <v>4700</v>
      </c>
      <c r="H1268" t="s">
        <v>4701</v>
      </c>
      <c r="I1268" t="s">
        <v>4282</v>
      </c>
      <c r="J1268">
        <v>15</v>
      </c>
      <c r="K1268">
        <v>47</v>
      </c>
      <c r="L1268">
        <v>0</v>
      </c>
      <c r="M1268" t="s">
        <v>22</v>
      </c>
    </row>
    <row r="1269" spans="1:13" x14ac:dyDescent="0.15">
      <c r="A1269">
        <v>1268</v>
      </c>
      <c r="B1269" t="s">
        <v>4702</v>
      </c>
      <c r="C1269" s="1">
        <v>41158.849351851852</v>
      </c>
      <c r="D1269">
        <v>1</v>
      </c>
      <c r="E1269" s="1">
        <v>41159.621527777781</v>
      </c>
      <c r="F1269" s="2" t="s">
        <v>4703</v>
      </c>
      <c r="G1269" t="s">
        <v>4704</v>
      </c>
      <c r="H1269" t="s">
        <v>4705</v>
      </c>
      <c r="I1269" t="s">
        <v>4282</v>
      </c>
      <c r="J1269">
        <v>0</v>
      </c>
      <c r="K1269">
        <v>15</v>
      </c>
      <c r="L1269">
        <v>0</v>
      </c>
      <c r="M1269" t="s">
        <v>22</v>
      </c>
    </row>
    <row r="1270" spans="1:13" x14ac:dyDescent="0.15">
      <c r="A1270">
        <v>1269</v>
      </c>
      <c r="B1270" t="s">
        <v>4706</v>
      </c>
      <c r="C1270" s="1">
        <v>41158.849803240744</v>
      </c>
      <c r="D1270">
        <v>1</v>
      </c>
      <c r="E1270" s="1">
        <v>41163.681944444441</v>
      </c>
      <c r="F1270" s="2" t="s">
        <v>4707</v>
      </c>
      <c r="G1270" t="s">
        <v>4708</v>
      </c>
      <c r="H1270" t="s">
        <v>4709</v>
      </c>
      <c r="I1270" t="s">
        <v>4282</v>
      </c>
      <c r="J1270">
        <v>0</v>
      </c>
      <c r="K1270">
        <v>107</v>
      </c>
      <c r="L1270">
        <v>1</v>
      </c>
      <c r="M1270" t="s">
        <v>22</v>
      </c>
    </row>
    <row r="1271" spans="1:13" x14ac:dyDescent="0.15">
      <c r="A1271">
        <v>1270</v>
      </c>
      <c r="B1271" t="s">
        <v>4710</v>
      </c>
      <c r="C1271" s="1">
        <v>41158.877303240741</v>
      </c>
      <c r="D1271">
        <v>2</v>
      </c>
      <c r="E1271" s="1">
        <v>41159.457638888889</v>
      </c>
      <c r="F1271" s="2" t="s">
        <v>4711</v>
      </c>
      <c r="G1271" t="s">
        <v>4712</v>
      </c>
      <c r="H1271" t="s">
        <v>4713</v>
      </c>
      <c r="I1271" t="s">
        <v>865</v>
      </c>
      <c r="J1271">
        <v>371</v>
      </c>
      <c r="K1271">
        <v>1588</v>
      </c>
      <c r="L1271">
        <v>3</v>
      </c>
      <c r="M1271" t="s">
        <v>42</v>
      </c>
    </row>
    <row r="1272" spans="1:13" x14ac:dyDescent="0.15">
      <c r="A1272">
        <v>1271</v>
      </c>
      <c r="B1272" t="s">
        <v>4714</v>
      </c>
      <c r="C1272" s="1">
        <v>41158.894189814811</v>
      </c>
      <c r="D1272">
        <v>1</v>
      </c>
      <c r="E1272" s="1">
        <v>41159.42291666667</v>
      </c>
      <c r="F1272" s="2" t="s">
        <v>4715</v>
      </c>
      <c r="G1272" t="s">
        <v>4716</v>
      </c>
      <c r="H1272" t="s">
        <v>4717</v>
      </c>
      <c r="I1272" t="s">
        <v>4282</v>
      </c>
      <c r="J1272">
        <v>1</v>
      </c>
      <c r="K1272">
        <v>131</v>
      </c>
      <c r="L1272">
        <v>0</v>
      </c>
      <c r="M1272" t="s">
        <v>22</v>
      </c>
    </row>
    <row r="1273" spans="1:13" x14ac:dyDescent="0.15">
      <c r="A1273">
        <v>1272</v>
      </c>
      <c r="B1273" t="s">
        <v>4718</v>
      </c>
      <c r="C1273" s="1">
        <v>41158.902881944443</v>
      </c>
      <c r="D1273">
        <v>1</v>
      </c>
      <c r="E1273" s="1">
        <v>41181.776388888888</v>
      </c>
      <c r="F1273" s="2" t="s">
        <v>4719</v>
      </c>
      <c r="G1273" t="s">
        <v>4720</v>
      </c>
      <c r="H1273" t="s">
        <v>4721</v>
      </c>
      <c r="I1273" t="s">
        <v>4282</v>
      </c>
      <c r="J1273">
        <v>18</v>
      </c>
      <c r="K1273">
        <v>14</v>
      </c>
      <c r="L1273">
        <v>0</v>
      </c>
      <c r="M1273" t="s">
        <v>22</v>
      </c>
    </row>
    <row r="1274" spans="1:13" x14ac:dyDescent="0.15">
      <c r="A1274">
        <v>1273</v>
      </c>
      <c r="B1274" t="s">
        <v>4722</v>
      </c>
      <c r="C1274" s="1">
        <v>41158.904780092591</v>
      </c>
      <c r="D1274">
        <v>1</v>
      </c>
      <c r="E1274" s="1">
        <v>41159.018055555556</v>
      </c>
      <c r="F1274" s="2" t="s">
        <v>4723</v>
      </c>
      <c r="G1274" t="s">
        <v>4724</v>
      </c>
      <c r="H1274" t="s">
        <v>4725</v>
      </c>
      <c r="I1274" t="s">
        <v>4282</v>
      </c>
      <c r="J1274">
        <v>2</v>
      </c>
      <c r="K1274">
        <v>7</v>
      </c>
      <c r="L1274">
        <v>0</v>
      </c>
      <c r="M1274" t="s">
        <v>22</v>
      </c>
    </row>
    <row r="1275" spans="1:13" x14ac:dyDescent="0.15">
      <c r="A1275">
        <v>1274</v>
      </c>
      <c r="B1275" t="s">
        <v>4726</v>
      </c>
      <c r="C1275" s="1">
        <v>41158.917395833334</v>
      </c>
      <c r="D1275">
        <v>1</v>
      </c>
      <c r="E1275" s="1" t="s">
        <v>339</v>
      </c>
      <c r="F1275" s="2" t="s">
        <v>4727</v>
      </c>
      <c r="G1275" t="s">
        <v>4728</v>
      </c>
      <c r="H1275" t="s">
        <v>4729</v>
      </c>
      <c r="I1275" t="s">
        <v>4282</v>
      </c>
      <c r="J1275">
        <v>1</v>
      </c>
      <c r="K1275">
        <v>7</v>
      </c>
      <c r="L1275">
        <v>0</v>
      </c>
      <c r="M1275" t="s">
        <v>17</v>
      </c>
    </row>
    <row r="1276" spans="1:13" x14ac:dyDescent="0.15">
      <c r="A1276">
        <v>1275</v>
      </c>
      <c r="B1276" t="s">
        <v>4730</v>
      </c>
      <c r="C1276" s="1">
        <v>41158.919895833336</v>
      </c>
      <c r="D1276">
        <v>1</v>
      </c>
      <c r="E1276" s="1">
        <v>41164.418055555558</v>
      </c>
      <c r="F1276" s="2" t="s">
        <v>4731</v>
      </c>
      <c r="G1276" t="s">
        <v>4732</v>
      </c>
      <c r="H1276" t="s">
        <v>4733</v>
      </c>
      <c r="I1276" t="s">
        <v>4282</v>
      </c>
      <c r="J1276">
        <v>20</v>
      </c>
      <c r="K1276">
        <v>37</v>
      </c>
      <c r="L1276">
        <v>0</v>
      </c>
      <c r="M1276" t="s">
        <v>17</v>
      </c>
    </row>
    <row r="1277" spans="1:13" x14ac:dyDescent="0.15">
      <c r="A1277">
        <v>1276</v>
      </c>
      <c r="B1277" t="s">
        <v>4734</v>
      </c>
      <c r="C1277" s="1">
        <v>41158.922893518517</v>
      </c>
      <c r="D1277">
        <v>1</v>
      </c>
      <c r="E1277" s="1">
        <v>41158.990972222222</v>
      </c>
      <c r="F1277" s="2" t="s">
        <v>4735</v>
      </c>
      <c r="G1277" t="s">
        <v>4736</v>
      </c>
      <c r="H1277" t="s">
        <v>4737</v>
      </c>
      <c r="I1277" t="s">
        <v>4282</v>
      </c>
      <c r="J1277">
        <v>0</v>
      </c>
      <c r="K1277">
        <v>33</v>
      </c>
      <c r="L1277">
        <v>0</v>
      </c>
      <c r="M1277" t="s">
        <v>17</v>
      </c>
    </row>
    <row r="1278" spans="1:13" x14ac:dyDescent="0.15">
      <c r="A1278">
        <v>1277</v>
      </c>
      <c r="B1278" t="s">
        <v>4738</v>
      </c>
      <c r="C1278" s="1">
        <v>41158.924699074072</v>
      </c>
      <c r="D1278">
        <v>1</v>
      </c>
      <c r="E1278" s="1">
        <v>41159.456944444442</v>
      </c>
      <c r="F1278" s="2" t="s">
        <v>4739</v>
      </c>
      <c r="G1278" t="s">
        <v>4740</v>
      </c>
      <c r="H1278" t="s">
        <v>4741</v>
      </c>
      <c r="I1278" t="s">
        <v>4282</v>
      </c>
      <c r="J1278">
        <v>0</v>
      </c>
      <c r="K1278">
        <v>7</v>
      </c>
      <c r="L1278">
        <v>0</v>
      </c>
      <c r="M1278" t="s">
        <v>22</v>
      </c>
    </row>
    <row r="1279" spans="1:13" x14ac:dyDescent="0.15">
      <c r="A1279">
        <v>1278</v>
      </c>
      <c r="B1279" t="s">
        <v>4742</v>
      </c>
      <c r="C1279" s="1">
        <v>41158.924756944441</v>
      </c>
      <c r="D1279">
        <v>3</v>
      </c>
      <c r="E1279" s="1">
        <v>41161.548611111109</v>
      </c>
      <c r="F1279" s="2" t="s">
        <v>4743</v>
      </c>
      <c r="G1279" t="s">
        <v>4744</v>
      </c>
      <c r="H1279" t="s">
        <v>1570</v>
      </c>
      <c r="I1279" t="s">
        <v>632</v>
      </c>
      <c r="J1279">
        <v>93</v>
      </c>
      <c r="K1279">
        <v>1180</v>
      </c>
      <c r="L1279">
        <v>2</v>
      </c>
      <c r="M1279" t="s">
        <v>52</v>
      </c>
    </row>
    <row r="1280" spans="1:13" x14ac:dyDescent="0.15">
      <c r="A1280">
        <v>1279</v>
      </c>
      <c r="B1280" t="s">
        <v>4283</v>
      </c>
      <c r="C1280" s="1">
        <v>41158.929189814815</v>
      </c>
      <c r="D1280">
        <v>1</v>
      </c>
      <c r="E1280" s="1"/>
      <c r="F1280" s="2" t="s">
        <v>4745</v>
      </c>
      <c r="G1280" t="s">
        <v>4746</v>
      </c>
      <c r="H1280" t="s">
        <v>4747</v>
      </c>
      <c r="I1280" t="s">
        <v>4267</v>
      </c>
      <c r="J1280">
        <v>4</v>
      </c>
      <c r="K1280">
        <v>19</v>
      </c>
      <c r="L1280">
        <v>0</v>
      </c>
      <c r="M1280" t="s">
        <v>42</v>
      </c>
    </row>
    <row r="1281" spans="1:13" x14ac:dyDescent="0.15">
      <c r="A1281">
        <v>1280</v>
      </c>
      <c r="B1281" t="s">
        <v>4748</v>
      </c>
      <c r="C1281" s="1">
        <v>41158.931342592594</v>
      </c>
      <c r="D1281">
        <v>1</v>
      </c>
      <c r="E1281" s="1">
        <v>41159.73541666667</v>
      </c>
      <c r="F1281" s="2" t="s">
        <v>4749</v>
      </c>
      <c r="G1281" t="s">
        <v>4750</v>
      </c>
      <c r="H1281" t="s">
        <v>4751</v>
      </c>
      <c r="I1281" t="s">
        <v>4282</v>
      </c>
      <c r="J1281">
        <v>5</v>
      </c>
      <c r="K1281">
        <v>23</v>
      </c>
      <c r="L1281">
        <v>0</v>
      </c>
      <c r="M1281" t="s">
        <v>22</v>
      </c>
    </row>
    <row r="1282" spans="1:13" x14ac:dyDescent="0.15">
      <c r="A1282">
        <v>1281</v>
      </c>
      <c r="B1282" t="s">
        <v>4327</v>
      </c>
      <c r="C1282" s="1">
        <v>41158.947893518518</v>
      </c>
      <c r="D1282">
        <v>1</v>
      </c>
      <c r="E1282" s="1">
        <v>41159.418055555558</v>
      </c>
      <c r="F1282" s="2" t="s">
        <v>4752</v>
      </c>
      <c r="G1282" t="s">
        <v>4753</v>
      </c>
      <c r="H1282" t="s">
        <v>4754</v>
      </c>
      <c r="I1282" t="s">
        <v>4282</v>
      </c>
      <c r="J1282">
        <v>8</v>
      </c>
      <c r="K1282">
        <v>25</v>
      </c>
      <c r="L1282">
        <v>1</v>
      </c>
      <c r="M1282" t="s">
        <v>17</v>
      </c>
    </row>
    <row r="1283" spans="1:13" x14ac:dyDescent="0.15">
      <c r="A1283">
        <v>1282</v>
      </c>
      <c r="B1283" t="s">
        <v>4755</v>
      </c>
      <c r="C1283" s="1">
        <v>41158.951863425929</v>
      </c>
      <c r="D1283">
        <v>1</v>
      </c>
      <c r="E1283" s="1">
        <v>41163.575694444444</v>
      </c>
      <c r="F1283" s="2" t="s">
        <v>4756</v>
      </c>
      <c r="G1283">
        <v>-1</v>
      </c>
      <c r="H1283" t="s">
        <v>4757</v>
      </c>
      <c r="I1283" t="s">
        <v>4142</v>
      </c>
      <c r="J1283">
        <v>-1</v>
      </c>
      <c r="K1283">
        <v>-1</v>
      </c>
      <c r="L1283">
        <v>-1</v>
      </c>
      <c r="M1283" t="s">
        <v>52</v>
      </c>
    </row>
    <row r="1284" spans="1:13" x14ac:dyDescent="0.15">
      <c r="A1284">
        <v>1283</v>
      </c>
      <c r="B1284" t="s">
        <v>4327</v>
      </c>
      <c r="C1284" s="1">
        <v>41158.952546296299</v>
      </c>
      <c r="D1284">
        <v>1</v>
      </c>
      <c r="E1284" t="s">
        <v>339</v>
      </c>
      <c r="F1284" s="2" t="s">
        <v>4758</v>
      </c>
      <c r="G1284" t="s">
        <v>4759</v>
      </c>
      <c r="H1284" t="s">
        <v>4760</v>
      </c>
      <c r="I1284" t="s">
        <v>4282</v>
      </c>
      <c r="J1284">
        <v>21</v>
      </c>
      <c r="K1284">
        <v>91</v>
      </c>
      <c r="L1284">
        <v>0</v>
      </c>
      <c r="M1284" t="s">
        <v>17</v>
      </c>
    </row>
    <row r="1285" spans="1:13" x14ac:dyDescent="0.15">
      <c r="A1285">
        <v>1284</v>
      </c>
      <c r="B1285" t="s">
        <v>4761</v>
      </c>
      <c r="C1285" s="1">
        <v>41158.958495370367</v>
      </c>
      <c r="D1285">
        <v>1</v>
      </c>
      <c r="E1285" s="1"/>
      <c r="F1285" s="2" t="s">
        <v>4762</v>
      </c>
      <c r="G1285" t="s">
        <v>4763</v>
      </c>
      <c r="H1285" t="s">
        <v>4764</v>
      </c>
      <c r="I1285" t="s">
        <v>4282</v>
      </c>
      <c r="J1285">
        <v>3</v>
      </c>
      <c r="K1285">
        <v>14</v>
      </c>
      <c r="L1285">
        <v>0</v>
      </c>
      <c r="M1285" t="s">
        <v>22</v>
      </c>
    </row>
    <row r="1286" spans="1:13" x14ac:dyDescent="0.15">
      <c r="A1286">
        <v>1285</v>
      </c>
      <c r="B1286" t="s">
        <v>4583</v>
      </c>
      <c r="C1286" s="1">
        <v>41158.999409722222</v>
      </c>
      <c r="D1286">
        <v>1</v>
      </c>
      <c r="E1286" s="1">
        <v>41159.695833333331</v>
      </c>
      <c r="F1286" s="2" t="s">
        <v>4765</v>
      </c>
      <c r="G1286" t="s">
        <v>4766</v>
      </c>
      <c r="H1286" t="s">
        <v>4767</v>
      </c>
      <c r="I1286" t="s">
        <v>4282</v>
      </c>
      <c r="J1286">
        <v>1</v>
      </c>
      <c r="K1286">
        <v>27</v>
      </c>
      <c r="L1286">
        <v>0</v>
      </c>
      <c r="M1286" t="s">
        <v>17</v>
      </c>
    </row>
    <row r="1287" spans="1:13" x14ac:dyDescent="0.15">
      <c r="A1287">
        <v>1286</v>
      </c>
      <c r="B1287" t="s">
        <v>4327</v>
      </c>
      <c r="C1287" s="1">
        <v>41159.010659722226</v>
      </c>
      <c r="D1287">
        <v>2</v>
      </c>
      <c r="E1287" s="1">
        <v>41160.418749999997</v>
      </c>
      <c r="F1287" s="2" t="s">
        <v>4768</v>
      </c>
      <c r="G1287" t="s">
        <v>4769</v>
      </c>
      <c r="H1287" t="s">
        <v>4770</v>
      </c>
      <c r="I1287" t="s">
        <v>4282</v>
      </c>
      <c r="J1287">
        <v>1</v>
      </c>
      <c r="K1287">
        <v>179</v>
      </c>
      <c r="L1287">
        <v>0</v>
      </c>
      <c r="M1287" t="s">
        <v>17</v>
      </c>
    </row>
    <row r="1288" spans="1:13" x14ac:dyDescent="0.15">
      <c r="A1288">
        <v>1287</v>
      </c>
      <c r="B1288" t="s">
        <v>4771</v>
      </c>
      <c r="C1288" s="1">
        <v>41159.014687499999</v>
      </c>
      <c r="D1288">
        <v>1</v>
      </c>
      <c r="E1288" s="1">
        <v>41164.336111111108</v>
      </c>
      <c r="F1288" s="2" t="s">
        <v>4772</v>
      </c>
      <c r="G1288" t="s">
        <v>4773</v>
      </c>
      <c r="H1288" t="s">
        <v>4774</v>
      </c>
      <c r="I1288" t="s">
        <v>4282</v>
      </c>
      <c r="J1288">
        <v>1</v>
      </c>
      <c r="K1288">
        <v>12</v>
      </c>
      <c r="L1288">
        <v>0</v>
      </c>
      <c r="M1288" t="s">
        <v>17</v>
      </c>
    </row>
    <row r="1289" spans="1:13" x14ac:dyDescent="0.15">
      <c r="A1289">
        <v>1288</v>
      </c>
      <c r="B1289" t="s">
        <v>4461</v>
      </c>
      <c r="C1289" s="1">
        <v>41159.022766203707</v>
      </c>
      <c r="D1289">
        <v>1</v>
      </c>
      <c r="E1289" s="1">
        <v>41160.994444444441</v>
      </c>
      <c r="F1289" s="2" t="s">
        <v>4775</v>
      </c>
      <c r="G1289" t="s">
        <v>4776</v>
      </c>
      <c r="H1289" t="s">
        <v>4777</v>
      </c>
      <c r="I1289" t="s">
        <v>4282</v>
      </c>
      <c r="J1289">
        <v>3</v>
      </c>
      <c r="K1289">
        <v>9</v>
      </c>
      <c r="L1289">
        <v>0</v>
      </c>
      <c r="M1289" t="s">
        <v>17</v>
      </c>
    </row>
    <row r="1290" spans="1:13" x14ac:dyDescent="0.15">
      <c r="A1290">
        <v>1289</v>
      </c>
      <c r="B1290" t="s">
        <v>4327</v>
      </c>
      <c r="C1290" s="1">
        <v>41159.026018518518</v>
      </c>
      <c r="D1290">
        <v>1</v>
      </c>
      <c r="E1290" s="1" t="s">
        <v>339</v>
      </c>
      <c r="F1290" s="2" t="s">
        <v>4778</v>
      </c>
      <c r="G1290" t="s">
        <v>4779</v>
      </c>
      <c r="H1290" t="s">
        <v>4780</v>
      </c>
      <c r="I1290" t="s">
        <v>4282</v>
      </c>
      <c r="J1290">
        <v>1</v>
      </c>
      <c r="K1290">
        <v>7</v>
      </c>
      <c r="L1290">
        <v>0</v>
      </c>
      <c r="M1290" t="s">
        <v>17</v>
      </c>
    </row>
    <row r="1291" spans="1:13" x14ac:dyDescent="0.15">
      <c r="A1291">
        <v>1290</v>
      </c>
      <c r="B1291" t="s">
        <v>2080</v>
      </c>
      <c r="C1291" s="1">
        <v>41159.041493055556</v>
      </c>
      <c r="D1291">
        <v>1</v>
      </c>
      <c r="E1291" s="1">
        <v>41159.364583333336</v>
      </c>
      <c r="F1291" s="2" t="s">
        <v>4781</v>
      </c>
      <c r="G1291" t="s">
        <v>4782</v>
      </c>
      <c r="H1291" t="s">
        <v>4783</v>
      </c>
      <c r="I1291" t="s">
        <v>4282</v>
      </c>
      <c r="J1291">
        <v>0</v>
      </c>
      <c r="K1291">
        <v>6</v>
      </c>
      <c r="L1291">
        <v>0</v>
      </c>
      <c r="M1291" t="s">
        <v>22</v>
      </c>
    </row>
    <row r="1292" spans="1:13" x14ac:dyDescent="0.15">
      <c r="A1292">
        <v>1291</v>
      </c>
      <c r="B1292" t="s">
        <v>4784</v>
      </c>
      <c r="C1292" s="1">
        <v>41159.043310185189</v>
      </c>
      <c r="D1292">
        <v>1</v>
      </c>
      <c r="E1292" s="1">
        <v>41166.554166666669</v>
      </c>
      <c r="F1292" s="2" t="s">
        <v>3414</v>
      </c>
      <c r="G1292" t="s">
        <v>4785</v>
      </c>
      <c r="H1292" t="s">
        <v>4786</v>
      </c>
      <c r="I1292" t="s">
        <v>4282</v>
      </c>
      <c r="J1292">
        <v>29</v>
      </c>
      <c r="K1292">
        <v>35</v>
      </c>
      <c r="L1292">
        <v>0</v>
      </c>
      <c r="M1292" t="s">
        <v>17</v>
      </c>
    </row>
    <row r="1293" spans="1:13" x14ac:dyDescent="0.15">
      <c r="A1293">
        <v>1292</v>
      </c>
      <c r="B1293" t="s">
        <v>4787</v>
      </c>
      <c r="C1293" s="1">
        <v>41159.050613425927</v>
      </c>
      <c r="D1293">
        <v>1</v>
      </c>
      <c r="E1293" s="1">
        <v>41222.993750000001</v>
      </c>
      <c r="F1293" s="2" t="s">
        <v>4171</v>
      </c>
      <c r="G1293">
        <v>-1</v>
      </c>
      <c r="H1293" t="s">
        <v>4788</v>
      </c>
      <c r="I1293" t="s">
        <v>4173</v>
      </c>
      <c r="J1293">
        <v>-1</v>
      </c>
      <c r="K1293">
        <v>-1</v>
      </c>
      <c r="L1293">
        <v>-1</v>
      </c>
      <c r="M1293" t="s">
        <v>169</v>
      </c>
    </row>
    <row r="1294" spans="1:13" x14ac:dyDescent="0.15">
      <c r="A1294">
        <v>1293</v>
      </c>
      <c r="B1294" t="s">
        <v>4789</v>
      </c>
      <c r="C1294" s="1">
        <v>41159.058449074073</v>
      </c>
      <c r="D1294">
        <v>1</v>
      </c>
      <c r="E1294" s="1">
        <v>41159.53125</v>
      </c>
      <c r="F1294" s="2" t="s">
        <v>4790</v>
      </c>
      <c r="G1294" t="s">
        <v>4791</v>
      </c>
      <c r="H1294" t="s">
        <v>4792</v>
      </c>
      <c r="I1294" t="s">
        <v>4282</v>
      </c>
      <c r="J1294">
        <v>1</v>
      </c>
      <c r="K1294">
        <v>26</v>
      </c>
      <c r="L1294">
        <v>0</v>
      </c>
      <c r="M1294" t="s">
        <v>17</v>
      </c>
    </row>
    <row r="1295" spans="1:13" x14ac:dyDescent="0.15">
      <c r="A1295">
        <v>1294</v>
      </c>
      <c r="B1295" t="s">
        <v>4793</v>
      </c>
      <c r="C1295" s="1">
        <v>41159.140219907407</v>
      </c>
      <c r="D1295">
        <v>1</v>
      </c>
      <c r="E1295" s="1">
        <v>41159.448611111111</v>
      </c>
      <c r="F1295" s="2" t="s">
        <v>2081</v>
      </c>
      <c r="G1295" t="s">
        <v>4794</v>
      </c>
      <c r="H1295" t="s">
        <v>4713</v>
      </c>
      <c r="I1295" t="s">
        <v>3774</v>
      </c>
      <c r="J1295">
        <v>336</v>
      </c>
      <c r="K1295">
        <v>1482</v>
      </c>
      <c r="L1295">
        <v>3</v>
      </c>
      <c r="M1295" t="s">
        <v>17</v>
      </c>
    </row>
    <row r="1296" spans="1:13" x14ac:dyDescent="0.15">
      <c r="A1296">
        <v>1295</v>
      </c>
      <c r="B1296" t="s">
        <v>4795</v>
      </c>
      <c r="C1296" s="1">
        <v>41159.319930555554</v>
      </c>
      <c r="D1296">
        <v>1</v>
      </c>
      <c r="E1296" s="1">
        <v>41159.388194444444</v>
      </c>
      <c r="F1296" s="2" t="s">
        <v>4796</v>
      </c>
      <c r="G1296" t="s">
        <v>4797</v>
      </c>
      <c r="H1296" t="s">
        <v>4798</v>
      </c>
      <c r="I1296" t="s">
        <v>4282</v>
      </c>
      <c r="J1296">
        <v>0</v>
      </c>
      <c r="K1296">
        <v>1</v>
      </c>
      <c r="L1296">
        <v>0</v>
      </c>
      <c r="M1296" t="s">
        <v>22</v>
      </c>
    </row>
    <row r="1297" spans="1:13" x14ac:dyDescent="0.15">
      <c r="A1297">
        <v>1296</v>
      </c>
      <c r="B1297" t="s">
        <v>4553</v>
      </c>
      <c r="C1297" s="1">
        <v>41159.351203703707</v>
      </c>
      <c r="D1297">
        <v>1</v>
      </c>
      <c r="E1297" s="1"/>
      <c r="F1297" s="2" t="s">
        <v>4799</v>
      </c>
      <c r="G1297" t="s">
        <v>4800</v>
      </c>
      <c r="H1297" t="s">
        <v>4801</v>
      </c>
      <c r="I1297" t="s">
        <v>4282</v>
      </c>
      <c r="J1297">
        <v>3</v>
      </c>
      <c r="K1297">
        <v>17</v>
      </c>
      <c r="L1297">
        <v>0</v>
      </c>
      <c r="M1297" t="s">
        <v>17</v>
      </c>
    </row>
    <row r="1298" spans="1:13" x14ac:dyDescent="0.15">
      <c r="A1298">
        <v>1297</v>
      </c>
      <c r="B1298" t="s">
        <v>2080</v>
      </c>
      <c r="C1298" s="1">
        <v>41159.355358796296</v>
      </c>
      <c r="D1298">
        <v>1</v>
      </c>
      <c r="E1298" s="1"/>
      <c r="F1298" s="2" t="s">
        <v>4802</v>
      </c>
      <c r="G1298" t="s">
        <v>4803</v>
      </c>
      <c r="H1298" t="s">
        <v>4804</v>
      </c>
      <c r="I1298" t="s">
        <v>4805</v>
      </c>
      <c r="J1298">
        <v>0</v>
      </c>
      <c r="K1298">
        <v>0</v>
      </c>
      <c r="L1298">
        <v>0</v>
      </c>
      <c r="M1298" t="s">
        <v>22</v>
      </c>
    </row>
    <row r="1299" spans="1:13" x14ac:dyDescent="0.15">
      <c r="A1299">
        <v>1298</v>
      </c>
      <c r="B1299" t="s">
        <v>4806</v>
      </c>
      <c r="C1299" s="1">
        <v>41159.360717592594</v>
      </c>
      <c r="D1299">
        <v>1</v>
      </c>
      <c r="E1299" s="1">
        <v>41219.964583333334</v>
      </c>
      <c r="F1299" s="2" t="s">
        <v>4807</v>
      </c>
      <c r="G1299" t="s">
        <v>4808</v>
      </c>
      <c r="H1299" t="s">
        <v>4809</v>
      </c>
      <c r="I1299" t="s">
        <v>3757</v>
      </c>
      <c r="J1299">
        <v>12</v>
      </c>
      <c r="K1299">
        <v>70</v>
      </c>
      <c r="L1299">
        <v>0</v>
      </c>
      <c r="M1299" t="s">
        <v>169</v>
      </c>
    </row>
    <row r="1300" spans="1:13" x14ac:dyDescent="0.15">
      <c r="A1300">
        <v>1299</v>
      </c>
      <c r="B1300" t="s">
        <v>4327</v>
      </c>
      <c r="C1300" s="1">
        <v>41159.375162037039</v>
      </c>
      <c r="D1300">
        <v>1</v>
      </c>
      <c r="E1300" s="1"/>
      <c r="F1300" s="2" t="s">
        <v>4810</v>
      </c>
      <c r="G1300" t="s">
        <v>4811</v>
      </c>
      <c r="H1300" t="s">
        <v>4812</v>
      </c>
      <c r="I1300" t="s">
        <v>4282</v>
      </c>
      <c r="J1300">
        <v>6</v>
      </c>
      <c r="K1300">
        <v>68</v>
      </c>
      <c r="L1300">
        <v>0</v>
      </c>
      <c r="M1300" t="s">
        <v>17</v>
      </c>
    </row>
    <row r="1301" spans="1:13" x14ac:dyDescent="0.15">
      <c r="A1301">
        <v>1300</v>
      </c>
      <c r="B1301" t="s">
        <v>4813</v>
      </c>
      <c r="C1301" s="1">
        <v>41159.384618055556</v>
      </c>
      <c r="D1301">
        <v>1</v>
      </c>
      <c r="E1301" s="1">
        <v>41159.418055555558</v>
      </c>
      <c r="F1301" s="2" t="s">
        <v>4452</v>
      </c>
      <c r="G1301" t="s">
        <v>4814</v>
      </c>
      <c r="H1301" t="s">
        <v>4815</v>
      </c>
      <c r="I1301" t="s">
        <v>4282</v>
      </c>
      <c r="J1301">
        <v>2</v>
      </c>
      <c r="K1301">
        <v>4</v>
      </c>
      <c r="L1301">
        <v>0</v>
      </c>
      <c r="M1301" t="s">
        <v>17</v>
      </c>
    </row>
    <row r="1302" spans="1:13" x14ac:dyDescent="0.15">
      <c r="A1302">
        <v>1301</v>
      </c>
      <c r="B1302" t="s">
        <v>4583</v>
      </c>
      <c r="C1302" s="1">
        <v>41159.391226851854</v>
      </c>
      <c r="D1302">
        <v>1</v>
      </c>
      <c r="E1302" s="1"/>
      <c r="F1302" s="2" t="s">
        <v>4816</v>
      </c>
      <c r="G1302" t="s">
        <v>4817</v>
      </c>
      <c r="H1302" t="s">
        <v>4818</v>
      </c>
      <c r="I1302" t="s">
        <v>4282</v>
      </c>
      <c r="J1302">
        <v>6</v>
      </c>
      <c r="K1302">
        <v>19</v>
      </c>
      <c r="L1302">
        <v>0</v>
      </c>
      <c r="M1302" t="s">
        <v>17</v>
      </c>
    </row>
    <row r="1303" spans="1:13" x14ac:dyDescent="0.15">
      <c r="A1303">
        <v>1302</v>
      </c>
      <c r="B1303" t="s">
        <v>4819</v>
      </c>
      <c r="C1303" s="1">
        <v>41159.414224537039</v>
      </c>
      <c r="D1303">
        <v>1</v>
      </c>
      <c r="E1303" s="1">
        <v>41159.416666666664</v>
      </c>
      <c r="F1303" s="2" t="s">
        <v>4452</v>
      </c>
      <c r="G1303" t="s">
        <v>4820</v>
      </c>
      <c r="H1303" t="s">
        <v>4821</v>
      </c>
      <c r="I1303" t="s">
        <v>4282</v>
      </c>
      <c r="J1303">
        <v>5</v>
      </c>
      <c r="K1303">
        <v>1</v>
      </c>
      <c r="L1303">
        <v>0</v>
      </c>
      <c r="M1303" t="s">
        <v>17</v>
      </c>
    </row>
    <row r="1304" spans="1:13" x14ac:dyDescent="0.15">
      <c r="A1304">
        <v>1303</v>
      </c>
      <c r="B1304" t="s">
        <v>4822</v>
      </c>
      <c r="C1304" s="1">
        <v>41159.420324074075</v>
      </c>
      <c r="D1304">
        <v>1</v>
      </c>
      <c r="E1304" s="1">
        <v>41160.59652777778</v>
      </c>
      <c r="F1304" s="2" t="s">
        <v>4823</v>
      </c>
      <c r="G1304" t="s">
        <v>4824</v>
      </c>
      <c r="H1304" t="s">
        <v>4825</v>
      </c>
      <c r="I1304" t="s">
        <v>4282</v>
      </c>
      <c r="J1304">
        <v>25</v>
      </c>
      <c r="K1304">
        <v>6</v>
      </c>
      <c r="L1304">
        <v>0</v>
      </c>
      <c r="M1304" t="s">
        <v>22</v>
      </c>
    </row>
    <row r="1305" spans="1:13" x14ac:dyDescent="0.15">
      <c r="A1305">
        <v>1304</v>
      </c>
      <c r="B1305" t="s">
        <v>4826</v>
      </c>
      <c r="C1305" s="1">
        <v>41159.420706018522</v>
      </c>
      <c r="D1305">
        <v>2</v>
      </c>
      <c r="E1305" s="1">
        <v>41164.950694444444</v>
      </c>
      <c r="F1305" s="2" t="s">
        <v>4827</v>
      </c>
      <c r="G1305" t="s">
        <v>4828</v>
      </c>
      <c r="H1305" t="s">
        <v>4829</v>
      </c>
      <c r="I1305" t="s">
        <v>4282</v>
      </c>
      <c r="J1305">
        <v>13</v>
      </c>
      <c r="K1305">
        <v>163</v>
      </c>
      <c r="L1305">
        <v>1</v>
      </c>
      <c r="M1305" t="s">
        <v>17</v>
      </c>
    </row>
    <row r="1306" spans="1:13" x14ac:dyDescent="0.15">
      <c r="A1306">
        <v>1305</v>
      </c>
      <c r="B1306" t="s">
        <v>4830</v>
      </c>
      <c r="C1306" s="1">
        <v>41159.443379629629</v>
      </c>
      <c r="D1306">
        <v>1</v>
      </c>
      <c r="E1306" s="1">
        <v>41159.486111111109</v>
      </c>
      <c r="F1306" s="2" t="s">
        <v>4452</v>
      </c>
      <c r="G1306" t="s">
        <v>4831</v>
      </c>
      <c r="H1306" t="s">
        <v>4832</v>
      </c>
      <c r="I1306" t="s">
        <v>4282</v>
      </c>
      <c r="J1306">
        <v>118</v>
      </c>
      <c r="K1306">
        <v>55</v>
      </c>
      <c r="L1306">
        <v>0</v>
      </c>
      <c r="M1306" t="s">
        <v>17</v>
      </c>
    </row>
    <row r="1307" spans="1:13" x14ac:dyDescent="0.15">
      <c r="A1307">
        <v>1306</v>
      </c>
      <c r="B1307" t="s">
        <v>4833</v>
      </c>
      <c r="C1307" s="1">
        <v>41159.462546296294</v>
      </c>
      <c r="D1307">
        <v>1</v>
      </c>
      <c r="E1307" s="1">
        <v>41159.623611111114</v>
      </c>
      <c r="F1307" s="2" t="s">
        <v>4834</v>
      </c>
      <c r="G1307" t="s">
        <v>4835</v>
      </c>
      <c r="H1307" t="s">
        <v>4255</v>
      </c>
      <c r="I1307" t="s">
        <v>47</v>
      </c>
      <c r="J1307">
        <v>17</v>
      </c>
      <c r="K1307">
        <v>141</v>
      </c>
      <c r="L1307">
        <v>0</v>
      </c>
      <c r="M1307" t="s">
        <v>42</v>
      </c>
    </row>
    <row r="1308" spans="1:13" x14ac:dyDescent="0.15">
      <c r="A1308">
        <v>1307</v>
      </c>
      <c r="B1308" t="s">
        <v>4836</v>
      </c>
      <c r="C1308" s="1">
        <v>41159.467997685184</v>
      </c>
      <c r="D1308">
        <v>1</v>
      </c>
      <c r="E1308" s="1">
        <v>41159.538888888892</v>
      </c>
      <c r="F1308" s="2" t="s">
        <v>4837</v>
      </c>
      <c r="G1308" t="s">
        <v>4838</v>
      </c>
      <c r="H1308" t="s">
        <v>4839</v>
      </c>
      <c r="I1308" t="s">
        <v>4282</v>
      </c>
      <c r="J1308">
        <v>1</v>
      </c>
      <c r="K1308">
        <v>26</v>
      </c>
      <c r="L1308">
        <v>0</v>
      </c>
      <c r="M1308" t="s">
        <v>22</v>
      </c>
    </row>
    <row r="1309" spans="1:13" x14ac:dyDescent="0.15">
      <c r="A1309">
        <v>1308</v>
      </c>
      <c r="B1309" t="s">
        <v>4840</v>
      </c>
      <c r="C1309" s="1">
        <v>41159.469178240739</v>
      </c>
      <c r="D1309">
        <v>2</v>
      </c>
      <c r="E1309" s="1">
        <v>41159.644444444442</v>
      </c>
      <c r="F1309" s="2" t="s">
        <v>4841</v>
      </c>
      <c r="G1309" t="s">
        <v>4842</v>
      </c>
      <c r="H1309" t="s">
        <v>4843</v>
      </c>
      <c r="I1309" t="s">
        <v>4282</v>
      </c>
      <c r="J1309">
        <v>14</v>
      </c>
      <c r="K1309">
        <v>145</v>
      </c>
      <c r="L1309">
        <v>0</v>
      </c>
      <c r="M1309" t="s">
        <v>22</v>
      </c>
    </row>
    <row r="1310" spans="1:13" x14ac:dyDescent="0.15">
      <c r="A1310">
        <v>1309</v>
      </c>
      <c r="B1310" t="s">
        <v>4844</v>
      </c>
      <c r="C1310" s="1">
        <v>41159.470104166663</v>
      </c>
      <c r="D1310">
        <v>1</v>
      </c>
      <c r="E1310" s="1">
        <v>41159.531944444447</v>
      </c>
      <c r="F1310" s="2" t="s">
        <v>4845</v>
      </c>
      <c r="G1310" t="s">
        <v>4846</v>
      </c>
      <c r="H1310" t="s">
        <v>4847</v>
      </c>
      <c r="I1310" t="s">
        <v>4282</v>
      </c>
      <c r="J1310">
        <v>0</v>
      </c>
      <c r="K1310">
        <v>2</v>
      </c>
      <c r="L1310">
        <v>0</v>
      </c>
      <c r="M1310" t="s">
        <v>22</v>
      </c>
    </row>
    <row r="1311" spans="1:13" x14ac:dyDescent="0.15">
      <c r="A1311">
        <v>1310</v>
      </c>
      <c r="B1311" t="s">
        <v>4848</v>
      </c>
      <c r="C1311" s="1">
        <v>41159.471273148149</v>
      </c>
      <c r="D1311">
        <v>1</v>
      </c>
      <c r="E1311" s="1">
        <v>41159.951388888891</v>
      </c>
      <c r="F1311" s="2" t="s">
        <v>4849</v>
      </c>
      <c r="G1311" t="s">
        <v>4850</v>
      </c>
      <c r="H1311" t="s">
        <v>4851</v>
      </c>
      <c r="I1311" t="s">
        <v>4282</v>
      </c>
      <c r="J1311">
        <v>3</v>
      </c>
      <c r="K1311">
        <v>23</v>
      </c>
      <c r="L1311">
        <v>0</v>
      </c>
      <c r="M1311" t="s">
        <v>17</v>
      </c>
    </row>
    <row r="1312" spans="1:13" x14ac:dyDescent="0.15">
      <c r="A1312">
        <v>1311</v>
      </c>
      <c r="B1312" t="s">
        <v>4327</v>
      </c>
      <c r="C1312" s="1">
        <v>41159.492199074077</v>
      </c>
      <c r="D1312">
        <v>1</v>
      </c>
      <c r="E1312" s="1">
        <v>41159.768750000003</v>
      </c>
      <c r="F1312" s="2" t="s">
        <v>4852</v>
      </c>
      <c r="G1312" t="s">
        <v>4853</v>
      </c>
      <c r="H1312" t="s">
        <v>4854</v>
      </c>
      <c r="I1312" t="s">
        <v>4282</v>
      </c>
      <c r="J1312">
        <v>10</v>
      </c>
      <c r="K1312">
        <v>14</v>
      </c>
      <c r="L1312">
        <v>0</v>
      </c>
      <c r="M1312" t="s">
        <v>17</v>
      </c>
    </row>
    <row r="1313" spans="1:13" x14ac:dyDescent="0.15">
      <c r="A1313">
        <v>1312</v>
      </c>
      <c r="B1313" t="s">
        <v>4855</v>
      </c>
      <c r="C1313" s="1">
        <v>41159.499039351853</v>
      </c>
      <c r="D1313">
        <v>1</v>
      </c>
      <c r="E1313" s="1">
        <v>41160.73333333333</v>
      </c>
      <c r="F1313" s="2" t="s">
        <v>4856</v>
      </c>
      <c r="G1313" t="s">
        <v>4857</v>
      </c>
      <c r="H1313" t="s">
        <v>4858</v>
      </c>
      <c r="I1313" t="s">
        <v>4282</v>
      </c>
      <c r="J1313">
        <v>1</v>
      </c>
      <c r="K1313">
        <v>13</v>
      </c>
      <c r="L1313">
        <v>0</v>
      </c>
      <c r="M1313" t="s">
        <v>17</v>
      </c>
    </row>
    <row r="1314" spans="1:13" x14ac:dyDescent="0.15">
      <c r="A1314">
        <v>1313</v>
      </c>
      <c r="B1314" t="s">
        <v>4538</v>
      </c>
      <c r="C1314" s="1">
        <v>41159.499178240738</v>
      </c>
      <c r="D1314">
        <v>1</v>
      </c>
      <c r="E1314" s="1"/>
      <c r="F1314" s="2" t="s">
        <v>4341</v>
      </c>
      <c r="G1314" t="s">
        <v>4859</v>
      </c>
      <c r="H1314" t="s">
        <v>4860</v>
      </c>
      <c r="I1314" t="s">
        <v>4282</v>
      </c>
      <c r="J1314">
        <v>4</v>
      </c>
      <c r="K1314">
        <v>54</v>
      </c>
      <c r="L1314">
        <v>1</v>
      </c>
      <c r="M1314" t="s">
        <v>17</v>
      </c>
    </row>
    <row r="1315" spans="1:13" x14ac:dyDescent="0.15">
      <c r="A1315">
        <v>1314</v>
      </c>
      <c r="B1315" t="s">
        <v>4861</v>
      </c>
      <c r="C1315" s="1">
        <v>41159.5078125</v>
      </c>
      <c r="D1315">
        <v>1</v>
      </c>
      <c r="E1315" s="1">
        <v>41159.64166666667</v>
      </c>
      <c r="F1315" s="2" t="s">
        <v>4452</v>
      </c>
      <c r="G1315" t="s">
        <v>4862</v>
      </c>
      <c r="H1315" t="s">
        <v>4863</v>
      </c>
      <c r="I1315" t="s">
        <v>4282</v>
      </c>
      <c r="J1315">
        <v>5</v>
      </c>
      <c r="K1315">
        <v>16</v>
      </c>
      <c r="L1315">
        <v>0</v>
      </c>
      <c r="M1315" t="s">
        <v>22</v>
      </c>
    </row>
    <row r="1316" spans="1:13" x14ac:dyDescent="0.15">
      <c r="A1316">
        <v>1315</v>
      </c>
      <c r="B1316" t="s">
        <v>4327</v>
      </c>
      <c r="C1316" s="1">
        <v>41159.514745370368</v>
      </c>
      <c r="D1316">
        <v>1</v>
      </c>
      <c r="E1316" s="1"/>
      <c r="F1316" s="2" t="s">
        <v>4864</v>
      </c>
      <c r="G1316" t="s">
        <v>4865</v>
      </c>
      <c r="H1316" t="s">
        <v>4866</v>
      </c>
      <c r="I1316" t="s">
        <v>4282</v>
      </c>
      <c r="J1316">
        <v>54</v>
      </c>
      <c r="K1316">
        <v>480</v>
      </c>
      <c r="L1316">
        <v>3</v>
      </c>
      <c r="M1316" t="s">
        <v>17</v>
      </c>
    </row>
    <row r="1317" spans="1:13" x14ac:dyDescent="0.15">
      <c r="A1317">
        <v>1316</v>
      </c>
      <c r="B1317" t="s">
        <v>4867</v>
      </c>
      <c r="C1317" s="1">
        <v>41159.519293981481</v>
      </c>
      <c r="D1317">
        <v>1</v>
      </c>
      <c r="E1317" s="1">
        <v>41159.525694444441</v>
      </c>
      <c r="F1317" s="2" t="s">
        <v>4868</v>
      </c>
      <c r="G1317" t="s">
        <v>4869</v>
      </c>
      <c r="H1317" t="s">
        <v>1185</v>
      </c>
      <c r="I1317" t="s">
        <v>4643</v>
      </c>
      <c r="J1317">
        <v>16</v>
      </c>
      <c r="K1317">
        <v>31</v>
      </c>
      <c r="L1317">
        <v>0</v>
      </c>
      <c r="M1317" t="s">
        <v>17</v>
      </c>
    </row>
    <row r="1318" spans="1:13" x14ac:dyDescent="0.15">
      <c r="A1318">
        <v>1317</v>
      </c>
      <c r="B1318" t="s">
        <v>4870</v>
      </c>
      <c r="C1318" s="1">
        <v>41159.539074074077</v>
      </c>
      <c r="D1318">
        <v>2</v>
      </c>
      <c r="E1318" s="1">
        <v>41161.53402777778</v>
      </c>
      <c r="F1318" s="2" t="s">
        <v>4871</v>
      </c>
      <c r="G1318" t="s">
        <v>4872</v>
      </c>
      <c r="H1318" t="s">
        <v>4873</v>
      </c>
      <c r="I1318" t="s">
        <v>4282</v>
      </c>
      <c r="J1318">
        <v>11</v>
      </c>
      <c r="K1318">
        <v>37</v>
      </c>
      <c r="L1318">
        <v>0</v>
      </c>
      <c r="M1318" t="s">
        <v>17</v>
      </c>
    </row>
    <row r="1319" spans="1:13" x14ac:dyDescent="0.15">
      <c r="A1319">
        <v>1318</v>
      </c>
      <c r="B1319" t="s">
        <v>4874</v>
      </c>
      <c r="C1319" s="1">
        <v>41159.540717592594</v>
      </c>
      <c r="D1319">
        <v>1</v>
      </c>
      <c r="E1319" s="1">
        <v>41159.634722222225</v>
      </c>
      <c r="F1319" s="2" t="s">
        <v>4875</v>
      </c>
      <c r="G1319" t="s">
        <v>4876</v>
      </c>
      <c r="H1319" t="s">
        <v>4877</v>
      </c>
      <c r="I1319" t="s">
        <v>4282</v>
      </c>
      <c r="J1319">
        <v>31</v>
      </c>
      <c r="K1319">
        <v>58</v>
      </c>
      <c r="L1319">
        <v>0</v>
      </c>
      <c r="M1319" t="s">
        <v>22</v>
      </c>
    </row>
    <row r="1320" spans="1:13" x14ac:dyDescent="0.15">
      <c r="A1320">
        <v>1319</v>
      </c>
      <c r="B1320" t="s">
        <v>4878</v>
      </c>
      <c r="C1320" s="1">
        <v>41159.544189814813</v>
      </c>
      <c r="D1320">
        <v>16</v>
      </c>
      <c r="E1320" s="1">
        <v>41191.823611111111</v>
      </c>
      <c r="F1320" s="2" t="s">
        <v>4879</v>
      </c>
      <c r="G1320" t="s">
        <v>4880</v>
      </c>
      <c r="H1320" t="s">
        <v>4881</v>
      </c>
      <c r="I1320" t="s">
        <v>964</v>
      </c>
      <c r="J1320">
        <v>487</v>
      </c>
      <c r="K1320">
        <v>2299</v>
      </c>
      <c r="L1320">
        <v>9</v>
      </c>
      <c r="M1320" t="s">
        <v>17</v>
      </c>
    </row>
    <row r="1321" spans="1:13" x14ac:dyDescent="0.15">
      <c r="A1321">
        <v>1320</v>
      </c>
      <c r="B1321" t="s">
        <v>4882</v>
      </c>
      <c r="C1321" s="1">
        <v>41159.549120370371</v>
      </c>
      <c r="D1321">
        <v>1</v>
      </c>
      <c r="E1321" s="1">
        <v>41159.55972222222</v>
      </c>
      <c r="F1321" s="2" t="s">
        <v>4883</v>
      </c>
      <c r="G1321" t="s">
        <v>4884</v>
      </c>
      <c r="H1321" t="s">
        <v>4885</v>
      </c>
      <c r="I1321" t="s">
        <v>4282</v>
      </c>
      <c r="J1321">
        <v>9</v>
      </c>
      <c r="K1321">
        <v>25</v>
      </c>
      <c r="L1321">
        <v>0</v>
      </c>
      <c r="M1321" t="s">
        <v>22</v>
      </c>
    </row>
    <row r="1322" spans="1:13" x14ac:dyDescent="0.15">
      <c r="A1322">
        <v>1321</v>
      </c>
      <c r="B1322" t="s">
        <v>4886</v>
      </c>
      <c r="C1322" s="1">
        <v>41159.576435185183</v>
      </c>
      <c r="D1322">
        <v>1</v>
      </c>
      <c r="E1322" s="1">
        <v>41165.591666666667</v>
      </c>
      <c r="F1322" s="2" t="s">
        <v>4887</v>
      </c>
      <c r="G1322" t="s">
        <v>4888</v>
      </c>
      <c r="H1322" t="s">
        <v>4889</v>
      </c>
      <c r="I1322" t="s">
        <v>4256</v>
      </c>
      <c r="J1322">
        <v>12</v>
      </c>
      <c r="K1322">
        <v>105</v>
      </c>
      <c r="L1322">
        <v>0</v>
      </c>
      <c r="M1322" t="s">
        <v>52</v>
      </c>
    </row>
    <row r="1323" spans="1:13" x14ac:dyDescent="0.15">
      <c r="A1323">
        <v>1322</v>
      </c>
      <c r="B1323" t="s">
        <v>4890</v>
      </c>
      <c r="C1323" s="1">
        <v>41159.586192129631</v>
      </c>
      <c r="D1323">
        <v>1</v>
      </c>
      <c r="E1323" s="1">
        <v>41159.636111111111</v>
      </c>
      <c r="F1323" s="2" t="s">
        <v>4891</v>
      </c>
      <c r="G1323" t="s">
        <v>4892</v>
      </c>
      <c r="H1323" t="s">
        <v>4893</v>
      </c>
      <c r="I1323" t="s">
        <v>4282</v>
      </c>
      <c r="J1323">
        <v>4</v>
      </c>
      <c r="K1323">
        <v>11</v>
      </c>
      <c r="L1323">
        <v>0</v>
      </c>
      <c r="M1323" t="s">
        <v>22</v>
      </c>
    </row>
    <row r="1324" spans="1:13" x14ac:dyDescent="0.15">
      <c r="A1324">
        <v>1323</v>
      </c>
      <c r="B1324" t="s">
        <v>4894</v>
      </c>
      <c r="C1324" s="1">
        <v>41159.593113425923</v>
      </c>
      <c r="D1324">
        <v>1</v>
      </c>
      <c r="E1324" s="1">
        <v>41159.640277777777</v>
      </c>
      <c r="F1324" s="2" t="s">
        <v>4452</v>
      </c>
      <c r="G1324" t="s">
        <v>4895</v>
      </c>
      <c r="H1324" t="s">
        <v>4896</v>
      </c>
      <c r="I1324" t="s">
        <v>4282</v>
      </c>
      <c r="J1324">
        <v>1</v>
      </c>
      <c r="K1324">
        <v>3</v>
      </c>
      <c r="L1324">
        <v>0</v>
      </c>
      <c r="M1324" t="s">
        <v>17</v>
      </c>
    </row>
    <row r="1325" spans="1:13" x14ac:dyDescent="0.15">
      <c r="A1325">
        <v>1324</v>
      </c>
      <c r="B1325" t="s">
        <v>4897</v>
      </c>
      <c r="C1325" s="1">
        <v>41159.600972222222</v>
      </c>
      <c r="D1325">
        <v>1</v>
      </c>
      <c r="E1325" s="1">
        <v>41218.067361111112</v>
      </c>
      <c r="F1325" s="2" t="s">
        <v>3414</v>
      </c>
      <c r="G1325" t="s">
        <v>4898</v>
      </c>
      <c r="H1325" t="s">
        <v>4899</v>
      </c>
      <c r="I1325" t="s">
        <v>47</v>
      </c>
      <c r="J1325">
        <v>5</v>
      </c>
      <c r="K1325">
        <v>71</v>
      </c>
      <c r="L1325">
        <v>0</v>
      </c>
      <c r="M1325" t="s">
        <v>42</v>
      </c>
    </row>
    <row r="1326" spans="1:13" x14ac:dyDescent="0.15">
      <c r="A1326">
        <v>1325</v>
      </c>
      <c r="B1326" t="s">
        <v>4900</v>
      </c>
      <c r="C1326" s="1">
        <v>41159.61446759259</v>
      </c>
      <c r="D1326">
        <v>1</v>
      </c>
      <c r="E1326" s="1"/>
      <c r="F1326" s="2" t="s">
        <v>4901</v>
      </c>
      <c r="G1326" t="s">
        <v>4902</v>
      </c>
      <c r="H1326" t="s">
        <v>4903</v>
      </c>
      <c r="I1326" t="s">
        <v>4282</v>
      </c>
      <c r="J1326">
        <v>1</v>
      </c>
      <c r="K1326">
        <v>3</v>
      </c>
      <c r="L1326">
        <v>0</v>
      </c>
      <c r="M1326" t="s">
        <v>22</v>
      </c>
    </row>
    <row r="1327" spans="1:13" x14ac:dyDescent="0.15">
      <c r="A1327">
        <v>1326</v>
      </c>
      <c r="B1327" t="s">
        <v>4461</v>
      </c>
      <c r="C1327" s="1">
        <v>41159.630752314813</v>
      </c>
      <c r="D1327">
        <v>1</v>
      </c>
      <c r="E1327" s="1">
        <v>41159.688194444447</v>
      </c>
      <c r="F1327" s="2" t="s">
        <v>4904</v>
      </c>
      <c r="G1327" t="s">
        <v>4905</v>
      </c>
      <c r="H1327" t="s">
        <v>4906</v>
      </c>
      <c r="I1327" t="s">
        <v>4282</v>
      </c>
      <c r="J1327">
        <v>25</v>
      </c>
      <c r="K1327">
        <v>32</v>
      </c>
      <c r="L1327">
        <v>0</v>
      </c>
      <c r="M1327" t="s">
        <v>17</v>
      </c>
    </row>
    <row r="1328" spans="1:13" x14ac:dyDescent="0.15">
      <c r="A1328">
        <v>1327</v>
      </c>
      <c r="B1328" t="s">
        <v>4907</v>
      </c>
      <c r="C1328" s="1">
        <v>41159.632905092592</v>
      </c>
      <c r="D1328">
        <v>1</v>
      </c>
      <c r="E1328" s="1">
        <v>41161.605555555558</v>
      </c>
      <c r="F1328" s="2" t="s">
        <v>4908</v>
      </c>
      <c r="G1328" t="s">
        <v>4909</v>
      </c>
      <c r="H1328" t="s">
        <v>4910</v>
      </c>
      <c r="I1328" t="s">
        <v>4911</v>
      </c>
      <c r="J1328">
        <v>88</v>
      </c>
      <c r="K1328">
        <v>119</v>
      </c>
      <c r="L1328">
        <v>0</v>
      </c>
      <c r="M1328" t="s">
        <v>17</v>
      </c>
    </row>
    <row r="1329" spans="1:13" x14ac:dyDescent="0.15">
      <c r="A1329">
        <v>1328</v>
      </c>
      <c r="B1329" t="s">
        <v>4912</v>
      </c>
      <c r="C1329" s="1">
        <v>41159.642777777779</v>
      </c>
      <c r="D1329">
        <v>1</v>
      </c>
      <c r="E1329" s="1"/>
      <c r="F1329" s="2" t="s">
        <v>4913</v>
      </c>
      <c r="G1329" t="s">
        <v>4914</v>
      </c>
      <c r="H1329" t="s">
        <v>4915</v>
      </c>
      <c r="I1329" t="s">
        <v>4282</v>
      </c>
      <c r="J1329">
        <v>0</v>
      </c>
      <c r="K1329">
        <v>28</v>
      </c>
      <c r="L1329">
        <v>0</v>
      </c>
      <c r="M1329" t="s">
        <v>22</v>
      </c>
    </row>
    <row r="1330" spans="1:13" x14ac:dyDescent="0.15">
      <c r="A1330">
        <v>1329</v>
      </c>
      <c r="B1330" t="s">
        <v>4916</v>
      </c>
      <c r="C1330" s="1">
        <v>41159.645925925928</v>
      </c>
      <c r="D1330">
        <v>1</v>
      </c>
      <c r="E1330" s="1">
        <v>41159.945138888892</v>
      </c>
      <c r="F1330" s="2" t="s">
        <v>4917</v>
      </c>
      <c r="G1330" t="s">
        <v>4918</v>
      </c>
      <c r="H1330" t="s">
        <v>4919</v>
      </c>
      <c r="I1330" t="s">
        <v>4282</v>
      </c>
      <c r="J1330">
        <v>8</v>
      </c>
      <c r="K1330">
        <v>68</v>
      </c>
      <c r="L1330">
        <v>0</v>
      </c>
      <c r="M1330" t="s">
        <v>17</v>
      </c>
    </row>
    <row r="1331" spans="1:13" x14ac:dyDescent="0.15">
      <c r="A1331">
        <v>1330</v>
      </c>
      <c r="B1331" t="s">
        <v>702</v>
      </c>
      <c r="C1331" s="1">
        <v>41159.677187499998</v>
      </c>
      <c r="D1331">
        <v>1</v>
      </c>
      <c r="E1331" s="1">
        <v>41159.680555555555</v>
      </c>
      <c r="F1331" s="2" t="s">
        <v>4920</v>
      </c>
      <c r="G1331" t="s">
        <v>4921</v>
      </c>
      <c r="H1331" t="s">
        <v>4922</v>
      </c>
      <c r="I1331" t="s">
        <v>1579</v>
      </c>
      <c r="J1331">
        <v>19</v>
      </c>
      <c r="K1331">
        <v>32</v>
      </c>
      <c r="L1331">
        <v>0</v>
      </c>
      <c r="M1331" t="s">
        <v>52</v>
      </c>
    </row>
    <row r="1332" spans="1:13" x14ac:dyDescent="0.15">
      <c r="A1332">
        <v>1331</v>
      </c>
      <c r="B1332" t="s">
        <v>4923</v>
      </c>
      <c r="C1332" s="1">
        <v>41159.722615740742</v>
      </c>
      <c r="D1332">
        <v>1</v>
      </c>
      <c r="E1332" s="1">
        <v>41159.828472222223</v>
      </c>
      <c r="F1332" s="2" t="s">
        <v>4924</v>
      </c>
      <c r="G1332" t="s">
        <v>4925</v>
      </c>
      <c r="H1332" t="s">
        <v>4701</v>
      </c>
      <c r="I1332" t="s">
        <v>4282</v>
      </c>
      <c r="J1332">
        <v>35</v>
      </c>
      <c r="K1332">
        <v>104</v>
      </c>
      <c r="L1332">
        <v>3</v>
      </c>
      <c r="M1332" t="s">
        <v>17</v>
      </c>
    </row>
    <row r="1333" spans="1:13" x14ac:dyDescent="0.15">
      <c r="A1333">
        <v>1332</v>
      </c>
      <c r="B1333" t="s">
        <v>4926</v>
      </c>
      <c r="C1333" s="1">
        <v>41159.728449074071</v>
      </c>
      <c r="D1333">
        <v>1</v>
      </c>
      <c r="E1333" s="1">
        <v>41178.551388888889</v>
      </c>
      <c r="F1333" s="2" t="s">
        <v>4332</v>
      </c>
      <c r="G1333" t="s">
        <v>4927</v>
      </c>
      <c r="H1333" t="s">
        <v>4928</v>
      </c>
      <c r="I1333" t="s">
        <v>4256</v>
      </c>
      <c r="J1333">
        <v>63</v>
      </c>
      <c r="K1333">
        <v>359</v>
      </c>
      <c r="L1333">
        <v>0</v>
      </c>
      <c r="M1333" t="s">
        <v>52</v>
      </c>
    </row>
    <row r="1334" spans="1:13" x14ac:dyDescent="0.15">
      <c r="A1334">
        <v>1333</v>
      </c>
      <c r="B1334" t="s">
        <v>4929</v>
      </c>
      <c r="C1334" s="1">
        <v>41159.775902777779</v>
      </c>
      <c r="D1334">
        <v>1</v>
      </c>
      <c r="E1334" s="1">
        <v>41159.994444444441</v>
      </c>
      <c r="F1334" s="2" t="s">
        <v>4930</v>
      </c>
      <c r="G1334" t="s">
        <v>4931</v>
      </c>
      <c r="H1334" t="s">
        <v>4932</v>
      </c>
      <c r="I1334" t="s">
        <v>4282</v>
      </c>
      <c r="J1334">
        <v>8</v>
      </c>
      <c r="K1334">
        <v>13</v>
      </c>
      <c r="L1334">
        <v>1</v>
      </c>
      <c r="M1334" t="s">
        <v>17</v>
      </c>
    </row>
    <row r="1335" spans="1:13" x14ac:dyDescent="0.15">
      <c r="A1335">
        <v>1334</v>
      </c>
      <c r="B1335" t="s">
        <v>4933</v>
      </c>
      <c r="C1335" s="1">
        <v>41159.796134259261</v>
      </c>
      <c r="D1335">
        <v>1</v>
      </c>
      <c r="F1335" s="2" t="s">
        <v>4934</v>
      </c>
      <c r="G1335" t="s">
        <v>4935</v>
      </c>
      <c r="H1335" t="s">
        <v>4936</v>
      </c>
      <c r="I1335" t="s">
        <v>964</v>
      </c>
      <c r="J1335">
        <v>1004</v>
      </c>
      <c r="K1335">
        <v>5120</v>
      </c>
      <c r="L1335">
        <v>18</v>
      </c>
      <c r="M1335" t="s">
        <v>17</v>
      </c>
    </row>
    <row r="1336" spans="1:13" x14ac:dyDescent="0.15">
      <c r="A1336">
        <v>1335</v>
      </c>
      <c r="B1336" t="s">
        <v>4937</v>
      </c>
      <c r="C1336" s="1">
        <v>41159.812835648147</v>
      </c>
      <c r="D1336">
        <v>1</v>
      </c>
      <c r="E1336" s="1"/>
      <c r="F1336" s="2" t="s">
        <v>4938</v>
      </c>
      <c r="G1336" t="s">
        <v>4939</v>
      </c>
      <c r="H1336" t="s">
        <v>4940</v>
      </c>
      <c r="I1336" t="s">
        <v>4282</v>
      </c>
      <c r="J1336">
        <v>41</v>
      </c>
      <c r="K1336">
        <v>215</v>
      </c>
      <c r="L1336">
        <v>0</v>
      </c>
      <c r="M1336" t="s">
        <v>17</v>
      </c>
    </row>
    <row r="1337" spans="1:13" x14ac:dyDescent="0.15">
      <c r="A1337">
        <v>1336</v>
      </c>
      <c r="B1337" t="s">
        <v>4941</v>
      </c>
      <c r="C1337" s="1">
        <v>41159.890034722222</v>
      </c>
      <c r="D1337">
        <v>1</v>
      </c>
      <c r="E1337" s="1">
        <v>41160.008333333331</v>
      </c>
      <c r="F1337" s="2" t="s">
        <v>4620</v>
      </c>
      <c r="G1337" t="s">
        <v>4942</v>
      </c>
      <c r="H1337" t="s">
        <v>4943</v>
      </c>
      <c r="I1337" t="s">
        <v>4282</v>
      </c>
      <c r="J1337">
        <v>2</v>
      </c>
      <c r="K1337">
        <v>5</v>
      </c>
      <c r="L1337">
        <v>0</v>
      </c>
      <c r="M1337" t="s">
        <v>22</v>
      </c>
    </row>
    <row r="1338" spans="1:13" x14ac:dyDescent="0.15">
      <c r="A1338">
        <v>1337</v>
      </c>
      <c r="B1338" t="s">
        <v>4944</v>
      </c>
      <c r="C1338" s="1">
        <v>41159.902962962966</v>
      </c>
      <c r="D1338">
        <v>1</v>
      </c>
      <c r="E1338" s="1">
        <v>41219.964583333334</v>
      </c>
      <c r="F1338" s="2" t="s">
        <v>4807</v>
      </c>
      <c r="G1338" t="s">
        <v>4945</v>
      </c>
      <c r="H1338" t="s">
        <v>4946</v>
      </c>
      <c r="I1338" t="s">
        <v>3757</v>
      </c>
      <c r="J1338">
        <v>1</v>
      </c>
      <c r="K1338">
        <v>3</v>
      </c>
      <c r="L1338">
        <v>0</v>
      </c>
      <c r="M1338" t="s">
        <v>169</v>
      </c>
    </row>
    <row r="1339" spans="1:13" x14ac:dyDescent="0.15">
      <c r="A1339">
        <v>1338</v>
      </c>
      <c r="B1339" t="s">
        <v>4947</v>
      </c>
      <c r="C1339" s="1">
        <v>41159.929108796299</v>
      </c>
      <c r="D1339">
        <v>1</v>
      </c>
      <c r="E1339" s="1">
        <v>41160.007638888892</v>
      </c>
      <c r="F1339" s="2" t="s">
        <v>4620</v>
      </c>
      <c r="G1339" t="s">
        <v>4948</v>
      </c>
      <c r="H1339" t="s">
        <v>4949</v>
      </c>
      <c r="I1339" t="s">
        <v>4282</v>
      </c>
      <c r="J1339">
        <v>0</v>
      </c>
      <c r="K1339">
        <v>1</v>
      </c>
      <c r="L1339">
        <v>0</v>
      </c>
      <c r="M1339" t="s">
        <v>17</v>
      </c>
    </row>
    <row r="1340" spans="1:13" x14ac:dyDescent="0.15">
      <c r="A1340">
        <v>1339</v>
      </c>
      <c r="B1340" t="s">
        <v>4950</v>
      </c>
      <c r="C1340" s="1">
        <v>41159.929988425924</v>
      </c>
      <c r="D1340">
        <v>1</v>
      </c>
      <c r="E1340" s="1">
        <v>41166.95208333333</v>
      </c>
      <c r="F1340" s="2" t="s">
        <v>4951</v>
      </c>
      <c r="G1340" t="s">
        <v>4952</v>
      </c>
      <c r="H1340" t="s">
        <v>4953</v>
      </c>
      <c r="I1340" t="s">
        <v>4282</v>
      </c>
      <c r="J1340">
        <v>0</v>
      </c>
      <c r="K1340">
        <v>1</v>
      </c>
      <c r="L1340">
        <v>0</v>
      </c>
      <c r="M1340" t="s">
        <v>22</v>
      </c>
    </row>
    <row r="1341" spans="1:13" x14ac:dyDescent="0.15">
      <c r="A1341">
        <v>1340</v>
      </c>
      <c r="B1341" t="s">
        <v>2080</v>
      </c>
      <c r="C1341" s="1">
        <v>41159.98646990741</v>
      </c>
      <c r="D1341">
        <v>1</v>
      </c>
      <c r="E1341" s="1">
        <v>41160.424305555556</v>
      </c>
      <c r="F1341" s="2" t="s">
        <v>4954</v>
      </c>
      <c r="G1341" t="s">
        <v>4955</v>
      </c>
      <c r="H1341" t="s">
        <v>4956</v>
      </c>
      <c r="I1341" t="s">
        <v>4282</v>
      </c>
      <c r="J1341">
        <v>0</v>
      </c>
      <c r="K1341">
        <v>48</v>
      </c>
      <c r="L1341">
        <v>0</v>
      </c>
      <c r="M1341" t="s">
        <v>22</v>
      </c>
    </row>
    <row r="1342" spans="1:13" x14ac:dyDescent="0.15">
      <c r="A1342">
        <v>1341</v>
      </c>
      <c r="B1342" t="s">
        <v>4957</v>
      </c>
      <c r="C1342" s="1">
        <v>41160.06490740741</v>
      </c>
      <c r="D1342">
        <v>1</v>
      </c>
      <c r="E1342" s="1">
        <v>41160.501388888886</v>
      </c>
      <c r="F1342" s="2" t="s">
        <v>4958</v>
      </c>
      <c r="G1342" t="s">
        <v>4959</v>
      </c>
      <c r="H1342" t="s">
        <v>4960</v>
      </c>
      <c r="I1342" t="s">
        <v>4282</v>
      </c>
      <c r="J1342">
        <v>0</v>
      </c>
      <c r="K1342">
        <v>7</v>
      </c>
      <c r="L1342">
        <v>0</v>
      </c>
      <c r="M1342" t="s">
        <v>17</v>
      </c>
    </row>
    <row r="1343" spans="1:13" x14ac:dyDescent="0.15">
      <c r="A1343">
        <v>1342</v>
      </c>
      <c r="B1343" t="s">
        <v>4961</v>
      </c>
      <c r="C1343" s="1">
        <v>41160.308449074073</v>
      </c>
      <c r="D1343">
        <v>1</v>
      </c>
      <c r="E1343" s="1">
        <v>41160.440972222219</v>
      </c>
      <c r="F1343" s="2" t="s">
        <v>4962</v>
      </c>
      <c r="G1343" t="s">
        <v>4963</v>
      </c>
      <c r="H1343" t="s">
        <v>4964</v>
      </c>
      <c r="I1343" t="s">
        <v>4282</v>
      </c>
      <c r="J1343">
        <v>1</v>
      </c>
      <c r="K1343">
        <v>27</v>
      </c>
      <c r="L1343">
        <v>0</v>
      </c>
      <c r="M1343" t="s">
        <v>17</v>
      </c>
    </row>
    <row r="1344" spans="1:13" x14ac:dyDescent="0.15">
      <c r="A1344">
        <v>1343</v>
      </c>
      <c r="B1344" t="s">
        <v>4301</v>
      </c>
      <c r="C1344" s="1">
        <v>41160.332118055558</v>
      </c>
      <c r="D1344">
        <v>1</v>
      </c>
      <c r="E1344" s="1">
        <v>41185.650694444441</v>
      </c>
      <c r="F1344" s="2" t="s">
        <v>3406</v>
      </c>
      <c r="G1344" t="s">
        <v>4965</v>
      </c>
      <c r="H1344" t="s">
        <v>4149</v>
      </c>
      <c r="I1344" t="s">
        <v>4300</v>
      </c>
      <c r="J1344">
        <v>10</v>
      </c>
      <c r="K1344">
        <v>218</v>
      </c>
      <c r="L1344">
        <v>0</v>
      </c>
      <c r="M1344" t="s">
        <v>169</v>
      </c>
    </row>
    <row r="1345" spans="1:13" x14ac:dyDescent="0.15">
      <c r="A1345">
        <v>1344</v>
      </c>
      <c r="B1345" t="s">
        <v>4966</v>
      </c>
      <c r="C1345" s="1">
        <v>41160.333101851851</v>
      </c>
      <c r="D1345">
        <v>1</v>
      </c>
      <c r="E1345" s="1">
        <v>41160.416666666664</v>
      </c>
      <c r="F1345" s="2" t="s">
        <v>4967</v>
      </c>
      <c r="G1345">
        <v>-1</v>
      </c>
      <c r="H1345" t="s">
        <v>1450</v>
      </c>
      <c r="I1345" t="s">
        <v>3409</v>
      </c>
      <c r="J1345">
        <v>-1</v>
      </c>
      <c r="K1345">
        <v>-1</v>
      </c>
      <c r="L1345">
        <v>-1</v>
      </c>
      <c r="M1345" t="s">
        <v>42</v>
      </c>
    </row>
    <row r="1346" spans="1:13" x14ac:dyDescent="0.15">
      <c r="A1346">
        <v>1345</v>
      </c>
      <c r="B1346" t="s">
        <v>4968</v>
      </c>
      <c r="C1346" s="1">
        <v>41160.44636574074</v>
      </c>
      <c r="D1346">
        <v>2</v>
      </c>
      <c r="E1346" s="1">
        <v>41162.457638888889</v>
      </c>
      <c r="F1346" s="2" t="s">
        <v>4969</v>
      </c>
      <c r="G1346">
        <v>-1</v>
      </c>
      <c r="H1346" t="s">
        <v>4970</v>
      </c>
      <c r="I1346" t="s">
        <v>4282</v>
      </c>
      <c r="J1346">
        <v>-1</v>
      </c>
      <c r="K1346">
        <v>-1</v>
      </c>
      <c r="L1346">
        <v>-1</v>
      </c>
      <c r="M1346" t="s">
        <v>17</v>
      </c>
    </row>
    <row r="1347" spans="1:13" x14ac:dyDescent="0.15">
      <c r="A1347">
        <v>1346</v>
      </c>
      <c r="B1347" t="s">
        <v>4327</v>
      </c>
      <c r="C1347" s="1">
        <v>41160.476423611108</v>
      </c>
      <c r="D1347">
        <v>1</v>
      </c>
      <c r="E1347" s="1"/>
      <c r="F1347" s="2" t="s">
        <v>4971</v>
      </c>
      <c r="G1347" t="s">
        <v>4972</v>
      </c>
      <c r="H1347" t="s">
        <v>4973</v>
      </c>
      <c r="I1347" t="s">
        <v>4282</v>
      </c>
      <c r="J1347">
        <v>6</v>
      </c>
      <c r="K1347">
        <v>84</v>
      </c>
      <c r="L1347">
        <v>0</v>
      </c>
      <c r="M1347" t="s">
        <v>17</v>
      </c>
    </row>
    <row r="1348" spans="1:13" x14ac:dyDescent="0.15">
      <c r="A1348">
        <v>1347</v>
      </c>
      <c r="B1348" t="s">
        <v>4974</v>
      </c>
      <c r="C1348" s="1">
        <v>41160.477905092594</v>
      </c>
      <c r="D1348">
        <v>1</v>
      </c>
      <c r="E1348" s="1">
        <v>41160.815972222219</v>
      </c>
      <c r="F1348" s="2" t="s">
        <v>4852</v>
      </c>
      <c r="G1348" t="s">
        <v>4975</v>
      </c>
      <c r="H1348" t="s">
        <v>4976</v>
      </c>
      <c r="I1348" t="s">
        <v>4282</v>
      </c>
      <c r="J1348">
        <v>11</v>
      </c>
      <c r="K1348">
        <v>4</v>
      </c>
      <c r="L1348">
        <v>0</v>
      </c>
      <c r="M1348" t="s">
        <v>17</v>
      </c>
    </row>
    <row r="1349" spans="1:13" x14ac:dyDescent="0.15">
      <c r="A1349">
        <v>1348</v>
      </c>
      <c r="B1349" t="s">
        <v>4977</v>
      </c>
      <c r="C1349" s="1">
        <v>41160.48541666667</v>
      </c>
      <c r="D1349">
        <v>1</v>
      </c>
      <c r="E1349" s="1">
        <v>41164.488194444442</v>
      </c>
      <c r="F1349" s="2" t="s">
        <v>4978</v>
      </c>
      <c r="G1349" t="s">
        <v>4979</v>
      </c>
      <c r="H1349" t="s">
        <v>4980</v>
      </c>
      <c r="I1349" t="s">
        <v>3762</v>
      </c>
      <c r="J1349">
        <v>4</v>
      </c>
      <c r="K1349">
        <v>3</v>
      </c>
      <c r="L1349">
        <v>1</v>
      </c>
      <c r="M1349" t="s">
        <v>42</v>
      </c>
    </row>
    <row r="1350" spans="1:13" x14ac:dyDescent="0.15">
      <c r="A1350">
        <v>1349</v>
      </c>
      <c r="B1350" t="s">
        <v>4981</v>
      </c>
      <c r="C1350" s="1">
        <v>41160.512083333335</v>
      </c>
      <c r="D1350">
        <v>1</v>
      </c>
      <c r="E1350" s="1">
        <v>41160.849305555559</v>
      </c>
      <c r="F1350" s="2" t="s">
        <v>4982</v>
      </c>
      <c r="G1350" t="s">
        <v>4983</v>
      </c>
      <c r="H1350" t="s">
        <v>4984</v>
      </c>
      <c r="I1350" t="s">
        <v>4282</v>
      </c>
      <c r="J1350">
        <v>0</v>
      </c>
      <c r="K1350">
        <v>0</v>
      </c>
      <c r="L1350">
        <v>0</v>
      </c>
      <c r="M1350" t="s">
        <v>17</v>
      </c>
    </row>
    <row r="1351" spans="1:13" x14ac:dyDescent="0.15">
      <c r="A1351">
        <v>1350</v>
      </c>
      <c r="B1351" t="s">
        <v>4985</v>
      </c>
      <c r="C1351" s="1">
        <v>41160.517094907409</v>
      </c>
      <c r="D1351">
        <v>21</v>
      </c>
      <c r="E1351" s="1">
        <v>41161.523611111108</v>
      </c>
      <c r="F1351" s="2" t="s">
        <v>4986</v>
      </c>
      <c r="G1351" t="s">
        <v>4987</v>
      </c>
      <c r="H1351" t="s">
        <v>4988</v>
      </c>
      <c r="I1351" t="s">
        <v>4989</v>
      </c>
      <c r="J1351">
        <v>2346</v>
      </c>
      <c r="K1351">
        <v>14560</v>
      </c>
      <c r="L1351">
        <v>33</v>
      </c>
      <c r="M1351" t="s">
        <v>17</v>
      </c>
    </row>
    <row r="1352" spans="1:13" x14ac:dyDescent="0.15">
      <c r="A1352">
        <v>1351</v>
      </c>
      <c r="B1352" t="s">
        <v>4990</v>
      </c>
      <c r="C1352" s="1">
        <v>41160.528680555559</v>
      </c>
      <c r="D1352">
        <v>1</v>
      </c>
      <c r="E1352" s="1">
        <v>41160.567361111112</v>
      </c>
      <c r="F1352" s="2" t="s">
        <v>4991</v>
      </c>
      <c r="G1352" t="s">
        <v>4992</v>
      </c>
      <c r="H1352" t="s">
        <v>4993</v>
      </c>
      <c r="I1352" t="s">
        <v>4282</v>
      </c>
      <c r="J1352">
        <v>0</v>
      </c>
      <c r="K1352">
        <v>4</v>
      </c>
      <c r="L1352">
        <v>0</v>
      </c>
      <c r="M1352" t="s">
        <v>17</v>
      </c>
    </row>
    <row r="1353" spans="1:13" x14ac:dyDescent="0.15">
      <c r="A1353">
        <v>1352</v>
      </c>
      <c r="B1353" t="s">
        <v>4994</v>
      </c>
      <c r="C1353" s="1">
        <v>41160.537881944445</v>
      </c>
      <c r="D1353">
        <v>1</v>
      </c>
      <c r="E1353" s="1">
        <v>41172.443749999999</v>
      </c>
      <c r="F1353" s="2" t="s">
        <v>4995</v>
      </c>
      <c r="G1353" t="s">
        <v>4996</v>
      </c>
      <c r="H1353" t="s">
        <v>4997</v>
      </c>
      <c r="I1353" t="s">
        <v>4282</v>
      </c>
      <c r="J1353">
        <v>0</v>
      </c>
      <c r="K1353">
        <v>0</v>
      </c>
      <c r="L1353">
        <v>0</v>
      </c>
      <c r="M1353" t="s">
        <v>17</v>
      </c>
    </row>
    <row r="1354" spans="1:13" x14ac:dyDescent="0.15">
      <c r="A1354">
        <v>1353</v>
      </c>
      <c r="B1354" t="s">
        <v>4998</v>
      </c>
      <c r="C1354" s="1">
        <v>41160.562881944446</v>
      </c>
      <c r="D1354">
        <v>1</v>
      </c>
      <c r="E1354" s="1">
        <v>41160.771527777775</v>
      </c>
      <c r="F1354" s="2" t="s">
        <v>4856</v>
      </c>
      <c r="G1354" t="s">
        <v>4999</v>
      </c>
      <c r="H1354" t="s">
        <v>5000</v>
      </c>
      <c r="I1354" t="s">
        <v>4282</v>
      </c>
      <c r="J1354">
        <v>8</v>
      </c>
      <c r="K1354">
        <v>25</v>
      </c>
      <c r="L1354">
        <v>0</v>
      </c>
      <c r="M1354" t="s">
        <v>17</v>
      </c>
    </row>
    <row r="1355" spans="1:13" x14ac:dyDescent="0.15">
      <c r="A1355">
        <v>1354</v>
      </c>
      <c r="B1355" t="s">
        <v>5001</v>
      </c>
      <c r="C1355" s="1">
        <v>41160.568692129629</v>
      </c>
      <c r="D1355">
        <v>1</v>
      </c>
      <c r="E1355" s="1">
        <v>41160.741666666669</v>
      </c>
      <c r="F1355" s="2" t="s">
        <v>4856</v>
      </c>
      <c r="G1355" t="s">
        <v>5002</v>
      </c>
      <c r="H1355" t="s">
        <v>5000</v>
      </c>
      <c r="I1355" t="s">
        <v>4282</v>
      </c>
      <c r="J1355">
        <v>10</v>
      </c>
      <c r="K1355">
        <v>60</v>
      </c>
      <c r="L1355">
        <v>0</v>
      </c>
      <c r="M1355" t="s">
        <v>17</v>
      </c>
    </row>
    <row r="1356" spans="1:13" x14ac:dyDescent="0.15">
      <c r="A1356">
        <v>1355</v>
      </c>
      <c r="B1356" t="s">
        <v>5003</v>
      </c>
      <c r="C1356" s="1">
        <v>41160.574444444443</v>
      </c>
      <c r="D1356">
        <v>1</v>
      </c>
      <c r="E1356" s="1">
        <v>41160.770833333336</v>
      </c>
      <c r="F1356" s="2" t="s">
        <v>4856</v>
      </c>
      <c r="G1356" t="s">
        <v>5004</v>
      </c>
      <c r="H1356" t="s">
        <v>5000</v>
      </c>
      <c r="I1356" t="s">
        <v>4282</v>
      </c>
      <c r="J1356">
        <v>5</v>
      </c>
      <c r="K1356">
        <v>8</v>
      </c>
      <c r="L1356">
        <v>0</v>
      </c>
      <c r="M1356" t="s">
        <v>17</v>
      </c>
    </row>
    <row r="1357" spans="1:13" x14ac:dyDescent="0.15">
      <c r="A1357">
        <v>1356</v>
      </c>
      <c r="B1357" t="s">
        <v>5005</v>
      </c>
      <c r="C1357" s="1">
        <v>41160.604722222219</v>
      </c>
      <c r="D1357">
        <v>8</v>
      </c>
      <c r="E1357" s="1">
        <v>41161.185416666667</v>
      </c>
      <c r="F1357" s="2" t="s">
        <v>5006</v>
      </c>
      <c r="G1357">
        <v>-1</v>
      </c>
      <c r="H1357" t="e">
        <f>-头条新闻</f>
        <v>#NAME?</v>
      </c>
      <c r="I1357" t="s">
        <v>47</v>
      </c>
      <c r="J1357">
        <v>-1</v>
      </c>
      <c r="K1357">
        <v>-1</v>
      </c>
      <c r="L1357">
        <v>-1</v>
      </c>
      <c r="M1357" t="s">
        <v>42</v>
      </c>
    </row>
    <row r="1358" spans="1:13" x14ac:dyDescent="0.15">
      <c r="A1358">
        <v>1357</v>
      </c>
      <c r="B1358" t="s">
        <v>5007</v>
      </c>
      <c r="C1358" s="1">
        <v>41160.627337962964</v>
      </c>
      <c r="D1358">
        <v>1</v>
      </c>
      <c r="E1358" s="1">
        <v>41160.686805555553</v>
      </c>
      <c r="F1358" s="2" t="s">
        <v>5008</v>
      </c>
      <c r="G1358" t="s">
        <v>5009</v>
      </c>
      <c r="H1358" t="s">
        <v>222</v>
      </c>
      <c r="I1358" t="s">
        <v>5010</v>
      </c>
      <c r="J1358">
        <v>473</v>
      </c>
      <c r="K1358">
        <v>2137</v>
      </c>
      <c r="L1358">
        <v>3</v>
      </c>
      <c r="M1358" t="s">
        <v>52</v>
      </c>
    </row>
    <row r="1359" spans="1:13" x14ac:dyDescent="0.15">
      <c r="A1359">
        <v>1358</v>
      </c>
      <c r="B1359" t="s">
        <v>5011</v>
      </c>
      <c r="C1359" s="1">
        <v>41160.646631944444</v>
      </c>
      <c r="D1359">
        <v>1</v>
      </c>
      <c r="E1359" s="1">
        <v>41162.513194444444</v>
      </c>
      <c r="F1359" s="2" t="s">
        <v>5012</v>
      </c>
      <c r="G1359" t="s">
        <v>5013</v>
      </c>
      <c r="H1359" t="s">
        <v>5014</v>
      </c>
      <c r="I1359" t="s">
        <v>4282</v>
      </c>
      <c r="J1359">
        <v>4</v>
      </c>
      <c r="K1359">
        <v>72</v>
      </c>
      <c r="L1359">
        <v>0</v>
      </c>
      <c r="M1359" t="s">
        <v>17</v>
      </c>
    </row>
    <row r="1360" spans="1:13" x14ac:dyDescent="0.15">
      <c r="A1360">
        <v>1359</v>
      </c>
      <c r="B1360" t="s">
        <v>5015</v>
      </c>
      <c r="C1360" s="1">
        <v>41160.670335648145</v>
      </c>
      <c r="D1360">
        <v>1</v>
      </c>
      <c r="E1360" s="1">
        <v>41161.736111111109</v>
      </c>
      <c r="F1360" s="2" t="s">
        <v>5016</v>
      </c>
      <c r="G1360" t="s">
        <v>5017</v>
      </c>
      <c r="H1360" t="s">
        <v>5018</v>
      </c>
      <c r="I1360" t="s">
        <v>4282</v>
      </c>
      <c r="J1360">
        <v>6</v>
      </c>
      <c r="K1360">
        <v>42</v>
      </c>
      <c r="L1360">
        <v>0</v>
      </c>
      <c r="M1360" t="s">
        <v>17</v>
      </c>
    </row>
    <row r="1361" spans="1:13" x14ac:dyDescent="0.15">
      <c r="A1361">
        <v>1360</v>
      </c>
      <c r="B1361" t="s">
        <v>5019</v>
      </c>
      <c r="C1361" s="1">
        <v>41160.675891203704</v>
      </c>
      <c r="D1361">
        <v>1</v>
      </c>
      <c r="E1361" s="1">
        <v>41161.540972222225</v>
      </c>
      <c r="F1361" s="2" t="s">
        <v>5020</v>
      </c>
      <c r="G1361" t="s">
        <v>5021</v>
      </c>
      <c r="H1361" t="s">
        <v>5022</v>
      </c>
      <c r="I1361" t="s">
        <v>4282</v>
      </c>
      <c r="J1361">
        <v>32</v>
      </c>
      <c r="K1361">
        <v>215</v>
      </c>
      <c r="L1361">
        <v>1</v>
      </c>
      <c r="M1361" t="s">
        <v>17</v>
      </c>
    </row>
    <row r="1362" spans="1:13" x14ac:dyDescent="0.15">
      <c r="A1362">
        <v>1361</v>
      </c>
      <c r="B1362" t="s">
        <v>5023</v>
      </c>
      <c r="C1362" s="1">
        <v>41160.725138888891</v>
      </c>
      <c r="D1362">
        <v>2</v>
      </c>
      <c r="E1362" s="1">
        <v>41230.03402777778</v>
      </c>
      <c r="F1362" s="2" t="s">
        <v>5024</v>
      </c>
      <c r="G1362" t="s">
        <v>5025</v>
      </c>
      <c r="H1362" t="s">
        <v>5026</v>
      </c>
      <c r="I1362" t="s">
        <v>5027</v>
      </c>
      <c r="J1362">
        <v>0</v>
      </c>
      <c r="K1362">
        <v>2</v>
      </c>
      <c r="L1362">
        <v>0</v>
      </c>
      <c r="M1362" t="s">
        <v>89</v>
      </c>
    </row>
    <row r="1363" spans="1:13" x14ac:dyDescent="0.15">
      <c r="A1363">
        <v>1362</v>
      </c>
      <c r="B1363" t="s">
        <v>5028</v>
      </c>
      <c r="C1363" s="1">
        <v>41160.757719907408</v>
      </c>
      <c r="D1363">
        <v>5</v>
      </c>
      <c r="E1363" s="1">
        <v>41161.050000000003</v>
      </c>
      <c r="F1363" s="2" t="s">
        <v>5029</v>
      </c>
      <c r="G1363" t="s">
        <v>5030</v>
      </c>
      <c r="H1363" t="s">
        <v>1744</v>
      </c>
      <c r="I1363" t="s">
        <v>5031</v>
      </c>
      <c r="J1363">
        <v>128</v>
      </c>
      <c r="K1363">
        <v>668</v>
      </c>
      <c r="L1363">
        <v>1</v>
      </c>
      <c r="M1363" t="s">
        <v>42</v>
      </c>
    </row>
    <row r="1364" spans="1:13" x14ac:dyDescent="0.15">
      <c r="A1364">
        <v>1363</v>
      </c>
      <c r="B1364" t="s">
        <v>5032</v>
      </c>
      <c r="C1364" s="1">
        <v>41160.757789351854</v>
      </c>
      <c r="D1364">
        <v>1</v>
      </c>
      <c r="E1364" s="1">
        <v>41161.017361111109</v>
      </c>
      <c r="F1364" s="2" t="s">
        <v>2944</v>
      </c>
      <c r="G1364">
        <v>-1</v>
      </c>
      <c r="H1364" t="s">
        <v>5033</v>
      </c>
      <c r="I1364" t="s">
        <v>5034</v>
      </c>
      <c r="J1364">
        <v>-1</v>
      </c>
      <c r="K1364">
        <v>-1</v>
      </c>
      <c r="L1364">
        <v>-1</v>
      </c>
      <c r="M1364" t="s">
        <v>42</v>
      </c>
    </row>
    <row r="1365" spans="1:13" x14ac:dyDescent="0.15">
      <c r="A1365">
        <v>1364</v>
      </c>
      <c r="B1365" t="s">
        <v>5035</v>
      </c>
      <c r="C1365" s="1">
        <v>41160.774942129632</v>
      </c>
      <c r="D1365">
        <v>1</v>
      </c>
      <c r="E1365" s="1">
        <v>41163.89166666667</v>
      </c>
      <c r="F1365" s="2" t="s">
        <v>5036</v>
      </c>
      <c r="G1365" t="s">
        <v>5037</v>
      </c>
      <c r="H1365" t="s">
        <v>5038</v>
      </c>
      <c r="I1365" t="s">
        <v>4282</v>
      </c>
      <c r="J1365">
        <v>2</v>
      </c>
      <c r="K1365">
        <v>8</v>
      </c>
      <c r="L1365">
        <v>0</v>
      </c>
      <c r="M1365" t="s">
        <v>17</v>
      </c>
    </row>
    <row r="1366" spans="1:13" x14ac:dyDescent="0.15">
      <c r="A1366">
        <v>1365</v>
      </c>
      <c r="B1366" t="s">
        <v>5039</v>
      </c>
      <c r="C1366" s="1">
        <v>41160.813298611109</v>
      </c>
      <c r="D1366">
        <v>1</v>
      </c>
      <c r="E1366" s="1">
        <v>41161.659722222219</v>
      </c>
      <c r="F1366" s="2" t="s">
        <v>5040</v>
      </c>
      <c r="G1366" t="s">
        <v>5041</v>
      </c>
      <c r="H1366" t="s">
        <v>5042</v>
      </c>
      <c r="I1366" t="s">
        <v>4282</v>
      </c>
      <c r="J1366">
        <v>171</v>
      </c>
      <c r="K1366">
        <v>461</v>
      </c>
      <c r="L1366">
        <v>6</v>
      </c>
      <c r="M1366" t="s">
        <v>22</v>
      </c>
    </row>
    <row r="1367" spans="1:13" x14ac:dyDescent="0.15">
      <c r="A1367">
        <v>1366</v>
      </c>
      <c r="B1367" t="s">
        <v>5043</v>
      </c>
      <c r="C1367" s="1">
        <v>41160.813935185186</v>
      </c>
      <c r="D1367">
        <v>1</v>
      </c>
      <c r="E1367" s="1">
        <v>41247.482638888891</v>
      </c>
      <c r="F1367" s="2" t="s">
        <v>5044</v>
      </c>
      <c r="G1367" t="s">
        <v>5045</v>
      </c>
      <c r="H1367" t="s">
        <v>5046</v>
      </c>
      <c r="I1367" t="s">
        <v>964</v>
      </c>
      <c r="J1367">
        <v>287</v>
      </c>
      <c r="K1367">
        <v>1954</v>
      </c>
      <c r="L1367">
        <v>55</v>
      </c>
      <c r="M1367" t="s">
        <v>89</v>
      </c>
    </row>
    <row r="1368" spans="1:13" x14ac:dyDescent="0.15">
      <c r="A1368">
        <v>1367</v>
      </c>
      <c r="B1368" t="s">
        <v>5047</v>
      </c>
      <c r="C1368" s="1">
        <v>41160.814930555556</v>
      </c>
      <c r="D1368">
        <v>1</v>
      </c>
      <c r="E1368" s="1" t="s">
        <v>339</v>
      </c>
      <c r="F1368" s="2" t="s">
        <v>5048</v>
      </c>
      <c r="G1368" t="s">
        <v>5049</v>
      </c>
      <c r="H1368" t="s">
        <v>5050</v>
      </c>
      <c r="I1368" t="s">
        <v>4282</v>
      </c>
      <c r="J1368">
        <v>7</v>
      </c>
      <c r="K1368">
        <v>41</v>
      </c>
      <c r="L1368">
        <v>0</v>
      </c>
      <c r="M1368" t="s">
        <v>22</v>
      </c>
    </row>
    <row r="1369" spans="1:13" x14ac:dyDescent="0.15">
      <c r="A1369">
        <v>1368</v>
      </c>
      <c r="B1369" t="s">
        <v>5051</v>
      </c>
      <c r="C1369" s="1">
        <v>41160.861724537041</v>
      </c>
      <c r="D1369">
        <v>1</v>
      </c>
      <c r="E1369" s="1">
        <v>41165.936805555553</v>
      </c>
      <c r="F1369" s="2" t="s">
        <v>5052</v>
      </c>
      <c r="G1369" t="s">
        <v>5053</v>
      </c>
      <c r="H1369" t="s">
        <v>5054</v>
      </c>
      <c r="I1369" t="s">
        <v>964</v>
      </c>
      <c r="J1369">
        <v>269</v>
      </c>
      <c r="K1369">
        <v>222</v>
      </c>
      <c r="L1369">
        <v>0</v>
      </c>
      <c r="M1369" t="s">
        <v>17</v>
      </c>
    </row>
    <row r="1370" spans="1:13" x14ac:dyDescent="0.15">
      <c r="A1370">
        <v>1369</v>
      </c>
      <c r="B1370" t="s">
        <v>5055</v>
      </c>
      <c r="C1370" s="1">
        <v>41160.957118055558</v>
      </c>
      <c r="D1370">
        <v>1</v>
      </c>
      <c r="E1370" s="1"/>
      <c r="F1370" s="2" t="s">
        <v>5056</v>
      </c>
      <c r="G1370" t="s">
        <v>5057</v>
      </c>
      <c r="H1370" t="s">
        <v>5058</v>
      </c>
      <c r="I1370" t="s">
        <v>4282</v>
      </c>
      <c r="J1370">
        <v>0</v>
      </c>
      <c r="K1370">
        <v>9</v>
      </c>
      <c r="L1370">
        <v>0</v>
      </c>
      <c r="M1370" t="s">
        <v>22</v>
      </c>
    </row>
    <row r="1371" spans="1:13" x14ac:dyDescent="0.15">
      <c r="A1371">
        <v>1370</v>
      </c>
      <c r="B1371" t="s">
        <v>5059</v>
      </c>
      <c r="C1371" s="1">
        <v>41160.983738425923</v>
      </c>
      <c r="D1371">
        <v>1</v>
      </c>
      <c r="E1371" s="1">
        <v>41161.525000000001</v>
      </c>
      <c r="F1371" s="2" t="s">
        <v>5060</v>
      </c>
      <c r="G1371" t="s">
        <v>5061</v>
      </c>
      <c r="H1371" t="s">
        <v>5062</v>
      </c>
      <c r="I1371" t="s">
        <v>4282</v>
      </c>
      <c r="J1371">
        <v>7</v>
      </c>
      <c r="K1371">
        <v>36</v>
      </c>
      <c r="L1371">
        <v>0</v>
      </c>
      <c r="M1371" t="s">
        <v>17</v>
      </c>
    </row>
    <row r="1372" spans="1:13" x14ac:dyDescent="0.15">
      <c r="A1372">
        <v>1371</v>
      </c>
      <c r="B1372" t="s">
        <v>4771</v>
      </c>
      <c r="C1372" s="1">
        <v>41161.032175925924</v>
      </c>
      <c r="D1372">
        <v>1</v>
      </c>
      <c r="E1372" s="1"/>
      <c r="F1372" s="2" t="s">
        <v>5063</v>
      </c>
      <c r="G1372" t="s">
        <v>5064</v>
      </c>
      <c r="H1372" t="s">
        <v>5065</v>
      </c>
      <c r="I1372" t="s">
        <v>4282</v>
      </c>
      <c r="J1372">
        <v>38</v>
      </c>
      <c r="K1372">
        <v>299</v>
      </c>
      <c r="L1372">
        <v>1</v>
      </c>
      <c r="M1372" t="s">
        <v>17</v>
      </c>
    </row>
    <row r="1373" spans="1:13" x14ac:dyDescent="0.15">
      <c r="A1373">
        <v>1372</v>
      </c>
      <c r="B1373" t="s">
        <v>5066</v>
      </c>
      <c r="C1373" s="1">
        <v>41161.118900462963</v>
      </c>
      <c r="D1373">
        <v>1</v>
      </c>
      <c r="E1373" s="1">
        <v>41161.819444444445</v>
      </c>
      <c r="F1373" s="2" t="s">
        <v>2351</v>
      </c>
      <c r="G1373" t="s">
        <v>5067</v>
      </c>
      <c r="H1373" t="s">
        <v>5068</v>
      </c>
      <c r="I1373" t="s">
        <v>4282</v>
      </c>
      <c r="J1373">
        <v>5</v>
      </c>
      <c r="K1373">
        <v>15</v>
      </c>
      <c r="L1373">
        <v>0</v>
      </c>
      <c r="M1373" t="s">
        <v>17</v>
      </c>
    </row>
    <row r="1374" spans="1:13" x14ac:dyDescent="0.15">
      <c r="A1374">
        <v>1373</v>
      </c>
      <c r="B1374" t="s">
        <v>4381</v>
      </c>
      <c r="C1374" s="1">
        <v>41161.444733796299</v>
      </c>
      <c r="D1374">
        <v>1</v>
      </c>
      <c r="E1374" s="1">
        <v>41179.073611111111</v>
      </c>
      <c r="F1374" s="2" t="s">
        <v>3414</v>
      </c>
      <c r="G1374" t="s">
        <v>5069</v>
      </c>
      <c r="H1374" t="s">
        <v>3520</v>
      </c>
      <c r="I1374" t="s">
        <v>47</v>
      </c>
      <c r="J1374">
        <v>27</v>
      </c>
      <c r="K1374">
        <v>236</v>
      </c>
      <c r="L1374">
        <v>0</v>
      </c>
      <c r="M1374" t="s">
        <v>42</v>
      </c>
    </row>
    <row r="1375" spans="1:13" x14ac:dyDescent="0.15">
      <c r="A1375">
        <v>1374</v>
      </c>
      <c r="B1375" t="s">
        <v>5070</v>
      </c>
      <c r="C1375" s="1">
        <v>41161.487557870372</v>
      </c>
      <c r="D1375">
        <v>1</v>
      </c>
      <c r="E1375" s="1"/>
      <c r="F1375" s="2" t="s">
        <v>4562</v>
      </c>
      <c r="G1375" t="s">
        <v>5071</v>
      </c>
      <c r="H1375" t="s">
        <v>5072</v>
      </c>
      <c r="I1375" t="s">
        <v>4282</v>
      </c>
      <c r="J1375">
        <v>16</v>
      </c>
      <c r="K1375">
        <v>2</v>
      </c>
      <c r="L1375">
        <v>0</v>
      </c>
      <c r="M1375" t="s">
        <v>17</v>
      </c>
    </row>
    <row r="1376" spans="1:13" x14ac:dyDescent="0.15">
      <c r="A1376">
        <v>1375</v>
      </c>
      <c r="B1376" t="s">
        <v>4538</v>
      </c>
      <c r="C1376" s="1">
        <v>41161.516018518516</v>
      </c>
      <c r="D1376">
        <v>1</v>
      </c>
      <c r="E1376" s="1">
        <v>41161.949999999997</v>
      </c>
      <c r="F1376" s="2" t="s">
        <v>5073</v>
      </c>
      <c r="G1376" t="s">
        <v>5074</v>
      </c>
      <c r="H1376" t="s">
        <v>5075</v>
      </c>
      <c r="I1376" t="s">
        <v>4282</v>
      </c>
      <c r="J1376">
        <v>13</v>
      </c>
      <c r="K1376">
        <v>170</v>
      </c>
      <c r="L1376">
        <v>0</v>
      </c>
      <c r="M1376" t="s">
        <v>17</v>
      </c>
    </row>
    <row r="1377" spans="1:13" x14ac:dyDescent="0.15">
      <c r="A1377">
        <v>1376</v>
      </c>
      <c r="B1377" t="s">
        <v>5076</v>
      </c>
      <c r="C1377" s="1">
        <v>41161.517106481479</v>
      </c>
      <c r="D1377">
        <v>3</v>
      </c>
      <c r="E1377" s="1">
        <v>41161.94027777778</v>
      </c>
      <c r="F1377" s="2" t="s">
        <v>5077</v>
      </c>
      <c r="G1377" t="s">
        <v>5078</v>
      </c>
      <c r="H1377" t="s">
        <v>144</v>
      </c>
      <c r="I1377" t="s">
        <v>4142</v>
      </c>
      <c r="J1377">
        <v>441</v>
      </c>
      <c r="K1377">
        <v>1810</v>
      </c>
      <c r="L1377">
        <v>2</v>
      </c>
      <c r="M1377" t="s">
        <v>52</v>
      </c>
    </row>
    <row r="1378" spans="1:13" x14ac:dyDescent="0.15">
      <c r="A1378">
        <v>1377</v>
      </c>
      <c r="B1378" t="s">
        <v>5079</v>
      </c>
      <c r="C1378" s="1">
        <v>41161.551053240742</v>
      </c>
      <c r="D1378">
        <v>1</v>
      </c>
      <c r="E1378" s="1"/>
      <c r="F1378" s="2" t="s">
        <v>5080</v>
      </c>
      <c r="G1378" t="s">
        <v>5081</v>
      </c>
      <c r="H1378" t="s">
        <v>3338</v>
      </c>
      <c r="I1378" t="s">
        <v>5082</v>
      </c>
      <c r="J1378">
        <v>20</v>
      </c>
      <c r="K1378">
        <v>141</v>
      </c>
      <c r="L1378">
        <v>0</v>
      </c>
      <c r="M1378" t="s">
        <v>42</v>
      </c>
    </row>
    <row r="1379" spans="1:13" x14ac:dyDescent="0.15">
      <c r="A1379">
        <v>1378</v>
      </c>
      <c r="B1379" t="s">
        <v>4538</v>
      </c>
      <c r="C1379" s="1">
        <v>41161.599687499998</v>
      </c>
      <c r="D1379">
        <v>1</v>
      </c>
      <c r="E1379" s="1">
        <v>41162.441666666666</v>
      </c>
      <c r="F1379" s="2" t="s">
        <v>5083</v>
      </c>
      <c r="G1379" t="s">
        <v>5084</v>
      </c>
      <c r="H1379" t="s">
        <v>5085</v>
      </c>
      <c r="I1379" t="s">
        <v>4282</v>
      </c>
      <c r="J1379">
        <v>7</v>
      </c>
      <c r="K1379">
        <v>23</v>
      </c>
      <c r="L1379">
        <v>0</v>
      </c>
      <c r="M1379" t="s">
        <v>17</v>
      </c>
    </row>
    <row r="1380" spans="1:13" x14ac:dyDescent="0.15">
      <c r="A1380">
        <v>1379</v>
      </c>
      <c r="B1380" t="s">
        <v>5086</v>
      </c>
      <c r="C1380" s="1">
        <v>41161.615891203706</v>
      </c>
      <c r="D1380">
        <v>1</v>
      </c>
      <c r="E1380" s="1">
        <v>41222.993750000001</v>
      </c>
      <c r="F1380" s="2" t="s">
        <v>4171</v>
      </c>
      <c r="G1380">
        <v>-1</v>
      </c>
      <c r="H1380" t="s">
        <v>5087</v>
      </c>
      <c r="I1380" t="s">
        <v>4173</v>
      </c>
      <c r="J1380">
        <v>-1</v>
      </c>
      <c r="K1380">
        <v>-1</v>
      </c>
      <c r="L1380">
        <v>-1</v>
      </c>
      <c r="M1380" t="s">
        <v>169</v>
      </c>
    </row>
    <row r="1381" spans="1:13" x14ac:dyDescent="0.15">
      <c r="A1381">
        <v>1380</v>
      </c>
      <c r="B1381" t="s">
        <v>4353</v>
      </c>
      <c r="C1381" s="1">
        <v>41161.739618055559</v>
      </c>
      <c r="D1381">
        <v>5</v>
      </c>
      <c r="E1381" s="1">
        <v>41162.412499999999</v>
      </c>
      <c r="F1381" s="2" t="s">
        <v>5088</v>
      </c>
      <c r="G1381" t="s">
        <v>5089</v>
      </c>
      <c r="H1381" t="s">
        <v>5090</v>
      </c>
      <c r="I1381" t="s">
        <v>4282</v>
      </c>
      <c r="J1381">
        <v>131</v>
      </c>
      <c r="K1381">
        <v>129</v>
      </c>
      <c r="L1381">
        <v>3</v>
      </c>
      <c r="M1381" t="s">
        <v>17</v>
      </c>
    </row>
    <row r="1382" spans="1:13" x14ac:dyDescent="0.15">
      <c r="A1382">
        <v>1381</v>
      </c>
      <c r="B1382" t="s">
        <v>4327</v>
      </c>
      <c r="C1382" s="1">
        <v>41161.745497685188</v>
      </c>
      <c r="D1382">
        <v>1</v>
      </c>
      <c r="E1382" s="1"/>
      <c r="F1382" s="2" t="s">
        <v>5091</v>
      </c>
      <c r="G1382" t="s">
        <v>5092</v>
      </c>
      <c r="H1382" t="s">
        <v>5093</v>
      </c>
      <c r="I1382" t="s">
        <v>4282</v>
      </c>
      <c r="J1382">
        <v>4</v>
      </c>
      <c r="K1382">
        <v>18</v>
      </c>
      <c r="L1382">
        <v>0</v>
      </c>
      <c r="M1382" t="s">
        <v>17</v>
      </c>
    </row>
    <row r="1383" spans="1:13" x14ac:dyDescent="0.15">
      <c r="A1383">
        <v>1382</v>
      </c>
      <c r="B1383" t="s">
        <v>5094</v>
      </c>
      <c r="C1383" s="1">
        <v>41161.761874999997</v>
      </c>
      <c r="D1383">
        <v>1</v>
      </c>
      <c r="E1383" s="1">
        <v>41161.918749999997</v>
      </c>
      <c r="F1383" s="2" t="s">
        <v>4756</v>
      </c>
      <c r="G1383" t="s">
        <v>5095</v>
      </c>
      <c r="H1383" t="s">
        <v>5096</v>
      </c>
      <c r="I1383" t="s">
        <v>4142</v>
      </c>
      <c r="J1383">
        <v>23</v>
      </c>
      <c r="K1383">
        <v>51</v>
      </c>
      <c r="L1383">
        <v>0</v>
      </c>
      <c r="M1383" t="s">
        <v>52</v>
      </c>
    </row>
    <row r="1384" spans="1:13" x14ac:dyDescent="0.15">
      <c r="A1384">
        <v>1383</v>
      </c>
      <c r="B1384" t="s">
        <v>5097</v>
      </c>
      <c r="C1384" s="1">
        <v>41161.796157407407</v>
      </c>
      <c r="D1384">
        <v>5</v>
      </c>
      <c r="E1384" s="1">
        <v>41162.802083333336</v>
      </c>
      <c r="F1384" s="2" t="s">
        <v>5098</v>
      </c>
      <c r="G1384">
        <v>-1</v>
      </c>
      <c r="H1384" t="s">
        <v>5099</v>
      </c>
      <c r="I1384" t="s">
        <v>5100</v>
      </c>
      <c r="J1384">
        <v>-1</v>
      </c>
      <c r="K1384">
        <v>-1</v>
      </c>
      <c r="L1384">
        <v>-1</v>
      </c>
      <c r="M1384" t="s">
        <v>17</v>
      </c>
    </row>
    <row r="1385" spans="1:13" x14ac:dyDescent="0.15">
      <c r="A1385">
        <v>1384</v>
      </c>
      <c r="B1385" t="s">
        <v>5101</v>
      </c>
      <c r="C1385" s="1">
        <v>41161.807719907411</v>
      </c>
      <c r="D1385">
        <v>2</v>
      </c>
      <c r="E1385" s="1">
        <v>41162.59097222222</v>
      </c>
      <c r="F1385" s="2" t="s">
        <v>5102</v>
      </c>
      <c r="G1385" t="s">
        <v>5103</v>
      </c>
      <c r="H1385" t="s">
        <v>5104</v>
      </c>
      <c r="I1385" t="s">
        <v>4282</v>
      </c>
      <c r="J1385">
        <v>48</v>
      </c>
      <c r="K1385">
        <v>278</v>
      </c>
      <c r="L1385">
        <v>0</v>
      </c>
      <c r="M1385" t="s">
        <v>17</v>
      </c>
    </row>
    <row r="1386" spans="1:13" x14ac:dyDescent="0.15">
      <c r="A1386">
        <v>1385</v>
      </c>
      <c r="B1386" t="s">
        <v>5105</v>
      </c>
      <c r="C1386" s="1">
        <v>41161.853194444448</v>
      </c>
      <c r="D1386">
        <v>1</v>
      </c>
      <c r="E1386" s="1">
        <v>41168.9</v>
      </c>
      <c r="F1386" s="2" t="s">
        <v>4756</v>
      </c>
      <c r="G1386" t="s">
        <v>5106</v>
      </c>
      <c r="H1386" t="s">
        <v>5107</v>
      </c>
      <c r="I1386" t="s">
        <v>4142</v>
      </c>
      <c r="J1386">
        <v>6</v>
      </c>
      <c r="K1386">
        <v>3</v>
      </c>
      <c r="L1386">
        <v>0</v>
      </c>
      <c r="M1386" t="s">
        <v>52</v>
      </c>
    </row>
    <row r="1387" spans="1:13" x14ac:dyDescent="0.15">
      <c r="A1387">
        <v>1386</v>
      </c>
      <c r="B1387" t="s">
        <v>5108</v>
      </c>
      <c r="C1387" s="1">
        <v>41161.871203703704</v>
      </c>
      <c r="D1387">
        <v>1</v>
      </c>
      <c r="E1387" s="1">
        <v>41163.897222222222</v>
      </c>
      <c r="F1387" s="2" t="s">
        <v>5109</v>
      </c>
      <c r="G1387" t="s">
        <v>5110</v>
      </c>
      <c r="H1387" t="s">
        <v>5111</v>
      </c>
      <c r="I1387" t="s">
        <v>4179</v>
      </c>
      <c r="J1387">
        <v>2</v>
      </c>
      <c r="K1387">
        <v>12</v>
      </c>
      <c r="L1387">
        <v>0</v>
      </c>
      <c r="M1387" t="s">
        <v>17</v>
      </c>
    </row>
    <row r="1388" spans="1:13" x14ac:dyDescent="0.15">
      <c r="A1388">
        <v>1387</v>
      </c>
      <c r="B1388" t="s">
        <v>5112</v>
      </c>
      <c r="C1388" s="1">
        <v>41161.885648148149</v>
      </c>
      <c r="D1388">
        <v>2</v>
      </c>
      <c r="E1388" s="1">
        <v>41162.847222222219</v>
      </c>
      <c r="F1388" s="2" t="s">
        <v>5113</v>
      </c>
      <c r="G1388">
        <v>-1</v>
      </c>
      <c r="H1388" t="s">
        <v>5114</v>
      </c>
      <c r="I1388" t="s">
        <v>3778</v>
      </c>
      <c r="J1388">
        <v>-1</v>
      </c>
      <c r="K1388">
        <v>-1</v>
      </c>
      <c r="L1388">
        <v>-1</v>
      </c>
      <c r="M1388" t="s">
        <v>52</v>
      </c>
    </row>
    <row r="1389" spans="1:13" x14ac:dyDescent="0.15">
      <c r="A1389">
        <v>1388</v>
      </c>
      <c r="B1389" t="s">
        <v>5115</v>
      </c>
      <c r="C1389" s="1">
        <v>41161.995578703703</v>
      </c>
      <c r="D1389">
        <v>1</v>
      </c>
      <c r="E1389" s="1">
        <v>41222.993750000001</v>
      </c>
      <c r="F1389" s="2" t="s">
        <v>4171</v>
      </c>
      <c r="G1389">
        <v>-1</v>
      </c>
      <c r="H1389" t="s">
        <v>5116</v>
      </c>
      <c r="I1389" t="s">
        <v>4173</v>
      </c>
      <c r="J1389">
        <v>-1</v>
      </c>
      <c r="K1389">
        <v>-1</v>
      </c>
      <c r="L1389">
        <v>-1</v>
      </c>
      <c r="M1389" t="s">
        <v>169</v>
      </c>
    </row>
    <row r="1390" spans="1:13" x14ac:dyDescent="0.15">
      <c r="A1390">
        <v>1389</v>
      </c>
      <c r="B1390" t="s">
        <v>4726</v>
      </c>
      <c r="C1390" s="1">
        <v>41162.023136574076</v>
      </c>
      <c r="D1390">
        <v>1</v>
      </c>
      <c r="E1390" s="1">
        <v>41166.411805555559</v>
      </c>
      <c r="F1390" s="2" t="s">
        <v>5117</v>
      </c>
      <c r="G1390" t="s">
        <v>5118</v>
      </c>
      <c r="H1390" t="s">
        <v>5119</v>
      </c>
      <c r="I1390" t="s">
        <v>4282</v>
      </c>
      <c r="J1390">
        <v>3</v>
      </c>
      <c r="K1390">
        <v>55</v>
      </c>
      <c r="L1390">
        <v>0</v>
      </c>
      <c r="M1390" t="s">
        <v>17</v>
      </c>
    </row>
    <row r="1391" spans="1:13" x14ac:dyDescent="0.15">
      <c r="A1391">
        <v>1390</v>
      </c>
      <c r="B1391" t="s">
        <v>5120</v>
      </c>
      <c r="C1391" s="1">
        <v>41162.283159722225</v>
      </c>
      <c r="D1391">
        <v>1</v>
      </c>
      <c r="E1391" s="1">
        <v>41166.552777777775</v>
      </c>
      <c r="F1391" s="2" t="s">
        <v>3414</v>
      </c>
      <c r="G1391" t="s">
        <v>5121</v>
      </c>
      <c r="H1391" t="s">
        <v>5122</v>
      </c>
      <c r="I1391" t="s">
        <v>4282</v>
      </c>
      <c r="J1391">
        <v>10</v>
      </c>
      <c r="K1391">
        <v>15</v>
      </c>
      <c r="L1391">
        <v>0</v>
      </c>
      <c r="M1391" t="s">
        <v>17</v>
      </c>
    </row>
    <row r="1392" spans="1:13" x14ac:dyDescent="0.15">
      <c r="A1392">
        <v>1391</v>
      </c>
      <c r="B1392" t="s">
        <v>5123</v>
      </c>
      <c r="C1392" s="1">
        <v>41162.286516203705</v>
      </c>
      <c r="D1392">
        <v>4</v>
      </c>
      <c r="E1392" s="1">
        <v>41162.845833333333</v>
      </c>
      <c r="F1392" s="2" t="s">
        <v>5124</v>
      </c>
      <c r="G1392">
        <v>-1</v>
      </c>
      <c r="H1392" t="s">
        <v>5125</v>
      </c>
      <c r="I1392" t="s">
        <v>2219</v>
      </c>
      <c r="J1392">
        <v>-1</v>
      </c>
      <c r="K1392">
        <v>-1</v>
      </c>
      <c r="L1392">
        <v>-1</v>
      </c>
      <c r="M1392" t="s">
        <v>52</v>
      </c>
    </row>
    <row r="1393" spans="1:13" x14ac:dyDescent="0.15">
      <c r="A1393">
        <v>1392</v>
      </c>
      <c r="B1393" t="s">
        <v>5126</v>
      </c>
      <c r="C1393" s="1">
        <v>41162.291342592594</v>
      </c>
      <c r="D1393">
        <v>1</v>
      </c>
      <c r="E1393" s="1">
        <v>41172.142361111109</v>
      </c>
      <c r="F1393" s="2" t="s">
        <v>5127</v>
      </c>
      <c r="G1393" t="s">
        <v>5128</v>
      </c>
      <c r="H1393" t="s">
        <v>5129</v>
      </c>
      <c r="I1393" t="s">
        <v>4282</v>
      </c>
      <c r="J1393">
        <v>3</v>
      </c>
      <c r="K1393">
        <v>17</v>
      </c>
      <c r="L1393">
        <v>0</v>
      </c>
      <c r="M1393" t="s">
        <v>17</v>
      </c>
    </row>
    <row r="1394" spans="1:13" x14ac:dyDescent="0.15">
      <c r="A1394">
        <v>1393</v>
      </c>
      <c r="B1394" t="s">
        <v>5126</v>
      </c>
      <c r="C1394" s="1">
        <v>41162.291342592594</v>
      </c>
      <c r="D1394">
        <v>1</v>
      </c>
      <c r="E1394" s="1">
        <v>41172.142361111109</v>
      </c>
      <c r="F1394" s="2" t="s">
        <v>5127</v>
      </c>
      <c r="G1394" t="s">
        <v>5128</v>
      </c>
      <c r="H1394" t="s">
        <v>5129</v>
      </c>
      <c r="I1394" t="s">
        <v>4282</v>
      </c>
      <c r="J1394">
        <v>3</v>
      </c>
      <c r="K1394">
        <v>17</v>
      </c>
      <c r="L1394">
        <v>0</v>
      </c>
      <c r="M1394" t="s">
        <v>17</v>
      </c>
    </row>
    <row r="1395" spans="1:13" x14ac:dyDescent="0.15">
      <c r="A1395">
        <v>1394</v>
      </c>
      <c r="B1395" t="s">
        <v>5130</v>
      </c>
      <c r="C1395" s="1">
        <v>41162.301122685189</v>
      </c>
      <c r="D1395">
        <v>1</v>
      </c>
      <c r="E1395" s="1">
        <v>41253.495833333334</v>
      </c>
      <c r="F1395" s="2" t="s">
        <v>5131</v>
      </c>
      <c r="G1395" t="s">
        <v>5132</v>
      </c>
      <c r="H1395" t="s">
        <v>5133</v>
      </c>
      <c r="I1395" t="s">
        <v>371</v>
      </c>
      <c r="J1395">
        <v>5</v>
      </c>
      <c r="K1395">
        <v>4</v>
      </c>
      <c r="L1395">
        <v>0</v>
      </c>
      <c r="M1395" t="s">
        <v>17</v>
      </c>
    </row>
    <row r="1396" spans="1:13" x14ac:dyDescent="0.15">
      <c r="A1396">
        <v>1395</v>
      </c>
      <c r="B1396" t="s">
        <v>5134</v>
      </c>
      <c r="C1396" s="1">
        <v>41162.336898148147</v>
      </c>
      <c r="D1396">
        <v>1</v>
      </c>
      <c r="E1396" s="1">
        <v>41162.44027777778</v>
      </c>
      <c r="F1396" s="2" t="s">
        <v>5135</v>
      </c>
      <c r="G1396" t="s">
        <v>5136</v>
      </c>
      <c r="H1396" t="s">
        <v>5137</v>
      </c>
      <c r="I1396" t="s">
        <v>4142</v>
      </c>
      <c r="J1396">
        <v>4</v>
      </c>
      <c r="K1396">
        <v>27</v>
      </c>
      <c r="L1396">
        <v>0</v>
      </c>
      <c r="M1396" t="s">
        <v>52</v>
      </c>
    </row>
    <row r="1397" spans="1:13" x14ac:dyDescent="0.15">
      <c r="A1397">
        <v>1396</v>
      </c>
      <c r="B1397" t="s">
        <v>5138</v>
      </c>
      <c r="C1397" s="1">
        <v>41162.338217592594</v>
      </c>
      <c r="D1397">
        <v>1</v>
      </c>
      <c r="E1397" s="1">
        <v>41184.456250000003</v>
      </c>
      <c r="F1397" s="2" t="s">
        <v>3406</v>
      </c>
      <c r="G1397" t="s">
        <v>5139</v>
      </c>
      <c r="H1397" t="s">
        <v>5140</v>
      </c>
      <c r="I1397" t="s">
        <v>3409</v>
      </c>
      <c r="J1397">
        <v>0</v>
      </c>
      <c r="K1397">
        <v>0</v>
      </c>
      <c r="L1397">
        <v>0</v>
      </c>
      <c r="M1397" t="s">
        <v>42</v>
      </c>
    </row>
    <row r="1398" spans="1:13" x14ac:dyDescent="0.15">
      <c r="A1398">
        <v>1397</v>
      </c>
      <c r="B1398" t="s">
        <v>5141</v>
      </c>
      <c r="C1398" s="1">
        <v>41162.345208333332</v>
      </c>
      <c r="D1398">
        <v>1</v>
      </c>
      <c r="E1398" s="1">
        <v>41162.40902777778</v>
      </c>
      <c r="F1398" s="2" t="s">
        <v>5142</v>
      </c>
      <c r="G1398" t="s">
        <v>5143</v>
      </c>
      <c r="H1398" t="s">
        <v>1693</v>
      </c>
      <c r="I1398" t="s">
        <v>964</v>
      </c>
      <c r="J1398">
        <v>103</v>
      </c>
      <c r="K1398">
        <v>181</v>
      </c>
      <c r="L1398">
        <v>0</v>
      </c>
      <c r="M1398" t="s">
        <v>52</v>
      </c>
    </row>
    <row r="1399" spans="1:13" x14ac:dyDescent="0.15">
      <c r="A1399">
        <v>1398</v>
      </c>
      <c r="B1399" t="s">
        <v>5144</v>
      </c>
      <c r="C1399" s="1">
        <v>41162.356689814813</v>
      </c>
      <c r="D1399">
        <v>1</v>
      </c>
      <c r="E1399" s="1"/>
      <c r="F1399" s="2" t="s">
        <v>5145</v>
      </c>
      <c r="G1399" t="s">
        <v>5146</v>
      </c>
      <c r="H1399" t="s">
        <v>5147</v>
      </c>
      <c r="I1399" t="s">
        <v>4282</v>
      </c>
      <c r="J1399">
        <v>0</v>
      </c>
      <c r="K1399">
        <v>25</v>
      </c>
      <c r="L1399">
        <v>0</v>
      </c>
      <c r="M1399" t="s">
        <v>17</v>
      </c>
    </row>
    <row r="1400" spans="1:13" x14ac:dyDescent="0.15">
      <c r="A1400">
        <v>1399</v>
      </c>
      <c r="B1400" t="s">
        <v>5148</v>
      </c>
      <c r="C1400" s="1">
        <v>41162.458437499998</v>
      </c>
      <c r="D1400">
        <v>1</v>
      </c>
      <c r="E1400" s="1">
        <v>41162.594444444447</v>
      </c>
      <c r="F1400" s="2" t="s">
        <v>4452</v>
      </c>
      <c r="G1400" t="s">
        <v>5149</v>
      </c>
      <c r="H1400" t="s">
        <v>5150</v>
      </c>
      <c r="I1400" t="s">
        <v>4282</v>
      </c>
      <c r="J1400">
        <v>5</v>
      </c>
      <c r="K1400">
        <v>17</v>
      </c>
      <c r="L1400">
        <v>0</v>
      </c>
      <c r="M1400" t="s">
        <v>17</v>
      </c>
    </row>
    <row r="1401" spans="1:13" x14ac:dyDescent="0.15">
      <c r="A1401">
        <v>1400</v>
      </c>
      <c r="B1401" t="s">
        <v>5151</v>
      </c>
      <c r="C1401" s="1">
        <v>41162.463252314818</v>
      </c>
      <c r="D1401">
        <v>1</v>
      </c>
      <c r="E1401" s="1">
        <v>41163.968055555553</v>
      </c>
      <c r="F1401" s="2" t="s">
        <v>5152</v>
      </c>
      <c r="G1401">
        <v>-1</v>
      </c>
      <c r="H1401" t="s">
        <v>2532</v>
      </c>
      <c r="I1401" t="s">
        <v>5153</v>
      </c>
      <c r="J1401">
        <v>-1</v>
      </c>
      <c r="K1401">
        <v>-1</v>
      </c>
      <c r="L1401">
        <v>-1</v>
      </c>
      <c r="M1401" t="s">
        <v>17</v>
      </c>
    </row>
    <row r="1402" spans="1:13" x14ac:dyDescent="0.15">
      <c r="A1402">
        <v>1401</v>
      </c>
      <c r="B1402" t="s">
        <v>5154</v>
      </c>
      <c r="C1402" s="1">
        <v>41162.49386574074</v>
      </c>
      <c r="D1402">
        <v>1</v>
      </c>
      <c r="E1402" s="1">
        <v>41167.743055555555</v>
      </c>
      <c r="F1402" s="2" t="s">
        <v>4756</v>
      </c>
      <c r="G1402" t="s">
        <v>5155</v>
      </c>
      <c r="H1402" t="s">
        <v>5156</v>
      </c>
      <c r="I1402" t="s">
        <v>4142</v>
      </c>
      <c r="J1402">
        <v>0</v>
      </c>
      <c r="K1402">
        <v>0</v>
      </c>
      <c r="L1402">
        <v>0</v>
      </c>
      <c r="M1402" t="s">
        <v>52</v>
      </c>
    </row>
    <row r="1403" spans="1:13" x14ac:dyDescent="0.15">
      <c r="A1403">
        <v>1402</v>
      </c>
      <c r="B1403" t="s">
        <v>5157</v>
      </c>
      <c r="C1403" s="1">
        <v>41162.593159722222</v>
      </c>
      <c r="D1403">
        <v>1</v>
      </c>
      <c r="E1403" s="1">
        <v>41194.854166666664</v>
      </c>
      <c r="F1403" s="2" t="s">
        <v>5158</v>
      </c>
      <c r="G1403" t="s">
        <v>5159</v>
      </c>
      <c r="H1403" t="s">
        <v>5160</v>
      </c>
      <c r="I1403" t="s">
        <v>5161</v>
      </c>
      <c r="J1403">
        <v>372</v>
      </c>
      <c r="K1403">
        <v>2052</v>
      </c>
      <c r="L1403">
        <v>22</v>
      </c>
      <c r="M1403" t="s">
        <v>42</v>
      </c>
    </row>
    <row r="1404" spans="1:13" x14ac:dyDescent="0.15">
      <c r="A1404">
        <v>1403</v>
      </c>
      <c r="B1404" t="s">
        <v>5162</v>
      </c>
      <c r="C1404" s="1">
        <v>41162.655312499999</v>
      </c>
      <c r="D1404">
        <v>1</v>
      </c>
      <c r="E1404" s="1"/>
      <c r="F1404" s="2" t="s">
        <v>5163</v>
      </c>
      <c r="G1404" t="s">
        <v>5164</v>
      </c>
      <c r="H1404" t="s">
        <v>5165</v>
      </c>
      <c r="I1404" t="s">
        <v>5166</v>
      </c>
      <c r="J1404">
        <v>65</v>
      </c>
      <c r="K1404">
        <v>133</v>
      </c>
      <c r="L1404">
        <v>0</v>
      </c>
      <c r="M1404" t="s">
        <v>42</v>
      </c>
    </row>
    <row r="1405" spans="1:13" x14ac:dyDescent="0.15">
      <c r="A1405">
        <v>1404</v>
      </c>
      <c r="B1405" t="s">
        <v>5167</v>
      </c>
      <c r="C1405" s="1">
        <v>41162.663657407407</v>
      </c>
      <c r="D1405">
        <v>1</v>
      </c>
      <c r="E1405" s="1">
        <v>41163.80972222222</v>
      </c>
      <c r="F1405" s="2" t="s">
        <v>4324</v>
      </c>
      <c r="G1405">
        <v>-1</v>
      </c>
      <c r="H1405" t="s">
        <v>3476</v>
      </c>
      <c r="I1405" t="s">
        <v>5168</v>
      </c>
      <c r="J1405">
        <v>-1</v>
      </c>
      <c r="K1405">
        <v>-1</v>
      </c>
      <c r="L1405">
        <v>-1</v>
      </c>
      <c r="M1405" t="s">
        <v>17</v>
      </c>
    </row>
    <row r="1406" spans="1:13" x14ac:dyDescent="0.15">
      <c r="A1406">
        <v>1405</v>
      </c>
      <c r="B1406" t="s">
        <v>5169</v>
      </c>
      <c r="C1406" s="1">
        <v>41162.711516203701</v>
      </c>
      <c r="D1406">
        <v>2</v>
      </c>
      <c r="E1406" s="1">
        <v>41162.893750000003</v>
      </c>
      <c r="F1406" s="2" t="s">
        <v>5170</v>
      </c>
      <c r="G1406" t="s">
        <v>5171</v>
      </c>
      <c r="H1406" t="s">
        <v>5172</v>
      </c>
      <c r="I1406" t="s">
        <v>4282</v>
      </c>
      <c r="J1406">
        <v>2</v>
      </c>
      <c r="K1406">
        <v>72</v>
      </c>
      <c r="L1406">
        <v>0</v>
      </c>
      <c r="M1406" t="s">
        <v>17</v>
      </c>
    </row>
    <row r="1407" spans="1:13" x14ac:dyDescent="0.15">
      <c r="A1407">
        <v>1406</v>
      </c>
      <c r="B1407" t="s">
        <v>5173</v>
      </c>
      <c r="C1407" s="1">
        <v>41162.7344212963</v>
      </c>
      <c r="D1407">
        <v>1</v>
      </c>
      <c r="E1407" s="1">
        <v>41163.822916666664</v>
      </c>
      <c r="F1407" s="2" t="s">
        <v>5174</v>
      </c>
      <c r="G1407" t="s">
        <v>5175</v>
      </c>
      <c r="H1407" t="s">
        <v>5176</v>
      </c>
      <c r="I1407" t="s">
        <v>4282</v>
      </c>
      <c r="J1407">
        <v>25</v>
      </c>
      <c r="K1407">
        <v>101</v>
      </c>
      <c r="L1407">
        <v>0</v>
      </c>
      <c r="M1407" t="s">
        <v>17</v>
      </c>
    </row>
    <row r="1408" spans="1:13" x14ac:dyDescent="0.15">
      <c r="A1408">
        <v>1407</v>
      </c>
      <c r="B1408" t="s">
        <v>5177</v>
      </c>
      <c r="C1408" s="1">
        <v>41162.75204861111</v>
      </c>
      <c r="D1408">
        <v>1</v>
      </c>
      <c r="E1408" s="1">
        <v>41164.469444444447</v>
      </c>
      <c r="F1408" s="2" t="s">
        <v>2059</v>
      </c>
      <c r="G1408" t="s">
        <v>5178</v>
      </c>
      <c r="H1408" t="s">
        <v>5179</v>
      </c>
      <c r="I1408" t="s">
        <v>4282</v>
      </c>
      <c r="J1408">
        <v>11</v>
      </c>
      <c r="K1408">
        <v>52</v>
      </c>
      <c r="L1408">
        <v>0</v>
      </c>
      <c r="M1408" t="s">
        <v>17</v>
      </c>
    </row>
    <row r="1409" spans="1:13" x14ac:dyDescent="0.15">
      <c r="A1409">
        <v>1408</v>
      </c>
      <c r="B1409" t="s">
        <v>5180</v>
      </c>
      <c r="C1409" s="1">
        <v>41162.762071759258</v>
      </c>
      <c r="D1409">
        <v>4</v>
      </c>
      <c r="E1409" s="1">
        <v>41163.470833333333</v>
      </c>
      <c r="F1409" s="2" t="s">
        <v>5181</v>
      </c>
      <c r="G1409" t="s">
        <v>5182</v>
      </c>
      <c r="H1409" t="s">
        <v>5183</v>
      </c>
      <c r="I1409" t="s">
        <v>4282</v>
      </c>
      <c r="J1409">
        <v>48</v>
      </c>
      <c r="K1409">
        <v>174</v>
      </c>
      <c r="L1409">
        <v>0</v>
      </c>
      <c r="M1409" t="s">
        <v>17</v>
      </c>
    </row>
    <row r="1410" spans="1:13" x14ac:dyDescent="0.15">
      <c r="A1410">
        <v>1409</v>
      </c>
      <c r="B1410" t="s">
        <v>5184</v>
      </c>
      <c r="C1410" s="1">
        <v>41162.765300925923</v>
      </c>
      <c r="D1410">
        <v>1</v>
      </c>
      <c r="E1410" s="1" t="s">
        <v>339</v>
      </c>
      <c r="F1410" s="2" t="s">
        <v>5185</v>
      </c>
      <c r="G1410" t="s">
        <v>5186</v>
      </c>
      <c r="H1410" t="s">
        <v>5187</v>
      </c>
      <c r="I1410" t="s">
        <v>4282</v>
      </c>
      <c r="J1410">
        <v>7</v>
      </c>
      <c r="K1410">
        <v>26</v>
      </c>
      <c r="L1410">
        <v>0</v>
      </c>
      <c r="M1410" t="s">
        <v>17</v>
      </c>
    </row>
    <row r="1411" spans="1:13" x14ac:dyDescent="0.15">
      <c r="A1411">
        <v>1410</v>
      </c>
      <c r="B1411" t="s">
        <v>5126</v>
      </c>
      <c r="C1411" s="1">
        <v>41162.782905092594</v>
      </c>
      <c r="D1411">
        <v>1</v>
      </c>
      <c r="E1411" s="1"/>
      <c r="F1411" s="2" t="s">
        <v>5188</v>
      </c>
      <c r="G1411" t="s">
        <v>5189</v>
      </c>
      <c r="H1411" t="s">
        <v>5190</v>
      </c>
      <c r="I1411" t="s">
        <v>4282</v>
      </c>
      <c r="J1411">
        <v>0</v>
      </c>
      <c r="K1411">
        <v>2</v>
      </c>
      <c r="L1411">
        <v>0</v>
      </c>
      <c r="M1411" t="s">
        <v>17</v>
      </c>
    </row>
    <row r="1412" spans="1:13" x14ac:dyDescent="0.15">
      <c r="A1412">
        <v>1411</v>
      </c>
      <c r="B1412" t="s">
        <v>4886</v>
      </c>
      <c r="C1412" s="1">
        <v>41162.831863425927</v>
      </c>
      <c r="D1412">
        <v>1</v>
      </c>
      <c r="E1412" s="1">
        <v>41165.818055555559</v>
      </c>
      <c r="F1412" s="2" t="s">
        <v>4253</v>
      </c>
      <c r="G1412" t="s">
        <v>5191</v>
      </c>
      <c r="H1412" t="s">
        <v>663</v>
      </c>
      <c r="I1412" t="s">
        <v>4256</v>
      </c>
      <c r="J1412">
        <v>60</v>
      </c>
      <c r="K1412">
        <v>682</v>
      </c>
      <c r="L1412">
        <v>0</v>
      </c>
      <c r="M1412" t="s">
        <v>52</v>
      </c>
    </row>
    <row r="1413" spans="1:13" x14ac:dyDescent="0.15">
      <c r="A1413">
        <v>1412</v>
      </c>
      <c r="B1413" t="s">
        <v>5192</v>
      </c>
      <c r="C1413" s="1">
        <v>41162.835347222222</v>
      </c>
      <c r="D1413">
        <v>1</v>
      </c>
      <c r="E1413" s="1">
        <v>41164.359027777777</v>
      </c>
      <c r="F1413" s="2" t="s">
        <v>5193</v>
      </c>
      <c r="G1413" t="s">
        <v>5194</v>
      </c>
      <c r="H1413" t="s">
        <v>5195</v>
      </c>
      <c r="I1413" t="s">
        <v>4282</v>
      </c>
      <c r="J1413">
        <v>11</v>
      </c>
      <c r="K1413">
        <v>61</v>
      </c>
      <c r="L1413">
        <v>0</v>
      </c>
      <c r="M1413" t="s">
        <v>17</v>
      </c>
    </row>
    <row r="1414" spans="1:13" x14ac:dyDescent="0.15">
      <c r="A1414">
        <v>1413</v>
      </c>
      <c r="B1414" t="s">
        <v>5196</v>
      </c>
      <c r="C1414" s="1">
        <v>41162.83625</v>
      </c>
      <c r="D1414">
        <v>1</v>
      </c>
      <c r="E1414" s="1">
        <v>41164.631249999999</v>
      </c>
      <c r="F1414" s="2" t="s">
        <v>4019</v>
      </c>
      <c r="G1414" t="s">
        <v>5197</v>
      </c>
      <c r="H1414" t="s">
        <v>388</v>
      </c>
      <c r="I1414" t="s">
        <v>4256</v>
      </c>
      <c r="J1414">
        <v>60</v>
      </c>
      <c r="K1414">
        <v>483</v>
      </c>
      <c r="L1414">
        <v>0</v>
      </c>
      <c r="M1414" t="s">
        <v>52</v>
      </c>
    </row>
    <row r="1415" spans="1:13" x14ac:dyDescent="0.15">
      <c r="A1415">
        <v>1414</v>
      </c>
      <c r="B1415" t="s">
        <v>4886</v>
      </c>
      <c r="C1415" s="1">
        <v>41162.853773148148</v>
      </c>
      <c r="D1415">
        <v>1</v>
      </c>
      <c r="E1415" s="1">
        <v>41164.629861111112</v>
      </c>
      <c r="F1415" s="2" t="s">
        <v>4019</v>
      </c>
      <c r="G1415" t="s">
        <v>5198</v>
      </c>
      <c r="H1415" t="s">
        <v>163</v>
      </c>
      <c r="I1415" t="s">
        <v>4256</v>
      </c>
      <c r="J1415">
        <v>90</v>
      </c>
      <c r="K1415">
        <v>517</v>
      </c>
      <c r="L1415">
        <v>1</v>
      </c>
      <c r="M1415" t="s">
        <v>52</v>
      </c>
    </row>
    <row r="1416" spans="1:13" x14ac:dyDescent="0.15">
      <c r="A1416">
        <v>1415</v>
      </c>
      <c r="B1416" t="s">
        <v>4886</v>
      </c>
      <c r="C1416" s="1">
        <v>41162.854108796295</v>
      </c>
      <c r="D1416">
        <v>1</v>
      </c>
      <c r="E1416" s="1">
        <v>41164.630555555559</v>
      </c>
      <c r="F1416" s="2" t="s">
        <v>4019</v>
      </c>
      <c r="G1416" t="s">
        <v>5199</v>
      </c>
      <c r="H1416" t="s">
        <v>1043</v>
      </c>
      <c r="I1416" t="s">
        <v>4256</v>
      </c>
      <c r="J1416">
        <v>43</v>
      </c>
      <c r="K1416">
        <v>309</v>
      </c>
      <c r="L1416">
        <v>0</v>
      </c>
      <c r="M1416" t="s">
        <v>52</v>
      </c>
    </row>
    <row r="1417" spans="1:13" x14ac:dyDescent="0.15">
      <c r="A1417">
        <v>1416</v>
      </c>
      <c r="B1417" t="s">
        <v>4327</v>
      </c>
      <c r="C1417" s="1">
        <v>41162.867685185185</v>
      </c>
      <c r="D1417">
        <v>2</v>
      </c>
      <c r="E1417" s="1">
        <v>41163.009722222225</v>
      </c>
      <c r="F1417" s="2" t="s">
        <v>3108</v>
      </c>
      <c r="G1417" t="s">
        <v>5200</v>
      </c>
      <c r="H1417" t="s">
        <v>5201</v>
      </c>
      <c r="I1417" t="s">
        <v>4282</v>
      </c>
      <c r="J1417">
        <v>2</v>
      </c>
      <c r="K1417">
        <v>23</v>
      </c>
      <c r="L1417">
        <v>0</v>
      </c>
      <c r="M1417" t="s">
        <v>17</v>
      </c>
    </row>
    <row r="1418" spans="1:13" x14ac:dyDescent="0.15">
      <c r="A1418">
        <v>1417</v>
      </c>
      <c r="B1418" t="s">
        <v>5202</v>
      </c>
      <c r="C1418" s="1">
        <v>41162.881018518521</v>
      </c>
      <c r="D1418">
        <v>1</v>
      </c>
      <c r="E1418" s="1">
        <v>41166.549305555556</v>
      </c>
      <c r="F1418" s="2" t="s">
        <v>3414</v>
      </c>
      <c r="G1418" t="s">
        <v>5203</v>
      </c>
      <c r="H1418" t="s">
        <v>5204</v>
      </c>
      <c r="I1418" t="s">
        <v>4282</v>
      </c>
      <c r="J1418">
        <v>5</v>
      </c>
      <c r="K1418">
        <v>36</v>
      </c>
      <c r="L1418">
        <v>0</v>
      </c>
      <c r="M1418" t="s">
        <v>17</v>
      </c>
    </row>
    <row r="1419" spans="1:13" x14ac:dyDescent="0.15">
      <c r="A1419">
        <v>1418</v>
      </c>
      <c r="B1419" t="s">
        <v>5126</v>
      </c>
      <c r="C1419" s="1">
        <v>41162.895671296297</v>
      </c>
      <c r="D1419">
        <v>1</v>
      </c>
      <c r="E1419" s="1">
        <v>41163.898611111108</v>
      </c>
      <c r="F1419" s="2" t="s">
        <v>5205</v>
      </c>
      <c r="G1419" t="s">
        <v>5206</v>
      </c>
      <c r="H1419" t="s">
        <v>5207</v>
      </c>
      <c r="I1419" t="s">
        <v>4282</v>
      </c>
      <c r="J1419">
        <v>2</v>
      </c>
      <c r="K1419">
        <v>13</v>
      </c>
      <c r="L1419">
        <v>0</v>
      </c>
      <c r="M1419" t="s">
        <v>17</v>
      </c>
    </row>
    <row r="1420" spans="1:13" x14ac:dyDescent="0.15">
      <c r="A1420">
        <v>1419</v>
      </c>
      <c r="B1420" t="s">
        <v>5208</v>
      </c>
      <c r="C1420" s="1">
        <v>41162.896307870367</v>
      </c>
      <c r="D1420">
        <v>1</v>
      </c>
      <c r="E1420" s="1">
        <v>41162.916666666664</v>
      </c>
      <c r="F1420" s="2" t="s">
        <v>5209</v>
      </c>
      <c r="G1420" t="s">
        <v>5210</v>
      </c>
      <c r="H1420" t="s">
        <v>5211</v>
      </c>
      <c r="I1420" t="s">
        <v>5166</v>
      </c>
      <c r="J1420">
        <v>1754</v>
      </c>
      <c r="K1420">
        <v>5562</v>
      </c>
      <c r="L1420">
        <v>26</v>
      </c>
      <c r="M1420" t="s">
        <v>42</v>
      </c>
    </row>
    <row r="1421" spans="1:13" x14ac:dyDescent="0.15">
      <c r="A1421">
        <v>1420</v>
      </c>
      <c r="B1421" t="s">
        <v>5212</v>
      </c>
      <c r="C1421" s="1">
        <v>41162.903715277775</v>
      </c>
      <c r="D1421">
        <v>1</v>
      </c>
      <c r="E1421" s="1">
        <v>41222.993750000001</v>
      </c>
      <c r="F1421" s="2" t="s">
        <v>4171</v>
      </c>
      <c r="G1421">
        <v>-1</v>
      </c>
      <c r="H1421" t="s">
        <v>5213</v>
      </c>
      <c r="I1421" t="s">
        <v>4173</v>
      </c>
      <c r="J1421">
        <v>-1</v>
      </c>
      <c r="K1421">
        <v>-1</v>
      </c>
      <c r="L1421">
        <v>-1</v>
      </c>
      <c r="M1421" t="s">
        <v>169</v>
      </c>
    </row>
    <row r="1422" spans="1:13" x14ac:dyDescent="0.15">
      <c r="A1422">
        <v>1421</v>
      </c>
      <c r="B1422" t="s">
        <v>5214</v>
      </c>
      <c r="C1422" s="1">
        <v>41162.904270833336</v>
      </c>
      <c r="D1422">
        <v>2</v>
      </c>
      <c r="E1422" s="1">
        <v>41163.792361111111</v>
      </c>
      <c r="F1422" s="2" t="s">
        <v>5215</v>
      </c>
      <c r="G1422" t="s">
        <v>5216</v>
      </c>
      <c r="H1422" t="s">
        <v>5217</v>
      </c>
      <c r="I1422" t="s">
        <v>60</v>
      </c>
      <c r="J1422">
        <v>338</v>
      </c>
      <c r="K1422">
        <v>1042</v>
      </c>
      <c r="L1422">
        <v>5</v>
      </c>
      <c r="M1422" t="s">
        <v>17</v>
      </c>
    </row>
    <row r="1423" spans="1:13" x14ac:dyDescent="0.15">
      <c r="A1423">
        <v>1422</v>
      </c>
      <c r="B1423" t="s">
        <v>5218</v>
      </c>
      <c r="C1423" s="1">
        <v>41162.921331018515</v>
      </c>
      <c r="D1423">
        <v>1</v>
      </c>
      <c r="E1423" s="1"/>
      <c r="F1423" s="2" t="s">
        <v>5219</v>
      </c>
      <c r="G1423" t="s">
        <v>5220</v>
      </c>
      <c r="H1423" t="s">
        <v>5221</v>
      </c>
      <c r="I1423" t="s">
        <v>4282</v>
      </c>
      <c r="J1423">
        <v>3</v>
      </c>
      <c r="K1423">
        <v>46</v>
      </c>
      <c r="L1423">
        <v>0</v>
      </c>
      <c r="M1423" t="s">
        <v>17</v>
      </c>
    </row>
    <row r="1424" spans="1:13" x14ac:dyDescent="0.15">
      <c r="A1424">
        <v>1423</v>
      </c>
      <c r="B1424" t="s">
        <v>5222</v>
      </c>
      <c r="C1424" s="1">
        <v>41162.925000000003</v>
      </c>
      <c r="D1424">
        <v>3</v>
      </c>
      <c r="E1424" s="1">
        <v>41163.353472222225</v>
      </c>
      <c r="F1424" s="2" t="s">
        <v>1312</v>
      </c>
      <c r="G1424" t="s">
        <v>5223</v>
      </c>
      <c r="H1424" t="s">
        <v>5224</v>
      </c>
      <c r="I1424" t="s">
        <v>5166</v>
      </c>
      <c r="J1424">
        <v>614</v>
      </c>
      <c r="K1424">
        <v>2229</v>
      </c>
      <c r="L1424">
        <v>9</v>
      </c>
      <c r="M1424" t="s">
        <v>42</v>
      </c>
    </row>
    <row r="1425" spans="1:13" x14ac:dyDescent="0.15">
      <c r="A1425">
        <v>1424</v>
      </c>
      <c r="B1425" t="s">
        <v>5225</v>
      </c>
      <c r="C1425" s="1">
        <v>41162.928055555552</v>
      </c>
      <c r="D1425">
        <v>1</v>
      </c>
      <c r="E1425" s="1">
        <v>41163.86041666667</v>
      </c>
      <c r="F1425" s="2" t="s">
        <v>5226</v>
      </c>
      <c r="G1425" t="s">
        <v>5227</v>
      </c>
      <c r="H1425" t="s">
        <v>5228</v>
      </c>
      <c r="I1425" t="s">
        <v>4282</v>
      </c>
      <c r="J1425">
        <v>0</v>
      </c>
      <c r="K1425">
        <v>0</v>
      </c>
      <c r="L1425">
        <v>0</v>
      </c>
      <c r="M1425" t="s">
        <v>17</v>
      </c>
    </row>
    <row r="1426" spans="1:13" x14ac:dyDescent="0.15">
      <c r="A1426">
        <v>1425</v>
      </c>
      <c r="B1426" t="s">
        <v>5229</v>
      </c>
      <c r="C1426" s="1">
        <v>41162.936238425929</v>
      </c>
      <c r="D1426">
        <v>1</v>
      </c>
      <c r="E1426" s="1">
        <v>41163.966666666667</v>
      </c>
      <c r="F1426" s="2" t="s">
        <v>1183</v>
      </c>
      <c r="G1426" t="s">
        <v>5230</v>
      </c>
      <c r="H1426" t="s">
        <v>5231</v>
      </c>
      <c r="I1426" t="s">
        <v>4282</v>
      </c>
      <c r="J1426">
        <v>1</v>
      </c>
      <c r="K1426">
        <v>70</v>
      </c>
      <c r="L1426">
        <v>0</v>
      </c>
      <c r="M1426" t="s">
        <v>17</v>
      </c>
    </row>
    <row r="1427" spans="1:13" x14ac:dyDescent="0.15">
      <c r="A1427">
        <v>1426</v>
      </c>
      <c r="B1427" t="s">
        <v>5232</v>
      </c>
      <c r="C1427" s="1">
        <v>41162.944479166668</v>
      </c>
      <c r="D1427">
        <v>3</v>
      </c>
      <c r="E1427" s="1">
        <v>41163.704861111109</v>
      </c>
      <c r="F1427" s="2" t="s">
        <v>5233</v>
      </c>
      <c r="G1427" t="s">
        <v>5234</v>
      </c>
      <c r="H1427" t="s">
        <v>5235</v>
      </c>
      <c r="I1427" t="s">
        <v>4282</v>
      </c>
      <c r="J1427">
        <v>248</v>
      </c>
      <c r="K1427">
        <v>1517</v>
      </c>
      <c r="L1427">
        <v>10</v>
      </c>
      <c r="M1427" t="s">
        <v>17</v>
      </c>
    </row>
    <row r="1428" spans="1:13" x14ac:dyDescent="0.15">
      <c r="A1428">
        <v>1427</v>
      </c>
      <c r="B1428" t="s">
        <v>5236</v>
      </c>
      <c r="C1428" s="1">
        <v>41162.963923611111</v>
      </c>
      <c r="D1428">
        <v>9</v>
      </c>
      <c r="E1428" s="1">
        <v>41163.390972222223</v>
      </c>
      <c r="F1428" s="2" t="s">
        <v>5237</v>
      </c>
      <c r="G1428" t="s">
        <v>5238</v>
      </c>
      <c r="H1428" t="s">
        <v>5239</v>
      </c>
      <c r="I1428" t="s">
        <v>5166</v>
      </c>
      <c r="J1428">
        <v>437</v>
      </c>
      <c r="K1428">
        <v>1600</v>
      </c>
      <c r="L1428">
        <v>8</v>
      </c>
      <c r="M1428" t="s">
        <v>42</v>
      </c>
    </row>
    <row r="1429" spans="1:13" x14ac:dyDescent="0.15">
      <c r="A1429">
        <v>1428</v>
      </c>
      <c r="B1429" t="s">
        <v>5240</v>
      </c>
      <c r="C1429" s="1">
        <v>41162.97252314815</v>
      </c>
      <c r="D1429">
        <v>1</v>
      </c>
      <c r="E1429" s="1">
        <v>41166.548611111109</v>
      </c>
      <c r="F1429" s="2" t="s">
        <v>3414</v>
      </c>
      <c r="G1429" t="s">
        <v>5241</v>
      </c>
      <c r="H1429" t="s">
        <v>5242</v>
      </c>
      <c r="I1429" t="s">
        <v>4282</v>
      </c>
      <c r="J1429">
        <v>8</v>
      </c>
      <c r="K1429">
        <v>28</v>
      </c>
      <c r="L1429">
        <v>0</v>
      </c>
      <c r="M1429" t="s">
        <v>17</v>
      </c>
    </row>
    <row r="1430" spans="1:13" x14ac:dyDescent="0.15">
      <c r="A1430">
        <v>1429</v>
      </c>
      <c r="B1430" t="s">
        <v>5243</v>
      </c>
      <c r="C1430" s="1">
        <v>41162.996608796297</v>
      </c>
      <c r="D1430">
        <v>1</v>
      </c>
      <c r="E1430" s="1"/>
      <c r="F1430" s="2" t="s">
        <v>4157</v>
      </c>
      <c r="G1430" t="s">
        <v>5244</v>
      </c>
      <c r="H1430" t="s">
        <v>2159</v>
      </c>
      <c r="I1430" t="s">
        <v>5166</v>
      </c>
      <c r="J1430">
        <v>95</v>
      </c>
      <c r="K1430">
        <v>617</v>
      </c>
      <c r="L1430">
        <v>0</v>
      </c>
      <c r="M1430" t="s">
        <v>42</v>
      </c>
    </row>
    <row r="1431" spans="1:13" x14ac:dyDescent="0.15">
      <c r="A1431">
        <v>1430</v>
      </c>
      <c r="B1431" t="s">
        <v>5245</v>
      </c>
      <c r="C1431" s="1">
        <v>41162.996851851851</v>
      </c>
      <c r="D1431">
        <v>1</v>
      </c>
      <c r="E1431" s="1"/>
      <c r="F1431" s="2" t="s">
        <v>5246</v>
      </c>
      <c r="G1431" t="s">
        <v>5247</v>
      </c>
      <c r="H1431" t="s">
        <v>5248</v>
      </c>
      <c r="I1431" t="s">
        <v>5166</v>
      </c>
      <c r="J1431">
        <v>60</v>
      </c>
      <c r="K1431">
        <v>208</v>
      </c>
      <c r="L1431">
        <v>0</v>
      </c>
      <c r="M1431" t="s">
        <v>42</v>
      </c>
    </row>
    <row r="1432" spans="1:13" x14ac:dyDescent="0.15">
      <c r="A1432">
        <v>1431</v>
      </c>
      <c r="B1432" t="s">
        <v>5249</v>
      </c>
      <c r="C1432" s="1">
        <v>41162.998333333337</v>
      </c>
      <c r="D1432">
        <v>15</v>
      </c>
      <c r="E1432" s="1">
        <v>41163.377083333333</v>
      </c>
      <c r="F1432" s="2" t="s">
        <v>5250</v>
      </c>
      <c r="G1432" t="s">
        <v>5251</v>
      </c>
      <c r="H1432" t="s">
        <v>3383</v>
      </c>
      <c r="I1432" t="s">
        <v>5166</v>
      </c>
      <c r="J1432">
        <v>849</v>
      </c>
      <c r="K1432">
        <v>3926</v>
      </c>
      <c r="L1432">
        <v>19</v>
      </c>
      <c r="M1432" t="s">
        <v>42</v>
      </c>
    </row>
    <row r="1433" spans="1:13" x14ac:dyDescent="0.15">
      <c r="A1433">
        <v>1432</v>
      </c>
      <c r="B1433" t="s">
        <v>5252</v>
      </c>
      <c r="C1433" s="1">
        <v>41163.02484953704</v>
      </c>
      <c r="D1433">
        <v>2</v>
      </c>
      <c r="E1433" s="1">
        <v>41163.593055555553</v>
      </c>
      <c r="F1433" s="2" t="s">
        <v>5253</v>
      </c>
      <c r="G1433" t="s">
        <v>5254</v>
      </c>
      <c r="H1433" t="s">
        <v>1050</v>
      </c>
      <c r="I1433" t="s">
        <v>60</v>
      </c>
      <c r="J1433">
        <v>337</v>
      </c>
      <c r="K1433">
        <v>2100</v>
      </c>
      <c r="L1433">
        <v>25</v>
      </c>
      <c r="M1433" t="s">
        <v>17</v>
      </c>
    </row>
    <row r="1434" spans="1:13" x14ac:dyDescent="0.15">
      <c r="A1434">
        <v>1433</v>
      </c>
      <c r="B1434" t="s">
        <v>5255</v>
      </c>
      <c r="C1434" s="1">
        <v>41163.265925925924</v>
      </c>
      <c r="D1434">
        <v>1</v>
      </c>
      <c r="E1434" s="1">
        <v>41228.654861111114</v>
      </c>
      <c r="F1434" s="2" t="s">
        <v>5256</v>
      </c>
      <c r="G1434" t="s">
        <v>5257</v>
      </c>
      <c r="H1434" t="s">
        <v>5258</v>
      </c>
      <c r="I1434" t="s">
        <v>5166</v>
      </c>
      <c r="J1434">
        <v>21</v>
      </c>
      <c r="K1434">
        <v>118</v>
      </c>
      <c r="L1434">
        <v>1</v>
      </c>
      <c r="M1434" t="s">
        <v>42</v>
      </c>
    </row>
    <row r="1435" spans="1:13" x14ac:dyDescent="0.15">
      <c r="A1435">
        <v>1434</v>
      </c>
      <c r="B1435" t="s">
        <v>5259</v>
      </c>
      <c r="C1435" s="1">
        <v>41163.277002314811</v>
      </c>
      <c r="D1435">
        <v>1</v>
      </c>
      <c r="E1435" s="1">
        <v>41164.914583333331</v>
      </c>
      <c r="F1435" s="2" t="s">
        <v>5260</v>
      </c>
      <c r="G1435" t="s">
        <v>5261</v>
      </c>
      <c r="H1435" t="s">
        <v>5262</v>
      </c>
      <c r="I1435" t="s">
        <v>4282</v>
      </c>
      <c r="J1435">
        <v>0</v>
      </c>
      <c r="K1435">
        <v>3</v>
      </c>
      <c r="L1435">
        <v>0</v>
      </c>
      <c r="M1435" t="s">
        <v>17</v>
      </c>
    </row>
    <row r="1436" spans="1:13" x14ac:dyDescent="0.15">
      <c r="A1436">
        <v>1435</v>
      </c>
      <c r="B1436" t="s">
        <v>5263</v>
      </c>
      <c r="C1436" s="1">
        <v>41163.329386574071</v>
      </c>
      <c r="D1436">
        <v>1</v>
      </c>
      <c r="E1436" s="1">
        <v>41164.490277777775</v>
      </c>
      <c r="F1436" s="2" t="s">
        <v>1401</v>
      </c>
      <c r="G1436" t="s">
        <v>5264</v>
      </c>
      <c r="H1436" t="s">
        <v>3799</v>
      </c>
      <c r="I1436" t="s">
        <v>5166</v>
      </c>
      <c r="J1436">
        <v>359</v>
      </c>
      <c r="K1436">
        <v>806</v>
      </c>
      <c r="L1436">
        <v>0</v>
      </c>
      <c r="M1436" t="s">
        <v>42</v>
      </c>
    </row>
    <row r="1437" spans="1:13" x14ac:dyDescent="0.15">
      <c r="A1437">
        <v>1436</v>
      </c>
      <c r="B1437" t="s">
        <v>5265</v>
      </c>
      <c r="C1437" s="1">
        <v>41163.334050925929</v>
      </c>
      <c r="D1437">
        <v>1</v>
      </c>
      <c r="E1437" s="1">
        <v>41164.636805555558</v>
      </c>
      <c r="F1437" s="2" t="s">
        <v>4019</v>
      </c>
      <c r="G1437" t="s">
        <v>5266</v>
      </c>
      <c r="H1437" t="s">
        <v>5267</v>
      </c>
      <c r="I1437" t="s">
        <v>4256</v>
      </c>
      <c r="J1437">
        <v>44</v>
      </c>
      <c r="K1437">
        <v>550</v>
      </c>
      <c r="L1437">
        <v>2</v>
      </c>
      <c r="M1437" t="s">
        <v>52</v>
      </c>
    </row>
    <row r="1438" spans="1:13" x14ac:dyDescent="0.15">
      <c r="A1438">
        <v>1437</v>
      </c>
      <c r="B1438" t="s">
        <v>5268</v>
      </c>
      <c r="C1438" s="1">
        <v>41163.343888888892</v>
      </c>
      <c r="D1438">
        <v>1</v>
      </c>
      <c r="E1438" s="1" t="s">
        <v>339</v>
      </c>
      <c r="F1438" s="2" t="s">
        <v>5269</v>
      </c>
      <c r="G1438" t="s">
        <v>5270</v>
      </c>
      <c r="H1438" t="s">
        <v>5269</v>
      </c>
      <c r="I1438" t="s">
        <v>5166</v>
      </c>
      <c r="J1438">
        <v>160</v>
      </c>
      <c r="K1438">
        <v>433</v>
      </c>
      <c r="L1438">
        <v>0</v>
      </c>
      <c r="M1438" t="s">
        <v>42</v>
      </c>
    </row>
    <row r="1439" spans="1:13" x14ac:dyDescent="0.15">
      <c r="A1439">
        <v>1438</v>
      </c>
      <c r="B1439" t="s">
        <v>5271</v>
      </c>
      <c r="C1439" s="1">
        <v>41163.354421296295</v>
      </c>
      <c r="D1439">
        <v>6</v>
      </c>
      <c r="E1439" s="1">
        <v>41163.42083333333</v>
      </c>
      <c r="F1439" s="2" t="s">
        <v>5272</v>
      </c>
      <c r="G1439" t="s">
        <v>5273</v>
      </c>
      <c r="H1439" t="s">
        <v>5274</v>
      </c>
      <c r="I1439" t="s">
        <v>2524</v>
      </c>
      <c r="J1439">
        <v>464</v>
      </c>
      <c r="K1439">
        <v>5059</v>
      </c>
      <c r="L1439">
        <v>2</v>
      </c>
      <c r="M1439" t="s">
        <v>52</v>
      </c>
    </row>
    <row r="1440" spans="1:13" x14ac:dyDescent="0.15">
      <c r="A1440">
        <v>1439</v>
      </c>
      <c r="B1440" t="s">
        <v>4870</v>
      </c>
      <c r="C1440" s="1">
        <v>41163.368495370371</v>
      </c>
      <c r="D1440">
        <v>3</v>
      </c>
      <c r="E1440" s="1">
        <v>41163.43472222222</v>
      </c>
      <c r="F1440" s="2" t="s">
        <v>5275</v>
      </c>
      <c r="G1440" t="s">
        <v>5276</v>
      </c>
      <c r="H1440" t="s">
        <v>5277</v>
      </c>
      <c r="I1440" t="s">
        <v>4282</v>
      </c>
      <c r="J1440">
        <v>11</v>
      </c>
      <c r="K1440">
        <v>59</v>
      </c>
      <c r="L1440">
        <v>0</v>
      </c>
      <c r="M1440" t="s">
        <v>17</v>
      </c>
    </row>
    <row r="1441" spans="1:13" x14ac:dyDescent="0.15">
      <c r="A1441">
        <v>1440</v>
      </c>
      <c r="B1441" t="s">
        <v>5278</v>
      </c>
      <c r="C1441" s="1">
        <v>41163.377546296295</v>
      </c>
      <c r="D1441">
        <v>12</v>
      </c>
      <c r="E1441" s="1">
        <v>41163.731249999997</v>
      </c>
      <c r="F1441" s="2" t="s">
        <v>5279</v>
      </c>
      <c r="G1441" t="s">
        <v>5280</v>
      </c>
      <c r="H1441" t="s">
        <v>5281</v>
      </c>
      <c r="I1441" t="s">
        <v>60</v>
      </c>
      <c r="J1441">
        <v>1551</v>
      </c>
      <c r="K1441">
        <v>6711</v>
      </c>
      <c r="L1441">
        <v>42</v>
      </c>
      <c r="M1441" t="s">
        <v>17</v>
      </c>
    </row>
    <row r="1442" spans="1:13" x14ac:dyDescent="0.15">
      <c r="A1442">
        <v>1441</v>
      </c>
      <c r="B1442" t="s">
        <v>5180</v>
      </c>
      <c r="C1442" s="1">
        <v>41163.385567129626</v>
      </c>
      <c r="D1442">
        <v>1</v>
      </c>
      <c r="E1442" s="1" t="s">
        <v>339</v>
      </c>
      <c r="F1442" s="2" t="s">
        <v>5282</v>
      </c>
      <c r="G1442" t="s">
        <v>5283</v>
      </c>
      <c r="H1442" t="s">
        <v>5284</v>
      </c>
      <c r="I1442" t="s">
        <v>4282</v>
      </c>
      <c r="J1442">
        <v>14</v>
      </c>
      <c r="K1442">
        <v>107</v>
      </c>
      <c r="L1442">
        <v>0</v>
      </c>
      <c r="M1442" t="s">
        <v>17</v>
      </c>
    </row>
    <row r="1443" spans="1:13" x14ac:dyDescent="0.15">
      <c r="A1443">
        <v>1442</v>
      </c>
      <c r="B1443" t="s">
        <v>5285</v>
      </c>
      <c r="C1443" s="1">
        <v>41163.396238425928</v>
      </c>
      <c r="D1443">
        <v>1</v>
      </c>
      <c r="E1443" s="1">
        <v>41164.634722222225</v>
      </c>
      <c r="F1443" s="2" t="s">
        <v>4019</v>
      </c>
      <c r="G1443" t="s">
        <v>5286</v>
      </c>
      <c r="H1443" t="s">
        <v>5287</v>
      </c>
      <c r="I1443" t="s">
        <v>4256</v>
      </c>
      <c r="J1443">
        <v>105</v>
      </c>
      <c r="K1443">
        <v>596</v>
      </c>
      <c r="L1443">
        <v>3</v>
      </c>
      <c r="M1443" t="s">
        <v>52</v>
      </c>
    </row>
    <row r="1444" spans="1:13" x14ac:dyDescent="0.15">
      <c r="A1444">
        <v>1443</v>
      </c>
      <c r="B1444" t="s">
        <v>5288</v>
      </c>
      <c r="C1444" s="1">
        <v>41163.410381944443</v>
      </c>
      <c r="D1444">
        <v>1</v>
      </c>
      <c r="E1444" s="1">
        <v>41163.603472222225</v>
      </c>
      <c r="F1444" s="2" t="s">
        <v>5289</v>
      </c>
      <c r="G1444" t="s">
        <v>5290</v>
      </c>
      <c r="H1444" t="s">
        <v>5291</v>
      </c>
      <c r="I1444" t="s">
        <v>60</v>
      </c>
      <c r="J1444">
        <v>64</v>
      </c>
      <c r="K1444">
        <v>285</v>
      </c>
      <c r="L1444">
        <v>0</v>
      </c>
      <c r="M1444" t="s">
        <v>17</v>
      </c>
    </row>
    <row r="1445" spans="1:13" x14ac:dyDescent="0.15">
      <c r="A1445">
        <v>1444</v>
      </c>
      <c r="B1445" t="s">
        <v>5265</v>
      </c>
      <c r="C1445" s="1">
        <v>41163.413182870368</v>
      </c>
      <c r="D1445">
        <v>1</v>
      </c>
      <c r="E1445" s="1">
        <v>41165.844444444447</v>
      </c>
      <c r="F1445" s="2" t="s">
        <v>4253</v>
      </c>
      <c r="G1445" t="s">
        <v>5292</v>
      </c>
      <c r="H1445" t="s">
        <v>5293</v>
      </c>
      <c r="I1445" t="s">
        <v>4256</v>
      </c>
      <c r="J1445">
        <v>0</v>
      </c>
      <c r="K1445">
        <v>46</v>
      </c>
      <c r="L1445">
        <v>0</v>
      </c>
      <c r="M1445" t="s">
        <v>52</v>
      </c>
    </row>
    <row r="1446" spans="1:13" x14ac:dyDescent="0.15">
      <c r="A1446">
        <v>1445</v>
      </c>
      <c r="B1446" t="s">
        <v>5294</v>
      </c>
      <c r="C1446" s="1">
        <v>41163.413969907408</v>
      </c>
      <c r="D1446">
        <v>1</v>
      </c>
      <c r="E1446" s="1">
        <v>41164.631944444445</v>
      </c>
      <c r="F1446" s="2" t="s">
        <v>4019</v>
      </c>
      <c r="G1446" t="s">
        <v>5295</v>
      </c>
      <c r="H1446" t="s">
        <v>5296</v>
      </c>
      <c r="I1446" t="s">
        <v>4256</v>
      </c>
      <c r="J1446">
        <v>23</v>
      </c>
      <c r="K1446">
        <v>239</v>
      </c>
      <c r="L1446">
        <v>0</v>
      </c>
      <c r="M1446" t="s">
        <v>52</v>
      </c>
    </row>
    <row r="1447" spans="1:13" x14ac:dyDescent="0.15">
      <c r="A1447">
        <v>1446</v>
      </c>
      <c r="B1447" t="s">
        <v>5297</v>
      </c>
      <c r="C1447" s="1">
        <v>41163.428159722222</v>
      </c>
      <c r="D1447">
        <v>9</v>
      </c>
      <c r="E1447" s="1">
        <v>41170.498611111114</v>
      </c>
      <c r="F1447" s="2" t="s">
        <v>5298</v>
      </c>
      <c r="G1447" t="s">
        <v>5299</v>
      </c>
      <c r="H1447" t="s">
        <v>5300</v>
      </c>
      <c r="I1447" t="s">
        <v>5301</v>
      </c>
      <c r="J1447">
        <v>3057</v>
      </c>
      <c r="K1447">
        <v>14513</v>
      </c>
      <c r="L1447">
        <v>576</v>
      </c>
      <c r="M1447" t="s">
        <v>42</v>
      </c>
    </row>
    <row r="1448" spans="1:13" x14ac:dyDescent="0.15">
      <c r="A1448">
        <v>1447</v>
      </c>
      <c r="B1448" t="s">
        <v>5302</v>
      </c>
      <c r="C1448" s="1">
        <v>41163.429560185185</v>
      </c>
      <c r="D1448">
        <v>1</v>
      </c>
      <c r="E1448" s="1">
        <v>41163.542361111111</v>
      </c>
      <c r="F1448" s="2" t="s">
        <v>5303</v>
      </c>
      <c r="G1448" t="s">
        <v>5304</v>
      </c>
      <c r="H1448" t="s">
        <v>5305</v>
      </c>
      <c r="I1448" t="s">
        <v>2524</v>
      </c>
      <c r="J1448">
        <v>18</v>
      </c>
      <c r="K1448">
        <v>7</v>
      </c>
      <c r="L1448">
        <v>0</v>
      </c>
      <c r="M1448" t="s">
        <v>52</v>
      </c>
    </row>
    <row r="1449" spans="1:13" x14ac:dyDescent="0.15">
      <c r="A1449">
        <v>1448</v>
      </c>
      <c r="B1449" t="s">
        <v>5306</v>
      </c>
      <c r="C1449" s="1">
        <v>41163.433148148149</v>
      </c>
      <c r="D1449">
        <v>1</v>
      </c>
      <c r="E1449" s="1"/>
      <c r="F1449" s="2" t="s">
        <v>5307</v>
      </c>
      <c r="G1449" t="s">
        <v>5308</v>
      </c>
      <c r="H1449" t="s">
        <v>5309</v>
      </c>
      <c r="I1449" t="s">
        <v>5166</v>
      </c>
      <c r="J1449">
        <v>0</v>
      </c>
      <c r="K1449">
        <v>2</v>
      </c>
      <c r="L1449">
        <v>0</v>
      </c>
      <c r="M1449" t="s">
        <v>42</v>
      </c>
    </row>
    <row r="1450" spans="1:13" x14ac:dyDescent="0.15">
      <c r="A1450">
        <v>1449</v>
      </c>
      <c r="B1450" t="s">
        <v>5310</v>
      </c>
      <c r="C1450" s="1">
        <v>41163.448611111111</v>
      </c>
      <c r="D1450">
        <v>3</v>
      </c>
      <c r="E1450" s="1">
        <v>41164.638194444444</v>
      </c>
      <c r="F1450" s="2" t="s">
        <v>2655</v>
      </c>
      <c r="G1450" t="s">
        <v>5311</v>
      </c>
      <c r="H1450" t="s">
        <v>64</v>
      </c>
      <c r="I1450" t="s">
        <v>4256</v>
      </c>
      <c r="J1450">
        <v>103</v>
      </c>
      <c r="K1450">
        <v>396</v>
      </c>
      <c r="L1450">
        <v>3</v>
      </c>
      <c r="M1450" t="s">
        <v>52</v>
      </c>
    </row>
    <row r="1451" spans="1:13" x14ac:dyDescent="0.15">
      <c r="A1451">
        <v>1450</v>
      </c>
      <c r="B1451" t="s">
        <v>5312</v>
      </c>
      <c r="C1451" s="1">
        <v>41163.451944444445</v>
      </c>
      <c r="D1451">
        <v>1</v>
      </c>
      <c r="E1451" s="1">
        <v>41163.831944444442</v>
      </c>
      <c r="F1451" s="2" t="s">
        <v>5313</v>
      </c>
      <c r="G1451" t="s">
        <v>5314</v>
      </c>
      <c r="H1451" t="s">
        <v>5315</v>
      </c>
      <c r="I1451" t="s">
        <v>4282</v>
      </c>
      <c r="J1451">
        <v>16</v>
      </c>
      <c r="K1451">
        <v>26</v>
      </c>
      <c r="L1451">
        <v>0</v>
      </c>
      <c r="M1451" t="s">
        <v>17</v>
      </c>
    </row>
    <row r="1452" spans="1:13" x14ac:dyDescent="0.15">
      <c r="A1452">
        <v>1451</v>
      </c>
      <c r="B1452" t="s">
        <v>5316</v>
      </c>
      <c r="C1452" s="1">
        <v>41163.455277777779</v>
      </c>
      <c r="D1452">
        <v>1</v>
      </c>
      <c r="E1452" s="1">
        <v>41167.009027777778</v>
      </c>
      <c r="F1452" s="2" t="s">
        <v>4458</v>
      </c>
      <c r="G1452" t="s">
        <v>5317</v>
      </c>
      <c r="H1452" t="s">
        <v>5318</v>
      </c>
      <c r="I1452" t="s">
        <v>4282</v>
      </c>
      <c r="J1452">
        <v>22</v>
      </c>
      <c r="K1452">
        <v>16</v>
      </c>
      <c r="L1452">
        <v>0</v>
      </c>
      <c r="M1452" t="s">
        <v>17</v>
      </c>
    </row>
    <row r="1453" spans="1:13" x14ac:dyDescent="0.15">
      <c r="A1453">
        <v>1452</v>
      </c>
      <c r="B1453" t="s">
        <v>5319</v>
      </c>
      <c r="C1453" s="1">
        <v>41163.463136574072</v>
      </c>
      <c r="D1453">
        <v>1</v>
      </c>
      <c r="E1453" s="1">
        <v>41166.467361111114</v>
      </c>
      <c r="F1453" s="2" t="s">
        <v>4332</v>
      </c>
      <c r="G1453" t="s">
        <v>5320</v>
      </c>
      <c r="H1453" t="s">
        <v>5321</v>
      </c>
      <c r="I1453" t="s">
        <v>4256</v>
      </c>
      <c r="J1453">
        <v>92</v>
      </c>
      <c r="K1453">
        <v>237</v>
      </c>
      <c r="L1453">
        <v>0</v>
      </c>
      <c r="M1453" t="s">
        <v>52</v>
      </c>
    </row>
    <row r="1454" spans="1:13" x14ac:dyDescent="0.15">
      <c r="A1454">
        <v>1453</v>
      </c>
      <c r="B1454" t="s">
        <v>5322</v>
      </c>
      <c r="C1454" s="1">
        <v>41163.480543981481</v>
      </c>
      <c r="D1454">
        <v>9</v>
      </c>
      <c r="E1454" s="1">
        <v>41163.627083333333</v>
      </c>
      <c r="F1454" s="2" t="s">
        <v>5323</v>
      </c>
      <c r="G1454" t="s">
        <v>5324</v>
      </c>
      <c r="H1454" t="s">
        <v>5325</v>
      </c>
      <c r="I1454" t="s">
        <v>60</v>
      </c>
      <c r="J1454">
        <v>1111</v>
      </c>
      <c r="K1454">
        <v>6321</v>
      </c>
      <c r="L1454">
        <v>57</v>
      </c>
      <c r="M1454" t="s">
        <v>17</v>
      </c>
    </row>
    <row r="1455" spans="1:13" x14ac:dyDescent="0.15">
      <c r="A1455">
        <v>1454</v>
      </c>
      <c r="B1455" t="s">
        <v>5268</v>
      </c>
      <c r="C1455" s="1">
        <v>41163.482199074075</v>
      </c>
      <c r="D1455">
        <v>1</v>
      </c>
      <c r="E1455" s="1">
        <v>41165.46875</v>
      </c>
      <c r="F1455" s="2" t="s">
        <v>5326</v>
      </c>
      <c r="G1455" t="s">
        <v>5327</v>
      </c>
      <c r="H1455" t="s">
        <v>5328</v>
      </c>
      <c r="I1455" t="s">
        <v>5166</v>
      </c>
      <c r="J1455">
        <v>55</v>
      </c>
      <c r="K1455">
        <v>240</v>
      </c>
      <c r="L1455">
        <v>0</v>
      </c>
      <c r="M1455" t="s">
        <v>42</v>
      </c>
    </row>
    <row r="1456" spans="1:13" x14ac:dyDescent="0.15">
      <c r="A1456">
        <v>1455</v>
      </c>
      <c r="B1456" t="s">
        <v>5329</v>
      </c>
      <c r="C1456" s="1">
        <v>41163.492303240739</v>
      </c>
      <c r="D1456">
        <v>1</v>
      </c>
      <c r="E1456" s="1">
        <v>41163.75</v>
      </c>
      <c r="F1456" s="2" t="s">
        <v>5330</v>
      </c>
      <c r="G1456" t="s">
        <v>5331</v>
      </c>
      <c r="H1456" t="s">
        <v>5332</v>
      </c>
      <c r="I1456" t="s">
        <v>4282</v>
      </c>
      <c r="J1456">
        <v>3</v>
      </c>
      <c r="K1456">
        <v>6</v>
      </c>
      <c r="L1456">
        <v>0</v>
      </c>
      <c r="M1456" t="s">
        <v>17</v>
      </c>
    </row>
    <row r="1457" spans="1:13" x14ac:dyDescent="0.15">
      <c r="A1457">
        <v>1456</v>
      </c>
      <c r="B1457" t="s">
        <v>5333</v>
      </c>
      <c r="C1457" s="1">
        <v>41163.502118055556</v>
      </c>
      <c r="D1457">
        <v>1</v>
      </c>
      <c r="E1457" s="1">
        <v>41234.013194444444</v>
      </c>
      <c r="F1457" s="2" t="s">
        <v>5334</v>
      </c>
      <c r="G1457" t="s">
        <v>5335</v>
      </c>
      <c r="H1457" t="s">
        <v>5336</v>
      </c>
      <c r="I1457" t="s">
        <v>4282</v>
      </c>
      <c r="J1457">
        <v>1</v>
      </c>
      <c r="K1457">
        <v>40</v>
      </c>
      <c r="L1457">
        <v>0</v>
      </c>
      <c r="M1457" t="s">
        <v>17</v>
      </c>
    </row>
    <row r="1458" spans="1:13" x14ac:dyDescent="0.15">
      <c r="A1458">
        <v>1457</v>
      </c>
      <c r="B1458" t="s">
        <v>5337</v>
      </c>
      <c r="C1458" s="1">
        <v>41163.503101851849</v>
      </c>
      <c r="D1458">
        <v>1</v>
      </c>
      <c r="E1458" s="1">
        <v>41163.619444444441</v>
      </c>
      <c r="F1458" s="2" t="s">
        <v>5338</v>
      </c>
      <c r="G1458" t="s">
        <v>5339</v>
      </c>
      <c r="H1458" t="s">
        <v>5340</v>
      </c>
      <c r="I1458" t="s">
        <v>4282</v>
      </c>
      <c r="J1458">
        <v>6</v>
      </c>
      <c r="K1458">
        <v>76</v>
      </c>
      <c r="L1458">
        <v>0</v>
      </c>
      <c r="M1458" t="s">
        <v>17</v>
      </c>
    </row>
    <row r="1459" spans="1:13" x14ac:dyDescent="0.15">
      <c r="A1459">
        <v>1458</v>
      </c>
      <c r="B1459" t="s">
        <v>5126</v>
      </c>
      <c r="C1459" s="1">
        <v>41163.504641203705</v>
      </c>
      <c r="D1459">
        <v>1</v>
      </c>
      <c r="E1459" s="1">
        <v>41164.563888888886</v>
      </c>
      <c r="F1459" s="2" t="s">
        <v>5341</v>
      </c>
      <c r="G1459" t="s">
        <v>5342</v>
      </c>
      <c r="H1459" t="s">
        <v>5343</v>
      </c>
      <c r="I1459" t="s">
        <v>4282</v>
      </c>
      <c r="J1459">
        <v>1</v>
      </c>
      <c r="K1459">
        <v>15</v>
      </c>
      <c r="L1459">
        <v>0</v>
      </c>
      <c r="M1459" t="s">
        <v>17</v>
      </c>
    </row>
    <row r="1460" spans="1:13" x14ac:dyDescent="0.15">
      <c r="A1460">
        <v>1459</v>
      </c>
      <c r="B1460" t="s">
        <v>5344</v>
      </c>
      <c r="C1460" s="1">
        <v>41163.513043981482</v>
      </c>
      <c r="D1460">
        <v>1</v>
      </c>
      <c r="E1460" s="1">
        <v>41163.537499999999</v>
      </c>
      <c r="F1460" s="2" t="s">
        <v>5345</v>
      </c>
      <c r="G1460" t="s">
        <v>5346</v>
      </c>
      <c r="H1460" t="s">
        <v>5347</v>
      </c>
      <c r="I1460" t="s">
        <v>4282</v>
      </c>
      <c r="J1460">
        <v>7</v>
      </c>
      <c r="K1460">
        <v>31</v>
      </c>
      <c r="L1460">
        <v>0</v>
      </c>
      <c r="M1460" t="s">
        <v>17</v>
      </c>
    </row>
    <row r="1461" spans="1:13" x14ac:dyDescent="0.15">
      <c r="A1461">
        <v>1460</v>
      </c>
      <c r="B1461" t="s">
        <v>5348</v>
      </c>
      <c r="C1461" s="1">
        <v>41163.542395833334</v>
      </c>
      <c r="D1461">
        <v>1</v>
      </c>
      <c r="E1461" s="1">
        <v>41164.634027777778</v>
      </c>
      <c r="F1461" s="2" t="s">
        <v>4019</v>
      </c>
      <c r="G1461" t="s">
        <v>5349</v>
      </c>
      <c r="H1461" t="s">
        <v>941</v>
      </c>
      <c r="I1461" t="s">
        <v>4256</v>
      </c>
      <c r="J1461">
        <v>21</v>
      </c>
      <c r="K1461">
        <v>50</v>
      </c>
      <c r="L1461">
        <v>1</v>
      </c>
      <c r="M1461" t="s">
        <v>52</v>
      </c>
    </row>
    <row r="1462" spans="1:13" x14ac:dyDescent="0.15">
      <c r="A1462">
        <v>1461</v>
      </c>
      <c r="B1462" t="s">
        <v>5350</v>
      </c>
      <c r="C1462" s="1">
        <v>41163.552789351852</v>
      </c>
      <c r="D1462">
        <v>1</v>
      </c>
      <c r="E1462" s="1">
        <v>41163.57916666667</v>
      </c>
      <c r="F1462" s="2" t="s">
        <v>5351</v>
      </c>
      <c r="G1462">
        <v>-1</v>
      </c>
      <c r="H1462" t="s">
        <v>5352</v>
      </c>
      <c r="I1462" t="s">
        <v>60</v>
      </c>
      <c r="J1462">
        <v>-1</v>
      </c>
      <c r="K1462">
        <v>-1</v>
      </c>
      <c r="L1462">
        <v>-1</v>
      </c>
      <c r="M1462" t="s">
        <v>22</v>
      </c>
    </row>
    <row r="1463" spans="1:13" x14ac:dyDescent="0.15">
      <c r="A1463">
        <v>1462</v>
      </c>
      <c r="B1463" t="s">
        <v>5353</v>
      </c>
      <c r="C1463" s="1">
        <v>41163.553553240738</v>
      </c>
      <c r="D1463">
        <v>1</v>
      </c>
      <c r="E1463" s="1">
        <v>41163.5625</v>
      </c>
      <c r="F1463" s="2" t="s">
        <v>5354</v>
      </c>
      <c r="G1463" t="s">
        <v>5355</v>
      </c>
      <c r="H1463" t="s">
        <v>5356</v>
      </c>
      <c r="I1463" t="s">
        <v>60</v>
      </c>
      <c r="J1463">
        <v>11</v>
      </c>
      <c r="K1463">
        <v>23</v>
      </c>
      <c r="L1463">
        <v>0</v>
      </c>
      <c r="M1463" t="s">
        <v>17</v>
      </c>
    </row>
    <row r="1464" spans="1:13" x14ac:dyDescent="0.15">
      <c r="A1464">
        <v>1463</v>
      </c>
      <c r="B1464" t="s">
        <v>5357</v>
      </c>
      <c r="C1464" s="1">
        <v>41163.559930555559</v>
      </c>
      <c r="D1464">
        <v>1</v>
      </c>
      <c r="E1464" s="1">
        <v>41163.615972222222</v>
      </c>
      <c r="F1464" s="2" t="s">
        <v>5358</v>
      </c>
      <c r="G1464" t="s">
        <v>5359</v>
      </c>
      <c r="H1464" t="s">
        <v>5360</v>
      </c>
      <c r="I1464" t="s">
        <v>60</v>
      </c>
      <c r="J1464">
        <v>15</v>
      </c>
      <c r="K1464">
        <v>110</v>
      </c>
      <c r="L1464">
        <v>2</v>
      </c>
      <c r="M1464" t="s">
        <v>22</v>
      </c>
    </row>
    <row r="1465" spans="1:13" x14ac:dyDescent="0.15">
      <c r="A1465">
        <v>1464</v>
      </c>
      <c r="B1465" t="s">
        <v>5361</v>
      </c>
      <c r="C1465" s="1">
        <v>41163.565057870372</v>
      </c>
      <c r="D1465">
        <v>3</v>
      </c>
      <c r="E1465" s="1">
        <v>41163.626388888886</v>
      </c>
      <c r="F1465" s="2" t="s">
        <v>5362</v>
      </c>
      <c r="G1465">
        <v>-1</v>
      </c>
      <c r="H1465" t="s">
        <v>5363</v>
      </c>
      <c r="I1465" t="s">
        <v>60</v>
      </c>
      <c r="J1465">
        <v>-1</v>
      </c>
      <c r="K1465">
        <v>-1</v>
      </c>
      <c r="L1465">
        <v>-1</v>
      </c>
      <c r="M1465" t="s">
        <v>22</v>
      </c>
    </row>
    <row r="1466" spans="1:13" x14ac:dyDescent="0.15">
      <c r="A1466">
        <v>1465</v>
      </c>
      <c r="B1466" t="s">
        <v>5364</v>
      </c>
      <c r="C1466" s="1">
        <v>41163.571250000001</v>
      </c>
      <c r="D1466">
        <v>1</v>
      </c>
      <c r="E1466" s="1">
        <v>41163.839583333334</v>
      </c>
      <c r="F1466" s="2" t="s">
        <v>5313</v>
      </c>
      <c r="G1466" t="s">
        <v>5365</v>
      </c>
      <c r="H1466" t="s">
        <v>5366</v>
      </c>
      <c r="I1466" t="s">
        <v>4282</v>
      </c>
      <c r="J1466">
        <v>0</v>
      </c>
      <c r="K1466">
        <v>3</v>
      </c>
      <c r="L1466">
        <v>0</v>
      </c>
      <c r="M1466" t="s">
        <v>17</v>
      </c>
    </row>
    <row r="1467" spans="1:13" x14ac:dyDescent="0.15">
      <c r="A1467">
        <v>1466</v>
      </c>
      <c r="B1467" t="s">
        <v>5367</v>
      </c>
      <c r="C1467" s="1">
        <v>41163.571412037039</v>
      </c>
      <c r="D1467">
        <v>1</v>
      </c>
      <c r="E1467" s="1">
        <v>41163.586111111108</v>
      </c>
      <c r="F1467" s="2" t="s">
        <v>4059</v>
      </c>
      <c r="G1467" t="s">
        <v>5368</v>
      </c>
      <c r="H1467" t="s">
        <v>5369</v>
      </c>
      <c r="I1467" t="s">
        <v>60</v>
      </c>
      <c r="J1467">
        <v>0</v>
      </c>
      <c r="K1467">
        <v>1</v>
      </c>
      <c r="L1467">
        <v>0</v>
      </c>
      <c r="M1467" t="s">
        <v>22</v>
      </c>
    </row>
    <row r="1468" spans="1:13" x14ac:dyDescent="0.15">
      <c r="A1468">
        <v>1467</v>
      </c>
      <c r="B1468" t="s">
        <v>5370</v>
      </c>
      <c r="C1468" s="1">
        <v>41163.571967592594</v>
      </c>
      <c r="D1468">
        <v>1</v>
      </c>
      <c r="E1468" s="1">
        <v>41163.593055555553</v>
      </c>
      <c r="F1468" s="2" t="s">
        <v>5371</v>
      </c>
      <c r="G1468" t="s">
        <v>5372</v>
      </c>
      <c r="H1468" t="s">
        <v>5373</v>
      </c>
      <c r="I1468" t="s">
        <v>60</v>
      </c>
      <c r="J1468">
        <v>9</v>
      </c>
      <c r="K1468">
        <v>12</v>
      </c>
      <c r="L1468">
        <v>0</v>
      </c>
      <c r="M1468" t="s">
        <v>17</v>
      </c>
    </row>
    <row r="1469" spans="1:13" x14ac:dyDescent="0.15">
      <c r="A1469">
        <v>1468</v>
      </c>
      <c r="B1469" t="s">
        <v>5374</v>
      </c>
      <c r="C1469" s="1">
        <v>41163.57304398148</v>
      </c>
      <c r="D1469">
        <v>3</v>
      </c>
      <c r="E1469" s="1">
        <v>41163.657638888886</v>
      </c>
      <c r="F1469" s="2" t="s">
        <v>5375</v>
      </c>
      <c r="G1469" t="s">
        <v>5376</v>
      </c>
      <c r="H1469" t="s">
        <v>5377</v>
      </c>
      <c r="I1469" t="s">
        <v>60</v>
      </c>
      <c r="J1469">
        <v>54</v>
      </c>
      <c r="K1469">
        <v>155</v>
      </c>
      <c r="L1469">
        <v>0</v>
      </c>
      <c r="M1469" t="s">
        <v>17</v>
      </c>
    </row>
    <row r="1470" spans="1:13" x14ac:dyDescent="0.15">
      <c r="A1470">
        <v>1469</v>
      </c>
      <c r="B1470" t="s">
        <v>5378</v>
      </c>
      <c r="C1470" s="1">
        <v>41163.573796296296</v>
      </c>
      <c r="D1470">
        <v>1</v>
      </c>
      <c r="E1470" s="1">
        <v>41163.682638888888</v>
      </c>
      <c r="F1470" s="2" t="s">
        <v>5379</v>
      </c>
      <c r="G1470" t="s">
        <v>5380</v>
      </c>
      <c r="H1470" t="s">
        <v>5381</v>
      </c>
      <c r="I1470" t="s">
        <v>60</v>
      </c>
      <c r="J1470">
        <v>19</v>
      </c>
      <c r="K1470">
        <v>45</v>
      </c>
      <c r="L1470">
        <v>0</v>
      </c>
      <c r="M1470" t="s">
        <v>22</v>
      </c>
    </row>
    <row r="1471" spans="1:13" x14ac:dyDescent="0.15">
      <c r="A1471">
        <v>1470</v>
      </c>
      <c r="B1471" t="s">
        <v>5126</v>
      </c>
      <c r="C1471" s="1">
        <v>41163.573865740742</v>
      </c>
      <c r="D1471">
        <v>1</v>
      </c>
      <c r="E1471" s="1">
        <v>41166.543749999997</v>
      </c>
      <c r="F1471" s="2" t="s">
        <v>3414</v>
      </c>
      <c r="G1471" t="s">
        <v>5382</v>
      </c>
      <c r="H1471" t="s">
        <v>5383</v>
      </c>
      <c r="I1471" t="s">
        <v>4282</v>
      </c>
      <c r="J1471">
        <v>10</v>
      </c>
      <c r="K1471">
        <v>65</v>
      </c>
      <c r="L1471">
        <v>0</v>
      </c>
      <c r="M1471" t="s">
        <v>17</v>
      </c>
    </row>
    <row r="1472" spans="1:13" x14ac:dyDescent="0.15">
      <c r="A1472">
        <v>1471</v>
      </c>
      <c r="B1472" t="s">
        <v>5384</v>
      </c>
      <c r="C1472" s="1">
        <v>41163.574756944443</v>
      </c>
      <c r="D1472">
        <v>1</v>
      </c>
      <c r="E1472" s="1">
        <v>41163.668749999997</v>
      </c>
      <c r="F1472" s="2" t="s">
        <v>5385</v>
      </c>
      <c r="G1472">
        <v>-1</v>
      </c>
      <c r="H1472" t="s">
        <v>5386</v>
      </c>
      <c r="I1472" t="s">
        <v>60</v>
      </c>
      <c r="J1472">
        <v>-1</v>
      </c>
      <c r="K1472">
        <v>-1</v>
      </c>
      <c r="L1472">
        <v>-1</v>
      </c>
      <c r="M1472" t="s">
        <v>17</v>
      </c>
    </row>
    <row r="1473" spans="1:13" x14ac:dyDescent="0.15">
      <c r="A1473">
        <v>1472</v>
      </c>
      <c r="B1473" t="s">
        <v>5387</v>
      </c>
      <c r="C1473" s="1">
        <v>41163.575057870374</v>
      </c>
      <c r="D1473">
        <v>1</v>
      </c>
      <c r="E1473" s="1">
        <v>41163.602777777778</v>
      </c>
      <c r="F1473" s="2" t="s">
        <v>5388</v>
      </c>
      <c r="G1473" t="s">
        <v>5389</v>
      </c>
      <c r="H1473" t="s">
        <v>5390</v>
      </c>
      <c r="I1473" t="s">
        <v>60</v>
      </c>
      <c r="J1473">
        <v>13</v>
      </c>
      <c r="K1473">
        <v>53</v>
      </c>
      <c r="L1473">
        <v>0</v>
      </c>
      <c r="M1473" t="s">
        <v>22</v>
      </c>
    </row>
    <row r="1474" spans="1:13" x14ac:dyDescent="0.15">
      <c r="A1474">
        <v>1473</v>
      </c>
      <c r="B1474" t="s">
        <v>5391</v>
      </c>
      <c r="C1474" s="1">
        <v>41163.576689814814</v>
      </c>
      <c r="D1474">
        <v>1</v>
      </c>
      <c r="E1474" s="1">
        <v>41163.655555555553</v>
      </c>
      <c r="F1474" s="2" t="s">
        <v>5392</v>
      </c>
      <c r="G1474" t="s">
        <v>5393</v>
      </c>
      <c r="H1474" t="s">
        <v>5394</v>
      </c>
      <c r="I1474" t="s">
        <v>60</v>
      </c>
      <c r="J1474">
        <v>2</v>
      </c>
      <c r="K1474">
        <v>9</v>
      </c>
      <c r="L1474">
        <v>0</v>
      </c>
      <c r="M1474" t="s">
        <v>22</v>
      </c>
    </row>
    <row r="1475" spans="1:13" x14ac:dyDescent="0.15">
      <c r="A1475">
        <v>1474</v>
      </c>
      <c r="B1475" t="s">
        <v>5395</v>
      </c>
      <c r="C1475" s="1">
        <v>41163.579652777778</v>
      </c>
      <c r="D1475">
        <v>1</v>
      </c>
      <c r="E1475" s="1">
        <v>41222.993055555555</v>
      </c>
      <c r="F1475" s="2" t="s">
        <v>4171</v>
      </c>
      <c r="G1475">
        <v>-1</v>
      </c>
      <c r="H1475" t="s">
        <v>5396</v>
      </c>
      <c r="I1475" t="s">
        <v>4173</v>
      </c>
      <c r="J1475">
        <v>-1</v>
      </c>
      <c r="K1475">
        <v>-1</v>
      </c>
      <c r="L1475">
        <v>-1</v>
      </c>
      <c r="M1475" t="s">
        <v>169</v>
      </c>
    </row>
    <row r="1476" spans="1:13" x14ac:dyDescent="0.15">
      <c r="A1476">
        <v>1475</v>
      </c>
      <c r="B1476" t="s">
        <v>5397</v>
      </c>
      <c r="C1476" s="1">
        <v>41163.580335648148</v>
      </c>
      <c r="D1476">
        <v>9</v>
      </c>
      <c r="E1476" s="1">
        <v>41163.644444444442</v>
      </c>
      <c r="F1476" s="2" t="s">
        <v>5237</v>
      </c>
      <c r="G1476">
        <v>-1</v>
      </c>
      <c r="H1476" t="s">
        <v>5398</v>
      </c>
      <c r="I1476" t="s">
        <v>60</v>
      </c>
      <c r="J1476">
        <v>-1</v>
      </c>
      <c r="K1476">
        <v>-1</v>
      </c>
      <c r="L1476">
        <v>-1</v>
      </c>
      <c r="M1476" t="s">
        <v>17</v>
      </c>
    </row>
    <row r="1477" spans="1:13" x14ac:dyDescent="0.15">
      <c r="A1477">
        <v>1476</v>
      </c>
      <c r="B1477" t="s">
        <v>5399</v>
      </c>
      <c r="C1477" s="1">
        <v>41163.582303240742</v>
      </c>
      <c r="D1477">
        <v>1</v>
      </c>
      <c r="E1477" s="1">
        <v>41163.594444444447</v>
      </c>
      <c r="F1477" s="2" t="s">
        <v>5400</v>
      </c>
      <c r="G1477" t="s">
        <v>5401</v>
      </c>
      <c r="H1477" t="s">
        <v>5402</v>
      </c>
      <c r="I1477" t="s">
        <v>60</v>
      </c>
      <c r="J1477">
        <v>2</v>
      </c>
      <c r="K1477">
        <v>34</v>
      </c>
      <c r="L1477">
        <v>0</v>
      </c>
      <c r="M1477" t="s">
        <v>22</v>
      </c>
    </row>
    <row r="1478" spans="1:13" x14ac:dyDescent="0.15">
      <c r="A1478">
        <v>1477</v>
      </c>
      <c r="B1478" t="s">
        <v>5403</v>
      </c>
      <c r="C1478" s="1">
        <v>41163.582974537036</v>
      </c>
      <c r="D1478">
        <v>1</v>
      </c>
      <c r="E1478" s="1">
        <v>41163.594444444447</v>
      </c>
      <c r="F1478" s="2" t="s">
        <v>5404</v>
      </c>
      <c r="G1478" t="s">
        <v>5405</v>
      </c>
      <c r="H1478" t="s">
        <v>5406</v>
      </c>
      <c r="I1478" t="s">
        <v>60</v>
      </c>
      <c r="J1478">
        <v>19</v>
      </c>
      <c r="K1478">
        <v>1</v>
      </c>
      <c r="L1478">
        <v>0</v>
      </c>
      <c r="M1478" t="s">
        <v>17</v>
      </c>
    </row>
    <row r="1479" spans="1:13" x14ac:dyDescent="0.15">
      <c r="A1479">
        <v>1478</v>
      </c>
      <c r="B1479" t="s">
        <v>5407</v>
      </c>
      <c r="C1479" s="1">
        <v>41163.583553240744</v>
      </c>
      <c r="D1479">
        <v>1</v>
      </c>
      <c r="E1479" s="1">
        <v>41164.632638888892</v>
      </c>
      <c r="F1479" s="2" t="s">
        <v>4019</v>
      </c>
      <c r="G1479" t="s">
        <v>5408</v>
      </c>
      <c r="H1479" t="s">
        <v>5409</v>
      </c>
      <c r="I1479" t="s">
        <v>4256</v>
      </c>
      <c r="J1479">
        <v>42</v>
      </c>
      <c r="K1479">
        <v>239</v>
      </c>
      <c r="L1479">
        <v>0</v>
      </c>
      <c r="M1479" t="s">
        <v>52</v>
      </c>
    </row>
    <row r="1480" spans="1:13" x14ac:dyDescent="0.15">
      <c r="A1480">
        <v>1479</v>
      </c>
      <c r="B1480" t="s">
        <v>5410</v>
      </c>
      <c r="C1480" s="1">
        <v>41163.585960648146</v>
      </c>
      <c r="D1480">
        <v>1</v>
      </c>
      <c r="E1480" s="1">
        <v>41163.609027777777</v>
      </c>
      <c r="F1480" s="2" t="s">
        <v>5411</v>
      </c>
      <c r="G1480">
        <v>-1</v>
      </c>
      <c r="H1480" t="s">
        <v>5412</v>
      </c>
      <c r="I1480" t="s">
        <v>60</v>
      </c>
      <c r="J1480">
        <v>-1</v>
      </c>
      <c r="K1480">
        <v>-1</v>
      </c>
      <c r="L1480">
        <v>-1</v>
      </c>
      <c r="M1480" t="s">
        <v>22</v>
      </c>
    </row>
    <row r="1481" spans="1:13" x14ac:dyDescent="0.15">
      <c r="A1481">
        <v>1480</v>
      </c>
      <c r="B1481" t="s">
        <v>5413</v>
      </c>
      <c r="C1481" s="1">
        <v>41163.586284722223</v>
      </c>
      <c r="D1481">
        <v>1</v>
      </c>
      <c r="E1481" s="1"/>
      <c r="F1481" s="2" t="s">
        <v>5414</v>
      </c>
      <c r="G1481" t="s">
        <v>5415</v>
      </c>
      <c r="H1481" t="s">
        <v>5416</v>
      </c>
      <c r="I1481" t="s">
        <v>60</v>
      </c>
      <c r="J1481">
        <v>13</v>
      </c>
      <c r="K1481">
        <v>0</v>
      </c>
      <c r="L1481">
        <v>0</v>
      </c>
      <c r="M1481" t="s">
        <v>17</v>
      </c>
    </row>
    <row r="1482" spans="1:13" x14ac:dyDescent="0.15">
      <c r="A1482">
        <v>1481</v>
      </c>
      <c r="B1482" t="s">
        <v>5417</v>
      </c>
      <c r="C1482" s="1">
        <v>41163.586562500001</v>
      </c>
      <c r="D1482">
        <v>1</v>
      </c>
      <c r="E1482" s="1">
        <v>41163.595138888886</v>
      </c>
      <c r="F1482" s="2" t="s">
        <v>5418</v>
      </c>
      <c r="G1482" t="s">
        <v>5419</v>
      </c>
      <c r="H1482" t="s">
        <v>5420</v>
      </c>
      <c r="I1482" t="s">
        <v>60</v>
      </c>
      <c r="J1482">
        <v>9</v>
      </c>
      <c r="K1482">
        <v>39</v>
      </c>
      <c r="L1482">
        <v>0</v>
      </c>
      <c r="M1482" t="s">
        <v>22</v>
      </c>
    </row>
    <row r="1483" spans="1:13" x14ac:dyDescent="0.15">
      <c r="A1483">
        <v>1482</v>
      </c>
      <c r="B1483" t="s">
        <v>5421</v>
      </c>
      <c r="C1483" s="1">
        <v>41163.58734953704</v>
      </c>
      <c r="D1483">
        <v>1</v>
      </c>
      <c r="E1483" s="1">
        <v>41163.611805555556</v>
      </c>
      <c r="F1483" s="2" t="s">
        <v>5422</v>
      </c>
      <c r="G1483" t="s">
        <v>5423</v>
      </c>
      <c r="H1483" t="s">
        <v>5424</v>
      </c>
      <c r="I1483" t="s">
        <v>60</v>
      </c>
      <c r="J1483">
        <v>7</v>
      </c>
      <c r="K1483">
        <v>35</v>
      </c>
      <c r="L1483">
        <v>1</v>
      </c>
      <c r="M1483" t="s">
        <v>22</v>
      </c>
    </row>
    <row r="1484" spans="1:13" x14ac:dyDescent="0.15">
      <c r="A1484">
        <v>1483</v>
      </c>
      <c r="B1484" t="s">
        <v>5425</v>
      </c>
      <c r="C1484" s="1">
        <v>41163.590983796297</v>
      </c>
      <c r="D1484">
        <v>1</v>
      </c>
      <c r="E1484" s="1"/>
      <c r="F1484" s="2" t="s">
        <v>5426</v>
      </c>
      <c r="G1484" t="s">
        <v>5427</v>
      </c>
      <c r="H1484" t="s">
        <v>5428</v>
      </c>
      <c r="I1484" t="s">
        <v>60</v>
      </c>
      <c r="J1484">
        <v>1</v>
      </c>
      <c r="K1484">
        <v>17</v>
      </c>
      <c r="L1484">
        <v>1</v>
      </c>
      <c r="M1484" t="s">
        <v>17</v>
      </c>
    </row>
    <row r="1485" spans="1:13" x14ac:dyDescent="0.15">
      <c r="A1485">
        <v>1484</v>
      </c>
      <c r="B1485" t="s">
        <v>5429</v>
      </c>
      <c r="C1485" s="1">
        <v>41163.591122685182</v>
      </c>
      <c r="D1485">
        <v>1</v>
      </c>
      <c r="E1485" s="1"/>
      <c r="F1485" s="2" t="s">
        <v>5426</v>
      </c>
      <c r="G1485" t="s">
        <v>5430</v>
      </c>
      <c r="H1485" t="s">
        <v>5428</v>
      </c>
      <c r="I1485" t="s">
        <v>60</v>
      </c>
      <c r="J1485">
        <v>0</v>
      </c>
      <c r="K1485">
        <v>3</v>
      </c>
      <c r="L1485">
        <v>1</v>
      </c>
      <c r="M1485" t="s">
        <v>17</v>
      </c>
    </row>
    <row r="1486" spans="1:13" x14ac:dyDescent="0.15">
      <c r="A1486">
        <v>1485</v>
      </c>
      <c r="B1486" t="s">
        <v>5431</v>
      </c>
      <c r="C1486" s="1">
        <v>41163.591840277775</v>
      </c>
      <c r="D1486">
        <v>2</v>
      </c>
      <c r="E1486" s="1">
        <v>41163.729861111111</v>
      </c>
      <c r="F1486" s="2" t="s">
        <v>5426</v>
      </c>
      <c r="G1486" t="s">
        <v>5432</v>
      </c>
      <c r="H1486" t="s">
        <v>5428</v>
      </c>
      <c r="I1486" t="s">
        <v>60</v>
      </c>
      <c r="J1486">
        <v>9</v>
      </c>
      <c r="K1486">
        <v>3</v>
      </c>
      <c r="L1486">
        <v>1</v>
      </c>
      <c r="M1486" t="s">
        <v>17</v>
      </c>
    </row>
    <row r="1487" spans="1:13" x14ac:dyDescent="0.15">
      <c r="A1487">
        <v>1486</v>
      </c>
      <c r="B1487" t="s">
        <v>5433</v>
      </c>
      <c r="C1487" s="1">
        <v>41163.595243055555</v>
      </c>
      <c r="D1487">
        <v>1</v>
      </c>
      <c r="E1487" s="1">
        <v>41163.697222222225</v>
      </c>
      <c r="F1487" s="2" t="s">
        <v>5434</v>
      </c>
      <c r="G1487" t="s">
        <v>5435</v>
      </c>
      <c r="H1487" t="s">
        <v>5436</v>
      </c>
      <c r="I1487" t="s">
        <v>60</v>
      </c>
      <c r="J1487">
        <v>4</v>
      </c>
      <c r="K1487">
        <v>35</v>
      </c>
      <c r="L1487">
        <v>0</v>
      </c>
      <c r="M1487" t="s">
        <v>22</v>
      </c>
    </row>
    <row r="1488" spans="1:13" x14ac:dyDescent="0.15">
      <c r="A1488">
        <v>1487</v>
      </c>
      <c r="B1488" t="s">
        <v>5437</v>
      </c>
      <c r="C1488" s="1">
        <v>41163.595462962963</v>
      </c>
      <c r="D1488">
        <v>1</v>
      </c>
      <c r="E1488" s="1"/>
      <c r="F1488" s="2" t="s">
        <v>5438</v>
      </c>
      <c r="G1488">
        <v>-1</v>
      </c>
      <c r="H1488" t="s">
        <v>1173</v>
      </c>
      <c r="I1488" t="s">
        <v>60</v>
      </c>
      <c r="J1488">
        <v>-1</v>
      </c>
      <c r="K1488">
        <v>-1</v>
      </c>
      <c r="L1488">
        <v>-1</v>
      </c>
      <c r="M1488" t="s">
        <v>17</v>
      </c>
    </row>
    <row r="1489" spans="1:13" x14ac:dyDescent="0.15">
      <c r="A1489">
        <v>1488</v>
      </c>
      <c r="B1489" t="s">
        <v>5439</v>
      </c>
      <c r="C1489" s="1">
        <v>41163.599942129629</v>
      </c>
      <c r="D1489">
        <v>1</v>
      </c>
      <c r="E1489" s="1">
        <v>41163.612500000003</v>
      </c>
      <c r="F1489" s="2" t="s">
        <v>5440</v>
      </c>
      <c r="G1489" t="s">
        <v>5441</v>
      </c>
      <c r="H1489" t="s">
        <v>5442</v>
      </c>
      <c r="I1489" t="s">
        <v>60</v>
      </c>
      <c r="J1489">
        <v>44</v>
      </c>
      <c r="K1489">
        <v>101</v>
      </c>
      <c r="L1489">
        <v>0</v>
      </c>
      <c r="M1489" t="s">
        <v>22</v>
      </c>
    </row>
    <row r="1490" spans="1:13" x14ac:dyDescent="0.15">
      <c r="A1490">
        <v>1489</v>
      </c>
      <c r="B1490" t="s">
        <v>5443</v>
      </c>
      <c r="C1490" s="1">
        <v>41163.601643518516</v>
      </c>
      <c r="D1490">
        <v>1</v>
      </c>
      <c r="F1490" s="2" t="s">
        <v>5444</v>
      </c>
      <c r="G1490" t="s">
        <v>5445</v>
      </c>
      <c r="H1490" t="s">
        <v>5446</v>
      </c>
      <c r="I1490" t="s">
        <v>4282</v>
      </c>
      <c r="J1490">
        <v>3</v>
      </c>
      <c r="K1490">
        <v>13</v>
      </c>
      <c r="L1490">
        <v>0</v>
      </c>
      <c r="M1490" t="s">
        <v>17</v>
      </c>
    </row>
    <row r="1491" spans="1:13" x14ac:dyDescent="0.15">
      <c r="A1491">
        <v>1490</v>
      </c>
      <c r="B1491" t="s">
        <v>5447</v>
      </c>
      <c r="C1491" s="1">
        <v>41163.602696759262</v>
      </c>
      <c r="D1491">
        <v>9</v>
      </c>
      <c r="E1491" s="1">
        <v>41163.704861111109</v>
      </c>
      <c r="F1491" s="2" t="s">
        <v>5448</v>
      </c>
      <c r="G1491">
        <v>-1</v>
      </c>
      <c r="H1491" t="s">
        <v>5449</v>
      </c>
      <c r="I1491" t="s">
        <v>60</v>
      </c>
      <c r="J1491">
        <v>-1</v>
      </c>
      <c r="K1491">
        <v>-1</v>
      </c>
      <c r="L1491">
        <v>-1</v>
      </c>
      <c r="M1491" t="s">
        <v>17</v>
      </c>
    </row>
    <row r="1492" spans="1:13" x14ac:dyDescent="0.15">
      <c r="A1492">
        <v>1491</v>
      </c>
      <c r="B1492" t="s">
        <v>5450</v>
      </c>
      <c r="C1492" s="1">
        <v>41163.602858796294</v>
      </c>
      <c r="D1492">
        <v>7</v>
      </c>
      <c r="E1492" s="1">
        <v>41163.657638888886</v>
      </c>
      <c r="F1492" s="2" t="s">
        <v>5451</v>
      </c>
      <c r="G1492">
        <v>-1</v>
      </c>
      <c r="H1492" t="s">
        <v>5452</v>
      </c>
      <c r="I1492" t="s">
        <v>60</v>
      </c>
      <c r="J1492">
        <v>-1</v>
      </c>
      <c r="K1492">
        <v>-1</v>
      </c>
      <c r="L1492">
        <v>-1</v>
      </c>
      <c r="M1492" t="s">
        <v>17</v>
      </c>
    </row>
    <row r="1493" spans="1:13" x14ac:dyDescent="0.15">
      <c r="A1493">
        <v>1492</v>
      </c>
      <c r="B1493" t="s">
        <v>5453</v>
      </c>
      <c r="C1493" s="1">
        <v>41163.604699074072</v>
      </c>
      <c r="D1493">
        <v>2</v>
      </c>
      <c r="E1493" s="1">
        <v>41163.65625</v>
      </c>
      <c r="F1493" s="2" t="s">
        <v>5454</v>
      </c>
      <c r="G1493" t="s">
        <v>5455</v>
      </c>
      <c r="H1493" t="s">
        <v>5456</v>
      </c>
      <c r="I1493" t="s">
        <v>60</v>
      </c>
      <c r="J1493">
        <v>35</v>
      </c>
      <c r="K1493">
        <v>34</v>
      </c>
      <c r="L1493">
        <v>1</v>
      </c>
      <c r="M1493" t="s">
        <v>22</v>
      </c>
    </row>
    <row r="1494" spans="1:13" x14ac:dyDescent="0.15">
      <c r="A1494">
        <v>1493</v>
      </c>
      <c r="B1494" t="s">
        <v>5457</v>
      </c>
      <c r="C1494" s="1">
        <v>41163.607719907406</v>
      </c>
      <c r="D1494">
        <v>2</v>
      </c>
      <c r="E1494" s="1">
        <v>41163.640277777777</v>
      </c>
      <c r="F1494" s="2" t="s">
        <v>5458</v>
      </c>
      <c r="G1494" t="s">
        <v>5459</v>
      </c>
      <c r="H1494" t="s">
        <v>5460</v>
      </c>
      <c r="I1494" t="s">
        <v>60</v>
      </c>
      <c r="J1494">
        <v>23</v>
      </c>
      <c r="K1494">
        <v>50</v>
      </c>
      <c r="L1494">
        <v>0</v>
      </c>
      <c r="M1494" t="s">
        <v>22</v>
      </c>
    </row>
    <row r="1495" spans="1:13" x14ac:dyDescent="0.15">
      <c r="A1495">
        <v>1494</v>
      </c>
      <c r="B1495" t="s">
        <v>5461</v>
      </c>
      <c r="C1495" s="1">
        <v>41163.60869212963</v>
      </c>
      <c r="D1495">
        <v>1</v>
      </c>
      <c r="E1495" s="1">
        <v>41164.381249999999</v>
      </c>
      <c r="F1495" s="2" t="s">
        <v>5462</v>
      </c>
      <c r="G1495" t="s">
        <v>5463</v>
      </c>
      <c r="H1495" t="s">
        <v>5464</v>
      </c>
      <c r="I1495" t="s">
        <v>4282</v>
      </c>
      <c r="J1495">
        <v>4</v>
      </c>
      <c r="K1495">
        <v>40</v>
      </c>
      <c r="L1495">
        <v>0</v>
      </c>
      <c r="M1495" t="s">
        <v>17</v>
      </c>
    </row>
    <row r="1496" spans="1:13" x14ac:dyDescent="0.15">
      <c r="A1496">
        <v>1495</v>
      </c>
      <c r="B1496" t="s">
        <v>5465</v>
      </c>
      <c r="C1496" s="1">
        <v>41163.611701388887</v>
      </c>
      <c r="D1496">
        <v>21</v>
      </c>
      <c r="E1496" s="1">
        <v>41163.73333333333</v>
      </c>
      <c r="F1496" s="2" t="s">
        <v>2226</v>
      </c>
      <c r="G1496" t="s">
        <v>5466</v>
      </c>
      <c r="H1496" t="s">
        <v>5467</v>
      </c>
      <c r="I1496" t="s">
        <v>60</v>
      </c>
      <c r="J1496">
        <v>1</v>
      </c>
      <c r="K1496">
        <v>1813</v>
      </c>
      <c r="L1496">
        <v>1</v>
      </c>
      <c r="M1496" t="s">
        <v>17</v>
      </c>
    </row>
    <row r="1497" spans="1:13" x14ac:dyDescent="0.15">
      <c r="A1497">
        <v>1496</v>
      </c>
      <c r="B1497" t="s">
        <v>5468</v>
      </c>
      <c r="C1497" s="1">
        <v>41163.611967592595</v>
      </c>
      <c r="D1497">
        <v>2</v>
      </c>
      <c r="E1497" s="1">
        <v>41163.65625</v>
      </c>
      <c r="F1497" s="2" t="s">
        <v>5469</v>
      </c>
      <c r="G1497" t="s">
        <v>5470</v>
      </c>
      <c r="H1497" t="s">
        <v>5471</v>
      </c>
      <c r="I1497" t="s">
        <v>60</v>
      </c>
      <c r="J1497">
        <v>0</v>
      </c>
      <c r="K1497">
        <v>15</v>
      </c>
      <c r="L1497">
        <v>0</v>
      </c>
      <c r="M1497" t="s">
        <v>17</v>
      </c>
    </row>
    <row r="1498" spans="1:13" x14ac:dyDescent="0.15">
      <c r="A1498">
        <v>1497</v>
      </c>
      <c r="B1498" t="s">
        <v>5472</v>
      </c>
      <c r="C1498" s="1">
        <v>41163.613368055558</v>
      </c>
      <c r="D1498">
        <v>1</v>
      </c>
      <c r="E1498" s="1">
        <v>41163.62777777778</v>
      </c>
      <c r="F1498" s="2" t="s">
        <v>5473</v>
      </c>
      <c r="G1498" t="s">
        <v>5474</v>
      </c>
      <c r="H1498" t="s">
        <v>5475</v>
      </c>
      <c r="I1498" t="s">
        <v>60</v>
      </c>
      <c r="J1498">
        <v>4</v>
      </c>
      <c r="K1498">
        <v>5</v>
      </c>
      <c r="L1498">
        <v>0</v>
      </c>
      <c r="M1498" t="s">
        <v>17</v>
      </c>
    </row>
    <row r="1499" spans="1:13" x14ac:dyDescent="0.15">
      <c r="A1499">
        <v>1498</v>
      </c>
      <c r="B1499" t="s">
        <v>5476</v>
      </c>
      <c r="C1499" s="1">
        <v>41163.614131944443</v>
      </c>
      <c r="D1499">
        <v>1</v>
      </c>
      <c r="F1499" s="2" t="s">
        <v>5477</v>
      </c>
      <c r="G1499" t="s">
        <v>5478</v>
      </c>
      <c r="H1499" t="s">
        <v>5479</v>
      </c>
      <c r="I1499" t="s">
        <v>4282</v>
      </c>
      <c r="J1499">
        <v>5</v>
      </c>
      <c r="K1499">
        <v>23</v>
      </c>
      <c r="L1499">
        <v>0</v>
      </c>
      <c r="M1499" t="s">
        <v>17</v>
      </c>
    </row>
    <row r="1500" spans="1:13" x14ac:dyDescent="0.15">
      <c r="A1500">
        <v>1499</v>
      </c>
      <c r="B1500" t="s">
        <v>5480</v>
      </c>
      <c r="C1500" s="1">
        <v>41163.616006944445</v>
      </c>
      <c r="D1500">
        <v>1</v>
      </c>
      <c r="E1500" s="1">
        <v>41164.803472222222</v>
      </c>
      <c r="F1500" s="2" t="s">
        <v>5481</v>
      </c>
      <c r="G1500" t="s">
        <v>5482</v>
      </c>
      <c r="H1500" t="s">
        <v>5483</v>
      </c>
      <c r="I1500" t="s">
        <v>4282</v>
      </c>
      <c r="J1500">
        <v>0</v>
      </c>
      <c r="K1500">
        <v>75</v>
      </c>
      <c r="L1500">
        <v>0</v>
      </c>
      <c r="M1500" t="s">
        <v>17</v>
      </c>
    </row>
    <row r="1501" spans="1:13" x14ac:dyDescent="0.15">
      <c r="A1501">
        <v>1500</v>
      </c>
      <c r="B1501" t="s">
        <v>5484</v>
      </c>
      <c r="C1501" s="1">
        <v>41163.616354166668</v>
      </c>
      <c r="D1501">
        <v>1</v>
      </c>
      <c r="E1501" s="1"/>
      <c r="F1501" s="2" t="s">
        <v>5485</v>
      </c>
      <c r="G1501" t="s">
        <v>5486</v>
      </c>
      <c r="H1501" t="s">
        <v>5487</v>
      </c>
      <c r="I1501" t="s">
        <v>4805</v>
      </c>
      <c r="J1501">
        <v>3</v>
      </c>
      <c r="K1501">
        <v>13</v>
      </c>
      <c r="L1501">
        <v>0</v>
      </c>
      <c r="M1501" t="s">
        <v>17</v>
      </c>
    </row>
    <row r="1502" spans="1:13" x14ac:dyDescent="0.15">
      <c r="A1502">
        <v>1501</v>
      </c>
      <c r="B1502" t="s">
        <v>5488</v>
      </c>
      <c r="C1502" s="1">
        <v>41163.616469907407</v>
      </c>
      <c r="D1502">
        <v>1</v>
      </c>
      <c r="E1502" s="1"/>
      <c r="F1502" s="2" t="s">
        <v>5485</v>
      </c>
      <c r="G1502" t="s">
        <v>5489</v>
      </c>
      <c r="H1502" t="s">
        <v>5487</v>
      </c>
      <c r="I1502" t="s">
        <v>60</v>
      </c>
      <c r="J1502">
        <v>21</v>
      </c>
      <c r="K1502">
        <v>66</v>
      </c>
      <c r="L1502">
        <v>0</v>
      </c>
      <c r="M1502" t="s">
        <v>17</v>
      </c>
    </row>
    <row r="1503" spans="1:13" x14ac:dyDescent="0.15">
      <c r="A1503">
        <v>1502</v>
      </c>
      <c r="B1503" t="s">
        <v>5490</v>
      </c>
      <c r="C1503" s="1">
        <v>41163.621516203704</v>
      </c>
      <c r="D1503">
        <v>1</v>
      </c>
      <c r="E1503" s="1">
        <v>41163.709722222222</v>
      </c>
      <c r="F1503" s="2" t="s">
        <v>5491</v>
      </c>
      <c r="G1503" t="s">
        <v>5492</v>
      </c>
      <c r="H1503" t="s">
        <v>5493</v>
      </c>
      <c r="I1503" t="s">
        <v>4805</v>
      </c>
      <c r="J1503">
        <v>8</v>
      </c>
      <c r="K1503">
        <v>36</v>
      </c>
      <c r="L1503">
        <v>0</v>
      </c>
      <c r="M1503" t="s">
        <v>17</v>
      </c>
    </row>
    <row r="1504" spans="1:13" x14ac:dyDescent="0.15">
      <c r="A1504">
        <v>1503</v>
      </c>
      <c r="B1504" t="s">
        <v>5494</v>
      </c>
      <c r="C1504" s="1">
        <v>41163.623506944445</v>
      </c>
      <c r="D1504">
        <v>18</v>
      </c>
      <c r="E1504" s="1">
        <v>41163.657638888886</v>
      </c>
      <c r="F1504" s="2" t="s">
        <v>5495</v>
      </c>
      <c r="G1504">
        <v>-1</v>
      </c>
      <c r="H1504" t="s">
        <v>5496</v>
      </c>
      <c r="I1504" t="s">
        <v>4805</v>
      </c>
      <c r="J1504">
        <v>-1</v>
      </c>
      <c r="K1504">
        <v>-1</v>
      </c>
      <c r="L1504">
        <v>-1</v>
      </c>
      <c r="M1504" t="s">
        <v>17</v>
      </c>
    </row>
    <row r="1505" spans="1:13" x14ac:dyDescent="0.15">
      <c r="A1505">
        <v>1504</v>
      </c>
      <c r="B1505" t="s">
        <v>5497</v>
      </c>
      <c r="C1505" s="1">
        <v>41163.625185185185</v>
      </c>
      <c r="D1505">
        <v>2</v>
      </c>
      <c r="E1505" s="1">
        <v>41164.370138888888</v>
      </c>
      <c r="F1505" s="2" t="s">
        <v>5498</v>
      </c>
      <c r="G1505" t="s">
        <v>5499</v>
      </c>
      <c r="H1505" t="s">
        <v>1478</v>
      </c>
      <c r="I1505" t="s">
        <v>5166</v>
      </c>
      <c r="J1505">
        <v>366</v>
      </c>
      <c r="K1505">
        <v>2372</v>
      </c>
      <c r="L1505">
        <v>22</v>
      </c>
      <c r="M1505" t="s">
        <v>42</v>
      </c>
    </row>
    <row r="1506" spans="1:13" x14ac:dyDescent="0.15">
      <c r="A1506">
        <v>1505</v>
      </c>
      <c r="B1506" t="s">
        <v>5500</v>
      </c>
      <c r="C1506" s="1">
        <v>41163.625856481478</v>
      </c>
      <c r="D1506">
        <v>1</v>
      </c>
      <c r="E1506" s="1"/>
      <c r="F1506" s="2" t="s">
        <v>5501</v>
      </c>
      <c r="G1506">
        <v>-1</v>
      </c>
      <c r="H1506" t="s">
        <v>5502</v>
      </c>
      <c r="I1506" t="s">
        <v>60</v>
      </c>
      <c r="J1506">
        <v>-1</v>
      </c>
      <c r="K1506">
        <v>-1</v>
      </c>
      <c r="L1506">
        <v>-1</v>
      </c>
      <c r="M1506" t="s">
        <v>17</v>
      </c>
    </row>
    <row r="1507" spans="1:13" x14ac:dyDescent="0.15">
      <c r="A1507">
        <v>1506</v>
      </c>
      <c r="B1507" t="s">
        <v>5503</v>
      </c>
      <c r="C1507" s="1">
        <v>41163.626504629632</v>
      </c>
      <c r="D1507">
        <v>1</v>
      </c>
      <c r="E1507" s="1">
        <v>41163.682638888888</v>
      </c>
      <c r="F1507" s="2" t="s">
        <v>5504</v>
      </c>
      <c r="G1507" t="s">
        <v>5505</v>
      </c>
      <c r="H1507" t="s">
        <v>5506</v>
      </c>
      <c r="I1507" t="s">
        <v>60</v>
      </c>
      <c r="J1507">
        <v>0</v>
      </c>
      <c r="K1507">
        <v>3</v>
      </c>
      <c r="L1507">
        <v>0</v>
      </c>
      <c r="M1507" t="s">
        <v>22</v>
      </c>
    </row>
    <row r="1508" spans="1:13" x14ac:dyDescent="0.15">
      <c r="A1508">
        <v>1507</v>
      </c>
      <c r="B1508" t="s">
        <v>5507</v>
      </c>
      <c r="C1508" s="1">
        <v>41163.627199074072</v>
      </c>
      <c r="D1508">
        <v>1</v>
      </c>
      <c r="E1508" s="1">
        <v>41163.677083333336</v>
      </c>
      <c r="F1508" s="2" t="s">
        <v>5508</v>
      </c>
      <c r="G1508" t="s">
        <v>5509</v>
      </c>
      <c r="H1508" t="s">
        <v>5510</v>
      </c>
      <c r="I1508" t="s">
        <v>60</v>
      </c>
      <c r="J1508">
        <v>9</v>
      </c>
      <c r="K1508">
        <v>7</v>
      </c>
      <c r="L1508">
        <v>0</v>
      </c>
      <c r="M1508" t="s">
        <v>17</v>
      </c>
    </row>
    <row r="1509" spans="1:13" x14ac:dyDescent="0.15">
      <c r="A1509">
        <v>1508</v>
      </c>
      <c r="B1509" t="s">
        <v>5511</v>
      </c>
      <c r="C1509" s="1">
        <v>41163.627500000002</v>
      </c>
      <c r="D1509">
        <v>1</v>
      </c>
      <c r="E1509" s="1">
        <v>41163.628472222219</v>
      </c>
      <c r="F1509" s="2" t="s">
        <v>5512</v>
      </c>
      <c r="G1509" t="s">
        <v>5513</v>
      </c>
      <c r="H1509" t="s">
        <v>5514</v>
      </c>
      <c r="I1509" t="s">
        <v>60</v>
      </c>
      <c r="J1509">
        <v>19</v>
      </c>
      <c r="K1509">
        <v>19</v>
      </c>
      <c r="L1509">
        <v>0</v>
      </c>
      <c r="M1509" t="s">
        <v>17</v>
      </c>
    </row>
    <row r="1510" spans="1:13" x14ac:dyDescent="0.15">
      <c r="A1510">
        <v>1509</v>
      </c>
      <c r="B1510" t="s">
        <v>5515</v>
      </c>
      <c r="C1510" s="1">
        <v>41163.628599537034</v>
      </c>
      <c r="D1510">
        <v>1</v>
      </c>
      <c r="E1510" s="1">
        <v>41163.71875</v>
      </c>
      <c r="F1510" s="2" t="s">
        <v>5516</v>
      </c>
      <c r="G1510" t="s">
        <v>5517</v>
      </c>
      <c r="H1510" t="s">
        <v>5518</v>
      </c>
      <c r="I1510" t="s">
        <v>4805</v>
      </c>
      <c r="J1510">
        <v>0</v>
      </c>
      <c r="K1510">
        <v>1</v>
      </c>
      <c r="L1510">
        <v>0</v>
      </c>
      <c r="M1510" t="s">
        <v>17</v>
      </c>
    </row>
    <row r="1511" spans="1:13" x14ac:dyDescent="0.15">
      <c r="A1511">
        <v>1510</v>
      </c>
      <c r="B1511" t="s">
        <v>5519</v>
      </c>
      <c r="C1511" s="1">
        <v>41163.6328587963</v>
      </c>
      <c r="D1511">
        <v>1</v>
      </c>
      <c r="E1511" s="1">
        <v>41164.804861111108</v>
      </c>
      <c r="F1511" s="2" t="s">
        <v>5520</v>
      </c>
      <c r="G1511" t="s">
        <v>5521</v>
      </c>
      <c r="H1511" t="s">
        <v>5522</v>
      </c>
      <c r="I1511" t="s">
        <v>4282</v>
      </c>
      <c r="J1511">
        <v>6</v>
      </c>
      <c r="K1511">
        <v>73</v>
      </c>
      <c r="L1511">
        <v>0</v>
      </c>
      <c r="M1511" t="s">
        <v>17</v>
      </c>
    </row>
    <row r="1512" spans="1:13" x14ac:dyDescent="0.15">
      <c r="A1512">
        <v>1511</v>
      </c>
      <c r="B1512" t="s">
        <v>5278</v>
      </c>
      <c r="C1512" s="1">
        <v>41163.63386574074</v>
      </c>
      <c r="D1512">
        <v>1</v>
      </c>
      <c r="E1512" s="1"/>
      <c r="F1512" s="2" t="s">
        <v>5523</v>
      </c>
      <c r="G1512" t="s">
        <v>5524</v>
      </c>
      <c r="H1512" t="s">
        <v>5525</v>
      </c>
      <c r="I1512" t="s">
        <v>60</v>
      </c>
      <c r="J1512">
        <v>112</v>
      </c>
      <c r="K1512">
        <v>758</v>
      </c>
      <c r="L1512">
        <v>8</v>
      </c>
      <c r="M1512" t="s">
        <v>17</v>
      </c>
    </row>
    <row r="1513" spans="1:13" x14ac:dyDescent="0.15">
      <c r="A1513">
        <v>1512</v>
      </c>
      <c r="B1513" t="s">
        <v>5526</v>
      </c>
      <c r="C1513" s="1">
        <v>41163.634618055556</v>
      </c>
      <c r="D1513">
        <v>1</v>
      </c>
      <c r="E1513" s="1">
        <v>41163.710416666669</v>
      </c>
      <c r="F1513" s="2" t="s">
        <v>5527</v>
      </c>
      <c r="G1513">
        <v>-1</v>
      </c>
      <c r="H1513" t="s">
        <v>5528</v>
      </c>
      <c r="I1513" t="s">
        <v>60</v>
      </c>
      <c r="J1513">
        <v>-1</v>
      </c>
      <c r="K1513">
        <v>-1</v>
      </c>
      <c r="L1513">
        <v>-1</v>
      </c>
      <c r="M1513" t="s">
        <v>17</v>
      </c>
    </row>
    <row r="1514" spans="1:13" x14ac:dyDescent="0.15">
      <c r="A1514">
        <v>1513</v>
      </c>
      <c r="B1514" t="s">
        <v>5529</v>
      </c>
      <c r="C1514" s="1">
        <v>41163.635405092595</v>
      </c>
      <c r="D1514">
        <v>17</v>
      </c>
      <c r="E1514" s="1">
        <v>41163.69027777778</v>
      </c>
      <c r="F1514" s="2" t="s">
        <v>5530</v>
      </c>
      <c r="G1514" t="s">
        <v>5531</v>
      </c>
      <c r="H1514" t="s">
        <v>5532</v>
      </c>
      <c r="I1514" t="s">
        <v>4805</v>
      </c>
      <c r="J1514">
        <v>455</v>
      </c>
      <c r="K1514">
        <v>1120</v>
      </c>
      <c r="L1514">
        <v>18</v>
      </c>
      <c r="M1514" t="s">
        <v>17</v>
      </c>
    </row>
    <row r="1515" spans="1:13" x14ac:dyDescent="0.15">
      <c r="A1515">
        <v>1514</v>
      </c>
      <c r="B1515" t="s">
        <v>5533</v>
      </c>
      <c r="C1515" s="1">
        <v>41163.63553240741</v>
      </c>
      <c r="D1515">
        <v>1</v>
      </c>
      <c r="F1515" s="2" t="s">
        <v>5444</v>
      </c>
      <c r="G1515" t="s">
        <v>5534</v>
      </c>
      <c r="H1515" t="s">
        <v>5535</v>
      </c>
      <c r="I1515" t="s">
        <v>4282</v>
      </c>
      <c r="J1515">
        <v>7</v>
      </c>
      <c r="K1515">
        <v>29</v>
      </c>
      <c r="L1515">
        <v>1</v>
      </c>
      <c r="M1515" t="s">
        <v>17</v>
      </c>
    </row>
    <row r="1516" spans="1:13" x14ac:dyDescent="0.15">
      <c r="A1516">
        <v>1515</v>
      </c>
      <c r="B1516" t="s">
        <v>5536</v>
      </c>
      <c r="C1516" s="1">
        <v>41163.637291666666</v>
      </c>
      <c r="D1516">
        <v>3</v>
      </c>
      <c r="E1516" s="1">
        <v>41163.742361111108</v>
      </c>
      <c r="F1516" s="2" t="s">
        <v>5537</v>
      </c>
      <c r="G1516">
        <v>-1</v>
      </c>
      <c r="H1516" t="s">
        <v>5538</v>
      </c>
      <c r="I1516" t="s">
        <v>4805</v>
      </c>
      <c r="J1516">
        <v>-1</v>
      </c>
      <c r="K1516">
        <v>-1</v>
      </c>
      <c r="L1516">
        <v>-1</v>
      </c>
      <c r="M1516" t="s">
        <v>17</v>
      </c>
    </row>
    <row r="1517" spans="1:13" x14ac:dyDescent="0.15">
      <c r="A1517">
        <v>1516</v>
      </c>
      <c r="B1517" t="s">
        <v>5539</v>
      </c>
      <c r="C1517" s="1">
        <v>41163.637696759259</v>
      </c>
      <c r="D1517">
        <v>1</v>
      </c>
      <c r="E1517" s="1">
        <v>41163.713194444441</v>
      </c>
      <c r="F1517" s="2" t="s">
        <v>5540</v>
      </c>
      <c r="G1517" t="s">
        <v>5541</v>
      </c>
      <c r="H1517" t="s">
        <v>5538</v>
      </c>
      <c r="I1517" t="s">
        <v>60</v>
      </c>
      <c r="J1517">
        <v>6</v>
      </c>
      <c r="K1517">
        <v>5</v>
      </c>
      <c r="L1517">
        <v>0</v>
      </c>
      <c r="M1517" t="s">
        <v>17</v>
      </c>
    </row>
    <row r="1518" spans="1:13" x14ac:dyDescent="0.15">
      <c r="A1518">
        <v>1517</v>
      </c>
      <c r="B1518" t="s">
        <v>5542</v>
      </c>
      <c r="C1518" s="1">
        <v>41163.637789351851</v>
      </c>
      <c r="D1518">
        <v>2</v>
      </c>
      <c r="E1518" s="1">
        <v>41163.647916666669</v>
      </c>
      <c r="F1518" s="2" t="s">
        <v>4958</v>
      </c>
      <c r="G1518">
        <v>-1</v>
      </c>
      <c r="H1518" t="s">
        <v>5543</v>
      </c>
      <c r="I1518" t="s">
        <v>4805</v>
      </c>
      <c r="J1518">
        <v>-1</v>
      </c>
      <c r="K1518">
        <v>-1</v>
      </c>
      <c r="L1518">
        <v>-1</v>
      </c>
      <c r="M1518" t="s">
        <v>17</v>
      </c>
    </row>
    <row r="1519" spans="1:13" x14ac:dyDescent="0.15">
      <c r="A1519">
        <v>1518</v>
      </c>
      <c r="B1519" t="s">
        <v>5544</v>
      </c>
      <c r="C1519" s="1">
        <v>41163.638194444444</v>
      </c>
      <c r="D1519">
        <v>1</v>
      </c>
      <c r="E1519" s="1"/>
      <c r="F1519" s="2" t="s">
        <v>5545</v>
      </c>
      <c r="G1519" t="s">
        <v>5546</v>
      </c>
      <c r="H1519" t="s">
        <v>5547</v>
      </c>
      <c r="I1519" t="s">
        <v>60</v>
      </c>
      <c r="J1519">
        <v>3</v>
      </c>
      <c r="K1519">
        <v>7</v>
      </c>
      <c r="L1519">
        <v>0</v>
      </c>
      <c r="M1519" t="s">
        <v>22</v>
      </c>
    </row>
    <row r="1520" spans="1:13" x14ac:dyDescent="0.15">
      <c r="A1520">
        <v>1519</v>
      </c>
      <c r="B1520" t="s">
        <v>5548</v>
      </c>
      <c r="C1520" s="1">
        <v>41163.639027777775</v>
      </c>
      <c r="D1520">
        <v>1</v>
      </c>
      <c r="E1520" s="1">
        <v>41163.659722222219</v>
      </c>
      <c r="F1520" s="2" t="s">
        <v>5549</v>
      </c>
      <c r="G1520" t="s">
        <v>5550</v>
      </c>
      <c r="H1520" t="s">
        <v>5551</v>
      </c>
      <c r="I1520" t="s">
        <v>60</v>
      </c>
      <c r="J1520">
        <v>17</v>
      </c>
      <c r="K1520">
        <v>77</v>
      </c>
      <c r="L1520">
        <v>0</v>
      </c>
      <c r="M1520" t="s">
        <v>22</v>
      </c>
    </row>
    <row r="1521" spans="1:13" x14ac:dyDescent="0.15">
      <c r="A1521">
        <v>1520</v>
      </c>
      <c r="B1521" t="s">
        <v>5552</v>
      </c>
      <c r="C1521" s="1">
        <v>41163.639490740738</v>
      </c>
      <c r="D1521">
        <v>1</v>
      </c>
      <c r="F1521" s="2" t="s">
        <v>5553</v>
      </c>
      <c r="G1521">
        <v>-1</v>
      </c>
      <c r="H1521" t="s">
        <v>5554</v>
      </c>
      <c r="I1521" t="s">
        <v>4805</v>
      </c>
      <c r="J1521">
        <v>-1</v>
      </c>
      <c r="K1521">
        <v>-1</v>
      </c>
      <c r="L1521">
        <v>-1</v>
      </c>
      <c r="M1521" t="s">
        <v>17</v>
      </c>
    </row>
    <row r="1522" spans="1:13" x14ac:dyDescent="0.15">
      <c r="A1522">
        <v>1521</v>
      </c>
      <c r="B1522" t="s">
        <v>5536</v>
      </c>
      <c r="C1522" s="1">
        <v>41163.641250000001</v>
      </c>
      <c r="D1522">
        <v>1</v>
      </c>
      <c r="E1522" s="1">
        <v>41163.752083333333</v>
      </c>
      <c r="F1522" s="2" t="s">
        <v>5555</v>
      </c>
      <c r="G1522">
        <v>-1</v>
      </c>
      <c r="H1522" t="s">
        <v>5556</v>
      </c>
      <c r="I1522" t="s">
        <v>4805</v>
      </c>
      <c r="J1522">
        <v>-1</v>
      </c>
      <c r="K1522">
        <v>-1</v>
      </c>
      <c r="L1522">
        <v>-1</v>
      </c>
      <c r="M1522" t="s">
        <v>17</v>
      </c>
    </row>
    <row r="1523" spans="1:13" x14ac:dyDescent="0.15">
      <c r="A1523">
        <v>1522</v>
      </c>
      <c r="B1523" t="s">
        <v>5539</v>
      </c>
      <c r="C1523" s="1">
        <v>41163.642280092594</v>
      </c>
      <c r="D1523">
        <v>8</v>
      </c>
      <c r="E1523" s="1">
        <v>41163.661805555559</v>
      </c>
      <c r="F1523" s="2" t="s">
        <v>5557</v>
      </c>
      <c r="G1523">
        <v>-1</v>
      </c>
      <c r="H1523" t="s">
        <v>5556</v>
      </c>
      <c r="I1523" t="s">
        <v>60</v>
      </c>
      <c r="J1523">
        <v>-1</v>
      </c>
      <c r="K1523">
        <v>-1</v>
      </c>
      <c r="L1523">
        <v>-1</v>
      </c>
      <c r="M1523" t="s">
        <v>17</v>
      </c>
    </row>
    <row r="1524" spans="1:13" x14ac:dyDescent="0.15">
      <c r="A1524">
        <v>1523</v>
      </c>
      <c r="B1524" t="s">
        <v>5558</v>
      </c>
      <c r="C1524" s="1">
        <v>41163.642418981479</v>
      </c>
      <c r="D1524">
        <v>1</v>
      </c>
      <c r="F1524" s="2" t="s">
        <v>5559</v>
      </c>
      <c r="G1524" t="s">
        <v>5560</v>
      </c>
      <c r="H1524" t="s">
        <v>5556</v>
      </c>
      <c r="I1524" t="s">
        <v>60</v>
      </c>
      <c r="J1524">
        <v>7</v>
      </c>
      <c r="K1524">
        <v>6</v>
      </c>
      <c r="L1524">
        <v>0</v>
      </c>
      <c r="M1524" t="s">
        <v>17</v>
      </c>
    </row>
    <row r="1525" spans="1:13" x14ac:dyDescent="0.15">
      <c r="A1525">
        <v>1524</v>
      </c>
      <c r="B1525" t="s">
        <v>5561</v>
      </c>
      <c r="C1525" s="1">
        <v>41163.647974537038</v>
      </c>
      <c r="D1525">
        <v>1</v>
      </c>
      <c r="E1525" s="1">
        <v>41166.072222222225</v>
      </c>
      <c r="F1525" s="2" t="s">
        <v>5562</v>
      </c>
      <c r="G1525" t="s">
        <v>5563</v>
      </c>
      <c r="H1525" t="s">
        <v>5564</v>
      </c>
      <c r="I1525" t="s">
        <v>1132</v>
      </c>
      <c r="J1525">
        <v>2</v>
      </c>
      <c r="K1525">
        <v>1051</v>
      </c>
      <c r="L1525">
        <v>55</v>
      </c>
      <c r="M1525" t="s">
        <v>42</v>
      </c>
    </row>
    <row r="1526" spans="1:13" x14ac:dyDescent="0.15">
      <c r="A1526">
        <v>1525</v>
      </c>
      <c r="B1526" t="s">
        <v>5565</v>
      </c>
      <c r="C1526" s="1">
        <v>41163.648020833331</v>
      </c>
      <c r="D1526">
        <v>1</v>
      </c>
      <c r="E1526" s="1"/>
      <c r="F1526" s="2" t="s">
        <v>5566</v>
      </c>
      <c r="G1526" t="s">
        <v>5567</v>
      </c>
      <c r="H1526" t="s">
        <v>5568</v>
      </c>
      <c r="I1526" t="s">
        <v>4282</v>
      </c>
      <c r="J1526">
        <v>60</v>
      </c>
      <c r="K1526">
        <v>173</v>
      </c>
      <c r="L1526">
        <v>0</v>
      </c>
      <c r="M1526" t="s">
        <v>17</v>
      </c>
    </row>
    <row r="1527" spans="1:13" x14ac:dyDescent="0.15">
      <c r="A1527">
        <v>1526</v>
      </c>
      <c r="B1527" t="s">
        <v>5569</v>
      </c>
      <c r="C1527" s="1">
        <v>41163.648136574076</v>
      </c>
      <c r="D1527">
        <v>2</v>
      </c>
      <c r="E1527" s="1">
        <v>41163.776388888888</v>
      </c>
      <c r="F1527" s="2" t="s">
        <v>5570</v>
      </c>
      <c r="G1527">
        <v>-1</v>
      </c>
      <c r="H1527" t="s">
        <v>5571</v>
      </c>
      <c r="I1527" t="s">
        <v>4805</v>
      </c>
      <c r="J1527">
        <v>-1</v>
      </c>
      <c r="K1527">
        <v>-1</v>
      </c>
      <c r="L1527">
        <v>-1</v>
      </c>
      <c r="M1527" t="s">
        <v>17</v>
      </c>
    </row>
    <row r="1528" spans="1:13" x14ac:dyDescent="0.15">
      <c r="A1528">
        <v>1527</v>
      </c>
      <c r="B1528" t="s">
        <v>5572</v>
      </c>
      <c r="C1528" s="1">
        <v>41163.649074074077</v>
      </c>
      <c r="D1528">
        <v>4</v>
      </c>
      <c r="E1528" s="1">
        <v>41163.797222222223</v>
      </c>
      <c r="F1528" s="2" t="s">
        <v>5573</v>
      </c>
      <c r="G1528" t="s">
        <v>5574</v>
      </c>
      <c r="H1528" t="s">
        <v>5575</v>
      </c>
      <c r="I1528" t="s">
        <v>5576</v>
      </c>
      <c r="J1528">
        <v>194</v>
      </c>
      <c r="K1528">
        <v>908</v>
      </c>
      <c r="L1528">
        <v>1</v>
      </c>
      <c r="M1528" t="s">
        <v>169</v>
      </c>
    </row>
    <row r="1529" spans="1:13" x14ac:dyDescent="0.15">
      <c r="A1529">
        <v>1528</v>
      </c>
      <c r="B1529" t="s">
        <v>5577</v>
      </c>
      <c r="C1529" s="1">
        <v>41163.649375000001</v>
      </c>
      <c r="D1529">
        <v>1</v>
      </c>
      <c r="E1529" s="1">
        <v>41163.749305555553</v>
      </c>
      <c r="F1529" s="2" t="s">
        <v>5578</v>
      </c>
      <c r="G1529" t="s">
        <v>5579</v>
      </c>
      <c r="H1529" t="s">
        <v>5580</v>
      </c>
      <c r="I1529" t="s">
        <v>4805</v>
      </c>
      <c r="J1529">
        <v>20</v>
      </c>
      <c r="K1529">
        <v>34</v>
      </c>
      <c r="L1529">
        <v>0</v>
      </c>
      <c r="M1529" t="s">
        <v>17</v>
      </c>
    </row>
    <row r="1530" spans="1:13" x14ac:dyDescent="0.15">
      <c r="A1530">
        <v>1529</v>
      </c>
      <c r="B1530" t="s">
        <v>5581</v>
      </c>
      <c r="C1530" s="1">
        <v>41163.65320601852</v>
      </c>
      <c r="D1530">
        <v>2</v>
      </c>
      <c r="E1530" s="1">
        <v>41163.681250000001</v>
      </c>
      <c r="F1530" s="2" t="s">
        <v>5582</v>
      </c>
      <c r="G1530" t="s">
        <v>5583</v>
      </c>
      <c r="H1530" t="s">
        <v>5584</v>
      </c>
      <c r="I1530" t="s">
        <v>60</v>
      </c>
      <c r="J1530">
        <v>82</v>
      </c>
      <c r="K1530">
        <v>320</v>
      </c>
      <c r="L1530">
        <v>1</v>
      </c>
      <c r="M1530" t="s">
        <v>17</v>
      </c>
    </row>
    <row r="1531" spans="1:13" x14ac:dyDescent="0.15">
      <c r="A1531">
        <v>1530</v>
      </c>
      <c r="B1531" t="s">
        <v>5585</v>
      </c>
      <c r="C1531" s="1">
        <v>41163.653425925928</v>
      </c>
      <c r="D1531">
        <v>1</v>
      </c>
      <c r="E1531" s="1">
        <v>41163.668055555558</v>
      </c>
      <c r="F1531" s="2" t="s">
        <v>5586</v>
      </c>
      <c r="G1531" t="s">
        <v>5587</v>
      </c>
      <c r="H1531" t="s">
        <v>5588</v>
      </c>
      <c r="I1531" t="s">
        <v>60</v>
      </c>
      <c r="J1531">
        <v>1</v>
      </c>
      <c r="K1531">
        <v>3</v>
      </c>
      <c r="L1531">
        <v>0</v>
      </c>
      <c r="M1531" t="s">
        <v>22</v>
      </c>
    </row>
    <row r="1532" spans="1:13" x14ac:dyDescent="0.15">
      <c r="A1532">
        <v>1531</v>
      </c>
      <c r="B1532" t="s">
        <v>5589</v>
      </c>
      <c r="C1532" s="1">
        <v>41163.654074074075</v>
      </c>
      <c r="D1532">
        <v>1</v>
      </c>
      <c r="E1532" s="1">
        <v>41163.870833333334</v>
      </c>
      <c r="F1532" s="2" t="s">
        <v>5590</v>
      </c>
      <c r="G1532" t="s">
        <v>5591</v>
      </c>
      <c r="H1532" t="s">
        <v>5592</v>
      </c>
      <c r="I1532" t="s">
        <v>4805</v>
      </c>
      <c r="J1532">
        <v>0</v>
      </c>
      <c r="K1532">
        <v>0</v>
      </c>
      <c r="L1532">
        <v>0</v>
      </c>
      <c r="M1532" t="s">
        <v>17</v>
      </c>
    </row>
    <row r="1533" spans="1:13" x14ac:dyDescent="0.15">
      <c r="A1533">
        <v>1532</v>
      </c>
      <c r="B1533" t="s">
        <v>5429</v>
      </c>
      <c r="C1533" s="1">
        <v>41163.654398148145</v>
      </c>
      <c r="D1533">
        <v>1</v>
      </c>
      <c r="E1533" s="1">
        <v>41163.863888888889</v>
      </c>
      <c r="F1533" s="2" t="s">
        <v>5590</v>
      </c>
      <c r="G1533" t="s">
        <v>5593</v>
      </c>
      <c r="H1533" t="s">
        <v>5592</v>
      </c>
      <c r="I1533" t="s">
        <v>60</v>
      </c>
      <c r="J1533">
        <v>0</v>
      </c>
      <c r="K1533">
        <v>0</v>
      </c>
      <c r="L1533">
        <v>0</v>
      </c>
      <c r="M1533" t="s">
        <v>17</v>
      </c>
    </row>
    <row r="1534" spans="1:13" x14ac:dyDescent="0.15">
      <c r="A1534">
        <v>1533</v>
      </c>
      <c r="B1534" t="s">
        <v>5594</v>
      </c>
      <c r="C1534" s="1">
        <v>41163.654687499999</v>
      </c>
      <c r="D1534">
        <v>1</v>
      </c>
      <c r="E1534" s="1">
        <v>41163.67291666667</v>
      </c>
      <c r="F1534" s="2" t="s">
        <v>5590</v>
      </c>
      <c r="G1534" t="s">
        <v>5595</v>
      </c>
      <c r="H1534" t="s">
        <v>5592</v>
      </c>
      <c r="I1534" t="s">
        <v>60</v>
      </c>
      <c r="J1534">
        <v>0</v>
      </c>
      <c r="K1534">
        <v>0</v>
      </c>
      <c r="L1534">
        <v>0</v>
      </c>
      <c r="M1534" t="s">
        <v>17</v>
      </c>
    </row>
    <row r="1535" spans="1:13" x14ac:dyDescent="0.15">
      <c r="A1535">
        <v>1534</v>
      </c>
      <c r="B1535" t="s">
        <v>5596</v>
      </c>
      <c r="C1535" s="1">
        <v>41163.657800925925</v>
      </c>
      <c r="D1535">
        <v>21</v>
      </c>
      <c r="E1535" s="1">
        <v>41163.688194444447</v>
      </c>
      <c r="F1535" s="2" t="s">
        <v>5597</v>
      </c>
      <c r="G1535" t="s">
        <v>5598</v>
      </c>
      <c r="H1535" t="s">
        <v>5599</v>
      </c>
      <c r="I1535" t="s">
        <v>4805</v>
      </c>
      <c r="J1535">
        <v>1335</v>
      </c>
      <c r="K1535">
        <v>3441</v>
      </c>
      <c r="L1535">
        <v>43</v>
      </c>
      <c r="M1535" t="s">
        <v>17</v>
      </c>
    </row>
    <row r="1536" spans="1:13" x14ac:dyDescent="0.15">
      <c r="A1536">
        <v>1535</v>
      </c>
      <c r="B1536" t="s">
        <v>5600</v>
      </c>
      <c r="C1536" s="1">
        <v>41163.658506944441</v>
      </c>
      <c r="D1536">
        <v>1</v>
      </c>
      <c r="E1536" s="1">
        <v>41163.661111111112</v>
      </c>
      <c r="F1536" s="2" t="s">
        <v>5601</v>
      </c>
      <c r="G1536" t="s">
        <v>5602</v>
      </c>
      <c r="H1536" t="s">
        <v>5603</v>
      </c>
      <c r="I1536" t="s">
        <v>60</v>
      </c>
      <c r="J1536">
        <v>34</v>
      </c>
      <c r="K1536">
        <v>1</v>
      </c>
      <c r="L1536">
        <v>0</v>
      </c>
      <c r="M1536" t="s">
        <v>17</v>
      </c>
    </row>
    <row r="1537" spans="1:13" x14ac:dyDescent="0.15">
      <c r="A1537">
        <v>1536</v>
      </c>
      <c r="B1537" t="s">
        <v>5604</v>
      </c>
      <c r="C1537" s="1">
        <v>41163.660509259258</v>
      </c>
      <c r="D1537">
        <v>1</v>
      </c>
      <c r="E1537" s="1">
        <v>41163.746527777781</v>
      </c>
      <c r="F1537" s="2" t="s">
        <v>5605</v>
      </c>
      <c r="G1537">
        <v>-1</v>
      </c>
      <c r="H1537" t="s">
        <v>5606</v>
      </c>
      <c r="I1537" t="s">
        <v>4805</v>
      </c>
      <c r="J1537">
        <v>-1</v>
      </c>
      <c r="K1537">
        <v>-1</v>
      </c>
      <c r="L1537">
        <v>-1</v>
      </c>
      <c r="M1537" t="s">
        <v>17</v>
      </c>
    </row>
    <row r="1538" spans="1:13" x14ac:dyDescent="0.15">
      <c r="A1538">
        <v>1537</v>
      </c>
      <c r="B1538" t="s">
        <v>5607</v>
      </c>
      <c r="C1538" s="1">
        <v>41163.661435185182</v>
      </c>
      <c r="D1538">
        <v>1</v>
      </c>
      <c r="E1538" s="1">
        <v>41163.709027777775</v>
      </c>
      <c r="F1538" s="2" t="s">
        <v>5608</v>
      </c>
      <c r="G1538" t="s">
        <v>5609</v>
      </c>
      <c r="H1538" t="s">
        <v>5610</v>
      </c>
      <c r="I1538" t="s">
        <v>4805</v>
      </c>
      <c r="J1538">
        <v>2</v>
      </c>
      <c r="K1538">
        <v>10</v>
      </c>
      <c r="L1538">
        <v>0</v>
      </c>
      <c r="M1538" t="s">
        <v>17</v>
      </c>
    </row>
    <row r="1539" spans="1:13" x14ac:dyDescent="0.15">
      <c r="A1539">
        <v>1538</v>
      </c>
      <c r="B1539" t="s">
        <v>5611</v>
      </c>
      <c r="C1539" s="1">
        <v>41163.662256944444</v>
      </c>
      <c r="D1539">
        <v>2</v>
      </c>
      <c r="E1539" s="1">
        <v>41163.683333333334</v>
      </c>
      <c r="F1539" s="2" t="s">
        <v>1982</v>
      </c>
      <c r="G1539">
        <v>-1</v>
      </c>
      <c r="H1539" t="s">
        <v>5612</v>
      </c>
      <c r="I1539" t="s">
        <v>60</v>
      </c>
      <c r="J1539">
        <v>-1</v>
      </c>
      <c r="K1539">
        <v>-1</v>
      </c>
      <c r="L1539">
        <v>-1</v>
      </c>
      <c r="M1539" t="s">
        <v>17</v>
      </c>
    </row>
    <row r="1540" spans="1:13" x14ac:dyDescent="0.15">
      <c r="A1540">
        <v>1539</v>
      </c>
      <c r="B1540" t="s">
        <v>5613</v>
      </c>
      <c r="C1540" s="1">
        <v>41163.662951388891</v>
      </c>
      <c r="D1540">
        <v>21</v>
      </c>
      <c r="E1540" s="1">
        <v>41163.998611111114</v>
      </c>
      <c r="F1540" s="2" t="s">
        <v>5614</v>
      </c>
      <c r="G1540" t="s">
        <v>5615</v>
      </c>
      <c r="H1540" t="s">
        <v>5616</v>
      </c>
      <c r="I1540" t="s">
        <v>60</v>
      </c>
      <c r="J1540">
        <v>411</v>
      </c>
      <c r="K1540">
        <v>1735</v>
      </c>
      <c r="L1540">
        <v>23</v>
      </c>
      <c r="M1540" t="s">
        <v>17</v>
      </c>
    </row>
    <row r="1541" spans="1:13" x14ac:dyDescent="0.15">
      <c r="A1541">
        <v>1540</v>
      </c>
      <c r="B1541" t="s">
        <v>5617</v>
      </c>
      <c r="C1541" s="1">
        <v>41163.663738425923</v>
      </c>
      <c r="D1541">
        <v>2</v>
      </c>
      <c r="E1541" s="1">
        <v>41163.692361111112</v>
      </c>
      <c r="F1541" s="2" t="s">
        <v>5618</v>
      </c>
      <c r="G1541">
        <v>-1</v>
      </c>
      <c r="H1541" t="s">
        <v>5619</v>
      </c>
      <c r="I1541" t="s">
        <v>60</v>
      </c>
      <c r="J1541">
        <v>-1</v>
      </c>
      <c r="K1541">
        <v>-1</v>
      </c>
      <c r="L1541">
        <v>-1</v>
      </c>
      <c r="M1541" t="s">
        <v>17</v>
      </c>
    </row>
    <row r="1542" spans="1:13" x14ac:dyDescent="0.15">
      <c r="A1542">
        <v>1541</v>
      </c>
      <c r="B1542" t="s">
        <v>5607</v>
      </c>
      <c r="C1542" s="1">
        <v>41163.664756944447</v>
      </c>
      <c r="D1542">
        <v>1</v>
      </c>
      <c r="E1542" s="1"/>
      <c r="F1542" s="2" t="s">
        <v>5620</v>
      </c>
      <c r="G1542" t="s">
        <v>5621</v>
      </c>
      <c r="H1542" t="s">
        <v>5622</v>
      </c>
      <c r="I1542" t="s">
        <v>4805</v>
      </c>
      <c r="J1542">
        <v>16</v>
      </c>
      <c r="K1542">
        <v>49</v>
      </c>
      <c r="L1542">
        <v>2</v>
      </c>
      <c r="M1542" t="s">
        <v>17</v>
      </c>
    </row>
    <row r="1543" spans="1:13" x14ac:dyDescent="0.15">
      <c r="A1543">
        <v>1542</v>
      </c>
      <c r="B1543" t="s">
        <v>5623</v>
      </c>
      <c r="C1543" s="1">
        <v>41163.665092592593</v>
      </c>
      <c r="D1543">
        <v>1</v>
      </c>
      <c r="E1543" s="1"/>
      <c r="F1543" s="2" t="s">
        <v>5620</v>
      </c>
      <c r="G1543" t="s">
        <v>5624</v>
      </c>
      <c r="H1543" t="s">
        <v>5622</v>
      </c>
      <c r="I1543" t="s">
        <v>60</v>
      </c>
      <c r="J1543">
        <v>20</v>
      </c>
      <c r="K1543">
        <v>22</v>
      </c>
      <c r="L1543">
        <v>0</v>
      </c>
      <c r="M1543" t="s">
        <v>17</v>
      </c>
    </row>
    <row r="1544" spans="1:13" x14ac:dyDescent="0.15">
      <c r="A1544">
        <v>1543</v>
      </c>
      <c r="B1544" t="s">
        <v>5625</v>
      </c>
      <c r="C1544" s="1">
        <v>41163.668043981481</v>
      </c>
      <c r="D1544">
        <v>2</v>
      </c>
      <c r="E1544" s="1">
        <v>41164.040972222225</v>
      </c>
      <c r="F1544" s="2" t="s">
        <v>5626</v>
      </c>
      <c r="G1544" t="s">
        <v>5627</v>
      </c>
      <c r="H1544" t="s">
        <v>5628</v>
      </c>
      <c r="I1544" t="s">
        <v>4282</v>
      </c>
      <c r="J1544">
        <v>24</v>
      </c>
      <c r="K1544">
        <v>189</v>
      </c>
      <c r="L1544">
        <v>0</v>
      </c>
      <c r="M1544" t="s">
        <v>17</v>
      </c>
    </row>
    <row r="1545" spans="1:13" x14ac:dyDescent="0.15">
      <c r="A1545">
        <v>1544</v>
      </c>
      <c r="B1545" t="s">
        <v>5629</v>
      </c>
      <c r="C1545" s="1">
        <v>41163.672685185185</v>
      </c>
      <c r="D1545">
        <v>1</v>
      </c>
      <c r="E1545" s="1"/>
      <c r="F1545" s="2" t="s">
        <v>5630</v>
      </c>
      <c r="G1545" t="s">
        <v>5631</v>
      </c>
      <c r="H1545" t="s">
        <v>5632</v>
      </c>
      <c r="I1545" t="s">
        <v>60</v>
      </c>
      <c r="J1545">
        <v>18</v>
      </c>
      <c r="K1545">
        <v>11</v>
      </c>
      <c r="L1545">
        <v>0</v>
      </c>
      <c r="M1545" t="s">
        <v>22</v>
      </c>
    </row>
    <row r="1546" spans="1:13" x14ac:dyDescent="0.15">
      <c r="A1546">
        <v>1545</v>
      </c>
      <c r="B1546" t="s">
        <v>5633</v>
      </c>
      <c r="C1546" s="1">
        <v>41163.673587962963</v>
      </c>
      <c r="D1546">
        <v>1</v>
      </c>
      <c r="E1546" s="1">
        <v>41163.706944444442</v>
      </c>
      <c r="F1546" s="2" t="s">
        <v>5634</v>
      </c>
      <c r="G1546">
        <v>-1</v>
      </c>
      <c r="H1546" t="s">
        <v>5635</v>
      </c>
      <c r="I1546" t="s">
        <v>60</v>
      </c>
      <c r="J1546">
        <v>-1</v>
      </c>
      <c r="K1546">
        <v>-1</v>
      </c>
      <c r="L1546">
        <v>-1</v>
      </c>
      <c r="M1546" t="s">
        <v>22</v>
      </c>
    </row>
    <row r="1547" spans="1:13" x14ac:dyDescent="0.15">
      <c r="A1547">
        <v>1546</v>
      </c>
      <c r="B1547" t="s">
        <v>5636</v>
      </c>
      <c r="C1547" s="1">
        <v>41163.673807870371</v>
      </c>
      <c r="D1547">
        <v>1</v>
      </c>
      <c r="E1547" s="1">
        <v>41216.908333333333</v>
      </c>
      <c r="F1547" s="2" t="s">
        <v>5637</v>
      </c>
      <c r="G1547" t="s">
        <v>5638</v>
      </c>
      <c r="H1547" t="s">
        <v>5639</v>
      </c>
      <c r="I1547" t="s">
        <v>5640</v>
      </c>
      <c r="J1547">
        <v>661</v>
      </c>
      <c r="K1547">
        <v>5871</v>
      </c>
      <c r="L1547">
        <v>287</v>
      </c>
      <c r="M1547" t="s">
        <v>22</v>
      </c>
    </row>
    <row r="1548" spans="1:13" x14ac:dyDescent="0.15">
      <c r="A1548">
        <v>1547</v>
      </c>
      <c r="B1548" t="s">
        <v>5641</v>
      </c>
      <c r="C1548" s="1">
        <v>41163.674189814818</v>
      </c>
      <c r="D1548">
        <v>1</v>
      </c>
      <c r="E1548" s="1">
        <v>41163.695138888892</v>
      </c>
      <c r="F1548" s="2" t="s">
        <v>4358</v>
      </c>
      <c r="G1548" t="s">
        <v>5642</v>
      </c>
      <c r="H1548" t="s">
        <v>5643</v>
      </c>
      <c r="I1548" t="s">
        <v>60</v>
      </c>
      <c r="J1548">
        <v>7</v>
      </c>
      <c r="K1548">
        <v>59</v>
      </c>
      <c r="L1548">
        <v>0</v>
      </c>
      <c r="M1548" t="s">
        <v>22</v>
      </c>
    </row>
    <row r="1549" spans="1:13" x14ac:dyDescent="0.15">
      <c r="A1549">
        <v>1548</v>
      </c>
      <c r="B1549" t="s">
        <v>5644</v>
      </c>
      <c r="C1549" s="1">
        <v>41163.675613425927</v>
      </c>
      <c r="D1549">
        <v>1</v>
      </c>
      <c r="E1549" s="1"/>
      <c r="F1549" s="2" t="s">
        <v>5645</v>
      </c>
      <c r="G1549">
        <v>-1</v>
      </c>
      <c r="H1549" t="s">
        <v>5646</v>
      </c>
      <c r="I1549" t="s">
        <v>4805</v>
      </c>
      <c r="J1549">
        <v>-1</v>
      </c>
      <c r="K1549">
        <v>-1</v>
      </c>
      <c r="L1549">
        <v>-1</v>
      </c>
      <c r="M1549" t="s">
        <v>22</v>
      </c>
    </row>
    <row r="1550" spans="1:13" x14ac:dyDescent="0.15">
      <c r="A1550">
        <v>1549</v>
      </c>
      <c r="B1550" t="s">
        <v>5647</v>
      </c>
      <c r="C1550" s="1">
        <v>41163.678726851853</v>
      </c>
      <c r="D1550">
        <v>1</v>
      </c>
      <c r="E1550" s="1">
        <v>41163.918055555558</v>
      </c>
      <c r="F1550" s="2" t="s">
        <v>5648</v>
      </c>
      <c r="G1550" t="s">
        <v>5649</v>
      </c>
      <c r="H1550" t="s">
        <v>5650</v>
      </c>
      <c r="I1550" t="s">
        <v>4282</v>
      </c>
      <c r="J1550">
        <v>1</v>
      </c>
      <c r="K1550">
        <v>8</v>
      </c>
      <c r="L1550">
        <v>0</v>
      </c>
      <c r="M1550" t="s">
        <v>17</v>
      </c>
    </row>
    <row r="1551" spans="1:13" x14ac:dyDescent="0.15">
      <c r="A1551">
        <v>1550</v>
      </c>
      <c r="B1551" t="s">
        <v>5651</v>
      </c>
      <c r="C1551" s="1">
        <v>41163.679814814815</v>
      </c>
      <c r="D1551">
        <v>1</v>
      </c>
      <c r="F1551" s="2" t="s">
        <v>5527</v>
      </c>
      <c r="G1551" t="s">
        <v>5652</v>
      </c>
      <c r="H1551" t="s">
        <v>5653</v>
      </c>
      <c r="I1551" t="s">
        <v>4805</v>
      </c>
      <c r="J1551">
        <v>15</v>
      </c>
      <c r="K1551">
        <v>42</v>
      </c>
      <c r="L1551">
        <v>0</v>
      </c>
      <c r="M1551" t="s">
        <v>22</v>
      </c>
    </row>
    <row r="1552" spans="1:13" x14ac:dyDescent="0.15">
      <c r="A1552">
        <v>1551</v>
      </c>
      <c r="B1552" t="s">
        <v>5654</v>
      </c>
      <c r="C1552" s="1">
        <v>41163.680648148147</v>
      </c>
      <c r="D1552">
        <v>1</v>
      </c>
      <c r="F1552" s="2" t="s">
        <v>5655</v>
      </c>
      <c r="G1552" t="s">
        <v>5656</v>
      </c>
      <c r="H1552" t="s">
        <v>5657</v>
      </c>
      <c r="I1552" t="s">
        <v>60</v>
      </c>
      <c r="J1552">
        <v>14</v>
      </c>
      <c r="K1552">
        <v>32</v>
      </c>
      <c r="L1552">
        <v>0</v>
      </c>
      <c r="M1552" t="s">
        <v>22</v>
      </c>
    </row>
    <row r="1553" spans="1:13" x14ac:dyDescent="0.15">
      <c r="A1553">
        <v>1552</v>
      </c>
      <c r="B1553" t="s">
        <v>5658</v>
      </c>
      <c r="C1553" s="1">
        <v>41163.681446759256</v>
      </c>
      <c r="D1553">
        <v>1</v>
      </c>
      <c r="E1553" s="1">
        <v>41163.729166666664</v>
      </c>
      <c r="F1553" s="2" t="s">
        <v>5659</v>
      </c>
      <c r="G1553" t="s">
        <v>5660</v>
      </c>
      <c r="H1553" t="s">
        <v>5661</v>
      </c>
      <c r="I1553" t="s">
        <v>60</v>
      </c>
      <c r="J1553">
        <v>649</v>
      </c>
      <c r="K1553">
        <v>864</v>
      </c>
      <c r="L1553">
        <v>1</v>
      </c>
      <c r="M1553" t="s">
        <v>17</v>
      </c>
    </row>
    <row r="1554" spans="1:13" x14ac:dyDescent="0.15">
      <c r="A1554">
        <v>1553</v>
      </c>
      <c r="B1554" t="s">
        <v>5126</v>
      </c>
      <c r="C1554" s="1">
        <v>41163.683946759258</v>
      </c>
      <c r="D1554">
        <v>1</v>
      </c>
      <c r="E1554" s="1">
        <v>41163.762499999997</v>
      </c>
      <c r="F1554" s="2" t="s">
        <v>5662</v>
      </c>
      <c r="G1554" t="s">
        <v>5663</v>
      </c>
      <c r="H1554" t="s">
        <v>5664</v>
      </c>
      <c r="I1554" t="s">
        <v>4282</v>
      </c>
      <c r="J1554">
        <v>1</v>
      </c>
      <c r="K1554">
        <v>13</v>
      </c>
      <c r="L1554">
        <v>0</v>
      </c>
      <c r="M1554" t="s">
        <v>17</v>
      </c>
    </row>
    <row r="1555" spans="1:13" x14ac:dyDescent="0.15">
      <c r="A1555">
        <v>1554</v>
      </c>
      <c r="B1555" t="s">
        <v>5665</v>
      </c>
      <c r="C1555" s="1">
        <v>41163.685266203705</v>
      </c>
      <c r="D1555">
        <v>1</v>
      </c>
      <c r="E1555" s="1">
        <v>41163.700694444444</v>
      </c>
      <c r="F1555" s="2" t="s">
        <v>5666</v>
      </c>
      <c r="G1555" t="s">
        <v>5667</v>
      </c>
      <c r="H1555" t="s">
        <v>5668</v>
      </c>
      <c r="I1555" t="s">
        <v>4805</v>
      </c>
      <c r="J1555">
        <v>18</v>
      </c>
      <c r="K1555">
        <v>23</v>
      </c>
      <c r="L1555">
        <v>0</v>
      </c>
      <c r="M1555" t="s">
        <v>22</v>
      </c>
    </row>
    <row r="1556" spans="1:13" x14ac:dyDescent="0.15">
      <c r="A1556">
        <v>1555</v>
      </c>
      <c r="B1556" t="s">
        <v>5669</v>
      </c>
      <c r="C1556" s="1">
        <v>41163.685416666667</v>
      </c>
      <c r="D1556">
        <v>1</v>
      </c>
      <c r="E1556" s="1">
        <v>41163.688888888886</v>
      </c>
      <c r="F1556" s="2" t="s">
        <v>5670</v>
      </c>
      <c r="G1556" t="s">
        <v>5671</v>
      </c>
      <c r="H1556" t="s">
        <v>5672</v>
      </c>
      <c r="I1556" t="s">
        <v>4805</v>
      </c>
      <c r="J1556">
        <v>1</v>
      </c>
      <c r="K1556">
        <v>0</v>
      </c>
      <c r="L1556">
        <v>0</v>
      </c>
      <c r="M1556" t="s">
        <v>17</v>
      </c>
    </row>
    <row r="1557" spans="1:13" x14ac:dyDescent="0.15">
      <c r="A1557">
        <v>1556</v>
      </c>
      <c r="B1557" t="s">
        <v>5673</v>
      </c>
      <c r="C1557" s="1">
        <v>41163.688379629632</v>
      </c>
      <c r="D1557">
        <v>1</v>
      </c>
      <c r="E1557" s="1">
        <v>41163.698611111111</v>
      </c>
      <c r="F1557" s="2" t="s">
        <v>5674</v>
      </c>
      <c r="G1557" t="s">
        <v>5675</v>
      </c>
      <c r="H1557" t="s">
        <v>5676</v>
      </c>
      <c r="I1557" t="s">
        <v>60</v>
      </c>
      <c r="J1557">
        <v>0</v>
      </c>
      <c r="K1557">
        <v>0</v>
      </c>
      <c r="L1557">
        <v>0</v>
      </c>
      <c r="M1557" t="s">
        <v>22</v>
      </c>
    </row>
    <row r="1558" spans="1:13" x14ac:dyDescent="0.15">
      <c r="A1558">
        <v>1557</v>
      </c>
      <c r="B1558" t="s">
        <v>5677</v>
      </c>
      <c r="C1558" s="1">
        <v>41163.689050925925</v>
      </c>
      <c r="D1558">
        <v>1</v>
      </c>
      <c r="E1558" s="1">
        <v>41164.912499999999</v>
      </c>
      <c r="F1558" s="2" t="s">
        <v>5678</v>
      </c>
      <c r="G1558" t="s">
        <v>5679</v>
      </c>
      <c r="H1558" t="s">
        <v>5680</v>
      </c>
      <c r="I1558" t="s">
        <v>4282</v>
      </c>
      <c r="J1558">
        <v>71</v>
      </c>
      <c r="K1558">
        <v>225</v>
      </c>
      <c r="L1558">
        <v>0</v>
      </c>
      <c r="M1558" t="s">
        <v>17</v>
      </c>
    </row>
    <row r="1559" spans="1:13" x14ac:dyDescent="0.15">
      <c r="A1559">
        <v>1558</v>
      </c>
      <c r="B1559" t="s">
        <v>5681</v>
      </c>
      <c r="C1559" s="1">
        <v>41163.689872685187</v>
      </c>
      <c r="D1559">
        <v>1</v>
      </c>
      <c r="E1559" s="1"/>
      <c r="F1559" s="2" t="s">
        <v>5682</v>
      </c>
      <c r="G1559" t="s">
        <v>5683</v>
      </c>
      <c r="H1559" t="s">
        <v>5684</v>
      </c>
      <c r="I1559" t="s">
        <v>4805</v>
      </c>
      <c r="J1559">
        <v>7</v>
      </c>
      <c r="K1559">
        <v>13</v>
      </c>
      <c r="L1559">
        <v>0</v>
      </c>
      <c r="M1559" t="s">
        <v>17</v>
      </c>
    </row>
    <row r="1560" spans="1:13" x14ac:dyDescent="0.15">
      <c r="A1560">
        <v>1559</v>
      </c>
      <c r="B1560" t="s">
        <v>5685</v>
      </c>
      <c r="C1560" s="1">
        <v>41163.696504629632</v>
      </c>
      <c r="D1560">
        <v>1</v>
      </c>
      <c r="E1560" s="1">
        <v>41163.748611111114</v>
      </c>
      <c r="F1560" s="2" t="s">
        <v>5686</v>
      </c>
      <c r="G1560">
        <v>-1</v>
      </c>
      <c r="H1560" t="s">
        <v>3832</v>
      </c>
      <c r="I1560" t="s">
        <v>60</v>
      </c>
      <c r="J1560">
        <v>-1</v>
      </c>
      <c r="K1560">
        <v>-1</v>
      </c>
      <c r="L1560">
        <v>-1</v>
      </c>
      <c r="M1560" t="s">
        <v>17</v>
      </c>
    </row>
    <row r="1561" spans="1:13" x14ac:dyDescent="0.15">
      <c r="A1561">
        <v>1560</v>
      </c>
      <c r="B1561" t="s">
        <v>5687</v>
      </c>
      <c r="C1561" s="1">
        <v>41163.697025462963</v>
      </c>
      <c r="D1561">
        <v>1</v>
      </c>
      <c r="F1561" s="2" t="s">
        <v>5688</v>
      </c>
      <c r="G1561" t="s">
        <v>5689</v>
      </c>
      <c r="H1561" t="s">
        <v>5690</v>
      </c>
      <c r="I1561" t="s">
        <v>4805</v>
      </c>
      <c r="J1561">
        <v>10</v>
      </c>
      <c r="K1561">
        <v>13</v>
      </c>
      <c r="L1561">
        <v>0</v>
      </c>
      <c r="M1561" t="s">
        <v>17</v>
      </c>
    </row>
    <row r="1562" spans="1:13" x14ac:dyDescent="0.15">
      <c r="A1562">
        <v>1561</v>
      </c>
      <c r="B1562" t="s">
        <v>5691</v>
      </c>
      <c r="C1562" s="1">
        <v>41163.703958333332</v>
      </c>
      <c r="D1562">
        <v>1</v>
      </c>
      <c r="E1562" s="1">
        <v>41163.740972222222</v>
      </c>
      <c r="F1562" s="2" t="s">
        <v>5692</v>
      </c>
      <c r="G1562" t="s">
        <v>5693</v>
      </c>
      <c r="H1562" t="s">
        <v>5694</v>
      </c>
      <c r="I1562" t="s">
        <v>4805</v>
      </c>
      <c r="J1562">
        <v>18</v>
      </c>
      <c r="K1562">
        <v>114</v>
      </c>
      <c r="L1562">
        <v>0</v>
      </c>
      <c r="M1562" t="s">
        <v>22</v>
      </c>
    </row>
    <row r="1563" spans="1:13" x14ac:dyDescent="0.15">
      <c r="A1563">
        <v>1562</v>
      </c>
      <c r="B1563" t="s">
        <v>5695</v>
      </c>
      <c r="C1563" s="1">
        <v>41163.704050925924</v>
      </c>
      <c r="D1563">
        <v>1</v>
      </c>
      <c r="E1563" s="1">
        <v>41163.754166666666</v>
      </c>
      <c r="F1563" s="2" t="s">
        <v>5696</v>
      </c>
      <c r="G1563">
        <v>-1</v>
      </c>
      <c r="H1563" t="s">
        <v>5697</v>
      </c>
      <c r="I1563" t="s">
        <v>4805</v>
      </c>
      <c r="J1563">
        <v>-1</v>
      </c>
      <c r="K1563">
        <v>-1</v>
      </c>
      <c r="L1563">
        <v>-1</v>
      </c>
      <c r="M1563" t="s">
        <v>22</v>
      </c>
    </row>
    <row r="1564" spans="1:13" x14ac:dyDescent="0.15">
      <c r="A1564">
        <v>1563</v>
      </c>
      <c r="B1564" t="s">
        <v>5698</v>
      </c>
      <c r="C1564" s="1">
        <v>41163.705659722225</v>
      </c>
      <c r="D1564">
        <v>1</v>
      </c>
      <c r="E1564" s="1">
        <v>41163.755555555559</v>
      </c>
      <c r="F1564" s="2" t="s">
        <v>5699</v>
      </c>
      <c r="G1564" t="s">
        <v>5700</v>
      </c>
      <c r="H1564" t="s">
        <v>5701</v>
      </c>
      <c r="I1564" t="s">
        <v>4805</v>
      </c>
      <c r="J1564">
        <v>3</v>
      </c>
      <c r="K1564">
        <v>2</v>
      </c>
      <c r="L1564">
        <v>0</v>
      </c>
      <c r="M1564" t="s">
        <v>22</v>
      </c>
    </row>
    <row r="1565" spans="1:13" x14ac:dyDescent="0.15">
      <c r="A1565">
        <v>1564</v>
      </c>
      <c r="B1565" t="s">
        <v>5702</v>
      </c>
      <c r="C1565" s="1">
        <v>41163.706331018519</v>
      </c>
      <c r="D1565">
        <v>1</v>
      </c>
      <c r="E1565" s="1">
        <v>41163.723611111112</v>
      </c>
      <c r="F1565" s="2" t="s">
        <v>5703</v>
      </c>
      <c r="G1565" t="s">
        <v>5704</v>
      </c>
      <c r="H1565" t="s">
        <v>5705</v>
      </c>
      <c r="I1565" t="s">
        <v>4805</v>
      </c>
      <c r="J1565">
        <v>1</v>
      </c>
      <c r="K1565">
        <v>2</v>
      </c>
      <c r="L1565">
        <v>0</v>
      </c>
      <c r="M1565" t="s">
        <v>22</v>
      </c>
    </row>
    <row r="1566" spans="1:13" x14ac:dyDescent="0.15">
      <c r="A1566">
        <v>1565</v>
      </c>
      <c r="B1566" t="s">
        <v>5706</v>
      </c>
      <c r="C1566" s="1">
        <v>41163.707870370374</v>
      </c>
      <c r="D1566">
        <v>1</v>
      </c>
      <c r="E1566" s="1">
        <v>41163.734722222223</v>
      </c>
      <c r="F1566" s="2" t="s">
        <v>5707</v>
      </c>
      <c r="G1566">
        <v>-1</v>
      </c>
      <c r="H1566" t="s">
        <v>5708</v>
      </c>
      <c r="I1566" t="s">
        <v>60</v>
      </c>
      <c r="J1566">
        <v>-1</v>
      </c>
      <c r="K1566">
        <v>-1</v>
      </c>
      <c r="L1566">
        <v>-1</v>
      </c>
      <c r="M1566" t="s">
        <v>17</v>
      </c>
    </row>
    <row r="1567" spans="1:13" x14ac:dyDescent="0.15">
      <c r="A1567">
        <v>1566</v>
      </c>
      <c r="B1567" t="s">
        <v>5536</v>
      </c>
      <c r="C1567" s="1">
        <v>41163.714097222219</v>
      </c>
      <c r="D1567">
        <v>2</v>
      </c>
      <c r="E1567" s="1">
        <v>41163.752083333333</v>
      </c>
      <c r="F1567" s="2" t="s">
        <v>5709</v>
      </c>
      <c r="G1567" t="s">
        <v>5710</v>
      </c>
      <c r="H1567" t="s">
        <v>5711</v>
      </c>
      <c r="I1567" t="s">
        <v>4805</v>
      </c>
      <c r="J1567">
        <v>3</v>
      </c>
      <c r="K1567">
        <v>174</v>
      </c>
      <c r="L1567">
        <v>1</v>
      </c>
      <c r="M1567" t="s">
        <v>17</v>
      </c>
    </row>
    <row r="1568" spans="1:13" x14ac:dyDescent="0.15">
      <c r="A1568">
        <v>1567</v>
      </c>
      <c r="B1568" t="s">
        <v>5450</v>
      </c>
      <c r="C1568" s="1">
        <v>41163.716446759259</v>
      </c>
      <c r="D1568">
        <v>1</v>
      </c>
      <c r="E1568" s="1">
        <v>41163.718055555553</v>
      </c>
      <c r="F1568" s="2" t="e">
        <f>-彭维</f>
        <v>#NAME?</v>
      </c>
      <c r="G1568" t="s">
        <v>5712</v>
      </c>
      <c r="H1568" t="s">
        <v>5713</v>
      </c>
      <c r="I1568" t="s">
        <v>60</v>
      </c>
      <c r="J1568">
        <v>0</v>
      </c>
      <c r="K1568">
        <v>0</v>
      </c>
      <c r="L1568">
        <v>0</v>
      </c>
      <c r="M1568" t="s">
        <v>17</v>
      </c>
    </row>
    <row r="1569" spans="1:13" x14ac:dyDescent="0.15">
      <c r="A1569">
        <v>1568</v>
      </c>
      <c r="B1569" t="s">
        <v>5714</v>
      </c>
      <c r="C1569" s="1">
        <v>41163.718842592592</v>
      </c>
      <c r="D1569">
        <v>1</v>
      </c>
      <c r="E1569" s="1">
        <v>41163.732638888891</v>
      </c>
      <c r="F1569" s="2" t="s">
        <v>5715</v>
      </c>
      <c r="G1569" t="s">
        <v>5716</v>
      </c>
      <c r="H1569" t="s">
        <v>5717</v>
      </c>
      <c r="I1569" t="s">
        <v>4805</v>
      </c>
      <c r="J1569">
        <v>24</v>
      </c>
      <c r="K1569">
        <v>64</v>
      </c>
      <c r="L1569">
        <v>1</v>
      </c>
      <c r="M1569" t="s">
        <v>22</v>
      </c>
    </row>
    <row r="1570" spans="1:13" x14ac:dyDescent="0.15">
      <c r="A1570">
        <v>1569</v>
      </c>
      <c r="B1570" t="s">
        <v>5718</v>
      </c>
      <c r="C1570" s="1">
        <v>41163.722407407404</v>
      </c>
      <c r="D1570">
        <v>1</v>
      </c>
      <c r="E1570" s="1">
        <v>41163.738888888889</v>
      </c>
      <c r="F1570" s="2" t="s">
        <v>5719</v>
      </c>
      <c r="G1570" t="s">
        <v>5720</v>
      </c>
      <c r="H1570" t="s">
        <v>5721</v>
      </c>
      <c r="I1570" t="s">
        <v>60</v>
      </c>
      <c r="J1570">
        <v>2</v>
      </c>
      <c r="K1570">
        <v>23</v>
      </c>
      <c r="L1570">
        <v>0</v>
      </c>
      <c r="M1570" t="s">
        <v>17</v>
      </c>
    </row>
    <row r="1571" spans="1:13" x14ac:dyDescent="0.15">
      <c r="A1571">
        <v>1570</v>
      </c>
      <c r="B1571" t="s">
        <v>5722</v>
      </c>
      <c r="C1571" s="1">
        <v>41163.731886574074</v>
      </c>
      <c r="D1571">
        <v>1</v>
      </c>
      <c r="E1571" s="1"/>
      <c r="F1571" s="2" t="s">
        <v>5723</v>
      </c>
      <c r="G1571" t="s">
        <v>5724</v>
      </c>
      <c r="H1571" t="s">
        <v>5725</v>
      </c>
      <c r="I1571" t="s">
        <v>60</v>
      </c>
      <c r="J1571">
        <v>37</v>
      </c>
      <c r="K1571">
        <v>67</v>
      </c>
      <c r="L1571">
        <v>0</v>
      </c>
      <c r="M1571" t="s">
        <v>22</v>
      </c>
    </row>
    <row r="1572" spans="1:13" x14ac:dyDescent="0.15">
      <c r="A1572">
        <v>1571</v>
      </c>
      <c r="B1572" t="s">
        <v>5726</v>
      </c>
      <c r="C1572" s="1">
        <v>41163.736712962964</v>
      </c>
      <c r="D1572">
        <v>1</v>
      </c>
      <c r="E1572" s="1">
        <v>41163.808333333334</v>
      </c>
      <c r="F1572" s="2" t="s">
        <v>5727</v>
      </c>
      <c r="G1572" t="s">
        <v>5728</v>
      </c>
      <c r="H1572" t="s">
        <v>5729</v>
      </c>
      <c r="I1572" t="s">
        <v>4805</v>
      </c>
      <c r="J1572">
        <v>20</v>
      </c>
      <c r="K1572">
        <v>91</v>
      </c>
      <c r="L1572">
        <v>0</v>
      </c>
      <c r="M1572" t="s">
        <v>17</v>
      </c>
    </row>
    <row r="1573" spans="1:13" x14ac:dyDescent="0.15">
      <c r="A1573">
        <v>1572</v>
      </c>
      <c r="B1573" t="s">
        <v>5730</v>
      </c>
      <c r="C1573" s="1">
        <v>41163.74423611111</v>
      </c>
      <c r="D1573">
        <v>1</v>
      </c>
      <c r="E1573" s="1">
        <v>41163.956944444442</v>
      </c>
      <c r="F1573" s="2" t="s">
        <v>5731</v>
      </c>
      <c r="G1573" t="s">
        <v>5732</v>
      </c>
      <c r="H1573" t="s">
        <v>5733</v>
      </c>
      <c r="I1573" t="s">
        <v>4805</v>
      </c>
      <c r="J1573">
        <v>10</v>
      </c>
      <c r="K1573">
        <v>33</v>
      </c>
      <c r="L1573">
        <v>0</v>
      </c>
      <c r="M1573" t="s">
        <v>22</v>
      </c>
    </row>
    <row r="1574" spans="1:13" x14ac:dyDescent="0.15">
      <c r="A1574">
        <v>1573</v>
      </c>
      <c r="B1574" t="s">
        <v>5734</v>
      </c>
      <c r="C1574" s="1">
        <v>41163.748773148145</v>
      </c>
      <c r="D1574">
        <v>1</v>
      </c>
      <c r="E1574" s="1"/>
      <c r="F1574" s="2" t="s">
        <v>5735</v>
      </c>
      <c r="G1574" t="s">
        <v>5736</v>
      </c>
      <c r="H1574" t="s">
        <v>5737</v>
      </c>
      <c r="I1574" t="s">
        <v>4805</v>
      </c>
      <c r="J1574">
        <v>3</v>
      </c>
      <c r="K1574">
        <v>11</v>
      </c>
      <c r="L1574">
        <v>0</v>
      </c>
      <c r="M1574" t="s">
        <v>22</v>
      </c>
    </row>
    <row r="1575" spans="1:13" x14ac:dyDescent="0.15">
      <c r="A1575">
        <v>1574</v>
      </c>
      <c r="B1575" t="s">
        <v>4886</v>
      </c>
      <c r="C1575" s="1">
        <v>41163.754421296297</v>
      </c>
      <c r="D1575">
        <v>1</v>
      </c>
      <c r="E1575" s="1">
        <v>41164.636805555558</v>
      </c>
      <c r="F1575" s="2" t="s">
        <v>4019</v>
      </c>
      <c r="G1575" t="s">
        <v>5738</v>
      </c>
      <c r="H1575" t="s">
        <v>5739</v>
      </c>
      <c r="I1575" t="s">
        <v>4256</v>
      </c>
      <c r="J1575">
        <v>21</v>
      </c>
      <c r="K1575">
        <v>439</v>
      </c>
      <c r="L1575">
        <v>0</v>
      </c>
      <c r="M1575" t="s">
        <v>52</v>
      </c>
    </row>
    <row r="1576" spans="1:13" x14ac:dyDescent="0.15">
      <c r="A1576">
        <v>1575</v>
      </c>
      <c r="B1576" t="s">
        <v>5740</v>
      </c>
      <c r="C1576" s="1">
        <v>41163.75886574074</v>
      </c>
      <c r="D1576">
        <v>1</v>
      </c>
      <c r="E1576" s="1">
        <v>41163.86041666667</v>
      </c>
      <c r="F1576" s="2" t="s">
        <v>3776</v>
      </c>
      <c r="G1576" t="s">
        <v>5741</v>
      </c>
      <c r="H1576" t="s">
        <v>5742</v>
      </c>
      <c r="I1576" t="s">
        <v>5743</v>
      </c>
      <c r="J1576">
        <v>12</v>
      </c>
      <c r="K1576">
        <v>49</v>
      </c>
      <c r="L1576">
        <v>0</v>
      </c>
      <c r="M1576" t="s">
        <v>17</v>
      </c>
    </row>
    <row r="1577" spans="1:13" x14ac:dyDescent="0.15">
      <c r="A1577">
        <v>1576</v>
      </c>
      <c r="B1577" t="s">
        <v>5744</v>
      </c>
      <c r="C1577" s="1">
        <v>41163.760960648149</v>
      </c>
      <c r="D1577">
        <v>2</v>
      </c>
      <c r="E1577" s="1">
        <v>41163.888194444444</v>
      </c>
      <c r="F1577" s="2" t="s">
        <v>5745</v>
      </c>
      <c r="G1577">
        <v>-1</v>
      </c>
      <c r="H1577" t="s">
        <v>3832</v>
      </c>
      <c r="I1577" t="s">
        <v>5743</v>
      </c>
      <c r="J1577">
        <v>-1</v>
      </c>
      <c r="K1577">
        <v>-1</v>
      </c>
      <c r="L1577">
        <v>-1</v>
      </c>
      <c r="M1577" t="s">
        <v>22</v>
      </c>
    </row>
    <row r="1578" spans="1:13" x14ac:dyDescent="0.15">
      <c r="A1578">
        <v>1577</v>
      </c>
      <c r="B1578" t="s">
        <v>5746</v>
      </c>
      <c r="C1578" s="1">
        <v>41163.763055555559</v>
      </c>
      <c r="D1578">
        <v>3</v>
      </c>
      <c r="E1578" s="1">
        <v>41164.586111111108</v>
      </c>
      <c r="F1578" s="2" t="s">
        <v>5747</v>
      </c>
      <c r="G1578" t="s">
        <v>5748</v>
      </c>
      <c r="H1578" t="s">
        <v>5749</v>
      </c>
      <c r="I1578" t="s">
        <v>4805</v>
      </c>
      <c r="J1578">
        <v>69</v>
      </c>
      <c r="K1578">
        <v>455</v>
      </c>
      <c r="L1578">
        <v>10</v>
      </c>
      <c r="M1578" t="s">
        <v>22</v>
      </c>
    </row>
    <row r="1579" spans="1:13" x14ac:dyDescent="0.15">
      <c r="A1579">
        <v>1578</v>
      </c>
      <c r="B1579" t="s">
        <v>5750</v>
      </c>
      <c r="C1579" s="1">
        <v>41163.763784722221</v>
      </c>
      <c r="D1579">
        <v>1</v>
      </c>
      <c r="E1579" s="1"/>
      <c r="F1579" s="2" t="s">
        <v>5751</v>
      </c>
      <c r="G1579" t="s">
        <v>5752</v>
      </c>
      <c r="H1579" t="s">
        <v>5753</v>
      </c>
      <c r="I1579" t="s">
        <v>60</v>
      </c>
      <c r="J1579">
        <v>0</v>
      </c>
      <c r="K1579">
        <v>0</v>
      </c>
      <c r="L1579">
        <v>0</v>
      </c>
      <c r="M1579" t="s">
        <v>17</v>
      </c>
    </row>
    <row r="1580" spans="1:13" x14ac:dyDescent="0.15">
      <c r="A1580">
        <v>1579</v>
      </c>
      <c r="B1580" t="s">
        <v>5754</v>
      </c>
      <c r="C1580" s="1">
        <v>41163.764976851853</v>
      </c>
      <c r="D1580">
        <v>1</v>
      </c>
      <c r="E1580" s="1">
        <v>41163.845138888886</v>
      </c>
      <c r="F1580" s="2" t="s">
        <v>5755</v>
      </c>
      <c r="G1580" t="s">
        <v>5756</v>
      </c>
      <c r="H1580" t="s">
        <v>5757</v>
      </c>
      <c r="I1580" t="s">
        <v>4282</v>
      </c>
      <c r="J1580">
        <v>9</v>
      </c>
      <c r="K1580">
        <v>34</v>
      </c>
      <c r="L1580">
        <v>0</v>
      </c>
      <c r="M1580" t="s">
        <v>17</v>
      </c>
    </row>
    <row r="1581" spans="1:13" x14ac:dyDescent="0.15">
      <c r="A1581">
        <v>1580</v>
      </c>
      <c r="B1581" t="s">
        <v>5758</v>
      </c>
      <c r="C1581" s="1">
        <v>41163.769490740742</v>
      </c>
      <c r="D1581">
        <v>1</v>
      </c>
      <c r="E1581" s="1">
        <v>41163.805555555555</v>
      </c>
      <c r="F1581" s="2" t="s">
        <v>5759</v>
      </c>
      <c r="G1581" t="s">
        <v>5760</v>
      </c>
      <c r="H1581" t="s">
        <v>5475</v>
      </c>
      <c r="I1581" t="s">
        <v>4805</v>
      </c>
      <c r="J1581">
        <v>4</v>
      </c>
      <c r="K1581">
        <v>1</v>
      </c>
      <c r="L1581">
        <v>0</v>
      </c>
      <c r="M1581" t="s">
        <v>17</v>
      </c>
    </row>
    <row r="1582" spans="1:13" x14ac:dyDescent="0.15">
      <c r="A1582">
        <v>1581</v>
      </c>
      <c r="B1582" t="s">
        <v>5761</v>
      </c>
      <c r="C1582" s="1">
        <v>41163.775937500002</v>
      </c>
      <c r="D1582">
        <v>3</v>
      </c>
      <c r="E1582" s="1">
        <v>41163.887499999997</v>
      </c>
      <c r="F1582" s="2" t="s">
        <v>4358</v>
      </c>
      <c r="G1582" t="s">
        <v>5762</v>
      </c>
      <c r="H1582" t="s">
        <v>5763</v>
      </c>
      <c r="I1582" t="s">
        <v>60</v>
      </c>
      <c r="J1582">
        <v>52</v>
      </c>
      <c r="K1582">
        <v>252</v>
      </c>
      <c r="L1582">
        <v>6</v>
      </c>
      <c r="M1582" t="s">
        <v>22</v>
      </c>
    </row>
    <row r="1583" spans="1:13" x14ac:dyDescent="0.15">
      <c r="A1583">
        <v>1582</v>
      </c>
      <c r="B1583" t="s">
        <v>5764</v>
      </c>
      <c r="C1583" s="1">
        <v>41163.77747685185</v>
      </c>
      <c r="D1583">
        <v>1</v>
      </c>
      <c r="F1583" s="2" t="s">
        <v>5765</v>
      </c>
      <c r="G1583" t="s">
        <v>5766</v>
      </c>
      <c r="H1583" t="s">
        <v>5767</v>
      </c>
      <c r="I1583" t="s">
        <v>60</v>
      </c>
      <c r="J1583">
        <v>5</v>
      </c>
      <c r="K1583">
        <v>5</v>
      </c>
      <c r="L1583">
        <v>0</v>
      </c>
      <c r="M1583" t="s">
        <v>17</v>
      </c>
    </row>
    <row r="1584" spans="1:13" x14ac:dyDescent="0.15">
      <c r="A1584">
        <v>1583</v>
      </c>
      <c r="B1584" t="s">
        <v>5768</v>
      </c>
      <c r="C1584" s="1">
        <v>41163.781527777777</v>
      </c>
      <c r="D1584">
        <v>1</v>
      </c>
      <c r="E1584" s="1">
        <v>41164.18472222222</v>
      </c>
      <c r="F1584" s="2" t="s">
        <v>5769</v>
      </c>
      <c r="G1584" t="s">
        <v>5770</v>
      </c>
      <c r="H1584" t="s">
        <v>5771</v>
      </c>
      <c r="I1584" t="s">
        <v>5743</v>
      </c>
      <c r="J1584">
        <v>6</v>
      </c>
      <c r="K1584">
        <v>5</v>
      </c>
      <c r="L1584">
        <v>0</v>
      </c>
      <c r="M1584" t="s">
        <v>22</v>
      </c>
    </row>
    <row r="1585" spans="1:13" x14ac:dyDescent="0.15">
      <c r="A1585">
        <v>1584</v>
      </c>
      <c r="B1585" t="s">
        <v>5772</v>
      </c>
      <c r="C1585" s="1">
        <v>41163.789120370369</v>
      </c>
      <c r="D1585">
        <v>1</v>
      </c>
      <c r="E1585" s="1">
        <v>41163.890277777777</v>
      </c>
      <c r="F1585" s="2" t="s">
        <v>5773</v>
      </c>
      <c r="G1585" t="s">
        <v>5774</v>
      </c>
      <c r="H1585" t="s">
        <v>5775</v>
      </c>
      <c r="I1585" t="s">
        <v>60</v>
      </c>
      <c r="J1585">
        <v>25</v>
      </c>
      <c r="K1585">
        <v>399</v>
      </c>
      <c r="L1585">
        <v>2</v>
      </c>
      <c r="M1585" t="s">
        <v>17</v>
      </c>
    </row>
    <row r="1586" spans="1:13" x14ac:dyDescent="0.15">
      <c r="A1586">
        <v>1585</v>
      </c>
      <c r="B1586" t="s">
        <v>5776</v>
      </c>
      <c r="C1586" s="1">
        <v>41163.792581018519</v>
      </c>
      <c r="D1586">
        <v>1</v>
      </c>
      <c r="E1586" s="1"/>
      <c r="F1586" s="2" t="s">
        <v>5777</v>
      </c>
      <c r="G1586" t="s">
        <v>5778</v>
      </c>
      <c r="H1586" t="s">
        <v>5779</v>
      </c>
      <c r="I1586" t="s">
        <v>60</v>
      </c>
      <c r="J1586">
        <v>85</v>
      </c>
      <c r="K1586">
        <v>313</v>
      </c>
      <c r="L1586">
        <v>1</v>
      </c>
      <c r="M1586" t="s">
        <v>17</v>
      </c>
    </row>
    <row r="1587" spans="1:13" x14ac:dyDescent="0.15">
      <c r="A1587">
        <v>1586</v>
      </c>
      <c r="B1587" t="s">
        <v>5780</v>
      </c>
      <c r="C1587" s="1">
        <v>41163.792754629627</v>
      </c>
      <c r="D1587">
        <v>2</v>
      </c>
      <c r="E1587" s="1">
        <v>41163.823611111111</v>
      </c>
      <c r="F1587" s="2" t="s">
        <v>5781</v>
      </c>
      <c r="G1587" t="s">
        <v>5782</v>
      </c>
      <c r="H1587" t="s">
        <v>5783</v>
      </c>
      <c r="I1587" t="s">
        <v>60</v>
      </c>
      <c r="J1587">
        <v>10</v>
      </c>
      <c r="K1587">
        <v>15</v>
      </c>
      <c r="L1587">
        <v>0</v>
      </c>
      <c r="M1587" t="s">
        <v>17</v>
      </c>
    </row>
    <row r="1588" spans="1:13" x14ac:dyDescent="0.15">
      <c r="A1588">
        <v>1587</v>
      </c>
      <c r="B1588" t="s">
        <v>5784</v>
      </c>
      <c r="C1588" s="1">
        <v>41163.793043981481</v>
      </c>
      <c r="D1588">
        <v>1</v>
      </c>
      <c r="E1588" s="1">
        <v>41163.833333333336</v>
      </c>
      <c r="F1588" s="2" t="s">
        <v>5313</v>
      </c>
      <c r="G1588" t="s">
        <v>5785</v>
      </c>
      <c r="H1588" t="s">
        <v>5786</v>
      </c>
      <c r="I1588" t="s">
        <v>4282</v>
      </c>
      <c r="J1588">
        <v>0</v>
      </c>
      <c r="K1588">
        <v>4</v>
      </c>
      <c r="L1588">
        <v>0</v>
      </c>
      <c r="M1588" t="s">
        <v>17</v>
      </c>
    </row>
    <row r="1589" spans="1:13" x14ac:dyDescent="0.15">
      <c r="A1589">
        <v>1588</v>
      </c>
      <c r="B1589" t="s">
        <v>5249</v>
      </c>
      <c r="C1589" s="1">
        <v>41163.793298611112</v>
      </c>
      <c r="D1589">
        <v>2</v>
      </c>
      <c r="E1589" s="1">
        <v>41164.761805555558</v>
      </c>
      <c r="F1589" s="2" t="s">
        <v>5787</v>
      </c>
      <c r="G1589">
        <v>-1</v>
      </c>
      <c r="H1589" t="s">
        <v>5788</v>
      </c>
      <c r="I1589" t="s">
        <v>5166</v>
      </c>
      <c r="J1589">
        <v>-1</v>
      </c>
      <c r="K1589">
        <v>-1</v>
      </c>
      <c r="L1589">
        <v>-1</v>
      </c>
      <c r="M1589" t="s">
        <v>42</v>
      </c>
    </row>
    <row r="1590" spans="1:13" x14ac:dyDescent="0.15">
      <c r="A1590">
        <v>1589</v>
      </c>
      <c r="B1590" t="s">
        <v>5789</v>
      </c>
      <c r="C1590" s="1">
        <v>41163.796759259261</v>
      </c>
      <c r="D1590">
        <v>1</v>
      </c>
      <c r="E1590" s="1">
        <v>41163.859027777777</v>
      </c>
      <c r="F1590" s="2" t="s">
        <v>5313</v>
      </c>
      <c r="G1590" t="s">
        <v>5790</v>
      </c>
      <c r="H1590" t="s">
        <v>5791</v>
      </c>
      <c r="I1590" t="s">
        <v>4282</v>
      </c>
      <c r="J1590">
        <v>15</v>
      </c>
      <c r="K1590">
        <v>8</v>
      </c>
      <c r="L1590">
        <v>0</v>
      </c>
      <c r="M1590" t="s">
        <v>17</v>
      </c>
    </row>
    <row r="1591" spans="1:13" x14ac:dyDescent="0.15">
      <c r="A1591">
        <v>1590</v>
      </c>
      <c r="B1591" t="s">
        <v>5792</v>
      </c>
      <c r="C1591" s="1">
        <v>41163.807870370372</v>
      </c>
      <c r="D1591">
        <v>10</v>
      </c>
      <c r="E1591" s="1">
        <v>41164.996527777781</v>
      </c>
      <c r="F1591" s="2" t="s">
        <v>5793</v>
      </c>
      <c r="G1591" t="s">
        <v>5794</v>
      </c>
      <c r="H1591" t="s">
        <v>5795</v>
      </c>
      <c r="I1591" t="s">
        <v>5166</v>
      </c>
      <c r="J1591">
        <v>341</v>
      </c>
      <c r="K1591">
        <v>912</v>
      </c>
      <c r="L1591">
        <v>2</v>
      </c>
      <c r="M1591" t="s">
        <v>42</v>
      </c>
    </row>
    <row r="1592" spans="1:13" x14ac:dyDescent="0.15">
      <c r="A1592">
        <v>1591</v>
      </c>
      <c r="B1592" t="s">
        <v>5796</v>
      </c>
      <c r="C1592" s="1">
        <v>41163.81177083333</v>
      </c>
      <c r="D1592">
        <v>1</v>
      </c>
      <c r="E1592" s="1">
        <v>41164.412499999999</v>
      </c>
      <c r="F1592" s="2" t="s">
        <v>5797</v>
      </c>
      <c r="G1592" t="s">
        <v>5798</v>
      </c>
      <c r="H1592" t="s">
        <v>5799</v>
      </c>
      <c r="I1592" t="s">
        <v>4282</v>
      </c>
      <c r="J1592">
        <v>1</v>
      </c>
      <c r="K1592">
        <v>26</v>
      </c>
      <c r="L1592">
        <v>0</v>
      </c>
      <c r="M1592" t="s">
        <v>17</v>
      </c>
    </row>
    <row r="1593" spans="1:13" x14ac:dyDescent="0.15">
      <c r="A1593">
        <v>1592</v>
      </c>
      <c r="B1593" t="s">
        <v>5800</v>
      </c>
      <c r="C1593" s="1">
        <v>41163.812418981484</v>
      </c>
      <c r="D1593">
        <v>2</v>
      </c>
      <c r="E1593" s="1">
        <v>41164.484722222223</v>
      </c>
      <c r="F1593" s="2" t="s">
        <v>5801</v>
      </c>
      <c r="G1593">
        <v>-1</v>
      </c>
      <c r="H1593" t="s">
        <v>5801</v>
      </c>
      <c r="I1593" t="s">
        <v>1286</v>
      </c>
      <c r="J1593">
        <v>-1</v>
      </c>
      <c r="K1593">
        <v>-1</v>
      </c>
      <c r="L1593">
        <v>-1</v>
      </c>
      <c r="M1593" t="s">
        <v>42</v>
      </c>
    </row>
    <row r="1594" spans="1:13" x14ac:dyDescent="0.15">
      <c r="A1594">
        <v>1593</v>
      </c>
      <c r="B1594" t="s">
        <v>5802</v>
      </c>
      <c r="C1594" s="1">
        <v>41163.815462962964</v>
      </c>
      <c r="D1594">
        <v>1</v>
      </c>
      <c r="E1594" s="1"/>
      <c r="F1594" s="2" t="s">
        <v>5803</v>
      </c>
      <c r="G1594" t="s">
        <v>5804</v>
      </c>
      <c r="H1594" t="s">
        <v>5805</v>
      </c>
      <c r="I1594" t="s">
        <v>4282</v>
      </c>
      <c r="J1594">
        <v>1</v>
      </c>
      <c r="K1594">
        <v>3</v>
      </c>
      <c r="L1594">
        <v>0</v>
      </c>
      <c r="M1594" t="s">
        <v>17</v>
      </c>
    </row>
    <row r="1595" spans="1:13" x14ac:dyDescent="0.15">
      <c r="A1595">
        <v>1594</v>
      </c>
      <c r="B1595" t="s">
        <v>5806</v>
      </c>
      <c r="C1595" s="1">
        <v>41163.816944444443</v>
      </c>
      <c r="D1595">
        <v>4</v>
      </c>
      <c r="E1595" s="1">
        <v>41163.87777777778</v>
      </c>
      <c r="F1595" s="2" t="s">
        <v>5807</v>
      </c>
      <c r="G1595" t="s">
        <v>5808</v>
      </c>
      <c r="H1595" t="s">
        <v>5809</v>
      </c>
      <c r="I1595" t="s">
        <v>60</v>
      </c>
      <c r="J1595">
        <v>99</v>
      </c>
      <c r="K1595">
        <v>355</v>
      </c>
      <c r="L1595">
        <v>10</v>
      </c>
      <c r="M1595" t="s">
        <v>17</v>
      </c>
    </row>
    <row r="1596" spans="1:13" x14ac:dyDescent="0.15">
      <c r="A1596">
        <v>1595</v>
      </c>
      <c r="B1596" t="s">
        <v>5810</v>
      </c>
      <c r="C1596" s="1">
        <v>41163.820694444446</v>
      </c>
      <c r="D1596">
        <v>1</v>
      </c>
      <c r="E1596" s="1">
        <v>41163.875694444447</v>
      </c>
      <c r="F1596" s="2" t="s">
        <v>1733</v>
      </c>
      <c r="G1596">
        <v>-1</v>
      </c>
      <c r="H1596" t="s">
        <v>5811</v>
      </c>
      <c r="I1596" t="s">
        <v>60</v>
      </c>
      <c r="J1596">
        <v>-1</v>
      </c>
      <c r="K1596">
        <v>-1</v>
      </c>
      <c r="L1596">
        <v>-1</v>
      </c>
      <c r="M1596" t="s">
        <v>17</v>
      </c>
    </row>
    <row r="1597" spans="1:13" x14ac:dyDescent="0.15">
      <c r="A1597">
        <v>1596</v>
      </c>
      <c r="B1597" t="s">
        <v>5812</v>
      </c>
      <c r="C1597" s="1">
        <v>41163.826365740744</v>
      </c>
      <c r="D1597">
        <v>2</v>
      </c>
      <c r="E1597" s="1">
        <v>41163.861805555556</v>
      </c>
      <c r="F1597" s="2" t="s">
        <v>5813</v>
      </c>
      <c r="G1597" t="s">
        <v>5814</v>
      </c>
      <c r="H1597" t="s">
        <v>301</v>
      </c>
      <c r="I1597" t="s">
        <v>60</v>
      </c>
      <c r="J1597">
        <v>47</v>
      </c>
      <c r="K1597">
        <v>76</v>
      </c>
      <c r="L1597">
        <v>1</v>
      </c>
      <c r="M1597" t="s">
        <v>17</v>
      </c>
    </row>
    <row r="1598" spans="1:13" x14ac:dyDescent="0.15">
      <c r="A1598">
        <v>1597</v>
      </c>
      <c r="B1598" t="s">
        <v>5265</v>
      </c>
      <c r="C1598" s="1">
        <v>41163.833449074074</v>
      </c>
      <c r="D1598">
        <v>1</v>
      </c>
      <c r="E1598" s="1">
        <v>41164.631944444445</v>
      </c>
      <c r="F1598" s="2" t="s">
        <v>4019</v>
      </c>
      <c r="G1598" t="s">
        <v>5815</v>
      </c>
      <c r="H1598" t="s">
        <v>5816</v>
      </c>
      <c r="I1598" t="s">
        <v>4256</v>
      </c>
      <c r="J1598">
        <v>4</v>
      </c>
      <c r="K1598">
        <v>20</v>
      </c>
      <c r="L1598">
        <v>0</v>
      </c>
      <c r="M1598" t="s">
        <v>52</v>
      </c>
    </row>
    <row r="1599" spans="1:13" x14ac:dyDescent="0.15">
      <c r="A1599">
        <v>1598</v>
      </c>
      <c r="B1599" t="s">
        <v>5817</v>
      </c>
      <c r="C1599" s="1">
        <v>41163.835428240738</v>
      </c>
      <c r="D1599">
        <v>5</v>
      </c>
      <c r="E1599" s="1">
        <v>41164.001388888886</v>
      </c>
      <c r="F1599" s="2" t="s">
        <v>5307</v>
      </c>
      <c r="G1599" t="s">
        <v>5818</v>
      </c>
      <c r="H1599" t="s">
        <v>5819</v>
      </c>
      <c r="I1599" t="s">
        <v>4282</v>
      </c>
      <c r="J1599">
        <v>100</v>
      </c>
      <c r="K1599">
        <v>555</v>
      </c>
      <c r="L1599">
        <v>2</v>
      </c>
      <c r="M1599" t="s">
        <v>17</v>
      </c>
    </row>
    <row r="1600" spans="1:13" x14ac:dyDescent="0.15">
      <c r="A1600">
        <v>1599</v>
      </c>
      <c r="B1600" t="s">
        <v>5820</v>
      </c>
      <c r="C1600" s="1">
        <v>41163.855219907404</v>
      </c>
      <c r="D1600">
        <v>2</v>
      </c>
      <c r="E1600" s="1">
        <v>41164.680555555555</v>
      </c>
      <c r="F1600" s="2" t="s">
        <v>5821</v>
      </c>
      <c r="G1600" t="s">
        <v>5822</v>
      </c>
      <c r="H1600" t="s">
        <v>5823</v>
      </c>
      <c r="I1600" t="s">
        <v>5743</v>
      </c>
      <c r="J1600">
        <v>2</v>
      </c>
      <c r="K1600">
        <v>18</v>
      </c>
      <c r="L1600">
        <v>0</v>
      </c>
      <c r="M1600" t="s">
        <v>22</v>
      </c>
    </row>
    <row r="1601" spans="1:13" x14ac:dyDescent="0.15">
      <c r="A1601">
        <v>1600</v>
      </c>
      <c r="B1601" t="s">
        <v>5824</v>
      </c>
      <c r="C1601" s="1">
        <v>41163.856388888889</v>
      </c>
      <c r="D1601">
        <v>1</v>
      </c>
      <c r="E1601" s="1"/>
      <c r="F1601" s="2" t="s">
        <v>5825</v>
      </c>
      <c r="G1601" t="s">
        <v>5826</v>
      </c>
      <c r="H1601" t="s">
        <v>5827</v>
      </c>
      <c r="I1601" t="s">
        <v>60</v>
      </c>
      <c r="J1601">
        <v>4</v>
      </c>
      <c r="K1601">
        <v>5</v>
      </c>
      <c r="L1601">
        <v>0</v>
      </c>
      <c r="M1601" t="s">
        <v>17</v>
      </c>
    </row>
    <row r="1602" spans="1:13" x14ac:dyDescent="0.15">
      <c r="A1602">
        <v>1601</v>
      </c>
      <c r="B1602" t="s">
        <v>5828</v>
      </c>
      <c r="C1602" s="1">
        <v>41163.856481481482</v>
      </c>
      <c r="D1602">
        <v>1</v>
      </c>
      <c r="E1602" s="1">
        <v>41164.763194444444</v>
      </c>
      <c r="F1602" s="2" t="s">
        <v>5829</v>
      </c>
      <c r="G1602" t="s">
        <v>5830</v>
      </c>
      <c r="H1602" t="s">
        <v>5831</v>
      </c>
      <c r="I1602" t="s">
        <v>5166</v>
      </c>
      <c r="J1602">
        <v>1</v>
      </c>
      <c r="K1602">
        <v>1</v>
      </c>
      <c r="L1602">
        <v>0</v>
      </c>
      <c r="M1602" t="s">
        <v>42</v>
      </c>
    </row>
    <row r="1603" spans="1:13" x14ac:dyDescent="0.15">
      <c r="A1603">
        <v>1602</v>
      </c>
      <c r="B1603" t="s">
        <v>5832</v>
      </c>
      <c r="C1603" s="1">
        <v>41163.859212962961</v>
      </c>
      <c r="D1603">
        <v>4</v>
      </c>
      <c r="E1603" s="1">
        <v>41164.456944444442</v>
      </c>
      <c r="F1603" s="2" t="s">
        <v>5833</v>
      </c>
      <c r="G1603" t="s">
        <v>5834</v>
      </c>
      <c r="H1603" t="s">
        <v>5835</v>
      </c>
      <c r="I1603" t="s">
        <v>4805</v>
      </c>
      <c r="J1603">
        <v>41</v>
      </c>
      <c r="K1603">
        <v>141</v>
      </c>
      <c r="L1603">
        <v>0</v>
      </c>
      <c r="M1603" t="s">
        <v>17</v>
      </c>
    </row>
    <row r="1604" spans="1:13" x14ac:dyDescent="0.15">
      <c r="A1604">
        <v>1603</v>
      </c>
      <c r="B1604" t="s">
        <v>5836</v>
      </c>
      <c r="C1604" s="1">
        <v>41163.862928240742</v>
      </c>
      <c r="D1604">
        <v>1</v>
      </c>
      <c r="E1604" s="1">
        <v>41163.905555555553</v>
      </c>
      <c r="F1604" s="2" t="s">
        <v>5837</v>
      </c>
      <c r="G1604" t="s">
        <v>5838</v>
      </c>
      <c r="H1604" t="s">
        <v>5839</v>
      </c>
      <c r="I1604" t="s">
        <v>60</v>
      </c>
      <c r="J1604">
        <v>25</v>
      </c>
      <c r="K1604">
        <v>53</v>
      </c>
      <c r="L1604">
        <v>1</v>
      </c>
      <c r="M1604" t="s">
        <v>22</v>
      </c>
    </row>
    <row r="1605" spans="1:13" x14ac:dyDescent="0.15">
      <c r="A1605">
        <v>1604</v>
      </c>
      <c r="B1605" t="s">
        <v>5840</v>
      </c>
      <c r="C1605" s="1">
        <v>41163.864166666666</v>
      </c>
      <c r="D1605">
        <v>1</v>
      </c>
      <c r="E1605" s="1">
        <v>41163.873611111114</v>
      </c>
      <c r="F1605" s="2" t="s">
        <v>5841</v>
      </c>
      <c r="G1605" t="s">
        <v>5842</v>
      </c>
      <c r="H1605" t="s">
        <v>5843</v>
      </c>
      <c r="I1605" t="s">
        <v>4805</v>
      </c>
      <c r="J1605">
        <v>3</v>
      </c>
      <c r="K1605">
        <v>0</v>
      </c>
      <c r="L1605">
        <v>0</v>
      </c>
      <c r="M1605" t="s">
        <v>22</v>
      </c>
    </row>
    <row r="1606" spans="1:13" x14ac:dyDescent="0.15">
      <c r="A1606">
        <v>1605</v>
      </c>
      <c r="B1606" t="s">
        <v>5519</v>
      </c>
      <c r="C1606" s="1">
        <v>41163.865868055553</v>
      </c>
      <c r="D1606">
        <v>1</v>
      </c>
      <c r="E1606" s="1">
        <v>41163.88958333333</v>
      </c>
      <c r="F1606" s="2" t="s">
        <v>5844</v>
      </c>
      <c r="G1606" t="s">
        <v>5845</v>
      </c>
      <c r="H1606" t="s">
        <v>5846</v>
      </c>
      <c r="I1606" t="s">
        <v>4282</v>
      </c>
      <c r="J1606">
        <v>1</v>
      </c>
      <c r="K1606">
        <v>6</v>
      </c>
      <c r="L1606">
        <v>0</v>
      </c>
      <c r="M1606" t="s">
        <v>17</v>
      </c>
    </row>
    <row r="1607" spans="1:13" x14ac:dyDescent="0.15">
      <c r="A1607">
        <v>1606</v>
      </c>
      <c r="B1607" t="s">
        <v>5847</v>
      </c>
      <c r="C1607" s="1">
        <v>41163.866736111115</v>
      </c>
      <c r="D1607">
        <v>1</v>
      </c>
      <c r="E1607" s="1">
        <v>41166.507638888892</v>
      </c>
      <c r="F1607" s="2" t="s">
        <v>4332</v>
      </c>
      <c r="G1607" t="s">
        <v>5848</v>
      </c>
      <c r="H1607" t="s">
        <v>5849</v>
      </c>
      <c r="I1607" t="s">
        <v>4256</v>
      </c>
      <c r="J1607">
        <v>4</v>
      </c>
      <c r="K1607">
        <v>53</v>
      </c>
      <c r="L1607">
        <v>0</v>
      </c>
      <c r="M1607" t="s">
        <v>52</v>
      </c>
    </row>
    <row r="1608" spans="1:13" x14ac:dyDescent="0.15">
      <c r="A1608">
        <v>1607</v>
      </c>
      <c r="B1608" t="s">
        <v>5850</v>
      </c>
      <c r="C1608" s="1">
        <v>41163.870578703703</v>
      </c>
      <c r="D1608">
        <v>1</v>
      </c>
      <c r="E1608" s="1">
        <v>41163.977777777778</v>
      </c>
      <c r="F1608" s="2" t="s">
        <v>5851</v>
      </c>
      <c r="G1608" t="s">
        <v>5852</v>
      </c>
      <c r="H1608" t="s">
        <v>5853</v>
      </c>
      <c r="I1608" t="s">
        <v>4805</v>
      </c>
      <c r="J1608">
        <v>16</v>
      </c>
      <c r="K1608">
        <v>67</v>
      </c>
      <c r="L1608">
        <v>1</v>
      </c>
      <c r="M1608" t="s">
        <v>22</v>
      </c>
    </row>
    <row r="1609" spans="1:13" x14ac:dyDescent="0.15">
      <c r="A1609">
        <v>1608</v>
      </c>
      <c r="B1609" t="s">
        <v>5854</v>
      </c>
      <c r="C1609" s="1">
        <v>41163.878750000003</v>
      </c>
      <c r="D1609">
        <v>2</v>
      </c>
      <c r="E1609" s="1">
        <v>41163.990277777775</v>
      </c>
      <c r="F1609" s="2" t="s">
        <v>5855</v>
      </c>
      <c r="G1609" t="s">
        <v>5856</v>
      </c>
      <c r="H1609" t="s">
        <v>5857</v>
      </c>
      <c r="I1609" t="s">
        <v>4282</v>
      </c>
      <c r="J1609">
        <v>11</v>
      </c>
      <c r="K1609">
        <v>4</v>
      </c>
      <c r="L1609">
        <v>0</v>
      </c>
      <c r="M1609" t="s">
        <v>17</v>
      </c>
    </row>
    <row r="1610" spans="1:13" x14ac:dyDescent="0.15">
      <c r="A1610">
        <v>1609</v>
      </c>
      <c r="B1610" t="s">
        <v>5812</v>
      </c>
      <c r="C1610" s="1">
        <v>41163.879641203705</v>
      </c>
      <c r="D1610">
        <v>1</v>
      </c>
      <c r="E1610" s="1">
        <v>41163.888194444444</v>
      </c>
      <c r="F1610" s="2" t="s">
        <v>5858</v>
      </c>
      <c r="G1610" t="s">
        <v>5859</v>
      </c>
      <c r="H1610" t="s">
        <v>5860</v>
      </c>
      <c r="I1610" t="s">
        <v>60</v>
      </c>
      <c r="J1610">
        <v>9</v>
      </c>
      <c r="K1610">
        <v>20</v>
      </c>
      <c r="L1610">
        <v>0</v>
      </c>
      <c r="M1610" t="s">
        <v>17</v>
      </c>
    </row>
    <row r="1611" spans="1:13" x14ac:dyDescent="0.15">
      <c r="A1611">
        <v>1610</v>
      </c>
      <c r="B1611" t="s">
        <v>5461</v>
      </c>
      <c r="C1611" s="1">
        <v>41163.880185185182</v>
      </c>
      <c r="D1611">
        <v>1</v>
      </c>
      <c r="E1611" s="1">
        <v>41164.424305555556</v>
      </c>
      <c r="F1611" s="2" t="s">
        <v>5861</v>
      </c>
      <c r="G1611" t="s">
        <v>5862</v>
      </c>
      <c r="H1611" t="s">
        <v>5863</v>
      </c>
      <c r="I1611" t="s">
        <v>4282</v>
      </c>
      <c r="J1611">
        <v>0</v>
      </c>
      <c r="K1611">
        <v>97</v>
      </c>
      <c r="L1611">
        <v>0</v>
      </c>
      <c r="M1611" t="s">
        <v>17</v>
      </c>
    </row>
    <row r="1612" spans="1:13" x14ac:dyDescent="0.15">
      <c r="A1612">
        <v>1611</v>
      </c>
      <c r="B1612" t="s">
        <v>5864</v>
      </c>
      <c r="C1612" s="1">
        <v>41163.895879629628</v>
      </c>
      <c r="D1612">
        <v>1</v>
      </c>
      <c r="E1612" s="1"/>
      <c r="F1612" s="2" t="s">
        <v>5865</v>
      </c>
      <c r="G1612" t="s">
        <v>5866</v>
      </c>
      <c r="H1612" t="s">
        <v>5867</v>
      </c>
      <c r="I1612" t="s">
        <v>800</v>
      </c>
      <c r="J1612">
        <v>16</v>
      </c>
      <c r="K1612">
        <v>294</v>
      </c>
      <c r="L1612">
        <v>1</v>
      </c>
      <c r="M1612" t="s">
        <v>52</v>
      </c>
    </row>
    <row r="1613" spans="1:13" x14ac:dyDescent="0.15">
      <c r="A1613">
        <v>1612</v>
      </c>
      <c r="B1613" t="s">
        <v>5868</v>
      </c>
      <c r="C1613" s="1">
        <v>41163.897928240738</v>
      </c>
      <c r="D1613">
        <v>1</v>
      </c>
      <c r="E1613" s="1">
        <v>41164.00277777778</v>
      </c>
      <c r="F1613" s="2" t="s">
        <v>5869</v>
      </c>
      <c r="G1613" t="s">
        <v>5870</v>
      </c>
      <c r="H1613" t="s">
        <v>5871</v>
      </c>
      <c r="I1613" t="s">
        <v>4805</v>
      </c>
      <c r="J1613">
        <v>37</v>
      </c>
      <c r="K1613">
        <v>151</v>
      </c>
      <c r="L1613">
        <v>2</v>
      </c>
      <c r="M1613" t="s">
        <v>22</v>
      </c>
    </row>
    <row r="1614" spans="1:13" x14ac:dyDescent="0.15">
      <c r="A1614">
        <v>1613</v>
      </c>
      <c r="B1614" t="s">
        <v>5872</v>
      </c>
      <c r="C1614" s="1">
        <v>41163.899675925924</v>
      </c>
      <c r="D1614">
        <v>1</v>
      </c>
      <c r="E1614" s="1">
        <v>41164.60833333333</v>
      </c>
      <c r="F1614" s="2" t="s">
        <v>2165</v>
      </c>
      <c r="G1614" t="s">
        <v>5873</v>
      </c>
      <c r="H1614" t="s">
        <v>5874</v>
      </c>
      <c r="I1614" t="s">
        <v>4282</v>
      </c>
      <c r="J1614">
        <v>4</v>
      </c>
      <c r="K1614">
        <v>42</v>
      </c>
      <c r="L1614">
        <v>1</v>
      </c>
      <c r="M1614" t="s">
        <v>17</v>
      </c>
    </row>
    <row r="1615" spans="1:13" x14ac:dyDescent="0.15">
      <c r="A1615">
        <v>1614</v>
      </c>
      <c r="B1615" t="s">
        <v>5126</v>
      </c>
      <c r="C1615" s="1">
        <v>41163.90047453704</v>
      </c>
      <c r="D1615">
        <v>1</v>
      </c>
      <c r="E1615" s="1"/>
      <c r="F1615" s="2" t="s">
        <v>5875</v>
      </c>
      <c r="G1615" t="s">
        <v>5876</v>
      </c>
      <c r="H1615" t="s">
        <v>5877</v>
      </c>
      <c r="I1615" t="s">
        <v>4282</v>
      </c>
      <c r="J1615">
        <v>16</v>
      </c>
      <c r="K1615">
        <v>54</v>
      </c>
      <c r="L1615">
        <v>0</v>
      </c>
      <c r="M1615" t="s">
        <v>17</v>
      </c>
    </row>
    <row r="1616" spans="1:13" x14ac:dyDescent="0.15">
      <c r="A1616">
        <v>1615</v>
      </c>
      <c r="B1616" t="s">
        <v>5878</v>
      </c>
      <c r="C1616" s="1">
        <v>41163.916018518517</v>
      </c>
      <c r="D1616">
        <v>1</v>
      </c>
      <c r="E1616" s="1"/>
      <c r="F1616" s="2" t="s">
        <v>5879</v>
      </c>
      <c r="G1616" t="s">
        <v>5880</v>
      </c>
      <c r="H1616" t="s">
        <v>5881</v>
      </c>
      <c r="I1616" t="s">
        <v>4282</v>
      </c>
      <c r="J1616">
        <v>0</v>
      </c>
      <c r="K1616">
        <v>8</v>
      </c>
      <c r="L1616">
        <v>0</v>
      </c>
      <c r="M1616" t="s">
        <v>17</v>
      </c>
    </row>
    <row r="1617" spans="1:13" x14ac:dyDescent="0.15">
      <c r="A1617">
        <v>1616</v>
      </c>
      <c r="B1617" t="s">
        <v>5882</v>
      </c>
      <c r="C1617" s="1">
        <v>41163.917743055557</v>
      </c>
      <c r="D1617">
        <v>1</v>
      </c>
      <c r="E1617" s="1" t="s">
        <v>339</v>
      </c>
      <c r="F1617" s="2" t="s">
        <v>5883</v>
      </c>
      <c r="G1617" t="s">
        <v>5884</v>
      </c>
      <c r="H1617" t="s">
        <v>5883</v>
      </c>
      <c r="I1617" t="s">
        <v>60</v>
      </c>
      <c r="J1617">
        <v>5</v>
      </c>
      <c r="K1617">
        <v>15</v>
      </c>
      <c r="L1617">
        <v>0</v>
      </c>
      <c r="M1617" t="s">
        <v>17</v>
      </c>
    </row>
    <row r="1618" spans="1:13" x14ac:dyDescent="0.15">
      <c r="A1618">
        <v>1617</v>
      </c>
      <c r="B1618" t="s">
        <v>5885</v>
      </c>
      <c r="C1618" s="1">
        <v>41163.921875</v>
      </c>
      <c r="D1618">
        <v>1</v>
      </c>
      <c r="E1618" s="1"/>
      <c r="F1618" s="2" t="s">
        <v>5886</v>
      </c>
      <c r="G1618" t="s">
        <v>5887</v>
      </c>
      <c r="H1618" t="s">
        <v>5888</v>
      </c>
      <c r="I1618" t="s">
        <v>60</v>
      </c>
      <c r="J1618">
        <v>0</v>
      </c>
      <c r="K1618">
        <v>3</v>
      </c>
      <c r="L1618">
        <v>0</v>
      </c>
      <c r="M1618" t="s">
        <v>22</v>
      </c>
    </row>
    <row r="1619" spans="1:13" x14ac:dyDescent="0.15">
      <c r="A1619">
        <v>1618</v>
      </c>
      <c r="B1619" t="s">
        <v>5889</v>
      </c>
      <c r="C1619" s="1">
        <v>41163.923518518517</v>
      </c>
      <c r="D1619">
        <v>1</v>
      </c>
      <c r="E1619" s="1"/>
      <c r="F1619" s="2" t="s">
        <v>5890</v>
      </c>
      <c r="G1619" t="s">
        <v>5891</v>
      </c>
      <c r="H1619" t="s">
        <v>5892</v>
      </c>
      <c r="I1619" t="s">
        <v>60</v>
      </c>
      <c r="J1619">
        <v>8</v>
      </c>
      <c r="K1619">
        <v>28</v>
      </c>
      <c r="L1619">
        <v>0</v>
      </c>
      <c r="M1619" t="s">
        <v>17</v>
      </c>
    </row>
    <row r="1620" spans="1:13" x14ac:dyDescent="0.15">
      <c r="A1620">
        <v>1619</v>
      </c>
      <c r="B1620" t="s">
        <v>5893</v>
      </c>
      <c r="C1620" s="1">
        <v>41163.932905092595</v>
      </c>
      <c r="D1620">
        <v>1</v>
      </c>
      <c r="E1620" s="1">
        <v>41164.756249999999</v>
      </c>
      <c r="F1620" s="2" t="s">
        <v>5894</v>
      </c>
      <c r="G1620" t="s">
        <v>5895</v>
      </c>
      <c r="H1620" t="s">
        <v>5896</v>
      </c>
      <c r="I1620" t="s">
        <v>4805</v>
      </c>
      <c r="J1620">
        <v>0</v>
      </c>
      <c r="K1620">
        <v>37</v>
      </c>
      <c r="L1620">
        <v>0</v>
      </c>
      <c r="M1620" t="s">
        <v>22</v>
      </c>
    </row>
    <row r="1621" spans="1:13" x14ac:dyDescent="0.15">
      <c r="A1621">
        <v>1620</v>
      </c>
      <c r="B1621" t="s">
        <v>5897</v>
      </c>
      <c r="C1621" s="1">
        <v>41163.936967592592</v>
      </c>
      <c r="D1621">
        <v>3</v>
      </c>
      <c r="E1621" s="1">
        <v>41164.373611111114</v>
      </c>
      <c r="F1621" s="2" t="s">
        <v>5307</v>
      </c>
      <c r="G1621" t="s">
        <v>5898</v>
      </c>
      <c r="H1621" t="s">
        <v>5899</v>
      </c>
      <c r="I1621" t="s">
        <v>4282</v>
      </c>
      <c r="J1621">
        <v>8</v>
      </c>
      <c r="K1621">
        <v>38</v>
      </c>
      <c r="L1621">
        <v>0</v>
      </c>
      <c r="M1621" t="s">
        <v>17</v>
      </c>
    </row>
    <row r="1622" spans="1:13" x14ac:dyDescent="0.15">
      <c r="A1622">
        <v>1621</v>
      </c>
      <c r="B1622" t="s">
        <v>5900</v>
      </c>
      <c r="C1622" s="1">
        <v>41163.943101851852</v>
      </c>
      <c r="D1622">
        <v>1</v>
      </c>
      <c r="E1622" s="1">
        <v>41164.836805555555</v>
      </c>
      <c r="F1622" s="2" t="s">
        <v>5901</v>
      </c>
      <c r="G1622" t="s">
        <v>5902</v>
      </c>
      <c r="H1622" t="s">
        <v>988</v>
      </c>
      <c r="I1622" t="s">
        <v>2524</v>
      </c>
      <c r="J1622">
        <v>91</v>
      </c>
      <c r="K1622">
        <v>516</v>
      </c>
      <c r="L1622">
        <v>1</v>
      </c>
      <c r="M1622" t="s">
        <v>52</v>
      </c>
    </row>
    <row r="1623" spans="1:13" x14ac:dyDescent="0.15">
      <c r="A1623">
        <v>1622</v>
      </c>
      <c r="B1623" t="s">
        <v>5903</v>
      </c>
      <c r="C1623" s="1">
        <v>41163.95040509259</v>
      </c>
      <c r="D1623">
        <v>1</v>
      </c>
      <c r="E1623" s="1">
        <v>41163.955555555556</v>
      </c>
      <c r="F1623" s="2" t="s">
        <v>5904</v>
      </c>
      <c r="G1623" t="s">
        <v>5905</v>
      </c>
      <c r="H1623" t="s">
        <v>5906</v>
      </c>
      <c r="I1623" t="s">
        <v>60</v>
      </c>
      <c r="J1623">
        <v>12</v>
      </c>
      <c r="K1623">
        <v>0</v>
      </c>
      <c r="L1623">
        <v>0</v>
      </c>
      <c r="M1623" t="s">
        <v>22</v>
      </c>
    </row>
    <row r="1624" spans="1:13" x14ac:dyDescent="0.15">
      <c r="A1624">
        <v>1623</v>
      </c>
      <c r="B1624" t="s">
        <v>5907</v>
      </c>
      <c r="C1624" s="1">
        <v>41163.955555555556</v>
      </c>
      <c r="D1624">
        <v>1</v>
      </c>
      <c r="E1624" s="1">
        <v>41166.006944444445</v>
      </c>
      <c r="F1624" s="2" t="s">
        <v>5908</v>
      </c>
      <c r="G1624">
        <v>-1</v>
      </c>
      <c r="H1624" t="s">
        <v>3476</v>
      </c>
      <c r="I1624" t="s">
        <v>60</v>
      </c>
      <c r="J1624">
        <v>-1</v>
      </c>
      <c r="K1624">
        <v>-1</v>
      </c>
      <c r="L1624">
        <v>-1</v>
      </c>
      <c r="M1624" t="s">
        <v>17</v>
      </c>
    </row>
    <row r="1625" spans="1:13" x14ac:dyDescent="0.15">
      <c r="A1625">
        <v>1624</v>
      </c>
      <c r="B1625" t="s">
        <v>5909</v>
      </c>
      <c r="C1625" s="1">
        <v>41163.95853009259</v>
      </c>
      <c r="D1625">
        <v>1</v>
      </c>
      <c r="E1625" s="1">
        <v>41164.07708333333</v>
      </c>
      <c r="F1625" s="2" t="s">
        <v>5910</v>
      </c>
      <c r="G1625" t="s">
        <v>5911</v>
      </c>
      <c r="H1625" t="s">
        <v>5373</v>
      </c>
      <c r="I1625" t="s">
        <v>4805</v>
      </c>
      <c r="J1625">
        <v>1</v>
      </c>
      <c r="K1625">
        <v>0</v>
      </c>
      <c r="L1625">
        <v>0</v>
      </c>
      <c r="M1625" t="s">
        <v>17</v>
      </c>
    </row>
    <row r="1626" spans="1:13" x14ac:dyDescent="0.15">
      <c r="A1626">
        <v>1625</v>
      </c>
      <c r="B1626" t="s">
        <v>5912</v>
      </c>
      <c r="C1626" s="1">
        <v>41163.960266203707</v>
      </c>
      <c r="D1626">
        <v>4</v>
      </c>
      <c r="E1626" s="1">
        <v>41165.415277777778</v>
      </c>
      <c r="F1626" s="2" t="s">
        <v>4200</v>
      </c>
      <c r="G1626" t="s">
        <v>5913</v>
      </c>
      <c r="H1626" t="s">
        <v>5914</v>
      </c>
      <c r="I1626" t="s">
        <v>4142</v>
      </c>
      <c r="J1626">
        <v>0</v>
      </c>
      <c r="K1626">
        <v>19</v>
      </c>
      <c r="L1626">
        <v>0</v>
      </c>
      <c r="M1626" t="s">
        <v>52</v>
      </c>
    </row>
    <row r="1627" spans="1:13" x14ac:dyDescent="0.15">
      <c r="A1627">
        <v>1626</v>
      </c>
      <c r="B1627" t="s">
        <v>5915</v>
      </c>
      <c r="C1627" s="1">
        <v>41163.989884259259</v>
      </c>
      <c r="D1627">
        <v>1</v>
      </c>
      <c r="F1627" s="2" t="s">
        <v>5916</v>
      </c>
      <c r="G1627" t="s">
        <v>5917</v>
      </c>
      <c r="H1627" t="s">
        <v>5918</v>
      </c>
      <c r="I1627" t="s">
        <v>60</v>
      </c>
      <c r="J1627">
        <v>6</v>
      </c>
      <c r="K1627">
        <v>5</v>
      </c>
      <c r="L1627">
        <v>0</v>
      </c>
      <c r="M1627" t="s">
        <v>17</v>
      </c>
    </row>
    <row r="1628" spans="1:13" x14ac:dyDescent="0.15">
      <c r="A1628">
        <v>1627</v>
      </c>
      <c r="B1628" t="s">
        <v>5919</v>
      </c>
      <c r="C1628" s="1">
        <v>41163.989930555559</v>
      </c>
      <c r="D1628">
        <v>1</v>
      </c>
      <c r="E1628" s="1">
        <v>41164.008333333331</v>
      </c>
      <c r="F1628" s="2" t="s">
        <v>5920</v>
      </c>
      <c r="G1628" t="s">
        <v>5921</v>
      </c>
      <c r="H1628" t="s">
        <v>5922</v>
      </c>
      <c r="I1628" t="s">
        <v>60</v>
      </c>
      <c r="J1628">
        <v>40</v>
      </c>
      <c r="K1628">
        <v>19</v>
      </c>
      <c r="L1628">
        <v>0</v>
      </c>
      <c r="M1628" t="s">
        <v>17</v>
      </c>
    </row>
    <row r="1629" spans="1:13" x14ac:dyDescent="0.15">
      <c r="A1629">
        <v>1628</v>
      </c>
      <c r="B1629" t="s">
        <v>5923</v>
      </c>
      <c r="C1629" s="1">
        <v>41163.990300925929</v>
      </c>
      <c r="D1629">
        <v>1</v>
      </c>
      <c r="E1629" s="1">
        <v>41164.367361111108</v>
      </c>
      <c r="F1629" s="2" t="s">
        <v>5715</v>
      </c>
      <c r="G1629" t="s">
        <v>5924</v>
      </c>
      <c r="H1629" t="s">
        <v>5925</v>
      </c>
      <c r="I1629" t="s">
        <v>4805</v>
      </c>
      <c r="J1629">
        <v>2</v>
      </c>
      <c r="K1629">
        <v>16</v>
      </c>
      <c r="L1629">
        <v>0</v>
      </c>
      <c r="M1629" t="s">
        <v>22</v>
      </c>
    </row>
    <row r="1630" spans="1:13" x14ac:dyDescent="0.15">
      <c r="A1630">
        <v>1629</v>
      </c>
      <c r="B1630" t="s">
        <v>5926</v>
      </c>
      <c r="C1630" s="1">
        <v>41163.998148148145</v>
      </c>
      <c r="D1630">
        <v>1</v>
      </c>
      <c r="E1630" s="1"/>
      <c r="F1630" s="2" t="s">
        <v>5927</v>
      </c>
      <c r="G1630" t="s">
        <v>5928</v>
      </c>
      <c r="H1630" t="s">
        <v>5929</v>
      </c>
      <c r="I1630" t="s">
        <v>5743</v>
      </c>
      <c r="J1630">
        <v>10</v>
      </c>
      <c r="K1630">
        <v>40</v>
      </c>
      <c r="L1630">
        <v>1</v>
      </c>
      <c r="M1630" t="s">
        <v>17</v>
      </c>
    </row>
    <row r="1631" spans="1:13" x14ac:dyDescent="0.15">
      <c r="A1631">
        <v>1630</v>
      </c>
      <c r="B1631" t="s">
        <v>5930</v>
      </c>
      <c r="C1631" s="1">
        <v>41164.004606481481</v>
      </c>
      <c r="D1631">
        <v>17</v>
      </c>
      <c r="E1631" s="1">
        <v>41164.431250000001</v>
      </c>
      <c r="F1631" s="2" t="s">
        <v>5931</v>
      </c>
      <c r="G1631" t="s">
        <v>5932</v>
      </c>
      <c r="H1631" t="s">
        <v>5933</v>
      </c>
      <c r="I1631" t="s">
        <v>4142</v>
      </c>
      <c r="J1631">
        <v>117</v>
      </c>
      <c r="K1631">
        <v>255</v>
      </c>
      <c r="L1631">
        <v>1</v>
      </c>
      <c r="M1631" t="s">
        <v>52</v>
      </c>
    </row>
    <row r="1632" spans="1:13" x14ac:dyDescent="0.15">
      <c r="A1632">
        <v>1631</v>
      </c>
      <c r="B1632" t="s">
        <v>5934</v>
      </c>
      <c r="C1632" s="1">
        <v>41164.01221064815</v>
      </c>
      <c r="D1632">
        <v>1</v>
      </c>
      <c r="E1632" s="1"/>
      <c r="F1632" s="2" t="s">
        <v>5935</v>
      </c>
      <c r="G1632" t="s">
        <v>5936</v>
      </c>
      <c r="H1632" t="s">
        <v>5937</v>
      </c>
      <c r="I1632" t="s">
        <v>60</v>
      </c>
      <c r="J1632">
        <v>4</v>
      </c>
      <c r="K1632">
        <v>3</v>
      </c>
      <c r="L1632">
        <v>0</v>
      </c>
      <c r="M1632" t="s">
        <v>17</v>
      </c>
    </row>
    <row r="1633" spans="1:13" x14ac:dyDescent="0.15">
      <c r="A1633">
        <v>1632</v>
      </c>
      <c r="B1633" t="s">
        <v>5938</v>
      </c>
      <c r="C1633" s="1">
        <v>41164.012766203705</v>
      </c>
      <c r="D1633">
        <v>1</v>
      </c>
      <c r="E1633" s="1">
        <v>41164.338194444441</v>
      </c>
      <c r="F1633" s="2" t="s">
        <v>5939</v>
      </c>
      <c r="G1633" t="s">
        <v>5940</v>
      </c>
      <c r="H1633" t="s">
        <v>5941</v>
      </c>
      <c r="I1633" t="s">
        <v>60</v>
      </c>
      <c r="J1633">
        <v>9</v>
      </c>
      <c r="K1633">
        <v>16</v>
      </c>
      <c r="L1633">
        <v>0</v>
      </c>
      <c r="M1633" t="s">
        <v>17</v>
      </c>
    </row>
    <row r="1634" spans="1:13" x14ac:dyDescent="0.15">
      <c r="A1634">
        <v>1633</v>
      </c>
      <c r="B1634" t="s">
        <v>5942</v>
      </c>
      <c r="C1634" s="1">
        <v>41164.018750000003</v>
      </c>
      <c r="D1634">
        <v>2</v>
      </c>
      <c r="E1634" s="1">
        <v>41164.548611111109</v>
      </c>
      <c r="F1634" s="2" t="s">
        <v>5943</v>
      </c>
      <c r="G1634" t="s">
        <v>5944</v>
      </c>
      <c r="H1634" t="s">
        <v>5945</v>
      </c>
      <c r="I1634" t="s">
        <v>4805</v>
      </c>
      <c r="J1634">
        <v>19</v>
      </c>
      <c r="K1634">
        <v>61</v>
      </c>
      <c r="L1634">
        <v>3</v>
      </c>
      <c r="M1634" t="s">
        <v>22</v>
      </c>
    </row>
    <row r="1635" spans="1:13" x14ac:dyDescent="0.15">
      <c r="A1635">
        <v>1634</v>
      </c>
      <c r="B1635" t="s">
        <v>5946</v>
      </c>
      <c r="C1635" s="1">
        <v>41164.025081018517</v>
      </c>
      <c r="D1635">
        <v>1</v>
      </c>
      <c r="E1635" s="1"/>
      <c r="F1635" s="2" t="s">
        <v>5947</v>
      </c>
      <c r="G1635" t="s">
        <v>5948</v>
      </c>
      <c r="H1635" t="e">
        <f>-边走边悟</f>
        <v>#NAME?</v>
      </c>
      <c r="I1635" t="s">
        <v>60</v>
      </c>
      <c r="J1635">
        <v>10</v>
      </c>
      <c r="K1635">
        <v>27</v>
      </c>
      <c r="L1635">
        <v>0</v>
      </c>
      <c r="M1635" t="s">
        <v>22</v>
      </c>
    </row>
    <row r="1636" spans="1:13" x14ac:dyDescent="0.15">
      <c r="A1636">
        <v>1635</v>
      </c>
      <c r="B1636" t="s">
        <v>5949</v>
      </c>
      <c r="C1636" s="1">
        <v>41164.033321759256</v>
      </c>
      <c r="D1636">
        <v>1</v>
      </c>
      <c r="F1636" s="2" t="s">
        <v>5950</v>
      </c>
      <c r="G1636" t="s">
        <v>5951</v>
      </c>
      <c r="H1636" t="s">
        <v>5952</v>
      </c>
      <c r="I1636" t="s">
        <v>4805</v>
      </c>
      <c r="J1636">
        <v>5</v>
      </c>
      <c r="K1636">
        <v>24</v>
      </c>
      <c r="L1636">
        <v>2</v>
      </c>
      <c r="M1636" t="s">
        <v>22</v>
      </c>
    </row>
    <row r="1637" spans="1:13" x14ac:dyDescent="0.15">
      <c r="A1637">
        <v>1636</v>
      </c>
      <c r="B1637" t="s">
        <v>5953</v>
      </c>
      <c r="C1637" s="1">
        <v>41164.035497685189</v>
      </c>
      <c r="D1637">
        <v>1</v>
      </c>
      <c r="E1637" s="1"/>
      <c r="F1637" s="2" t="s">
        <v>5954</v>
      </c>
      <c r="G1637" t="s">
        <v>5955</v>
      </c>
      <c r="H1637" t="s">
        <v>5956</v>
      </c>
      <c r="I1637" t="s">
        <v>4282</v>
      </c>
      <c r="J1637">
        <v>0</v>
      </c>
      <c r="K1637">
        <v>15</v>
      </c>
      <c r="L1637">
        <v>3</v>
      </c>
      <c r="M1637" t="s">
        <v>17</v>
      </c>
    </row>
    <row r="1638" spans="1:13" x14ac:dyDescent="0.15">
      <c r="A1638">
        <v>1637</v>
      </c>
      <c r="B1638" t="s">
        <v>5957</v>
      </c>
      <c r="C1638" s="1">
        <v>41164.091770833336</v>
      </c>
      <c r="D1638">
        <v>1</v>
      </c>
      <c r="E1638" s="1">
        <v>41165.482638888891</v>
      </c>
      <c r="F1638" s="2" t="s">
        <v>3942</v>
      </c>
      <c r="G1638" t="s">
        <v>5958</v>
      </c>
      <c r="H1638" t="s">
        <v>5959</v>
      </c>
      <c r="I1638" t="s">
        <v>4805</v>
      </c>
      <c r="J1638">
        <v>8</v>
      </c>
      <c r="K1638">
        <v>39</v>
      </c>
      <c r="L1638">
        <v>2</v>
      </c>
      <c r="M1638" t="s">
        <v>22</v>
      </c>
    </row>
    <row r="1639" spans="1:13" x14ac:dyDescent="0.15">
      <c r="A1639">
        <v>1638</v>
      </c>
      <c r="B1639" t="s">
        <v>5960</v>
      </c>
      <c r="C1639" s="1">
        <v>41164.093611111108</v>
      </c>
      <c r="D1639">
        <v>1</v>
      </c>
      <c r="E1639" s="1">
        <v>41164.598611111112</v>
      </c>
      <c r="F1639" s="2" t="s">
        <v>5961</v>
      </c>
      <c r="G1639" t="s">
        <v>5962</v>
      </c>
      <c r="H1639" t="s">
        <v>5963</v>
      </c>
      <c r="I1639" t="s">
        <v>4282</v>
      </c>
      <c r="J1639">
        <v>1</v>
      </c>
      <c r="K1639">
        <v>1</v>
      </c>
      <c r="L1639">
        <v>0</v>
      </c>
      <c r="M1639" t="s">
        <v>17</v>
      </c>
    </row>
    <row r="1640" spans="1:13" x14ac:dyDescent="0.15">
      <c r="A1640">
        <v>1639</v>
      </c>
      <c r="B1640" t="s">
        <v>5964</v>
      </c>
      <c r="C1640" s="1">
        <v>41164.129062499997</v>
      </c>
      <c r="D1640">
        <v>1</v>
      </c>
      <c r="E1640" s="1">
        <v>41165.580555555556</v>
      </c>
      <c r="F1640" s="2" t="s">
        <v>5965</v>
      </c>
      <c r="G1640" t="s">
        <v>5966</v>
      </c>
      <c r="H1640" t="s">
        <v>5967</v>
      </c>
      <c r="I1640" t="s">
        <v>60</v>
      </c>
      <c r="J1640">
        <v>1</v>
      </c>
      <c r="K1640">
        <v>15</v>
      </c>
      <c r="L1640">
        <v>0</v>
      </c>
      <c r="M1640" t="s">
        <v>22</v>
      </c>
    </row>
    <row r="1641" spans="1:13" x14ac:dyDescent="0.15">
      <c r="A1641">
        <v>1640</v>
      </c>
      <c r="B1641" t="s">
        <v>5968</v>
      </c>
      <c r="C1641" s="1">
        <v>41164.245636574073</v>
      </c>
      <c r="D1641">
        <v>1</v>
      </c>
      <c r="F1641" s="2" t="s">
        <v>5969</v>
      </c>
      <c r="G1641" t="s">
        <v>5970</v>
      </c>
      <c r="H1641" t="s">
        <v>5971</v>
      </c>
      <c r="I1641" t="s">
        <v>60</v>
      </c>
      <c r="J1641">
        <v>14</v>
      </c>
      <c r="K1641">
        <v>17</v>
      </c>
      <c r="L1641">
        <v>0</v>
      </c>
      <c r="M1641" t="s">
        <v>17</v>
      </c>
    </row>
    <row r="1642" spans="1:13" x14ac:dyDescent="0.15">
      <c r="A1642">
        <v>1641</v>
      </c>
      <c r="B1642" t="s">
        <v>5972</v>
      </c>
      <c r="C1642" s="1">
        <v>41164.273321759261</v>
      </c>
      <c r="D1642">
        <v>1</v>
      </c>
      <c r="E1642" s="1">
        <v>41164.768055555556</v>
      </c>
      <c r="F1642" s="2" t="s">
        <v>4756</v>
      </c>
      <c r="G1642" t="s">
        <v>5973</v>
      </c>
      <c r="H1642" t="s">
        <v>5974</v>
      </c>
      <c r="I1642" t="s">
        <v>4142</v>
      </c>
      <c r="J1642">
        <v>4</v>
      </c>
      <c r="K1642">
        <v>4</v>
      </c>
      <c r="L1642">
        <v>0</v>
      </c>
      <c r="M1642" t="s">
        <v>52</v>
      </c>
    </row>
    <row r="1643" spans="1:13" x14ac:dyDescent="0.15">
      <c r="A1643">
        <v>1642</v>
      </c>
      <c r="B1643" t="s">
        <v>5975</v>
      </c>
      <c r="C1643" s="1">
        <v>41164.277824074074</v>
      </c>
      <c r="D1643">
        <v>1</v>
      </c>
      <c r="E1643" s="1">
        <v>41164.561111111114</v>
      </c>
      <c r="F1643" s="2" t="s">
        <v>5976</v>
      </c>
      <c r="G1643" t="s">
        <v>5977</v>
      </c>
      <c r="H1643" t="s">
        <v>5978</v>
      </c>
      <c r="I1643" t="s">
        <v>4282</v>
      </c>
      <c r="J1643">
        <v>18</v>
      </c>
      <c r="K1643">
        <v>84</v>
      </c>
      <c r="L1643">
        <v>0</v>
      </c>
      <c r="M1643" t="s">
        <v>17</v>
      </c>
    </row>
    <row r="1644" spans="1:13" x14ac:dyDescent="0.15">
      <c r="A1644">
        <v>1643</v>
      </c>
      <c r="B1644" t="s">
        <v>5979</v>
      </c>
      <c r="C1644" s="1">
        <v>41164.279733796298</v>
      </c>
      <c r="D1644">
        <v>1</v>
      </c>
      <c r="E1644" s="1">
        <v>41164.692361111112</v>
      </c>
      <c r="F1644" s="2" t="s">
        <v>5980</v>
      </c>
      <c r="G1644" t="s">
        <v>5981</v>
      </c>
      <c r="H1644" t="s">
        <v>5982</v>
      </c>
      <c r="I1644" t="s">
        <v>4805</v>
      </c>
      <c r="J1644">
        <v>2</v>
      </c>
      <c r="K1644">
        <v>27</v>
      </c>
      <c r="L1644">
        <v>0</v>
      </c>
      <c r="M1644" t="s">
        <v>22</v>
      </c>
    </row>
    <row r="1645" spans="1:13" x14ac:dyDescent="0.15">
      <c r="A1645">
        <v>1644</v>
      </c>
      <c r="B1645" t="s">
        <v>5983</v>
      </c>
      <c r="C1645" s="1">
        <v>41164.302835648145</v>
      </c>
      <c r="D1645">
        <v>1</v>
      </c>
      <c r="F1645" s="2" t="s">
        <v>5984</v>
      </c>
      <c r="G1645">
        <v>-1</v>
      </c>
      <c r="H1645" t="s">
        <v>5985</v>
      </c>
      <c r="I1645" t="s">
        <v>5986</v>
      </c>
      <c r="J1645">
        <v>-1</v>
      </c>
      <c r="K1645">
        <v>-1</v>
      </c>
      <c r="L1645">
        <v>-1</v>
      </c>
      <c r="M1645" t="s">
        <v>169</v>
      </c>
    </row>
    <row r="1646" spans="1:13" x14ac:dyDescent="0.15">
      <c r="A1646">
        <v>1645</v>
      </c>
      <c r="B1646" t="s">
        <v>5987</v>
      </c>
      <c r="C1646" s="1">
        <v>41164.333078703705</v>
      </c>
      <c r="D1646">
        <v>1</v>
      </c>
      <c r="F1646" s="2" t="s">
        <v>5988</v>
      </c>
      <c r="G1646" t="s">
        <v>5989</v>
      </c>
      <c r="H1646" t="s">
        <v>5990</v>
      </c>
      <c r="I1646" t="s">
        <v>4282</v>
      </c>
      <c r="J1646">
        <v>9</v>
      </c>
      <c r="K1646">
        <v>49</v>
      </c>
      <c r="L1646">
        <v>1</v>
      </c>
      <c r="M1646" t="s">
        <v>17</v>
      </c>
    </row>
    <row r="1647" spans="1:13" x14ac:dyDescent="0.15">
      <c r="A1647">
        <v>1646</v>
      </c>
      <c r="B1647" t="s">
        <v>5180</v>
      </c>
      <c r="C1647" s="1">
        <v>41164.35974537037</v>
      </c>
      <c r="D1647">
        <v>1</v>
      </c>
      <c r="E1647" s="1">
        <v>41164.434027777781</v>
      </c>
      <c r="F1647" s="2" t="s">
        <v>5991</v>
      </c>
      <c r="G1647" t="s">
        <v>5992</v>
      </c>
      <c r="H1647" t="s">
        <v>5993</v>
      </c>
      <c r="I1647" t="s">
        <v>4282</v>
      </c>
      <c r="J1647">
        <v>4</v>
      </c>
      <c r="K1647">
        <v>10</v>
      </c>
      <c r="L1647">
        <v>0</v>
      </c>
      <c r="M1647" t="s">
        <v>17</v>
      </c>
    </row>
    <row r="1648" spans="1:13" x14ac:dyDescent="0.15">
      <c r="A1648">
        <v>1647</v>
      </c>
      <c r="B1648" t="s">
        <v>5994</v>
      </c>
      <c r="C1648" s="1">
        <v>41164.359803240739</v>
      </c>
      <c r="D1648">
        <v>1</v>
      </c>
      <c r="E1648" s="1">
        <v>41164.405555555553</v>
      </c>
      <c r="F1648" s="2" t="s">
        <v>5995</v>
      </c>
      <c r="G1648" t="s">
        <v>5996</v>
      </c>
      <c r="H1648" t="s">
        <v>5997</v>
      </c>
      <c r="I1648" t="s">
        <v>4282</v>
      </c>
      <c r="J1648">
        <v>44</v>
      </c>
      <c r="K1648">
        <v>183</v>
      </c>
      <c r="L1648">
        <v>0</v>
      </c>
      <c r="M1648" t="s">
        <v>17</v>
      </c>
    </row>
    <row r="1649" spans="1:13" x14ac:dyDescent="0.15">
      <c r="A1649">
        <v>1648</v>
      </c>
      <c r="B1649" t="s">
        <v>5998</v>
      </c>
      <c r="C1649" s="1">
        <v>41164.37877314815</v>
      </c>
      <c r="D1649">
        <v>1</v>
      </c>
      <c r="E1649" s="1">
        <v>41165.823611111111</v>
      </c>
      <c r="F1649" s="2" t="s">
        <v>5999</v>
      </c>
      <c r="G1649" t="s">
        <v>6000</v>
      </c>
      <c r="H1649" t="s">
        <v>6001</v>
      </c>
      <c r="I1649" t="s">
        <v>4282</v>
      </c>
      <c r="J1649">
        <v>0</v>
      </c>
      <c r="K1649">
        <v>27</v>
      </c>
      <c r="L1649">
        <v>0</v>
      </c>
      <c r="M1649" t="s">
        <v>17</v>
      </c>
    </row>
    <row r="1650" spans="1:13" x14ac:dyDescent="0.15">
      <c r="A1650">
        <v>1649</v>
      </c>
      <c r="B1650" t="s">
        <v>5126</v>
      </c>
      <c r="C1650" s="1">
        <v>41164.396504629629</v>
      </c>
      <c r="D1650">
        <v>1</v>
      </c>
      <c r="F1650" s="2" t="s">
        <v>6002</v>
      </c>
      <c r="G1650" t="s">
        <v>6003</v>
      </c>
      <c r="H1650" t="s">
        <v>6004</v>
      </c>
      <c r="I1650" t="s">
        <v>4282</v>
      </c>
      <c r="J1650">
        <v>7</v>
      </c>
      <c r="K1650">
        <v>19</v>
      </c>
      <c r="L1650">
        <v>0</v>
      </c>
      <c r="M1650" t="s">
        <v>17</v>
      </c>
    </row>
    <row r="1651" spans="1:13" x14ac:dyDescent="0.15">
      <c r="A1651">
        <v>1650</v>
      </c>
      <c r="B1651" t="s">
        <v>6005</v>
      </c>
      <c r="C1651" s="1">
        <v>41164.398680555554</v>
      </c>
      <c r="D1651">
        <v>1</v>
      </c>
      <c r="E1651" s="1">
        <v>41211.495833333334</v>
      </c>
      <c r="F1651" s="2" t="s">
        <v>6006</v>
      </c>
      <c r="G1651" t="s">
        <v>6007</v>
      </c>
      <c r="H1651" t="s">
        <v>6008</v>
      </c>
      <c r="I1651" t="s">
        <v>964</v>
      </c>
      <c r="J1651">
        <v>1</v>
      </c>
      <c r="K1651">
        <v>3</v>
      </c>
      <c r="L1651">
        <v>0</v>
      </c>
      <c r="M1651" t="s">
        <v>17</v>
      </c>
    </row>
    <row r="1652" spans="1:13" x14ac:dyDescent="0.15">
      <c r="A1652">
        <v>1651</v>
      </c>
      <c r="B1652" t="s">
        <v>6009</v>
      </c>
      <c r="C1652" s="1">
        <v>41164.410879629628</v>
      </c>
      <c r="D1652">
        <v>1</v>
      </c>
      <c r="E1652" s="1">
        <v>41164.633333333331</v>
      </c>
      <c r="F1652" s="2" t="s">
        <v>4019</v>
      </c>
      <c r="G1652" t="s">
        <v>6010</v>
      </c>
      <c r="H1652" t="s">
        <v>6011</v>
      </c>
      <c r="I1652" t="s">
        <v>4256</v>
      </c>
      <c r="J1652">
        <v>25</v>
      </c>
      <c r="K1652">
        <v>105</v>
      </c>
      <c r="L1652">
        <v>0</v>
      </c>
      <c r="M1652" t="s">
        <v>52</v>
      </c>
    </row>
    <row r="1653" spans="1:13" x14ac:dyDescent="0.15">
      <c r="A1653">
        <v>1652</v>
      </c>
      <c r="B1653" t="s">
        <v>6012</v>
      </c>
      <c r="C1653" s="1">
        <v>41164.411863425928</v>
      </c>
      <c r="D1653">
        <v>2</v>
      </c>
      <c r="E1653" s="1">
        <v>41164.601388888892</v>
      </c>
      <c r="F1653" s="2" t="s">
        <v>6013</v>
      </c>
      <c r="G1653" t="s">
        <v>6014</v>
      </c>
      <c r="H1653" t="s">
        <v>6015</v>
      </c>
      <c r="I1653" t="s">
        <v>4282</v>
      </c>
      <c r="J1653">
        <v>55</v>
      </c>
      <c r="K1653">
        <v>576</v>
      </c>
      <c r="L1653">
        <v>1</v>
      </c>
      <c r="M1653" t="s">
        <v>17</v>
      </c>
    </row>
    <row r="1654" spans="1:13" x14ac:dyDescent="0.15">
      <c r="A1654">
        <v>1653</v>
      </c>
      <c r="B1654" t="s">
        <v>6016</v>
      </c>
      <c r="C1654" s="1">
        <v>41164.412291666667</v>
      </c>
      <c r="D1654">
        <v>1</v>
      </c>
      <c r="E1654" s="1">
        <v>41165.567361111112</v>
      </c>
      <c r="F1654" s="2" t="s">
        <v>3097</v>
      </c>
      <c r="G1654" t="s">
        <v>6017</v>
      </c>
      <c r="H1654" t="s">
        <v>6018</v>
      </c>
      <c r="I1654" t="s">
        <v>60</v>
      </c>
      <c r="J1654">
        <v>8</v>
      </c>
      <c r="K1654">
        <v>8</v>
      </c>
      <c r="L1654">
        <v>0</v>
      </c>
      <c r="M1654" t="s">
        <v>17</v>
      </c>
    </row>
    <row r="1655" spans="1:13" x14ac:dyDescent="0.15">
      <c r="A1655">
        <v>1654</v>
      </c>
      <c r="B1655" t="s">
        <v>5126</v>
      </c>
      <c r="C1655" s="1">
        <v>41164.422789351855</v>
      </c>
      <c r="D1655">
        <v>1</v>
      </c>
      <c r="E1655" s="1">
        <v>41165.847916666666</v>
      </c>
      <c r="F1655" s="2" t="s">
        <v>6019</v>
      </c>
      <c r="G1655" t="s">
        <v>6020</v>
      </c>
      <c r="H1655" t="s">
        <v>6021</v>
      </c>
      <c r="I1655" t="s">
        <v>4282</v>
      </c>
      <c r="J1655">
        <v>7</v>
      </c>
      <c r="K1655">
        <v>40</v>
      </c>
      <c r="L1655">
        <v>0</v>
      </c>
      <c r="M1655" t="s">
        <v>17</v>
      </c>
    </row>
    <row r="1656" spans="1:13" x14ac:dyDescent="0.15">
      <c r="A1656">
        <v>1655</v>
      </c>
      <c r="B1656" t="s">
        <v>6022</v>
      </c>
      <c r="C1656" s="1">
        <v>41164.426759259259</v>
      </c>
      <c r="D1656">
        <v>1</v>
      </c>
      <c r="E1656" s="1" t="s">
        <v>339</v>
      </c>
      <c r="F1656" s="2" t="s">
        <v>6023</v>
      </c>
      <c r="G1656" t="s">
        <v>6024</v>
      </c>
      <c r="H1656" t="s">
        <v>6025</v>
      </c>
      <c r="I1656" t="s">
        <v>4282</v>
      </c>
      <c r="J1656">
        <v>9</v>
      </c>
      <c r="K1656">
        <v>89</v>
      </c>
      <c r="L1656">
        <v>0</v>
      </c>
      <c r="M1656" t="s">
        <v>17</v>
      </c>
    </row>
    <row r="1657" spans="1:13" x14ac:dyDescent="0.15">
      <c r="A1657">
        <v>1656</v>
      </c>
      <c r="B1657" t="s">
        <v>6026</v>
      </c>
      <c r="C1657" s="1">
        <v>41164.441747685189</v>
      </c>
      <c r="D1657">
        <v>1</v>
      </c>
      <c r="E1657" s="1">
        <v>41166.488194444442</v>
      </c>
      <c r="F1657" s="2" t="s">
        <v>4332</v>
      </c>
      <c r="G1657" t="s">
        <v>6027</v>
      </c>
      <c r="H1657" t="s">
        <v>6028</v>
      </c>
      <c r="I1657" t="s">
        <v>4256</v>
      </c>
      <c r="J1657">
        <v>69</v>
      </c>
      <c r="K1657">
        <v>128</v>
      </c>
      <c r="L1657">
        <v>0</v>
      </c>
      <c r="M1657" t="s">
        <v>52</v>
      </c>
    </row>
    <row r="1658" spans="1:13" x14ac:dyDescent="0.15">
      <c r="A1658">
        <v>1657</v>
      </c>
      <c r="B1658" t="s">
        <v>6029</v>
      </c>
      <c r="C1658" s="1">
        <v>41164.455231481479</v>
      </c>
      <c r="D1658">
        <v>1</v>
      </c>
      <c r="E1658" s="1">
        <v>41165.452777777777</v>
      </c>
      <c r="F1658" s="2" t="s">
        <v>6030</v>
      </c>
      <c r="G1658" t="s">
        <v>6031</v>
      </c>
      <c r="H1658" t="s">
        <v>6032</v>
      </c>
      <c r="I1658" t="s">
        <v>4282</v>
      </c>
      <c r="J1658">
        <v>32</v>
      </c>
      <c r="K1658">
        <v>3</v>
      </c>
      <c r="L1658">
        <v>1</v>
      </c>
      <c r="M1658" t="s">
        <v>22</v>
      </c>
    </row>
    <row r="1659" spans="1:13" x14ac:dyDescent="0.15">
      <c r="A1659">
        <v>1658</v>
      </c>
      <c r="B1659" t="s">
        <v>6033</v>
      </c>
      <c r="C1659" s="1">
        <v>41164.459606481483</v>
      </c>
      <c r="D1659">
        <v>1</v>
      </c>
      <c r="E1659" s="1">
        <v>41164.950694444444</v>
      </c>
      <c r="F1659" s="2" t="s">
        <v>6034</v>
      </c>
      <c r="G1659" t="s">
        <v>6035</v>
      </c>
      <c r="H1659" t="s">
        <v>6036</v>
      </c>
      <c r="I1659" t="s">
        <v>4282</v>
      </c>
      <c r="J1659">
        <v>0</v>
      </c>
      <c r="K1659">
        <v>7</v>
      </c>
      <c r="L1659">
        <v>0</v>
      </c>
      <c r="M1659" t="s">
        <v>17</v>
      </c>
    </row>
    <row r="1660" spans="1:13" x14ac:dyDescent="0.15">
      <c r="A1660">
        <v>1659</v>
      </c>
      <c r="B1660" t="s">
        <v>6037</v>
      </c>
      <c r="C1660" s="1">
        <v>41164.467523148145</v>
      </c>
      <c r="D1660">
        <v>1</v>
      </c>
      <c r="E1660" s="1">
        <v>41164.71875</v>
      </c>
      <c r="F1660" s="2" t="s">
        <v>6038</v>
      </c>
      <c r="G1660" t="s">
        <v>6039</v>
      </c>
      <c r="H1660" t="s">
        <v>6040</v>
      </c>
      <c r="I1660" t="s">
        <v>4282</v>
      </c>
      <c r="J1660">
        <v>23</v>
      </c>
      <c r="K1660">
        <v>62</v>
      </c>
      <c r="L1660">
        <v>0</v>
      </c>
      <c r="M1660" t="s">
        <v>17</v>
      </c>
    </row>
    <row r="1661" spans="1:13" x14ac:dyDescent="0.15">
      <c r="A1661">
        <v>1660</v>
      </c>
      <c r="B1661" t="s">
        <v>6041</v>
      </c>
      <c r="C1661" s="1">
        <v>41164.469641203701</v>
      </c>
      <c r="D1661">
        <v>1</v>
      </c>
      <c r="E1661" s="1">
        <v>41164.597222222219</v>
      </c>
      <c r="F1661" s="2" t="s">
        <v>6042</v>
      </c>
      <c r="G1661" t="s">
        <v>6043</v>
      </c>
      <c r="H1661" t="s">
        <v>6044</v>
      </c>
      <c r="I1661" t="s">
        <v>4805</v>
      </c>
      <c r="J1661">
        <v>30</v>
      </c>
      <c r="K1661">
        <v>75</v>
      </c>
      <c r="L1661">
        <v>0</v>
      </c>
      <c r="M1661" t="s">
        <v>22</v>
      </c>
    </row>
    <row r="1662" spans="1:13" x14ac:dyDescent="0.15">
      <c r="A1662">
        <v>1661</v>
      </c>
      <c r="B1662" t="s">
        <v>6045</v>
      </c>
      <c r="C1662" s="1">
        <v>41164.470763888887</v>
      </c>
      <c r="D1662">
        <v>1</v>
      </c>
      <c r="E1662" s="1">
        <v>41164.583333333336</v>
      </c>
      <c r="F1662" s="2" t="s">
        <v>6046</v>
      </c>
      <c r="G1662" t="s">
        <v>6047</v>
      </c>
      <c r="H1662" t="s">
        <v>6048</v>
      </c>
      <c r="I1662" t="s">
        <v>4282</v>
      </c>
      <c r="J1662">
        <v>0</v>
      </c>
      <c r="K1662">
        <v>0</v>
      </c>
      <c r="L1662">
        <v>0</v>
      </c>
      <c r="M1662" t="s">
        <v>17</v>
      </c>
    </row>
    <row r="1663" spans="1:13" x14ac:dyDescent="0.15">
      <c r="A1663">
        <v>1662</v>
      </c>
      <c r="B1663" t="s">
        <v>6049</v>
      </c>
      <c r="C1663" s="1">
        <v>41164.478703703702</v>
      </c>
      <c r="D1663">
        <v>1</v>
      </c>
      <c r="E1663" s="1">
        <v>41164.647222222222</v>
      </c>
      <c r="F1663" s="2" t="s">
        <v>6050</v>
      </c>
      <c r="G1663" t="s">
        <v>6051</v>
      </c>
      <c r="H1663" t="s">
        <v>6052</v>
      </c>
      <c r="I1663" t="s">
        <v>4805</v>
      </c>
      <c r="J1663">
        <v>1</v>
      </c>
      <c r="K1663">
        <v>13</v>
      </c>
      <c r="L1663">
        <v>0</v>
      </c>
      <c r="M1663" t="s">
        <v>22</v>
      </c>
    </row>
    <row r="1664" spans="1:13" x14ac:dyDescent="0.15">
      <c r="A1664">
        <v>1663</v>
      </c>
      <c r="B1664" t="s">
        <v>6053</v>
      </c>
      <c r="C1664" s="1">
        <v>41164.485381944447</v>
      </c>
      <c r="D1664">
        <v>1</v>
      </c>
      <c r="E1664" s="1">
        <v>41166.568749999999</v>
      </c>
      <c r="F1664" s="2" t="s">
        <v>6054</v>
      </c>
      <c r="G1664" t="s">
        <v>6055</v>
      </c>
      <c r="H1664" t="s">
        <v>6056</v>
      </c>
      <c r="I1664" t="s">
        <v>5166</v>
      </c>
      <c r="J1664">
        <v>69</v>
      </c>
      <c r="K1664">
        <v>354</v>
      </c>
      <c r="L1664">
        <v>1</v>
      </c>
      <c r="M1664" t="s">
        <v>42</v>
      </c>
    </row>
    <row r="1665" spans="1:13" x14ac:dyDescent="0.15">
      <c r="A1665">
        <v>1664</v>
      </c>
      <c r="B1665" t="s">
        <v>6057</v>
      </c>
      <c r="C1665" s="1">
        <v>41164.491238425922</v>
      </c>
      <c r="D1665">
        <v>1</v>
      </c>
      <c r="E1665" s="1">
        <v>41164.619444444441</v>
      </c>
      <c r="F1665" s="2" t="s">
        <v>4497</v>
      </c>
      <c r="G1665" t="s">
        <v>6058</v>
      </c>
      <c r="H1665" t="s">
        <v>6059</v>
      </c>
      <c r="I1665" t="s">
        <v>4282</v>
      </c>
      <c r="J1665">
        <v>1</v>
      </c>
      <c r="K1665">
        <v>5</v>
      </c>
      <c r="L1665">
        <v>0</v>
      </c>
      <c r="M1665" t="s">
        <v>17</v>
      </c>
    </row>
    <row r="1666" spans="1:13" x14ac:dyDescent="0.15">
      <c r="A1666">
        <v>1665</v>
      </c>
      <c r="B1666" t="s">
        <v>6060</v>
      </c>
      <c r="C1666" s="1">
        <v>41164.491886574076</v>
      </c>
      <c r="D1666">
        <v>1</v>
      </c>
      <c r="E1666" s="1">
        <v>41165.493750000001</v>
      </c>
      <c r="F1666" s="2" t="s">
        <v>6061</v>
      </c>
      <c r="G1666" t="s">
        <v>6062</v>
      </c>
      <c r="H1666" t="s">
        <v>6063</v>
      </c>
      <c r="I1666" t="s">
        <v>6064</v>
      </c>
      <c r="J1666">
        <v>113</v>
      </c>
      <c r="K1666">
        <v>937</v>
      </c>
      <c r="L1666">
        <v>8</v>
      </c>
      <c r="M1666" t="s">
        <v>52</v>
      </c>
    </row>
    <row r="1667" spans="1:13" x14ac:dyDescent="0.15">
      <c r="A1667">
        <v>1666</v>
      </c>
      <c r="B1667" t="s">
        <v>6065</v>
      </c>
      <c r="C1667" s="1">
        <v>41164.524861111109</v>
      </c>
      <c r="D1667">
        <v>1</v>
      </c>
      <c r="E1667" s="1">
        <v>41191.469444444447</v>
      </c>
      <c r="F1667" s="2" t="s">
        <v>6019</v>
      </c>
      <c r="G1667" t="s">
        <v>6066</v>
      </c>
      <c r="H1667" t="s">
        <v>6067</v>
      </c>
      <c r="I1667" t="s">
        <v>4282</v>
      </c>
      <c r="J1667">
        <v>6</v>
      </c>
      <c r="K1667">
        <v>27</v>
      </c>
      <c r="L1667">
        <v>0</v>
      </c>
      <c r="M1667" t="s">
        <v>17</v>
      </c>
    </row>
    <row r="1668" spans="1:13" x14ac:dyDescent="0.15">
      <c r="A1668">
        <v>1667</v>
      </c>
      <c r="B1668" t="s">
        <v>6068</v>
      </c>
      <c r="C1668" s="1">
        <v>41164.538715277777</v>
      </c>
      <c r="D1668">
        <v>1</v>
      </c>
      <c r="E1668" s="1">
        <v>41166.54791666667</v>
      </c>
      <c r="F1668" s="2" t="s">
        <v>3414</v>
      </c>
      <c r="G1668" t="s">
        <v>6069</v>
      </c>
      <c r="H1668" t="s">
        <v>6070</v>
      </c>
      <c r="I1668" t="s">
        <v>4282</v>
      </c>
      <c r="J1668">
        <v>3</v>
      </c>
      <c r="K1668">
        <v>7</v>
      </c>
      <c r="L1668">
        <v>0</v>
      </c>
      <c r="M1668" t="s">
        <v>17</v>
      </c>
    </row>
    <row r="1669" spans="1:13" x14ac:dyDescent="0.15">
      <c r="A1669">
        <v>1668</v>
      </c>
      <c r="B1669" t="s">
        <v>6071</v>
      </c>
      <c r="C1669" s="1">
        <v>41164.544942129629</v>
      </c>
      <c r="D1669">
        <v>2</v>
      </c>
      <c r="E1669" s="1">
        <v>41164.786805555559</v>
      </c>
      <c r="F1669" s="2" t="s">
        <v>6072</v>
      </c>
      <c r="G1669" t="s">
        <v>6073</v>
      </c>
      <c r="H1669" t="s">
        <v>6074</v>
      </c>
      <c r="I1669" t="s">
        <v>60</v>
      </c>
      <c r="J1669">
        <v>10</v>
      </c>
      <c r="K1669">
        <v>69</v>
      </c>
      <c r="L1669">
        <v>1</v>
      </c>
      <c r="M1669" t="s">
        <v>17</v>
      </c>
    </row>
    <row r="1670" spans="1:13" x14ac:dyDescent="0.15">
      <c r="A1670">
        <v>1669</v>
      </c>
      <c r="B1670" t="s">
        <v>6075</v>
      </c>
      <c r="C1670" s="1">
        <v>41164.547129629631</v>
      </c>
      <c r="D1670">
        <v>1</v>
      </c>
      <c r="E1670" s="1">
        <v>41164.634027777778</v>
      </c>
      <c r="F1670" s="2" t="s">
        <v>4019</v>
      </c>
      <c r="G1670" t="s">
        <v>6076</v>
      </c>
      <c r="H1670" t="s">
        <v>6077</v>
      </c>
      <c r="I1670" t="s">
        <v>4256</v>
      </c>
      <c r="J1670">
        <v>10</v>
      </c>
      <c r="K1670">
        <v>23</v>
      </c>
      <c r="L1670">
        <v>0</v>
      </c>
      <c r="M1670" t="s">
        <v>52</v>
      </c>
    </row>
    <row r="1671" spans="1:13" x14ac:dyDescent="0.15">
      <c r="A1671">
        <v>1670</v>
      </c>
      <c r="B1671" t="s">
        <v>6078</v>
      </c>
      <c r="C1671" s="1">
        <v>41164.561481481483</v>
      </c>
      <c r="D1671">
        <v>1</v>
      </c>
      <c r="E1671" s="1">
        <v>41164.56527777778</v>
      </c>
      <c r="F1671" s="2" t="s">
        <v>6079</v>
      </c>
      <c r="G1671" t="s">
        <v>6080</v>
      </c>
      <c r="H1671" t="s">
        <v>6081</v>
      </c>
      <c r="I1671" t="s">
        <v>4282</v>
      </c>
      <c r="J1671">
        <v>4</v>
      </c>
      <c r="K1671">
        <v>5</v>
      </c>
      <c r="L1671">
        <v>0</v>
      </c>
      <c r="M1671" t="s">
        <v>17</v>
      </c>
    </row>
    <row r="1672" spans="1:13" x14ac:dyDescent="0.15">
      <c r="A1672">
        <v>1671</v>
      </c>
      <c r="B1672" t="s">
        <v>6082</v>
      </c>
      <c r="C1672" s="1">
        <v>41164.562673611108</v>
      </c>
      <c r="D1672">
        <v>1</v>
      </c>
      <c r="E1672" s="1">
        <v>41165.392361111109</v>
      </c>
      <c r="F1672" s="2" t="s">
        <v>6019</v>
      </c>
      <c r="G1672">
        <v>-1</v>
      </c>
      <c r="H1672" t="s">
        <v>6083</v>
      </c>
      <c r="I1672" t="s">
        <v>4282</v>
      </c>
      <c r="J1672">
        <v>-1</v>
      </c>
      <c r="K1672">
        <v>-1</v>
      </c>
      <c r="L1672">
        <v>-1</v>
      </c>
      <c r="M1672" t="s">
        <v>17</v>
      </c>
    </row>
    <row r="1673" spans="1:13" x14ac:dyDescent="0.15">
      <c r="A1673">
        <v>1672</v>
      </c>
      <c r="B1673" t="s">
        <v>6084</v>
      </c>
      <c r="C1673" s="1">
        <v>41164.575312499997</v>
      </c>
      <c r="D1673">
        <v>1</v>
      </c>
      <c r="E1673" s="1">
        <v>41164.635416666664</v>
      </c>
      <c r="F1673" s="2" t="s">
        <v>4019</v>
      </c>
      <c r="G1673" t="s">
        <v>6085</v>
      </c>
      <c r="H1673" t="s">
        <v>6086</v>
      </c>
      <c r="I1673" t="s">
        <v>4256</v>
      </c>
      <c r="J1673">
        <v>7</v>
      </c>
      <c r="K1673">
        <v>46</v>
      </c>
      <c r="L1673">
        <v>0</v>
      </c>
      <c r="M1673" t="s">
        <v>52</v>
      </c>
    </row>
    <row r="1674" spans="1:13" x14ac:dyDescent="0.15">
      <c r="A1674">
        <v>1673</v>
      </c>
      <c r="B1674" t="s">
        <v>6087</v>
      </c>
      <c r="C1674" s="1">
        <v>41164.581782407404</v>
      </c>
      <c r="D1674">
        <v>1</v>
      </c>
      <c r="E1674" s="1">
        <v>41164.635416666664</v>
      </c>
      <c r="F1674" s="2" t="s">
        <v>4019</v>
      </c>
      <c r="G1674" t="s">
        <v>6088</v>
      </c>
      <c r="H1674" t="s">
        <v>6089</v>
      </c>
      <c r="I1674" t="s">
        <v>4256</v>
      </c>
      <c r="J1674">
        <v>14</v>
      </c>
      <c r="K1674">
        <v>66</v>
      </c>
      <c r="L1674">
        <v>0</v>
      </c>
      <c r="M1674" t="s">
        <v>52</v>
      </c>
    </row>
    <row r="1675" spans="1:13" x14ac:dyDescent="0.15">
      <c r="A1675">
        <v>1674</v>
      </c>
      <c r="B1675" t="s">
        <v>6090</v>
      </c>
      <c r="C1675" s="1">
        <v>41164.592812499999</v>
      </c>
      <c r="D1675">
        <v>1</v>
      </c>
      <c r="E1675" s="1">
        <v>41164.915972222225</v>
      </c>
      <c r="F1675" s="2" t="s">
        <v>6091</v>
      </c>
      <c r="G1675" t="s">
        <v>6092</v>
      </c>
      <c r="H1675" t="s">
        <v>6093</v>
      </c>
      <c r="I1675" t="s">
        <v>4282</v>
      </c>
      <c r="J1675">
        <v>36</v>
      </c>
      <c r="K1675">
        <v>123</v>
      </c>
      <c r="L1675">
        <v>0</v>
      </c>
      <c r="M1675" t="s">
        <v>17</v>
      </c>
    </row>
    <row r="1676" spans="1:13" x14ac:dyDescent="0.15">
      <c r="A1676">
        <v>1675</v>
      </c>
      <c r="B1676" t="s">
        <v>6094</v>
      </c>
      <c r="C1676" s="1">
        <v>41164.602824074071</v>
      </c>
      <c r="D1676">
        <v>1</v>
      </c>
      <c r="E1676" s="1">
        <v>41164.724305555559</v>
      </c>
      <c r="F1676" s="2" t="s">
        <v>6095</v>
      </c>
      <c r="G1676" t="s">
        <v>6096</v>
      </c>
      <c r="H1676" t="s">
        <v>6097</v>
      </c>
      <c r="I1676" t="s">
        <v>2524</v>
      </c>
      <c r="J1676">
        <v>232</v>
      </c>
      <c r="K1676">
        <v>2999</v>
      </c>
      <c r="L1676">
        <v>3</v>
      </c>
      <c r="M1676" t="s">
        <v>52</v>
      </c>
    </row>
    <row r="1677" spans="1:13" x14ac:dyDescent="0.15">
      <c r="A1677">
        <v>1676</v>
      </c>
      <c r="B1677" t="s">
        <v>6098</v>
      </c>
      <c r="C1677" s="1">
        <v>41164.605590277781</v>
      </c>
      <c r="D1677">
        <v>1</v>
      </c>
      <c r="E1677" s="1">
        <v>41165.362500000003</v>
      </c>
      <c r="F1677" s="2" t="s">
        <v>4756</v>
      </c>
      <c r="G1677" t="s">
        <v>6099</v>
      </c>
      <c r="H1677" t="s">
        <v>6100</v>
      </c>
      <c r="I1677" t="s">
        <v>4142</v>
      </c>
      <c r="J1677">
        <v>1</v>
      </c>
      <c r="K1677">
        <v>0</v>
      </c>
      <c r="L1677">
        <v>0</v>
      </c>
      <c r="M1677" t="s">
        <v>52</v>
      </c>
    </row>
    <row r="1678" spans="1:13" x14ac:dyDescent="0.15">
      <c r="A1678">
        <v>1677</v>
      </c>
      <c r="B1678" t="s">
        <v>6101</v>
      </c>
      <c r="C1678" s="1">
        <v>41164.606828703705</v>
      </c>
      <c r="D1678">
        <v>1</v>
      </c>
      <c r="E1678" s="1">
        <v>41164.625</v>
      </c>
      <c r="F1678" s="2" t="s">
        <v>6102</v>
      </c>
      <c r="G1678" t="s">
        <v>6103</v>
      </c>
      <c r="H1678" t="s">
        <v>6104</v>
      </c>
      <c r="I1678" t="s">
        <v>60</v>
      </c>
      <c r="J1678">
        <v>14</v>
      </c>
      <c r="K1678">
        <v>16</v>
      </c>
      <c r="L1678">
        <v>0</v>
      </c>
      <c r="M1678" t="s">
        <v>17</v>
      </c>
    </row>
    <row r="1679" spans="1:13" x14ac:dyDescent="0.15">
      <c r="A1679">
        <v>1678</v>
      </c>
      <c r="B1679" t="s">
        <v>5658</v>
      </c>
      <c r="C1679" s="1">
        <v>41164.609074074076</v>
      </c>
      <c r="D1679">
        <v>1</v>
      </c>
      <c r="E1679" s="1">
        <v>41164.627083333333</v>
      </c>
      <c r="F1679" s="2" t="s">
        <v>6105</v>
      </c>
      <c r="G1679" t="s">
        <v>6106</v>
      </c>
      <c r="H1679" t="s">
        <v>6107</v>
      </c>
      <c r="I1679" t="s">
        <v>60</v>
      </c>
      <c r="J1679">
        <v>0</v>
      </c>
      <c r="K1679">
        <v>4</v>
      </c>
      <c r="L1679">
        <v>0</v>
      </c>
      <c r="M1679" t="s">
        <v>17</v>
      </c>
    </row>
    <row r="1680" spans="1:13" x14ac:dyDescent="0.15">
      <c r="A1680">
        <v>1679</v>
      </c>
      <c r="B1680" t="s">
        <v>6108</v>
      </c>
      <c r="C1680" s="1">
        <v>41164.631006944444</v>
      </c>
      <c r="D1680">
        <v>1</v>
      </c>
      <c r="E1680" s="1">
        <v>41164.644444444442</v>
      </c>
      <c r="F1680" s="2" t="s">
        <v>4620</v>
      </c>
      <c r="G1680" t="s">
        <v>6109</v>
      </c>
      <c r="H1680" t="s">
        <v>6110</v>
      </c>
      <c r="I1680" t="s">
        <v>4282</v>
      </c>
      <c r="J1680">
        <v>9</v>
      </c>
      <c r="K1680">
        <v>9</v>
      </c>
      <c r="L1680">
        <v>0</v>
      </c>
      <c r="M1680" t="s">
        <v>17</v>
      </c>
    </row>
    <row r="1681" spans="1:13" x14ac:dyDescent="0.15">
      <c r="A1681">
        <v>1680</v>
      </c>
      <c r="B1681" t="s">
        <v>6111</v>
      </c>
      <c r="C1681" s="1">
        <v>41164.638240740744</v>
      </c>
      <c r="D1681">
        <v>1</v>
      </c>
      <c r="E1681" s="1">
        <v>41166.547222222223</v>
      </c>
      <c r="F1681" s="2" t="s">
        <v>3414</v>
      </c>
      <c r="G1681" t="s">
        <v>6112</v>
      </c>
      <c r="H1681" t="s">
        <v>6113</v>
      </c>
      <c r="I1681" t="s">
        <v>4282</v>
      </c>
      <c r="J1681">
        <v>4</v>
      </c>
      <c r="K1681">
        <v>5</v>
      </c>
      <c r="L1681">
        <v>0</v>
      </c>
      <c r="M1681" t="s">
        <v>17</v>
      </c>
    </row>
    <row r="1682" spans="1:13" x14ac:dyDescent="0.15">
      <c r="A1682">
        <v>1681</v>
      </c>
      <c r="B1682" t="s">
        <v>5126</v>
      </c>
      <c r="C1682" s="1">
        <v>41164.648333333331</v>
      </c>
      <c r="D1682">
        <v>1</v>
      </c>
      <c r="E1682" s="1"/>
      <c r="F1682" s="2" t="s">
        <v>6114</v>
      </c>
      <c r="G1682" t="s">
        <v>6115</v>
      </c>
      <c r="H1682" t="s">
        <v>6116</v>
      </c>
      <c r="I1682" t="s">
        <v>4282</v>
      </c>
      <c r="J1682">
        <v>4</v>
      </c>
      <c r="K1682">
        <v>23</v>
      </c>
      <c r="L1682">
        <v>0</v>
      </c>
      <c r="M1682" t="s">
        <v>17</v>
      </c>
    </row>
    <row r="1683" spans="1:13" x14ac:dyDescent="0.15">
      <c r="A1683">
        <v>1682</v>
      </c>
      <c r="B1683" t="s">
        <v>6117</v>
      </c>
      <c r="C1683" s="1">
        <v>41164.666493055556</v>
      </c>
      <c r="D1683">
        <v>1</v>
      </c>
      <c r="E1683" s="1">
        <v>41165.044444444444</v>
      </c>
      <c r="F1683" s="2" t="s">
        <v>6118</v>
      </c>
      <c r="G1683" t="s">
        <v>6119</v>
      </c>
      <c r="H1683" t="s">
        <v>6120</v>
      </c>
      <c r="I1683" t="s">
        <v>4282</v>
      </c>
      <c r="J1683">
        <v>10</v>
      </c>
      <c r="K1683">
        <v>27</v>
      </c>
      <c r="L1683">
        <v>0</v>
      </c>
      <c r="M1683" t="s">
        <v>17</v>
      </c>
    </row>
    <row r="1684" spans="1:13" x14ac:dyDescent="0.15">
      <c r="A1684">
        <v>1683</v>
      </c>
      <c r="B1684" t="s">
        <v>6121</v>
      </c>
      <c r="C1684" s="1">
        <v>41164.669560185182</v>
      </c>
      <c r="D1684">
        <v>1</v>
      </c>
      <c r="E1684" s="1">
        <v>41164.997916666667</v>
      </c>
      <c r="F1684" s="2" t="s">
        <v>4253</v>
      </c>
      <c r="G1684" t="s">
        <v>6122</v>
      </c>
      <c r="H1684" t="s">
        <v>6123</v>
      </c>
      <c r="I1684" t="s">
        <v>4256</v>
      </c>
      <c r="J1684">
        <v>4</v>
      </c>
      <c r="K1684">
        <v>27</v>
      </c>
      <c r="L1684">
        <v>0</v>
      </c>
      <c r="M1684" t="s">
        <v>52</v>
      </c>
    </row>
    <row r="1685" spans="1:13" x14ac:dyDescent="0.15">
      <c r="A1685">
        <v>1684</v>
      </c>
      <c r="B1685" t="s">
        <v>6124</v>
      </c>
      <c r="C1685" s="1">
        <v>41164.68545138889</v>
      </c>
      <c r="D1685">
        <v>4</v>
      </c>
      <c r="E1685" s="1">
        <v>41165.39166666667</v>
      </c>
      <c r="F1685" s="2" t="s">
        <v>2028</v>
      </c>
      <c r="G1685" t="s">
        <v>6125</v>
      </c>
      <c r="H1685" t="s">
        <v>6126</v>
      </c>
      <c r="I1685" t="s">
        <v>73</v>
      </c>
      <c r="J1685">
        <v>3</v>
      </c>
      <c r="K1685">
        <v>113</v>
      </c>
      <c r="L1685">
        <v>0</v>
      </c>
      <c r="M1685" t="s">
        <v>22</v>
      </c>
    </row>
    <row r="1686" spans="1:13" x14ac:dyDescent="0.15">
      <c r="A1686">
        <v>1685</v>
      </c>
      <c r="B1686" t="s">
        <v>6127</v>
      </c>
      <c r="C1686" s="1">
        <v>41164.705520833333</v>
      </c>
      <c r="D1686">
        <v>1</v>
      </c>
      <c r="E1686" s="1">
        <v>41166.542361111111</v>
      </c>
      <c r="F1686" s="2" t="s">
        <v>3414</v>
      </c>
      <c r="G1686" t="s">
        <v>6128</v>
      </c>
      <c r="H1686" t="s">
        <v>6129</v>
      </c>
      <c r="I1686" t="s">
        <v>4282</v>
      </c>
      <c r="J1686">
        <v>25</v>
      </c>
      <c r="K1686">
        <v>46</v>
      </c>
      <c r="L1686">
        <v>0</v>
      </c>
      <c r="M1686" t="s">
        <v>17</v>
      </c>
    </row>
    <row r="1687" spans="1:13" x14ac:dyDescent="0.15">
      <c r="A1687">
        <v>1686</v>
      </c>
      <c r="B1687" t="s">
        <v>6130</v>
      </c>
      <c r="C1687" s="1">
        <v>41164.707986111112</v>
      </c>
      <c r="D1687">
        <v>1</v>
      </c>
      <c r="E1687" s="1">
        <v>41164.806250000001</v>
      </c>
      <c r="F1687" s="2" t="s">
        <v>6131</v>
      </c>
      <c r="G1687" t="s">
        <v>6132</v>
      </c>
      <c r="H1687" t="s">
        <v>6133</v>
      </c>
      <c r="I1687" t="s">
        <v>4282</v>
      </c>
      <c r="J1687">
        <v>2</v>
      </c>
      <c r="K1687">
        <v>1</v>
      </c>
      <c r="L1687">
        <v>0</v>
      </c>
      <c r="M1687" t="s">
        <v>17</v>
      </c>
    </row>
    <row r="1688" spans="1:13" x14ac:dyDescent="0.15">
      <c r="A1688">
        <v>1687</v>
      </c>
      <c r="B1688" t="s">
        <v>6134</v>
      </c>
      <c r="C1688" s="1">
        <v>41164.718136574076</v>
      </c>
      <c r="D1688">
        <v>1</v>
      </c>
      <c r="E1688" s="1"/>
      <c r="F1688" s="2" t="s">
        <v>6135</v>
      </c>
      <c r="G1688">
        <v>-1</v>
      </c>
      <c r="H1688" t="s">
        <v>6136</v>
      </c>
      <c r="I1688" t="s">
        <v>6137</v>
      </c>
      <c r="J1688">
        <v>-1</v>
      </c>
      <c r="K1688">
        <v>-1</v>
      </c>
      <c r="L1688">
        <v>-1</v>
      </c>
      <c r="M1688" t="s">
        <v>89</v>
      </c>
    </row>
    <row r="1689" spans="1:13" x14ac:dyDescent="0.15">
      <c r="A1689">
        <v>1688</v>
      </c>
      <c r="B1689" t="s">
        <v>6138</v>
      </c>
      <c r="C1689" s="1">
        <v>41164.724456018521</v>
      </c>
      <c r="D1689">
        <v>1</v>
      </c>
      <c r="E1689" s="1"/>
      <c r="F1689" s="2" t="s">
        <v>6139</v>
      </c>
      <c r="G1689" t="s">
        <v>6140</v>
      </c>
      <c r="H1689" t="s">
        <v>6141</v>
      </c>
      <c r="I1689" t="s">
        <v>4282</v>
      </c>
      <c r="J1689">
        <v>1</v>
      </c>
      <c r="K1689">
        <v>2</v>
      </c>
      <c r="L1689">
        <v>0</v>
      </c>
      <c r="M1689" t="s">
        <v>17</v>
      </c>
    </row>
    <row r="1690" spans="1:13" x14ac:dyDescent="0.15">
      <c r="A1690">
        <v>1689</v>
      </c>
      <c r="B1690" t="s">
        <v>6142</v>
      </c>
      <c r="C1690" s="1">
        <v>41164.73096064815</v>
      </c>
      <c r="D1690">
        <v>1</v>
      </c>
      <c r="E1690" s="1">
        <v>41164.740277777775</v>
      </c>
      <c r="F1690" s="2" t="s">
        <v>6143</v>
      </c>
      <c r="G1690" t="s">
        <v>6144</v>
      </c>
      <c r="H1690" t="s">
        <v>6145</v>
      </c>
      <c r="I1690" t="s">
        <v>4805</v>
      </c>
      <c r="J1690">
        <v>9</v>
      </c>
      <c r="K1690">
        <v>61</v>
      </c>
      <c r="L1690">
        <v>0</v>
      </c>
      <c r="M1690" t="s">
        <v>17</v>
      </c>
    </row>
    <row r="1691" spans="1:13" x14ac:dyDescent="0.15">
      <c r="A1691">
        <v>1690</v>
      </c>
      <c r="B1691" t="s">
        <v>6146</v>
      </c>
      <c r="C1691" s="1">
        <v>41164.780532407407</v>
      </c>
      <c r="D1691">
        <v>1</v>
      </c>
      <c r="E1691" s="1">
        <v>41166.48333333333</v>
      </c>
      <c r="F1691" s="2" t="s">
        <v>3414</v>
      </c>
      <c r="G1691" t="s">
        <v>6147</v>
      </c>
      <c r="H1691" t="s">
        <v>6148</v>
      </c>
      <c r="I1691" t="s">
        <v>4282</v>
      </c>
      <c r="J1691">
        <v>8</v>
      </c>
      <c r="K1691">
        <v>37</v>
      </c>
      <c r="L1691">
        <v>0</v>
      </c>
      <c r="M1691" t="s">
        <v>17</v>
      </c>
    </row>
    <row r="1692" spans="1:13" x14ac:dyDescent="0.15">
      <c r="A1692">
        <v>1691</v>
      </c>
      <c r="B1692" t="s">
        <v>6149</v>
      </c>
      <c r="C1692" s="1">
        <v>41164.791898148149</v>
      </c>
      <c r="D1692">
        <v>2</v>
      </c>
      <c r="E1692" s="1">
        <v>41164.945833333331</v>
      </c>
      <c r="F1692" s="2" t="s">
        <v>6150</v>
      </c>
      <c r="G1692" t="s">
        <v>6151</v>
      </c>
      <c r="H1692" t="s">
        <v>6152</v>
      </c>
      <c r="I1692" t="s">
        <v>2524</v>
      </c>
      <c r="J1692">
        <v>33</v>
      </c>
      <c r="K1692">
        <v>232</v>
      </c>
      <c r="L1692">
        <v>0</v>
      </c>
      <c r="M1692" t="s">
        <v>52</v>
      </c>
    </row>
    <row r="1693" spans="1:13" x14ac:dyDescent="0.15">
      <c r="A1693">
        <v>1692</v>
      </c>
      <c r="B1693" t="s">
        <v>5126</v>
      </c>
      <c r="C1693" s="1">
        <v>41164.797453703701</v>
      </c>
      <c r="D1693">
        <v>1</v>
      </c>
      <c r="E1693" s="1">
        <v>41166.545138888891</v>
      </c>
      <c r="F1693" s="2" t="s">
        <v>3414</v>
      </c>
      <c r="G1693" t="s">
        <v>6153</v>
      </c>
      <c r="H1693" t="s">
        <v>6154</v>
      </c>
      <c r="I1693" t="s">
        <v>4282</v>
      </c>
      <c r="J1693">
        <v>1</v>
      </c>
      <c r="K1693">
        <v>13</v>
      </c>
      <c r="L1693">
        <v>0</v>
      </c>
      <c r="M1693" t="s">
        <v>17</v>
      </c>
    </row>
    <row r="1694" spans="1:13" x14ac:dyDescent="0.15">
      <c r="A1694">
        <v>1693</v>
      </c>
      <c r="B1694" t="s">
        <v>6155</v>
      </c>
      <c r="C1694" s="1">
        <v>41164.80190972222</v>
      </c>
      <c r="D1694">
        <v>1</v>
      </c>
      <c r="E1694" s="1">
        <v>41164.925000000003</v>
      </c>
      <c r="F1694" s="2" t="s">
        <v>6156</v>
      </c>
      <c r="G1694" t="s">
        <v>6157</v>
      </c>
      <c r="H1694" t="s">
        <v>6158</v>
      </c>
      <c r="I1694" t="s">
        <v>4805</v>
      </c>
      <c r="J1694">
        <v>12</v>
      </c>
      <c r="K1694">
        <v>8</v>
      </c>
      <c r="L1694">
        <v>0</v>
      </c>
      <c r="M1694" t="s">
        <v>22</v>
      </c>
    </row>
    <row r="1695" spans="1:13" x14ac:dyDescent="0.15">
      <c r="A1695">
        <v>1694</v>
      </c>
      <c r="B1695" t="s">
        <v>6159</v>
      </c>
      <c r="C1695" s="1">
        <v>41164.850775462961</v>
      </c>
      <c r="D1695">
        <v>1</v>
      </c>
      <c r="E1695" s="1">
        <v>41164.964583333334</v>
      </c>
      <c r="F1695" s="2" t="s">
        <v>6160</v>
      </c>
      <c r="G1695">
        <v>-1</v>
      </c>
      <c r="H1695" t="s">
        <v>6161</v>
      </c>
      <c r="I1695" t="s">
        <v>1286</v>
      </c>
      <c r="J1695">
        <v>-1</v>
      </c>
      <c r="K1695">
        <v>-1</v>
      </c>
      <c r="L1695">
        <v>-1</v>
      </c>
      <c r="M1695" t="s">
        <v>42</v>
      </c>
    </row>
    <row r="1696" spans="1:13" x14ac:dyDescent="0.15">
      <c r="A1696">
        <v>1695</v>
      </c>
      <c r="B1696" t="s">
        <v>6162</v>
      </c>
      <c r="C1696" s="1">
        <v>41164.855509259258</v>
      </c>
      <c r="D1696">
        <v>1</v>
      </c>
      <c r="E1696" s="1">
        <v>41165.863194444442</v>
      </c>
      <c r="F1696" s="2" t="s">
        <v>6019</v>
      </c>
      <c r="G1696" t="s">
        <v>6163</v>
      </c>
      <c r="H1696" t="s">
        <v>6164</v>
      </c>
      <c r="I1696" t="s">
        <v>4282</v>
      </c>
      <c r="J1696">
        <v>2</v>
      </c>
      <c r="K1696">
        <v>0</v>
      </c>
      <c r="L1696">
        <v>0</v>
      </c>
      <c r="M1696" t="s">
        <v>17</v>
      </c>
    </row>
    <row r="1697" spans="1:13" x14ac:dyDescent="0.15">
      <c r="A1697">
        <v>1696</v>
      </c>
      <c r="B1697" t="s">
        <v>6165</v>
      </c>
      <c r="C1697" s="1">
        <v>41164.861620370371</v>
      </c>
      <c r="D1697">
        <v>1</v>
      </c>
      <c r="E1697" s="1">
        <v>41165.59375</v>
      </c>
      <c r="F1697" s="2" t="s">
        <v>6019</v>
      </c>
      <c r="G1697" t="s">
        <v>6166</v>
      </c>
      <c r="H1697" t="s">
        <v>6167</v>
      </c>
      <c r="I1697" t="s">
        <v>4282</v>
      </c>
      <c r="J1697">
        <v>0</v>
      </c>
      <c r="K1697">
        <v>3</v>
      </c>
      <c r="L1697">
        <v>0</v>
      </c>
      <c r="M1697" t="s">
        <v>17</v>
      </c>
    </row>
    <row r="1698" spans="1:13" x14ac:dyDescent="0.15">
      <c r="A1698">
        <v>1697</v>
      </c>
      <c r="B1698" t="s">
        <v>6168</v>
      </c>
      <c r="C1698" s="1">
        <v>41164.930289351854</v>
      </c>
      <c r="D1698">
        <v>1</v>
      </c>
      <c r="E1698" s="1">
        <v>41219.963888888888</v>
      </c>
      <c r="F1698" s="2" t="s">
        <v>4807</v>
      </c>
      <c r="G1698" t="s">
        <v>6169</v>
      </c>
      <c r="H1698" t="s">
        <v>6170</v>
      </c>
      <c r="I1698" t="s">
        <v>3757</v>
      </c>
      <c r="J1698">
        <v>2</v>
      </c>
      <c r="K1698">
        <v>7</v>
      </c>
      <c r="L1698">
        <v>0</v>
      </c>
      <c r="M1698" t="s">
        <v>169</v>
      </c>
    </row>
    <row r="1699" spans="1:13" x14ac:dyDescent="0.15">
      <c r="A1699">
        <v>1698</v>
      </c>
      <c r="B1699" t="s">
        <v>6171</v>
      </c>
      <c r="C1699" s="1">
        <v>41164.96806712963</v>
      </c>
      <c r="D1699">
        <v>1</v>
      </c>
      <c r="E1699" s="1"/>
      <c r="F1699" s="2" t="s">
        <v>6172</v>
      </c>
      <c r="G1699" t="s">
        <v>6173</v>
      </c>
      <c r="H1699" t="s">
        <v>6174</v>
      </c>
      <c r="I1699" t="s">
        <v>4282</v>
      </c>
      <c r="J1699">
        <v>9</v>
      </c>
      <c r="K1699">
        <v>7</v>
      </c>
      <c r="L1699">
        <v>0</v>
      </c>
      <c r="M1699" t="s">
        <v>17</v>
      </c>
    </row>
    <row r="1700" spans="1:13" x14ac:dyDescent="0.15">
      <c r="A1700">
        <v>1699</v>
      </c>
      <c r="B1700" t="s">
        <v>6175</v>
      </c>
      <c r="C1700" s="1">
        <v>41164.970081018517</v>
      </c>
      <c r="D1700">
        <v>1</v>
      </c>
      <c r="E1700" s="1">
        <v>41165.592361111114</v>
      </c>
      <c r="F1700" s="2" t="s">
        <v>6019</v>
      </c>
      <c r="G1700" t="s">
        <v>6176</v>
      </c>
      <c r="H1700" t="s">
        <v>6177</v>
      </c>
      <c r="I1700" t="s">
        <v>4282</v>
      </c>
      <c r="J1700">
        <v>9</v>
      </c>
      <c r="K1700">
        <v>0</v>
      </c>
      <c r="L1700">
        <v>0</v>
      </c>
      <c r="M1700" t="s">
        <v>17</v>
      </c>
    </row>
    <row r="1701" spans="1:13" x14ac:dyDescent="0.15">
      <c r="A1701">
        <v>1700</v>
      </c>
      <c r="B1701" t="s">
        <v>6178</v>
      </c>
      <c r="C1701" s="1">
        <v>41164.978148148148</v>
      </c>
      <c r="D1701">
        <v>1</v>
      </c>
      <c r="E1701" s="1"/>
      <c r="F1701" s="2" t="s">
        <v>6179</v>
      </c>
      <c r="G1701" t="s">
        <v>6180</v>
      </c>
      <c r="H1701" t="s">
        <v>6181</v>
      </c>
      <c r="I1701" t="s">
        <v>60</v>
      </c>
      <c r="J1701">
        <v>6</v>
      </c>
      <c r="K1701">
        <v>14</v>
      </c>
      <c r="L1701">
        <v>1</v>
      </c>
      <c r="M1701" t="s">
        <v>17</v>
      </c>
    </row>
    <row r="1702" spans="1:13" x14ac:dyDescent="0.15">
      <c r="A1702">
        <v>1701</v>
      </c>
      <c r="B1702" t="s">
        <v>6182</v>
      </c>
      <c r="C1702" s="1">
        <v>41164.99119212963</v>
      </c>
      <c r="D1702">
        <v>1</v>
      </c>
      <c r="E1702" s="1"/>
      <c r="F1702" s="2" t="s">
        <v>6183</v>
      </c>
      <c r="G1702" t="s">
        <v>6184</v>
      </c>
      <c r="H1702" t="s">
        <v>6185</v>
      </c>
      <c r="I1702" t="s">
        <v>4805</v>
      </c>
      <c r="J1702">
        <v>20</v>
      </c>
      <c r="K1702">
        <v>8</v>
      </c>
      <c r="L1702">
        <v>0</v>
      </c>
      <c r="M1702" t="s">
        <v>22</v>
      </c>
    </row>
    <row r="1703" spans="1:13" x14ac:dyDescent="0.15">
      <c r="A1703">
        <v>1702</v>
      </c>
      <c r="B1703" t="s">
        <v>6186</v>
      </c>
      <c r="C1703" s="1">
        <v>41165.036076388889</v>
      </c>
      <c r="D1703">
        <v>1</v>
      </c>
      <c r="E1703" s="1">
        <v>41166.544444444444</v>
      </c>
      <c r="F1703" s="2" t="s">
        <v>3414</v>
      </c>
      <c r="G1703" t="s">
        <v>6187</v>
      </c>
      <c r="H1703" t="s">
        <v>6188</v>
      </c>
      <c r="I1703" t="s">
        <v>4282</v>
      </c>
      <c r="J1703">
        <v>6</v>
      </c>
      <c r="K1703">
        <v>18</v>
      </c>
      <c r="L1703">
        <v>0</v>
      </c>
      <c r="M1703" t="s">
        <v>17</v>
      </c>
    </row>
    <row r="1704" spans="1:13" x14ac:dyDescent="0.15">
      <c r="A1704">
        <v>1703</v>
      </c>
      <c r="B1704" t="s">
        <v>6189</v>
      </c>
      <c r="C1704" s="1">
        <v>41165.159270833334</v>
      </c>
      <c r="D1704">
        <v>1</v>
      </c>
      <c r="E1704" s="1"/>
      <c r="F1704" s="2" t="s">
        <v>4440</v>
      </c>
      <c r="G1704" t="s">
        <v>6190</v>
      </c>
      <c r="H1704" t="s">
        <v>6191</v>
      </c>
      <c r="I1704" t="s">
        <v>4282</v>
      </c>
      <c r="J1704">
        <v>4</v>
      </c>
      <c r="K1704">
        <v>2</v>
      </c>
      <c r="L1704">
        <v>0</v>
      </c>
      <c r="M1704" t="s">
        <v>17</v>
      </c>
    </row>
    <row r="1705" spans="1:13" x14ac:dyDescent="0.15">
      <c r="A1705">
        <v>1704</v>
      </c>
      <c r="B1705" t="s">
        <v>6087</v>
      </c>
      <c r="C1705" s="1">
        <v>41165.257141203707</v>
      </c>
      <c r="D1705">
        <v>1</v>
      </c>
      <c r="E1705" s="1">
        <v>41165.586805555555</v>
      </c>
      <c r="F1705" s="2" t="s">
        <v>6192</v>
      </c>
      <c r="G1705" t="s">
        <v>6193</v>
      </c>
      <c r="H1705" t="s">
        <v>6194</v>
      </c>
      <c r="I1705" t="s">
        <v>4256</v>
      </c>
      <c r="J1705">
        <v>4</v>
      </c>
      <c r="K1705">
        <v>12</v>
      </c>
      <c r="L1705">
        <v>0</v>
      </c>
      <c r="M1705" t="s">
        <v>52</v>
      </c>
    </row>
    <row r="1706" spans="1:13" x14ac:dyDescent="0.15">
      <c r="A1706">
        <v>1705</v>
      </c>
      <c r="B1706" t="s">
        <v>6195</v>
      </c>
      <c r="C1706" s="1">
        <v>41165.394652777781</v>
      </c>
      <c r="D1706">
        <v>1</v>
      </c>
      <c r="E1706" s="1">
        <v>41166.546527777777</v>
      </c>
      <c r="F1706" s="2" t="s">
        <v>3414</v>
      </c>
      <c r="G1706" t="s">
        <v>6196</v>
      </c>
      <c r="H1706" t="s">
        <v>6197</v>
      </c>
      <c r="I1706" t="s">
        <v>4282</v>
      </c>
      <c r="J1706">
        <v>4</v>
      </c>
      <c r="K1706">
        <v>0</v>
      </c>
      <c r="L1706">
        <v>0</v>
      </c>
      <c r="M1706" t="s">
        <v>17</v>
      </c>
    </row>
    <row r="1707" spans="1:13" x14ac:dyDescent="0.15">
      <c r="A1707">
        <v>1706</v>
      </c>
      <c r="B1707" t="s">
        <v>6198</v>
      </c>
      <c r="C1707" s="1">
        <v>41165.426192129627</v>
      </c>
      <c r="D1707">
        <v>1</v>
      </c>
      <c r="E1707" s="1"/>
      <c r="F1707" s="2" t="s">
        <v>5444</v>
      </c>
      <c r="G1707" t="s">
        <v>6199</v>
      </c>
      <c r="H1707" t="s">
        <v>6200</v>
      </c>
      <c r="I1707" t="s">
        <v>4282</v>
      </c>
      <c r="J1707">
        <v>2</v>
      </c>
      <c r="K1707">
        <v>0</v>
      </c>
      <c r="L1707">
        <v>0</v>
      </c>
      <c r="M1707" t="s">
        <v>17</v>
      </c>
    </row>
    <row r="1708" spans="1:13" x14ac:dyDescent="0.15">
      <c r="A1708">
        <v>1707</v>
      </c>
      <c r="B1708" t="s">
        <v>6201</v>
      </c>
      <c r="C1708" s="1">
        <v>41165.441238425927</v>
      </c>
      <c r="D1708">
        <v>1</v>
      </c>
      <c r="E1708" s="1">
        <v>41222.993055555555</v>
      </c>
      <c r="F1708" s="2" t="s">
        <v>4171</v>
      </c>
      <c r="G1708">
        <v>-1</v>
      </c>
      <c r="H1708" t="s">
        <v>6202</v>
      </c>
      <c r="I1708" t="s">
        <v>4173</v>
      </c>
      <c r="J1708">
        <v>-1</v>
      </c>
      <c r="K1708">
        <v>-1</v>
      </c>
      <c r="L1708">
        <v>-1</v>
      </c>
      <c r="M1708" t="s">
        <v>169</v>
      </c>
    </row>
    <row r="1709" spans="1:13" x14ac:dyDescent="0.15">
      <c r="A1709">
        <v>1708</v>
      </c>
      <c r="B1709" t="s">
        <v>6203</v>
      </c>
      <c r="C1709" s="1">
        <v>41165.47388888889</v>
      </c>
      <c r="D1709">
        <v>1</v>
      </c>
      <c r="E1709" s="1">
        <v>41167.510416666664</v>
      </c>
      <c r="F1709" s="2" t="s">
        <v>4458</v>
      </c>
      <c r="G1709" t="s">
        <v>6204</v>
      </c>
      <c r="H1709" t="s">
        <v>6205</v>
      </c>
      <c r="I1709" t="s">
        <v>4282</v>
      </c>
      <c r="J1709">
        <v>0</v>
      </c>
      <c r="K1709">
        <v>0</v>
      </c>
      <c r="L1709">
        <v>0</v>
      </c>
      <c r="M1709" t="s">
        <v>17</v>
      </c>
    </row>
    <row r="1710" spans="1:13" x14ac:dyDescent="0.15">
      <c r="A1710">
        <v>1709</v>
      </c>
      <c r="B1710" t="s">
        <v>6206</v>
      </c>
      <c r="C1710" s="1">
        <v>41165.508402777778</v>
      </c>
      <c r="D1710">
        <v>1</v>
      </c>
      <c r="F1710" s="2" t="s">
        <v>6207</v>
      </c>
      <c r="G1710">
        <v>-1</v>
      </c>
      <c r="H1710" t="s">
        <v>6208</v>
      </c>
      <c r="I1710" t="s">
        <v>60</v>
      </c>
      <c r="J1710">
        <v>-1</v>
      </c>
      <c r="K1710">
        <v>-1</v>
      </c>
      <c r="L1710">
        <v>-1</v>
      </c>
      <c r="M1710" t="s">
        <v>22</v>
      </c>
    </row>
    <row r="1711" spans="1:13" x14ac:dyDescent="0.15">
      <c r="A1711">
        <v>1710</v>
      </c>
      <c r="B1711" t="s">
        <v>6209</v>
      </c>
      <c r="C1711" s="1">
        <v>41165.528923611113</v>
      </c>
      <c r="D1711">
        <v>1</v>
      </c>
      <c r="E1711" s="1">
        <v>41165.697916666664</v>
      </c>
      <c r="F1711" s="2" t="s">
        <v>6210</v>
      </c>
      <c r="G1711" t="s">
        <v>6211</v>
      </c>
      <c r="H1711" t="s">
        <v>6212</v>
      </c>
      <c r="I1711" t="s">
        <v>6213</v>
      </c>
      <c r="J1711">
        <v>2</v>
      </c>
      <c r="K1711">
        <v>2</v>
      </c>
      <c r="L1711">
        <v>0</v>
      </c>
      <c r="M1711" t="s">
        <v>17</v>
      </c>
    </row>
    <row r="1712" spans="1:13" x14ac:dyDescent="0.15">
      <c r="A1712">
        <v>1711</v>
      </c>
      <c r="B1712" t="s">
        <v>6214</v>
      </c>
      <c r="C1712" s="1">
        <v>41165.55028935185</v>
      </c>
      <c r="D1712">
        <v>1</v>
      </c>
      <c r="E1712" s="1">
        <v>41165.59375</v>
      </c>
      <c r="F1712" s="2" t="s">
        <v>6215</v>
      </c>
      <c r="G1712" t="s">
        <v>6216</v>
      </c>
      <c r="H1712" t="s">
        <v>6217</v>
      </c>
      <c r="I1712" t="s">
        <v>60</v>
      </c>
      <c r="J1712">
        <v>4</v>
      </c>
      <c r="K1712">
        <v>13</v>
      </c>
      <c r="L1712">
        <v>0</v>
      </c>
      <c r="M1712" t="s">
        <v>17</v>
      </c>
    </row>
    <row r="1713" spans="1:13" x14ac:dyDescent="0.15">
      <c r="A1713">
        <v>1712</v>
      </c>
      <c r="B1713" t="s">
        <v>6218</v>
      </c>
      <c r="C1713" s="1">
        <v>41165.55091435185</v>
      </c>
      <c r="D1713">
        <v>1</v>
      </c>
      <c r="E1713" s="1">
        <v>41165.59375</v>
      </c>
      <c r="F1713" s="2" t="s">
        <v>6215</v>
      </c>
      <c r="G1713" t="s">
        <v>6219</v>
      </c>
      <c r="H1713" t="s">
        <v>6217</v>
      </c>
      <c r="I1713" t="s">
        <v>60</v>
      </c>
      <c r="J1713">
        <v>1</v>
      </c>
      <c r="K1713">
        <v>2</v>
      </c>
      <c r="L1713">
        <v>0</v>
      </c>
      <c r="M1713" t="s">
        <v>17</v>
      </c>
    </row>
    <row r="1714" spans="1:13" x14ac:dyDescent="0.15">
      <c r="A1714">
        <v>1713</v>
      </c>
      <c r="B1714" t="s">
        <v>6220</v>
      </c>
      <c r="C1714" s="1">
        <v>41165.564780092594</v>
      </c>
      <c r="D1714">
        <v>1</v>
      </c>
      <c r="E1714" s="1"/>
      <c r="F1714" s="2" t="s">
        <v>5444</v>
      </c>
      <c r="G1714" t="s">
        <v>6221</v>
      </c>
      <c r="H1714" t="s">
        <v>6222</v>
      </c>
      <c r="I1714" t="s">
        <v>4282</v>
      </c>
      <c r="J1714">
        <v>0</v>
      </c>
      <c r="K1714">
        <v>1</v>
      </c>
      <c r="L1714">
        <v>0</v>
      </c>
      <c r="M1714" t="s">
        <v>17</v>
      </c>
    </row>
    <row r="1715" spans="1:13" x14ac:dyDescent="0.15">
      <c r="A1715">
        <v>1714</v>
      </c>
      <c r="B1715" t="s">
        <v>6223</v>
      </c>
      <c r="C1715" s="1">
        <v>41165.570185185185</v>
      </c>
      <c r="D1715">
        <v>1</v>
      </c>
      <c r="E1715" s="1">
        <v>41222.993055555555</v>
      </c>
      <c r="F1715" s="2" t="s">
        <v>4171</v>
      </c>
      <c r="G1715">
        <v>-1</v>
      </c>
      <c r="H1715" t="s">
        <v>6224</v>
      </c>
      <c r="I1715" t="s">
        <v>4173</v>
      </c>
      <c r="J1715">
        <v>-1</v>
      </c>
      <c r="K1715">
        <v>-1</v>
      </c>
      <c r="L1715">
        <v>-1</v>
      </c>
      <c r="M1715" t="s">
        <v>169</v>
      </c>
    </row>
    <row r="1716" spans="1:13" x14ac:dyDescent="0.15">
      <c r="A1716">
        <v>1715</v>
      </c>
      <c r="B1716" t="s">
        <v>3751</v>
      </c>
      <c r="C1716" s="1">
        <v>41165.593159722222</v>
      </c>
      <c r="D1716">
        <v>1</v>
      </c>
      <c r="E1716" s="1">
        <v>41165.611111111109</v>
      </c>
      <c r="F1716" s="2" t="s">
        <v>6225</v>
      </c>
      <c r="G1716" t="s">
        <v>6226</v>
      </c>
      <c r="H1716" t="s">
        <v>6227</v>
      </c>
      <c r="I1716" t="s">
        <v>3724</v>
      </c>
      <c r="J1716">
        <v>41</v>
      </c>
      <c r="K1716">
        <v>83</v>
      </c>
      <c r="L1716">
        <v>0</v>
      </c>
      <c r="M1716" t="s">
        <v>17</v>
      </c>
    </row>
    <row r="1717" spans="1:13" x14ac:dyDescent="0.15">
      <c r="A1717">
        <v>1716</v>
      </c>
      <c r="B1717" t="s">
        <v>6228</v>
      </c>
      <c r="C1717" s="1">
        <v>41165.709189814814</v>
      </c>
      <c r="D1717">
        <v>1</v>
      </c>
      <c r="E1717" s="1">
        <v>41222.992361111108</v>
      </c>
      <c r="F1717" s="2" t="s">
        <v>4171</v>
      </c>
      <c r="G1717">
        <v>-1</v>
      </c>
      <c r="H1717" t="s">
        <v>6229</v>
      </c>
      <c r="I1717" t="s">
        <v>4173</v>
      </c>
      <c r="J1717">
        <v>-1</v>
      </c>
      <c r="K1717">
        <v>-1</v>
      </c>
      <c r="L1717">
        <v>-1</v>
      </c>
      <c r="M1717" t="s">
        <v>169</v>
      </c>
    </row>
    <row r="1718" spans="1:13" x14ac:dyDescent="0.15">
      <c r="A1718">
        <v>1717</v>
      </c>
      <c r="B1718" t="s">
        <v>6230</v>
      </c>
      <c r="C1718" s="1">
        <v>41165.846574074072</v>
      </c>
      <c r="D1718">
        <v>1</v>
      </c>
      <c r="E1718" s="1">
        <v>41165.851388888892</v>
      </c>
      <c r="F1718" s="2" t="s">
        <v>6231</v>
      </c>
      <c r="G1718" t="s">
        <v>6232</v>
      </c>
      <c r="H1718" t="s">
        <v>6233</v>
      </c>
      <c r="I1718" t="s">
        <v>2524</v>
      </c>
      <c r="J1718">
        <v>25</v>
      </c>
      <c r="K1718">
        <v>107</v>
      </c>
      <c r="L1718">
        <v>0</v>
      </c>
      <c r="M1718" t="s">
        <v>52</v>
      </c>
    </row>
    <row r="1719" spans="1:13" x14ac:dyDescent="0.15">
      <c r="A1719">
        <v>1718</v>
      </c>
      <c r="B1719" t="s">
        <v>6234</v>
      </c>
      <c r="C1719" s="1">
        <v>41165.877164351848</v>
      </c>
      <c r="D1719">
        <v>1</v>
      </c>
      <c r="F1719" s="2" t="s">
        <v>5444</v>
      </c>
      <c r="G1719" t="s">
        <v>6235</v>
      </c>
      <c r="H1719" t="s">
        <v>6236</v>
      </c>
      <c r="I1719" t="s">
        <v>4282</v>
      </c>
      <c r="J1719">
        <v>0</v>
      </c>
      <c r="K1719">
        <v>4</v>
      </c>
      <c r="L1719">
        <v>1</v>
      </c>
      <c r="M1719" t="s">
        <v>17</v>
      </c>
    </row>
    <row r="1720" spans="1:13" x14ac:dyDescent="0.15">
      <c r="A1720">
        <v>1719</v>
      </c>
      <c r="B1720" t="s">
        <v>6237</v>
      </c>
      <c r="C1720" s="1">
        <v>41165.888495370367</v>
      </c>
      <c r="D1720">
        <v>21</v>
      </c>
      <c r="E1720" s="1">
        <v>41166.426388888889</v>
      </c>
      <c r="F1720" s="2" t="s">
        <v>6238</v>
      </c>
      <c r="G1720" t="s">
        <v>6239</v>
      </c>
      <c r="H1720" t="s">
        <v>6240</v>
      </c>
      <c r="I1720" t="s">
        <v>6241</v>
      </c>
      <c r="J1720">
        <v>9275</v>
      </c>
      <c r="K1720">
        <v>41110</v>
      </c>
      <c r="L1720">
        <v>297</v>
      </c>
      <c r="M1720" t="s">
        <v>17</v>
      </c>
    </row>
    <row r="1721" spans="1:13" x14ac:dyDescent="0.15">
      <c r="A1721">
        <v>1720</v>
      </c>
      <c r="B1721" t="s">
        <v>6242</v>
      </c>
      <c r="C1721" s="1">
        <v>41165.939918981479</v>
      </c>
      <c r="D1721">
        <v>1</v>
      </c>
      <c r="E1721" s="1">
        <v>41165.949999999997</v>
      </c>
      <c r="F1721" s="2" t="s">
        <v>6243</v>
      </c>
      <c r="G1721" t="s">
        <v>6244</v>
      </c>
      <c r="H1721" t="s">
        <v>6245</v>
      </c>
      <c r="I1721" t="s">
        <v>4805</v>
      </c>
      <c r="J1721">
        <v>10</v>
      </c>
      <c r="K1721">
        <v>36</v>
      </c>
      <c r="L1721">
        <v>1</v>
      </c>
      <c r="M1721" t="s">
        <v>17</v>
      </c>
    </row>
    <row r="1722" spans="1:13" x14ac:dyDescent="0.15">
      <c r="A1722">
        <v>1721</v>
      </c>
      <c r="B1722" t="s">
        <v>6246</v>
      </c>
      <c r="C1722" s="1">
        <v>41165.961956018517</v>
      </c>
      <c r="D1722">
        <v>1</v>
      </c>
      <c r="E1722" s="1">
        <v>41168.916666666664</v>
      </c>
      <c r="F1722" s="2" t="s">
        <v>4756</v>
      </c>
      <c r="G1722" t="s">
        <v>6247</v>
      </c>
      <c r="H1722" t="s">
        <v>6248</v>
      </c>
      <c r="I1722" t="s">
        <v>4142</v>
      </c>
      <c r="J1722">
        <v>1</v>
      </c>
      <c r="K1722">
        <v>0</v>
      </c>
      <c r="L1722">
        <v>0</v>
      </c>
      <c r="M1722" t="s">
        <v>52</v>
      </c>
    </row>
    <row r="1723" spans="1:13" x14ac:dyDescent="0.15">
      <c r="A1723">
        <v>1722</v>
      </c>
      <c r="B1723" t="s">
        <v>6249</v>
      </c>
      <c r="C1723" s="1">
        <v>41165.969780092593</v>
      </c>
      <c r="D1723">
        <v>21</v>
      </c>
      <c r="E1723" s="1">
        <v>41166.020833333336</v>
      </c>
      <c r="F1723" s="2" t="s">
        <v>6250</v>
      </c>
      <c r="G1723" t="s">
        <v>6251</v>
      </c>
      <c r="H1723" t="s">
        <v>6252</v>
      </c>
      <c r="I1723" t="s">
        <v>60</v>
      </c>
      <c r="J1723">
        <v>2106</v>
      </c>
      <c r="K1723">
        <v>2839</v>
      </c>
      <c r="L1723">
        <v>110</v>
      </c>
      <c r="M1723" t="s">
        <v>17</v>
      </c>
    </row>
    <row r="1724" spans="1:13" x14ac:dyDescent="0.15">
      <c r="A1724">
        <v>1723</v>
      </c>
      <c r="B1724" t="s">
        <v>6253</v>
      </c>
      <c r="C1724" s="1">
        <v>41165.984618055554</v>
      </c>
      <c r="D1724">
        <v>24</v>
      </c>
      <c r="E1724" s="1">
        <v>41166.967361111114</v>
      </c>
      <c r="F1724" s="2" t="s">
        <v>6254</v>
      </c>
      <c r="G1724" t="s">
        <v>6255</v>
      </c>
      <c r="H1724" t="s">
        <v>6256</v>
      </c>
      <c r="I1724" t="s">
        <v>6257</v>
      </c>
      <c r="J1724">
        <v>1056</v>
      </c>
      <c r="K1724">
        <v>3850</v>
      </c>
      <c r="L1724">
        <v>4</v>
      </c>
      <c r="M1724" t="s">
        <v>42</v>
      </c>
    </row>
    <row r="1725" spans="1:13" x14ac:dyDescent="0.15">
      <c r="A1725">
        <v>1724</v>
      </c>
      <c r="B1725" t="s">
        <v>6249</v>
      </c>
      <c r="C1725" s="1">
        <v>41166.005949074075</v>
      </c>
      <c r="D1725">
        <v>1</v>
      </c>
      <c r="E1725" s="1"/>
      <c r="F1725" s="2" t="s">
        <v>6258</v>
      </c>
      <c r="G1725" t="s">
        <v>6259</v>
      </c>
      <c r="H1725" t="s">
        <v>6260</v>
      </c>
      <c r="I1725" t="s">
        <v>60</v>
      </c>
      <c r="J1725">
        <v>10</v>
      </c>
      <c r="K1725">
        <v>19</v>
      </c>
      <c r="L1725">
        <v>0</v>
      </c>
      <c r="M1725" t="s">
        <v>17</v>
      </c>
    </row>
    <row r="1726" spans="1:13" x14ac:dyDescent="0.15">
      <c r="A1726">
        <v>1725</v>
      </c>
      <c r="B1726" t="s">
        <v>6261</v>
      </c>
      <c r="C1726" s="1">
        <v>41166.055879629632</v>
      </c>
      <c r="D1726">
        <v>1</v>
      </c>
      <c r="E1726" s="1">
        <v>41166.361111111109</v>
      </c>
      <c r="F1726" s="2" t="s">
        <v>4756</v>
      </c>
      <c r="G1726" t="s">
        <v>6262</v>
      </c>
      <c r="H1726" t="s">
        <v>5974</v>
      </c>
      <c r="I1726" t="s">
        <v>4142</v>
      </c>
      <c r="J1726">
        <v>1</v>
      </c>
      <c r="K1726">
        <v>4</v>
      </c>
      <c r="L1726">
        <v>0</v>
      </c>
      <c r="M1726" t="s">
        <v>52</v>
      </c>
    </row>
    <row r="1727" spans="1:13" x14ac:dyDescent="0.15">
      <c r="A1727">
        <v>1726</v>
      </c>
      <c r="B1727" t="s">
        <v>6263</v>
      </c>
      <c r="C1727" s="1">
        <v>41166.171157407407</v>
      </c>
      <c r="D1727">
        <v>1</v>
      </c>
      <c r="E1727" s="1">
        <v>41263.506249999999</v>
      </c>
      <c r="F1727" s="2" t="s">
        <v>4099</v>
      </c>
      <c r="G1727" t="s">
        <v>6264</v>
      </c>
      <c r="H1727" t="e">
        <f>-陈伟光</f>
        <v>#NAME?</v>
      </c>
      <c r="I1727" t="s">
        <v>1431</v>
      </c>
      <c r="J1727">
        <v>0</v>
      </c>
      <c r="K1727">
        <v>0</v>
      </c>
      <c r="L1727">
        <v>0</v>
      </c>
      <c r="M1727" t="s">
        <v>42</v>
      </c>
    </row>
    <row r="1728" spans="1:13" x14ac:dyDescent="0.15">
      <c r="A1728">
        <v>1727</v>
      </c>
      <c r="B1728" t="s">
        <v>6265</v>
      </c>
      <c r="C1728" s="1">
        <v>41166.196122685185</v>
      </c>
      <c r="D1728">
        <v>1</v>
      </c>
      <c r="E1728" s="1">
        <v>41167.740972222222</v>
      </c>
      <c r="F1728" s="2" t="s">
        <v>6266</v>
      </c>
      <c r="G1728" t="s">
        <v>6267</v>
      </c>
      <c r="H1728" t="s">
        <v>6268</v>
      </c>
      <c r="I1728" t="s">
        <v>964</v>
      </c>
      <c r="J1728">
        <v>106</v>
      </c>
      <c r="K1728">
        <v>578</v>
      </c>
      <c r="L1728">
        <v>0</v>
      </c>
      <c r="M1728" t="s">
        <v>17</v>
      </c>
    </row>
    <row r="1729" spans="1:13" x14ac:dyDescent="0.15">
      <c r="A1729">
        <v>1728</v>
      </c>
      <c r="B1729" t="s">
        <v>6249</v>
      </c>
      <c r="C1729" s="1">
        <v>41166.3362037037</v>
      </c>
      <c r="D1729">
        <v>1</v>
      </c>
      <c r="E1729" s="1"/>
      <c r="F1729" s="2" t="s">
        <v>6269</v>
      </c>
      <c r="G1729" t="s">
        <v>6270</v>
      </c>
      <c r="H1729" t="s">
        <v>6271</v>
      </c>
      <c r="I1729" t="s">
        <v>60</v>
      </c>
      <c r="J1729">
        <v>67</v>
      </c>
      <c r="K1729">
        <v>97</v>
      </c>
      <c r="L1729">
        <v>3</v>
      </c>
      <c r="M1729" t="s">
        <v>17</v>
      </c>
    </row>
    <row r="1730" spans="1:13" x14ac:dyDescent="0.15">
      <c r="A1730">
        <v>1729</v>
      </c>
      <c r="B1730" t="s">
        <v>6272</v>
      </c>
      <c r="C1730" s="1">
        <v>41166.362604166665</v>
      </c>
      <c r="D1730">
        <v>1</v>
      </c>
      <c r="E1730" s="1"/>
      <c r="F1730" s="2" t="s">
        <v>6273</v>
      </c>
      <c r="G1730" t="s">
        <v>6274</v>
      </c>
      <c r="H1730" t="s">
        <v>3542</v>
      </c>
      <c r="I1730" t="s">
        <v>6241</v>
      </c>
      <c r="J1730">
        <v>30</v>
      </c>
      <c r="K1730">
        <v>156</v>
      </c>
      <c r="L1730">
        <v>0</v>
      </c>
      <c r="M1730" t="s">
        <v>17</v>
      </c>
    </row>
    <row r="1731" spans="1:13" x14ac:dyDescent="0.15">
      <c r="A1731">
        <v>1730</v>
      </c>
      <c r="B1731" t="s">
        <v>6275</v>
      </c>
      <c r="C1731" s="1">
        <v>41166.368900462963</v>
      </c>
      <c r="D1731">
        <v>1</v>
      </c>
      <c r="E1731" s="1">
        <v>41166.688888888886</v>
      </c>
      <c r="F1731" s="2" t="s">
        <v>6276</v>
      </c>
      <c r="G1731" t="s">
        <v>6277</v>
      </c>
      <c r="H1731" t="s">
        <v>6278</v>
      </c>
      <c r="I1731" t="s">
        <v>6279</v>
      </c>
      <c r="J1731">
        <v>446</v>
      </c>
      <c r="K1731">
        <v>2201</v>
      </c>
      <c r="L1731">
        <v>4</v>
      </c>
      <c r="M1731" t="s">
        <v>17</v>
      </c>
    </row>
    <row r="1732" spans="1:13" x14ac:dyDescent="0.15">
      <c r="A1732">
        <v>1731</v>
      </c>
      <c r="B1732" t="s">
        <v>6280</v>
      </c>
      <c r="C1732" s="1">
        <v>41166.370104166665</v>
      </c>
      <c r="D1732">
        <v>1</v>
      </c>
      <c r="E1732" s="1">
        <v>41166.48333333333</v>
      </c>
      <c r="F1732" s="2" t="s">
        <v>6281</v>
      </c>
      <c r="G1732" t="s">
        <v>6282</v>
      </c>
      <c r="H1732" t="s">
        <v>6283</v>
      </c>
      <c r="I1732" t="s">
        <v>4282</v>
      </c>
      <c r="J1732">
        <v>1</v>
      </c>
      <c r="K1732">
        <v>0</v>
      </c>
      <c r="L1732">
        <v>0</v>
      </c>
      <c r="M1732" t="s">
        <v>17</v>
      </c>
    </row>
    <row r="1733" spans="1:13" x14ac:dyDescent="0.15">
      <c r="A1733">
        <v>1732</v>
      </c>
      <c r="B1733" t="s">
        <v>6284</v>
      </c>
      <c r="C1733" s="1">
        <v>41166.373553240737</v>
      </c>
      <c r="D1733">
        <v>1</v>
      </c>
      <c r="E1733" s="1">
        <v>41166.491666666669</v>
      </c>
      <c r="F1733" s="2" t="s">
        <v>2655</v>
      </c>
      <c r="G1733" t="s">
        <v>6285</v>
      </c>
      <c r="H1733" t="s">
        <v>6286</v>
      </c>
      <c r="I1733" t="s">
        <v>6241</v>
      </c>
      <c r="J1733">
        <v>124</v>
      </c>
      <c r="K1733">
        <v>201</v>
      </c>
      <c r="L1733">
        <v>1</v>
      </c>
      <c r="M1733" t="s">
        <v>17</v>
      </c>
    </row>
    <row r="1734" spans="1:13" x14ac:dyDescent="0.15">
      <c r="A1734">
        <v>1733</v>
      </c>
      <c r="B1734" t="s">
        <v>6287</v>
      </c>
      <c r="C1734" s="1">
        <v>41166.406342592592</v>
      </c>
      <c r="D1734">
        <v>1</v>
      </c>
      <c r="E1734" s="1">
        <v>41166.47152777778</v>
      </c>
      <c r="F1734" s="2" t="s">
        <v>2295</v>
      </c>
      <c r="G1734" t="s">
        <v>6288</v>
      </c>
      <c r="H1734" t="s">
        <v>6289</v>
      </c>
      <c r="I1734" t="s">
        <v>6241</v>
      </c>
      <c r="J1734">
        <v>60</v>
      </c>
      <c r="K1734">
        <v>202</v>
      </c>
      <c r="L1734">
        <v>0</v>
      </c>
      <c r="M1734" t="s">
        <v>17</v>
      </c>
    </row>
    <row r="1735" spans="1:13" x14ac:dyDescent="0.15">
      <c r="A1735">
        <v>1734</v>
      </c>
      <c r="B1735" t="s">
        <v>6290</v>
      </c>
      <c r="C1735" s="1">
        <v>41166.456689814811</v>
      </c>
      <c r="D1735">
        <v>1</v>
      </c>
      <c r="E1735" s="1">
        <v>41172.481249999997</v>
      </c>
      <c r="F1735" s="2" t="s">
        <v>6291</v>
      </c>
      <c r="G1735" t="s">
        <v>6292</v>
      </c>
      <c r="H1735" t="s">
        <v>6293</v>
      </c>
      <c r="I1735" t="s">
        <v>6294</v>
      </c>
      <c r="J1735">
        <v>309</v>
      </c>
      <c r="K1735">
        <v>1111</v>
      </c>
      <c r="L1735">
        <v>2</v>
      </c>
      <c r="M1735" t="s">
        <v>22</v>
      </c>
    </row>
    <row r="1736" spans="1:13" x14ac:dyDescent="0.15">
      <c r="A1736">
        <v>1735</v>
      </c>
      <c r="B1736" t="s">
        <v>6295</v>
      </c>
      <c r="C1736" s="1">
        <v>41166.457789351851</v>
      </c>
      <c r="D1736">
        <v>1</v>
      </c>
      <c r="E1736" s="1">
        <v>41168.902777777781</v>
      </c>
      <c r="F1736" s="2" t="s">
        <v>4756</v>
      </c>
      <c r="G1736" t="s">
        <v>6296</v>
      </c>
      <c r="H1736" t="s">
        <v>6297</v>
      </c>
      <c r="I1736" t="s">
        <v>4142</v>
      </c>
      <c r="J1736">
        <v>0</v>
      </c>
      <c r="K1736">
        <v>0</v>
      </c>
      <c r="L1736">
        <v>0</v>
      </c>
      <c r="M1736" t="s">
        <v>52</v>
      </c>
    </row>
    <row r="1737" spans="1:13" x14ac:dyDescent="0.15">
      <c r="A1737">
        <v>1736</v>
      </c>
      <c r="B1737" t="s">
        <v>6298</v>
      </c>
      <c r="C1737" s="1">
        <v>41166.466053240743</v>
      </c>
      <c r="D1737">
        <v>1</v>
      </c>
      <c r="E1737" s="1">
        <v>41166.477777777778</v>
      </c>
      <c r="F1737" s="2" t="s">
        <v>6299</v>
      </c>
      <c r="G1737" t="s">
        <v>6300</v>
      </c>
      <c r="H1737" t="s">
        <v>668</v>
      </c>
      <c r="I1737" t="s">
        <v>6241</v>
      </c>
      <c r="J1737">
        <v>72</v>
      </c>
      <c r="K1737">
        <v>122</v>
      </c>
      <c r="L1737">
        <v>0</v>
      </c>
      <c r="M1737" t="s">
        <v>42</v>
      </c>
    </row>
    <row r="1738" spans="1:13" x14ac:dyDescent="0.15">
      <c r="A1738">
        <v>1737</v>
      </c>
      <c r="B1738" t="s">
        <v>6301</v>
      </c>
      <c r="C1738" s="1">
        <v>41166.475891203707</v>
      </c>
      <c r="D1738">
        <v>1</v>
      </c>
      <c r="E1738" s="1">
        <v>41166.482638888891</v>
      </c>
      <c r="F1738" s="2" t="s">
        <v>3414</v>
      </c>
      <c r="G1738" t="s">
        <v>6302</v>
      </c>
      <c r="H1738" t="s">
        <v>6303</v>
      </c>
      <c r="I1738" t="s">
        <v>4282</v>
      </c>
      <c r="J1738">
        <v>0</v>
      </c>
      <c r="K1738">
        <v>0</v>
      </c>
      <c r="L1738">
        <v>0</v>
      </c>
      <c r="M1738" t="s">
        <v>17</v>
      </c>
    </row>
    <row r="1739" spans="1:13" x14ac:dyDescent="0.15">
      <c r="A1739">
        <v>1738</v>
      </c>
      <c r="B1739" t="s">
        <v>6304</v>
      </c>
      <c r="C1739" s="1">
        <v>41166.501215277778</v>
      </c>
      <c r="D1739">
        <v>1</v>
      </c>
      <c r="E1739" s="1">
        <v>41167.503472222219</v>
      </c>
      <c r="F1739" s="2" t="s">
        <v>4458</v>
      </c>
      <c r="G1739" t="s">
        <v>6305</v>
      </c>
      <c r="H1739" t="s">
        <v>6306</v>
      </c>
      <c r="I1739" t="s">
        <v>4282</v>
      </c>
      <c r="J1739">
        <v>0</v>
      </c>
      <c r="K1739">
        <v>0</v>
      </c>
      <c r="L1739">
        <v>0</v>
      </c>
      <c r="M1739" t="s">
        <v>17</v>
      </c>
    </row>
    <row r="1740" spans="1:13" x14ac:dyDescent="0.15">
      <c r="A1740">
        <v>1739</v>
      </c>
      <c r="B1740" t="s">
        <v>6307</v>
      </c>
      <c r="C1740" s="1">
        <v>41166.676620370374</v>
      </c>
      <c r="D1740">
        <v>9</v>
      </c>
      <c r="E1740" s="1">
        <v>41170.925694444442</v>
      </c>
      <c r="F1740" s="2" t="s">
        <v>6308</v>
      </c>
      <c r="G1740" t="s">
        <v>6309</v>
      </c>
      <c r="H1740" t="s">
        <v>6310</v>
      </c>
      <c r="I1740" t="s">
        <v>5153</v>
      </c>
      <c r="J1740">
        <v>3683</v>
      </c>
      <c r="K1740">
        <v>22442</v>
      </c>
      <c r="L1740">
        <v>98</v>
      </c>
      <c r="M1740" t="s">
        <v>42</v>
      </c>
    </row>
    <row r="1741" spans="1:13" x14ac:dyDescent="0.15">
      <c r="A1741">
        <v>1740</v>
      </c>
      <c r="B1741" t="s">
        <v>6311</v>
      </c>
      <c r="C1741" s="1">
        <v>41166.723506944443</v>
      </c>
      <c r="D1741">
        <v>1</v>
      </c>
      <c r="E1741" s="1">
        <v>41169.749305555553</v>
      </c>
      <c r="F1741" s="2" t="s">
        <v>5298</v>
      </c>
      <c r="G1741" t="s">
        <v>6312</v>
      </c>
      <c r="H1741" t="s">
        <v>6313</v>
      </c>
      <c r="I1741" t="s">
        <v>438</v>
      </c>
      <c r="J1741">
        <v>14</v>
      </c>
      <c r="K1741">
        <v>0</v>
      </c>
      <c r="L1741">
        <v>1</v>
      </c>
      <c r="M1741" t="s">
        <v>42</v>
      </c>
    </row>
    <row r="1742" spans="1:13" x14ac:dyDescent="0.15">
      <c r="A1742">
        <v>1741</v>
      </c>
      <c r="B1742" t="s">
        <v>6314</v>
      </c>
      <c r="C1742" s="1">
        <v>41166.810636574075</v>
      </c>
      <c r="D1742">
        <v>1</v>
      </c>
      <c r="E1742" s="1"/>
      <c r="F1742" s="2" t="s">
        <v>6315</v>
      </c>
      <c r="G1742" t="s">
        <v>6316</v>
      </c>
      <c r="H1742" t="s">
        <v>6317</v>
      </c>
      <c r="I1742" t="s">
        <v>60</v>
      </c>
      <c r="J1742">
        <v>6</v>
      </c>
      <c r="K1742">
        <v>21</v>
      </c>
      <c r="L1742">
        <v>0</v>
      </c>
      <c r="M1742" t="s">
        <v>17</v>
      </c>
    </row>
    <row r="1743" spans="1:13" x14ac:dyDescent="0.15">
      <c r="A1743">
        <v>1742</v>
      </c>
      <c r="B1743" t="s">
        <v>6318</v>
      </c>
      <c r="C1743" s="1">
        <v>41166.859502314815</v>
      </c>
      <c r="D1743">
        <v>1</v>
      </c>
      <c r="E1743" s="1">
        <v>41169.388194444444</v>
      </c>
      <c r="F1743" s="2" t="s">
        <v>4756</v>
      </c>
      <c r="G1743" t="s">
        <v>6319</v>
      </c>
      <c r="H1743" t="s">
        <v>6320</v>
      </c>
      <c r="I1743" t="s">
        <v>4142</v>
      </c>
      <c r="J1743">
        <v>10</v>
      </c>
      <c r="K1743">
        <v>38</v>
      </c>
      <c r="L1743">
        <v>0</v>
      </c>
      <c r="M1743" t="s">
        <v>52</v>
      </c>
    </row>
    <row r="1744" spans="1:13" x14ac:dyDescent="0.15">
      <c r="A1744">
        <v>1743</v>
      </c>
      <c r="B1744" t="s">
        <v>6321</v>
      </c>
      <c r="C1744" s="1">
        <v>41166.94940972222</v>
      </c>
      <c r="D1744">
        <v>4</v>
      </c>
      <c r="E1744" s="1">
        <v>41171.882638888892</v>
      </c>
      <c r="F1744" s="2" t="s">
        <v>6322</v>
      </c>
      <c r="G1744" t="s">
        <v>6323</v>
      </c>
      <c r="H1744" t="s">
        <v>6324</v>
      </c>
      <c r="I1744" t="s">
        <v>4179</v>
      </c>
      <c r="J1744">
        <v>280</v>
      </c>
      <c r="K1744">
        <v>3116</v>
      </c>
      <c r="L1744">
        <v>35</v>
      </c>
      <c r="M1744" t="s">
        <v>52</v>
      </c>
    </row>
    <row r="1745" spans="1:13" x14ac:dyDescent="0.15">
      <c r="A1745">
        <v>1744</v>
      </c>
      <c r="B1745" t="s">
        <v>6325</v>
      </c>
      <c r="C1745" s="1">
        <v>41166.992731481485</v>
      </c>
      <c r="D1745">
        <v>1</v>
      </c>
      <c r="E1745" s="1">
        <v>41167.484027777777</v>
      </c>
      <c r="F1745" s="2" t="s">
        <v>6326</v>
      </c>
      <c r="G1745" t="s">
        <v>6327</v>
      </c>
      <c r="H1745" t="s">
        <v>6328</v>
      </c>
      <c r="I1745" t="s">
        <v>60</v>
      </c>
      <c r="J1745">
        <v>0</v>
      </c>
      <c r="K1745">
        <v>0</v>
      </c>
      <c r="L1745">
        <v>0</v>
      </c>
      <c r="M1745" t="s">
        <v>17</v>
      </c>
    </row>
    <row r="1746" spans="1:13" x14ac:dyDescent="0.15">
      <c r="A1746">
        <v>1745</v>
      </c>
      <c r="B1746" t="s">
        <v>6329</v>
      </c>
      <c r="C1746" s="1">
        <v>41167.281712962962</v>
      </c>
      <c r="D1746">
        <v>1</v>
      </c>
      <c r="E1746" s="1">
        <v>41170.538888888892</v>
      </c>
      <c r="F1746" s="2" t="s">
        <v>6330</v>
      </c>
      <c r="G1746" t="s">
        <v>6331</v>
      </c>
      <c r="H1746" t="s">
        <v>1180</v>
      </c>
      <c r="I1746" t="s">
        <v>438</v>
      </c>
      <c r="J1746">
        <v>46</v>
      </c>
      <c r="K1746">
        <v>215</v>
      </c>
      <c r="L1746">
        <v>3</v>
      </c>
      <c r="M1746" t="s">
        <v>42</v>
      </c>
    </row>
    <row r="1747" spans="1:13" x14ac:dyDescent="0.15">
      <c r="A1747">
        <v>1746</v>
      </c>
      <c r="B1747" t="s">
        <v>6332</v>
      </c>
      <c r="C1747" s="1">
        <v>41167.313078703701</v>
      </c>
      <c r="D1747">
        <v>1</v>
      </c>
      <c r="E1747" s="1">
        <v>41167.666666666664</v>
      </c>
      <c r="F1747" s="2" t="s">
        <v>4756</v>
      </c>
      <c r="G1747" t="s">
        <v>6333</v>
      </c>
      <c r="H1747" t="s">
        <v>6334</v>
      </c>
      <c r="I1747" t="s">
        <v>4142</v>
      </c>
      <c r="J1747">
        <v>4</v>
      </c>
      <c r="K1747">
        <v>7</v>
      </c>
      <c r="L1747">
        <v>0</v>
      </c>
      <c r="M1747" t="s">
        <v>52</v>
      </c>
    </row>
    <row r="1748" spans="1:13" x14ac:dyDescent="0.15">
      <c r="A1748">
        <v>1747</v>
      </c>
      <c r="B1748" t="s">
        <v>6335</v>
      </c>
      <c r="C1748" s="1">
        <v>41167.44023148148</v>
      </c>
      <c r="D1748">
        <v>1</v>
      </c>
      <c r="E1748" s="1">
        <v>41222.992361111108</v>
      </c>
      <c r="F1748" s="2" t="s">
        <v>4171</v>
      </c>
      <c r="G1748">
        <v>-1</v>
      </c>
      <c r="H1748" t="s">
        <v>6336</v>
      </c>
      <c r="I1748" t="s">
        <v>4173</v>
      </c>
      <c r="J1748">
        <v>-1</v>
      </c>
      <c r="K1748">
        <v>-1</v>
      </c>
      <c r="L1748">
        <v>-1</v>
      </c>
      <c r="M1748" t="s">
        <v>169</v>
      </c>
    </row>
    <row r="1749" spans="1:13" x14ac:dyDescent="0.15">
      <c r="A1749">
        <v>1748</v>
      </c>
      <c r="B1749" t="s">
        <v>6337</v>
      </c>
      <c r="C1749" s="1">
        <v>41167.482361111113</v>
      </c>
      <c r="D1749">
        <v>1</v>
      </c>
      <c r="E1749" s="1">
        <v>41168.913194444445</v>
      </c>
      <c r="F1749" s="2" t="s">
        <v>4756</v>
      </c>
      <c r="G1749" t="s">
        <v>6338</v>
      </c>
      <c r="H1749" t="s">
        <v>6339</v>
      </c>
      <c r="I1749" t="s">
        <v>4142</v>
      </c>
      <c r="J1749">
        <v>1</v>
      </c>
      <c r="K1749">
        <v>0</v>
      </c>
      <c r="L1749">
        <v>0</v>
      </c>
      <c r="M1749" t="s">
        <v>52</v>
      </c>
    </row>
    <row r="1750" spans="1:13" x14ac:dyDescent="0.15">
      <c r="A1750">
        <v>1749</v>
      </c>
      <c r="B1750" t="s">
        <v>6340</v>
      </c>
      <c r="C1750" s="1">
        <v>41167.52171296296</v>
      </c>
      <c r="D1750">
        <v>1</v>
      </c>
      <c r="E1750" s="1">
        <v>41167.534722222219</v>
      </c>
      <c r="F1750" s="2" t="s">
        <v>6341</v>
      </c>
      <c r="G1750" t="s">
        <v>6342</v>
      </c>
      <c r="H1750" t="s">
        <v>6343</v>
      </c>
      <c r="I1750" t="s">
        <v>4221</v>
      </c>
      <c r="J1750">
        <v>10</v>
      </c>
      <c r="K1750">
        <v>36</v>
      </c>
      <c r="L1750">
        <v>1</v>
      </c>
      <c r="M1750" t="s">
        <v>17</v>
      </c>
    </row>
    <row r="1751" spans="1:13" x14ac:dyDescent="0.15">
      <c r="A1751">
        <v>1750</v>
      </c>
      <c r="B1751" t="s">
        <v>6344</v>
      </c>
      <c r="C1751" s="1">
        <v>41167.587175925924</v>
      </c>
      <c r="D1751">
        <v>1</v>
      </c>
      <c r="E1751" s="1">
        <v>41169.381944444445</v>
      </c>
      <c r="F1751" s="2" t="s">
        <v>4756</v>
      </c>
      <c r="G1751" t="s">
        <v>6345</v>
      </c>
      <c r="H1751" t="s">
        <v>6346</v>
      </c>
      <c r="I1751" t="s">
        <v>4142</v>
      </c>
      <c r="J1751">
        <v>2</v>
      </c>
      <c r="K1751">
        <v>11</v>
      </c>
      <c r="L1751">
        <v>0</v>
      </c>
      <c r="M1751" t="s">
        <v>52</v>
      </c>
    </row>
    <row r="1752" spans="1:13" x14ac:dyDescent="0.15">
      <c r="A1752">
        <v>1751</v>
      </c>
      <c r="B1752" t="s">
        <v>6347</v>
      </c>
      <c r="C1752" s="1">
        <v>41167.608888888892</v>
      </c>
      <c r="D1752">
        <v>1</v>
      </c>
      <c r="E1752" s="1">
        <v>41167.722916666666</v>
      </c>
      <c r="F1752" s="2" t="s">
        <v>6348</v>
      </c>
      <c r="G1752" t="s">
        <v>6349</v>
      </c>
      <c r="H1752" t="s">
        <v>6350</v>
      </c>
      <c r="I1752" t="s">
        <v>4805</v>
      </c>
      <c r="J1752">
        <v>4</v>
      </c>
      <c r="K1752">
        <v>15</v>
      </c>
      <c r="L1752">
        <v>0</v>
      </c>
      <c r="M1752" t="s">
        <v>22</v>
      </c>
    </row>
    <row r="1753" spans="1:13" x14ac:dyDescent="0.15">
      <c r="A1753">
        <v>1752</v>
      </c>
      <c r="B1753" t="s">
        <v>6351</v>
      </c>
      <c r="C1753" s="1">
        <v>41168.381319444445</v>
      </c>
      <c r="D1753">
        <v>1</v>
      </c>
      <c r="E1753" s="1">
        <v>41169.993055555555</v>
      </c>
      <c r="F1753" s="2" t="s">
        <v>6352</v>
      </c>
      <c r="G1753" t="s">
        <v>6353</v>
      </c>
      <c r="H1753" t="s">
        <v>6354</v>
      </c>
      <c r="I1753" t="s">
        <v>4282</v>
      </c>
      <c r="J1753">
        <v>0</v>
      </c>
      <c r="K1753">
        <v>1</v>
      </c>
      <c r="L1753">
        <v>0</v>
      </c>
      <c r="M1753" t="s">
        <v>17</v>
      </c>
    </row>
    <row r="1754" spans="1:13" x14ac:dyDescent="0.15">
      <c r="A1754">
        <v>1753</v>
      </c>
      <c r="B1754" t="s">
        <v>6355</v>
      </c>
      <c r="C1754" s="1">
        <v>41168.386284722219</v>
      </c>
      <c r="D1754">
        <v>1</v>
      </c>
      <c r="E1754" s="1">
        <v>41168.895833333336</v>
      </c>
      <c r="F1754" s="2" t="s">
        <v>4756</v>
      </c>
      <c r="G1754" t="s">
        <v>6356</v>
      </c>
      <c r="H1754" t="s">
        <v>6357</v>
      </c>
      <c r="I1754" t="s">
        <v>4142</v>
      </c>
      <c r="J1754">
        <v>12</v>
      </c>
      <c r="K1754">
        <v>0</v>
      </c>
      <c r="L1754">
        <v>0</v>
      </c>
      <c r="M1754" t="s">
        <v>52</v>
      </c>
    </row>
    <row r="1755" spans="1:13" x14ac:dyDescent="0.15">
      <c r="A1755">
        <v>1754</v>
      </c>
      <c r="B1755" t="s">
        <v>6358</v>
      </c>
      <c r="C1755" s="1">
        <v>41168.571944444448</v>
      </c>
      <c r="D1755">
        <v>5</v>
      </c>
      <c r="E1755" s="1">
        <v>41169.043749999997</v>
      </c>
      <c r="F1755" s="2" t="s">
        <v>6359</v>
      </c>
      <c r="G1755" t="s">
        <v>6360</v>
      </c>
      <c r="H1755" t="s">
        <v>6361</v>
      </c>
      <c r="I1755" t="s">
        <v>3961</v>
      </c>
      <c r="J1755">
        <v>693</v>
      </c>
      <c r="K1755">
        <v>4284</v>
      </c>
      <c r="L1755">
        <v>52</v>
      </c>
      <c r="M1755" t="s">
        <v>42</v>
      </c>
    </row>
    <row r="1756" spans="1:13" x14ac:dyDescent="0.15">
      <c r="A1756">
        <v>1755</v>
      </c>
      <c r="B1756" t="s">
        <v>6362</v>
      </c>
      <c r="C1756" s="1">
        <v>41168.591585648152</v>
      </c>
      <c r="D1756">
        <v>1</v>
      </c>
      <c r="E1756" s="1">
        <v>41219.963888888888</v>
      </c>
      <c r="F1756" s="2" t="s">
        <v>4807</v>
      </c>
      <c r="G1756" t="s">
        <v>6363</v>
      </c>
      <c r="H1756" t="s">
        <v>6364</v>
      </c>
      <c r="I1756" t="s">
        <v>3757</v>
      </c>
      <c r="J1756">
        <v>9</v>
      </c>
      <c r="K1756">
        <v>38</v>
      </c>
      <c r="L1756">
        <v>0</v>
      </c>
      <c r="M1756" t="s">
        <v>169</v>
      </c>
    </row>
    <row r="1757" spans="1:13" x14ac:dyDescent="0.15">
      <c r="A1757">
        <v>1756</v>
      </c>
      <c r="B1757" t="s">
        <v>5297</v>
      </c>
      <c r="C1757" s="1">
        <v>41168.619398148148</v>
      </c>
      <c r="D1757">
        <v>1</v>
      </c>
      <c r="E1757" s="1">
        <v>41170.536111111112</v>
      </c>
      <c r="F1757" s="2" t="s">
        <v>6330</v>
      </c>
      <c r="G1757" t="s">
        <v>6365</v>
      </c>
      <c r="H1757" t="s">
        <v>6366</v>
      </c>
      <c r="I1757" t="s">
        <v>438</v>
      </c>
      <c r="J1757">
        <v>47</v>
      </c>
      <c r="K1757">
        <v>31</v>
      </c>
      <c r="L1757">
        <v>2</v>
      </c>
      <c r="M1757" t="s">
        <v>42</v>
      </c>
    </row>
    <row r="1758" spans="1:13" x14ac:dyDescent="0.15">
      <c r="A1758">
        <v>1757</v>
      </c>
      <c r="B1758" t="s">
        <v>4327</v>
      </c>
      <c r="C1758" s="1">
        <v>41168.722743055558</v>
      </c>
      <c r="D1758">
        <v>1</v>
      </c>
      <c r="E1758" s="1">
        <v>41168.836111111108</v>
      </c>
      <c r="F1758" s="2" t="s">
        <v>6367</v>
      </c>
      <c r="G1758" t="s">
        <v>6368</v>
      </c>
      <c r="H1758" t="s">
        <v>6369</v>
      </c>
      <c r="I1758" t="s">
        <v>4282</v>
      </c>
      <c r="J1758">
        <v>6</v>
      </c>
      <c r="K1758">
        <v>12</v>
      </c>
      <c r="L1758">
        <v>1</v>
      </c>
      <c r="M1758" t="s">
        <v>17</v>
      </c>
    </row>
    <row r="1759" spans="1:13" x14ac:dyDescent="0.15">
      <c r="A1759">
        <v>1758</v>
      </c>
      <c r="B1759" t="s">
        <v>6370</v>
      </c>
      <c r="C1759" s="1">
        <v>41168.841365740744</v>
      </c>
      <c r="D1759">
        <v>1</v>
      </c>
      <c r="E1759" s="1">
        <v>41170.611111111109</v>
      </c>
      <c r="F1759" s="2" t="s">
        <v>6371</v>
      </c>
      <c r="G1759" t="s">
        <v>6372</v>
      </c>
      <c r="H1759" t="s">
        <v>6373</v>
      </c>
      <c r="I1759" t="s">
        <v>6374</v>
      </c>
      <c r="J1759">
        <v>9</v>
      </c>
      <c r="K1759">
        <v>13</v>
      </c>
      <c r="L1759">
        <v>1</v>
      </c>
      <c r="M1759" t="s">
        <v>17</v>
      </c>
    </row>
    <row r="1760" spans="1:13" x14ac:dyDescent="0.15">
      <c r="A1760">
        <v>1759</v>
      </c>
      <c r="B1760" t="s">
        <v>6375</v>
      </c>
      <c r="C1760" s="1">
        <v>41168.848553240743</v>
      </c>
      <c r="D1760">
        <v>1</v>
      </c>
      <c r="E1760" s="1"/>
      <c r="F1760" s="2" t="s">
        <v>6376</v>
      </c>
      <c r="G1760" t="s">
        <v>6377</v>
      </c>
      <c r="H1760" t="s">
        <v>6378</v>
      </c>
      <c r="I1760" t="s">
        <v>4282</v>
      </c>
      <c r="J1760">
        <v>5</v>
      </c>
      <c r="K1760">
        <v>17</v>
      </c>
      <c r="L1760">
        <v>0</v>
      </c>
      <c r="M1760" t="s">
        <v>17</v>
      </c>
    </row>
    <row r="1761" spans="1:13" x14ac:dyDescent="0.15">
      <c r="A1761">
        <v>1760</v>
      </c>
      <c r="B1761" t="s">
        <v>6379</v>
      </c>
      <c r="C1761" s="1">
        <v>41168.904606481483</v>
      </c>
      <c r="D1761">
        <v>1</v>
      </c>
      <c r="E1761" s="1">
        <v>41168.95208333333</v>
      </c>
      <c r="F1761" s="2" t="s">
        <v>6380</v>
      </c>
      <c r="G1761" t="s">
        <v>6381</v>
      </c>
      <c r="H1761" t="s">
        <v>6382</v>
      </c>
      <c r="I1761" t="s">
        <v>6383</v>
      </c>
      <c r="J1761">
        <v>13</v>
      </c>
      <c r="K1761">
        <v>18</v>
      </c>
      <c r="L1761">
        <v>0</v>
      </c>
      <c r="M1761" t="s">
        <v>22</v>
      </c>
    </row>
    <row r="1762" spans="1:13" x14ac:dyDescent="0.15">
      <c r="A1762">
        <v>1761</v>
      </c>
      <c r="B1762" t="s">
        <v>6384</v>
      </c>
      <c r="C1762" s="1">
        <v>41168.912881944445</v>
      </c>
      <c r="D1762">
        <v>1</v>
      </c>
      <c r="E1762" s="1">
        <v>41222.502083333333</v>
      </c>
      <c r="F1762" s="2" t="s">
        <v>4171</v>
      </c>
      <c r="G1762" t="s">
        <v>6385</v>
      </c>
      <c r="H1762" t="s">
        <v>6386</v>
      </c>
      <c r="I1762" t="s">
        <v>6387</v>
      </c>
      <c r="J1762">
        <v>0</v>
      </c>
      <c r="K1762">
        <v>0</v>
      </c>
      <c r="L1762">
        <v>0</v>
      </c>
      <c r="M1762" t="s">
        <v>17</v>
      </c>
    </row>
    <row r="1763" spans="1:13" x14ac:dyDescent="0.15">
      <c r="A1763">
        <v>1762</v>
      </c>
      <c r="B1763" t="s">
        <v>6388</v>
      </c>
      <c r="C1763" s="1">
        <v>41168.93409722222</v>
      </c>
      <c r="D1763">
        <v>1</v>
      </c>
      <c r="E1763" s="1">
        <v>41169.044444444444</v>
      </c>
      <c r="F1763" s="2" t="s">
        <v>6389</v>
      </c>
      <c r="G1763" t="s">
        <v>6390</v>
      </c>
      <c r="H1763" t="s">
        <v>6391</v>
      </c>
      <c r="I1763" t="s">
        <v>6383</v>
      </c>
      <c r="J1763">
        <v>13</v>
      </c>
      <c r="K1763">
        <v>30</v>
      </c>
      <c r="L1763">
        <v>0</v>
      </c>
      <c r="M1763" t="s">
        <v>17</v>
      </c>
    </row>
    <row r="1764" spans="1:13" x14ac:dyDescent="0.15">
      <c r="A1764">
        <v>1763</v>
      </c>
      <c r="B1764" t="s">
        <v>6392</v>
      </c>
      <c r="C1764" s="1">
        <v>41168.942986111113</v>
      </c>
      <c r="D1764">
        <v>7</v>
      </c>
      <c r="E1764" s="1">
        <v>41170.556250000001</v>
      </c>
      <c r="F1764" s="2" t="s">
        <v>6393</v>
      </c>
      <c r="G1764" t="s">
        <v>6394</v>
      </c>
      <c r="H1764" t="s">
        <v>6395</v>
      </c>
      <c r="I1764" t="s">
        <v>6383</v>
      </c>
      <c r="J1764">
        <v>1</v>
      </c>
      <c r="K1764">
        <v>164</v>
      </c>
      <c r="L1764">
        <v>0</v>
      </c>
      <c r="M1764" t="s">
        <v>17</v>
      </c>
    </row>
    <row r="1765" spans="1:13" x14ac:dyDescent="0.15">
      <c r="A1765">
        <v>1764</v>
      </c>
      <c r="B1765" t="s">
        <v>6396</v>
      </c>
      <c r="C1765" s="1">
        <v>41168.952060185184</v>
      </c>
      <c r="D1765">
        <v>1</v>
      </c>
      <c r="E1765" s="1">
        <v>41170.559027777781</v>
      </c>
      <c r="F1765" s="2" t="s">
        <v>6397</v>
      </c>
      <c r="G1765" t="s">
        <v>6398</v>
      </c>
      <c r="H1765" t="s">
        <v>6399</v>
      </c>
      <c r="I1765" t="s">
        <v>6383</v>
      </c>
      <c r="J1765">
        <v>10</v>
      </c>
      <c r="K1765">
        <v>17</v>
      </c>
      <c r="L1765">
        <v>0</v>
      </c>
      <c r="M1765" t="s">
        <v>17</v>
      </c>
    </row>
    <row r="1766" spans="1:13" x14ac:dyDescent="0.15">
      <c r="A1766">
        <v>1765</v>
      </c>
      <c r="B1766" t="s">
        <v>6400</v>
      </c>
      <c r="C1766" s="1">
        <v>41168.963090277779</v>
      </c>
      <c r="D1766">
        <v>8</v>
      </c>
      <c r="E1766" s="1">
        <v>41171.01458333333</v>
      </c>
      <c r="F1766" s="2" t="s">
        <v>6401</v>
      </c>
      <c r="G1766" t="s">
        <v>6402</v>
      </c>
      <c r="H1766" t="s">
        <v>1596</v>
      </c>
      <c r="I1766" t="s">
        <v>4203</v>
      </c>
      <c r="J1766">
        <v>1359</v>
      </c>
      <c r="K1766">
        <v>6066</v>
      </c>
      <c r="L1766">
        <v>25</v>
      </c>
      <c r="M1766" t="s">
        <v>42</v>
      </c>
    </row>
    <row r="1767" spans="1:13" x14ac:dyDescent="0.15">
      <c r="A1767">
        <v>1766</v>
      </c>
      <c r="B1767" t="s">
        <v>6403</v>
      </c>
      <c r="C1767" s="1">
        <v>41168.966539351852</v>
      </c>
      <c r="D1767">
        <v>19</v>
      </c>
      <c r="E1767" s="1">
        <v>41168.973611111112</v>
      </c>
      <c r="F1767" s="2" t="s">
        <v>6404</v>
      </c>
      <c r="G1767">
        <v>-1</v>
      </c>
      <c r="H1767" t="s">
        <v>6405</v>
      </c>
      <c r="I1767" t="s">
        <v>6383</v>
      </c>
      <c r="J1767">
        <v>-1</v>
      </c>
      <c r="K1767">
        <v>-1</v>
      </c>
      <c r="L1767">
        <v>-1</v>
      </c>
      <c r="M1767" t="s">
        <v>22</v>
      </c>
    </row>
    <row r="1768" spans="1:13" x14ac:dyDescent="0.15">
      <c r="A1768">
        <v>1767</v>
      </c>
      <c r="B1768" t="s">
        <v>6406</v>
      </c>
      <c r="C1768" s="1">
        <v>41169.055092592593</v>
      </c>
      <c r="D1768">
        <v>1</v>
      </c>
      <c r="E1768" s="1">
        <v>41171.718055555553</v>
      </c>
      <c r="F1768" s="2" t="s">
        <v>4332</v>
      </c>
      <c r="G1768" t="s">
        <v>6407</v>
      </c>
      <c r="H1768" t="s">
        <v>6408</v>
      </c>
      <c r="I1768" t="s">
        <v>4256</v>
      </c>
      <c r="J1768">
        <v>3</v>
      </c>
      <c r="K1768">
        <v>17</v>
      </c>
      <c r="L1768">
        <v>0</v>
      </c>
      <c r="M1768" t="s">
        <v>52</v>
      </c>
    </row>
    <row r="1769" spans="1:13" x14ac:dyDescent="0.15">
      <c r="A1769">
        <v>1768</v>
      </c>
      <c r="B1769" t="s">
        <v>4886</v>
      </c>
      <c r="C1769" s="1">
        <v>41169.401134259257</v>
      </c>
      <c r="D1769">
        <v>1</v>
      </c>
      <c r="E1769" s="1">
        <v>41169.458333333336</v>
      </c>
      <c r="F1769" s="2" t="s">
        <v>4332</v>
      </c>
      <c r="G1769" t="s">
        <v>6409</v>
      </c>
      <c r="H1769" t="s">
        <v>6410</v>
      </c>
      <c r="I1769" t="s">
        <v>4256</v>
      </c>
      <c r="J1769">
        <v>35</v>
      </c>
      <c r="K1769">
        <v>91</v>
      </c>
      <c r="L1769">
        <v>0</v>
      </c>
      <c r="M1769" t="s">
        <v>52</v>
      </c>
    </row>
    <row r="1770" spans="1:13" x14ac:dyDescent="0.15">
      <c r="A1770">
        <v>1769</v>
      </c>
      <c r="B1770" t="s">
        <v>6411</v>
      </c>
      <c r="C1770" s="1">
        <v>41169.438472222224</v>
      </c>
      <c r="D1770">
        <v>1</v>
      </c>
      <c r="E1770" s="1">
        <v>41185.557638888888</v>
      </c>
      <c r="F1770" s="2" t="s">
        <v>1199</v>
      </c>
      <c r="G1770" t="s">
        <v>6412</v>
      </c>
      <c r="H1770" t="e">
        <f>-SoSoYee</f>
        <v>#NAME?</v>
      </c>
      <c r="I1770" t="s">
        <v>27</v>
      </c>
      <c r="J1770">
        <v>28</v>
      </c>
      <c r="K1770">
        <v>106</v>
      </c>
      <c r="L1770">
        <v>0</v>
      </c>
      <c r="M1770" t="s">
        <v>17</v>
      </c>
    </row>
    <row r="1771" spans="1:13" x14ac:dyDescent="0.15">
      <c r="A1771">
        <v>1770</v>
      </c>
      <c r="B1771" t="s">
        <v>6413</v>
      </c>
      <c r="C1771" s="1">
        <v>41169.556666666664</v>
      </c>
      <c r="D1771">
        <v>3</v>
      </c>
      <c r="E1771" s="1">
        <v>41169.636805555558</v>
      </c>
      <c r="F1771" s="2" t="s">
        <v>6414</v>
      </c>
      <c r="G1771" t="s">
        <v>6415</v>
      </c>
      <c r="H1771" t="s">
        <v>6416</v>
      </c>
      <c r="I1771" t="s">
        <v>6417</v>
      </c>
      <c r="J1771">
        <v>49</v>
      </c>
      <c r="K1771">
        <v>98</v>
      </c>
      <c r="L1771">
        <v>0</v>
      </c>
      <c r="M1771" t="s">
        <v>17</v>
      </c>
    </row>
    <row r="1772" spans="1:13" x14ac:dyDescent="0.15">
      <c r="A1772">
        <v>1771</v>
      </c>
      <c r="B1772" t="s">
        <v>6418</v>
      </c>
      <c r="C1772" s="1">
        <v>41169.625092592592</v>
      </c>
      <c r="D1772">
        <v>2</v>
      </c>
      <c r="E1772" s="1">
        <v>41169.791666666664</v>
      </c>
      <c r="F1772" s="2" t="s">
        <v>6419</v>
      </c>
      <c r="G1772" t="s">
        <v>6420</v>
      </c>
      <c r="H1772" t="s">
        <v>6421</v>
      </c>
      <c r="I1772" t="s">
        <v>4256</v>
      </c>
      <c r="J1772">
        <v>673</v>
      </c>
      <c r="K1772">
        <v>6563</v>
      </c>
      <c r="L1772">
        <v>23</v>
      </c>
      <c r="M1772" t="s">
        <v>52</v>
      </c>
    </row>
    <row r="1773" spans="1:13" x14ac:dyDescent="0.15">
      <c r="A1773">
        <v>1772</v>
      </c>
      <c r="B1773" t="s">
        <v>4886</v>
      </c>
      <c r="C1773" s="1">
        <v>41169.792002314818</v>
      </c>
      <c r="D1773">
        <v>3</v>
      </c>
      <c r="E1773" s="1">
        <v>41170.450694444444</v>
      </c>
      <c r="F1773" s="2" t="s">
        <v>4332</v>
      </c>
      <c r="G1773" t="s">
        <v>6422</v>
      </c>
      <c r="H1773" t="s">
        <v>6423</v>
      </c>
      <c r="I1773" t="s">
        <v>4256</v>
      </c>
      <c r="J1773">
        <v>56</v>
      </c>
      <c r="K1773">
        <v>308</v>
      </c>
      <c r="L1773">
        <v>0</v>
      </c>
      <c r="M1773" t="s">
        <v>52</v>
      </c>
    </row>
    <row r="1774" spans="1:13" x14ac:dyDescent="0.15">
      <c r="A1774">
        <v>1773</v>
      </c>
      <c r="B1774" t="s">
        <v>6424</v>
      </c>
      <c r="C1774" s="1">
        <v>41169.816481481481</v>
      </c>
      <c r="D1774">
        <v>1</v>
      </c>
      <c r="E1774" s="1">
        <v>41170.318055555559</v>
      </c>
      <c r="F1774" s="2" t="s">
        <v>984</v>
      </c>
      <c r="G1774">
        <v>-1</v>
      </c>
      <c r="H1774" t="s">
        <v>6425</v>
      </c>
      <c r="I1774" t="s">
        <v>6426</v>
      </c>
      <c r="J1774">
        <v>-1</v>
      </c>
      <c r="K1774">
        <v>-1</v>
      </c>
      <c r="L1774">
        <v>-1</v>
      </c>
      <c r="M1774" t="s">
        <v>52</v>
      </c>
    </row>
    <row r="1775" spans="1:13" x14ac:dyDescent="0.15">
      <c r="A1775">
        <v>1774</v>
      </c>
      <c r="B1775" t="s">
        <v>6427</v>
      </c>
      <c r="C1775" s="1">
        <v>41169.833090277774</v>
      </c>
      <c r="D1775">
        <v>1</v>
      </c>
      <c r="E1775" s="1">
        <v>41191.46875</v>
      </c>
      <c r="F1775" s="2" t="s">
        <v>6019</v>
      </c>
      <c r="G1775" t="s">
        <v>6428</v>
      </c>
      <c r="H1775" t="s">
        <v>6429</v>
      </c>
      <c r="I1775" t="s">
        <v>4282</v>
      </c>
      <c r="J1775">
        <v>0</v>
      </c>
      <c r="K1775">
        <v>0</v>
      </c>
      <c r="L1775">
        <v>0</v>
      </c>
      <c r="M1775" t="s">
        <v>17</v>
      </c>
    </row>
    <row r="1776" spans="1:13" x14ac:dyDescent="0.15">
      <c r="A1776">
        <v>1775</v>
      </c>
      <c r="B1776" t="s">
        <v>6430</v>
      </c>
      <c r="C1776" s="1">
        <v>41169.839618055557</v>
      </c>
      <c r="D1776">
        <v>1</v>
      </c>
      <c r="E1776" s="1">
        <v>41170.677083333336</v>
      </c>
      <c r="F1776" s="2" t="s">
        <v>6330</v>
      </c>
      <c r="G1776" t="s">
        <v>6431</v>
      </c>
      <c r="H1776" t="s">
        <v>6432</v>
      </c>
      <c r="I1776" t="s">
        <v>438</v>
      </c>
      <c r="J1776">
        <v>33</v>
      </c>
      <c r="K1776">
        <v>78</v>
      </c>
      <c r="L1776">
        <v>1</v>
      </c>
      <c r="M1776" t="s">
        <v>22</v>
      </c>
    </row>
    <row r="1777" spans="1:13" x14ac:dyDescent="0.15">
      <c r="A1777">
        <v>1776</v>
      </c>
      <c r="B1777" t="s">
        <v>6433</v>
      </c>
      <c r="C1777" s="1">
        <v>41169.894282407404</v>
      </c>
      <c r="D1777">
        <v>1</v>
      </c>
      <c r="E1777" s="1">
        <v>41170.537499999999</v>
      </c>
      <c r="F1777" s="2" t="s">
        <v>6330</v>
      </c>
      <c r="G1777" t="s">
        <v>6434</v>
      </c>
      <c r="H1777" t="s">
        <v>6435</v>
      </c>
      <c r="I1777" t="s">
        <v>438</v>
      </c>
      <c r="J1777">
        <v>7</v>
      </c>
      <c r="K1777">
        <v>21</v>
      </c>
      <c r="L1777">
        <v>0</v>
      </c>
      <c r="M1777" t="s">
        <v>42</v>
      </c>
    </row>
    <row r="1778" spans="1:13" x14ac:dyDescent="0.15">
      <c r="A1778">
        <v>1777</v>
      </c>
      <c r="B1778" t="s">
        <v>6436</v>
      </c>
      <c r="C1778" s="1">
        <v>41169.919618055559</v>
      </c>
      <c r="D1778">
        <v>1</v>
      </c>
      <c r="E1778" s="1">
        <v>41184.590277777781</v>
      </c>
      <c r="F1778" s="2" t="s">
        <v>3406</v>
      </c>
      <c r="G1778" t="s">
        <v>6437</v>
      </c>
      <c r="H1778" t="s">
        <v>4149</v>
      </c>
      <c r="I1778" t="s">
        <v>6438</v>
      </c>
      <c r="J1778">
        <v>78</v>
      </c>
      <c r="K1778">
        <v>239</v>
      </c>
      <c r="L1778">
        <v>0</v>
      </c>
      <c r="M1778" t="s">
        <v>169</v>
      </c>
    </row>
    <row r="1779" spans="1:13" x14ac:dyDescent="0.15">
      <c r="A1779">
        <v>1778</v>
      </c>
      <c r="B1779" t="s">
        <v>6439</v>
      </c>
      <c r="C1779" s="1">
        <v>41169.960520833331</v>
      </c>
      <c r="D1779">
        <v>10</v>
      </c>
      <c r="E1779" s="1">
        <v>41173.409722222219</v>
      </c>
      <c r="F1779" s="2" t="s">
        <v>6440</v>
      </c>
      <c r="G1779" t="s">
        <v>6441</v>
      </c>
      <c r="H1779" t="s">
        <v>1213</v>
      </c>
      <c r="I1779" t="s">
        <v>6442</v>
      </c>
      <c r="J1779">
        <v>503</v>
      </c>
      <c r="K1779">
        <v>3406</v>
      </c>
      <c r="L1779">
        <v>13</v>
      </c>
      <c r="M1779" t="s">
        <v>42</v>
      </c>
    </row>
    <row r="1780" spans="1:13" x14ac:dyDescent="0.15">
      <c r="A1780">
        <v>1779</v>
      </c>
      <c r="B1780" t="s">
        <v>6443</v>
      </c>
      <c r="C1780" s="1">
        <v>41170.361331018517</v>
      </c>
      <c r="D1780">
        <v>1</v>
      </c>
      <c r="E1780" s="1">
        <v>41170.482638888891</v>
      </c>
      <c r="F1780" s="2" t="s">
        <v>4332</v>
      </c>
      <c r="G1780" t="s">
        <v>6444</v>
      </c>
      <c r="H1780" t="s">
        <v>6445</v>
      </c>
      <c r="I1780" t="s">
        <v>4256</v>
      </c>
      <c r="J1780">
        <v>46</v>
      </c>
      <c r="K1780">
        <v>169</v>
      </c>
      <c r="L1780">
        <v>0</v>
      </c>
      <c r="M1780" t="s">
        <v>52</v>
      </c>
    </row>
    <row r="1781" spans="1:13" x14ac:dyDescent="0.15">
      <c r="A1781">
        <v>1780</v>
      </c>
      <c r="B1781" t="s">
        <v>6446</v>
      </c>
      <c r="C1781" s="1">
        <v>41170.384687500002</v>
      </c>
      <c r="D1781">
        <v>1</v>
      </c>
      <c r="E1781" s="1">
        <v>41170.523611111108</v>
      </c>
      <c r="F1781" s="2" t="s">
        <v>6447</v>
      </c>
      <c r="G1781" t="s">
        <v>6448</v>
      </c>
      <c r="H1781" t="s">
        <v>6449</v>
      </c>
      <c r="I1781" t="s">
        <v>6450</v>
      </c>
      <c r="J1781">
        <v>14</v>
      </c>
      <c r="K1781">
        <v>40</v>
      </c>
      <c r="L1781">
        <v>0</v>
      </c>
      <c r="M1781" t="s">
        <v>22</v>
      </c>
    </row>
    <row r="1782" spans="1:13" x14ac:dyDescent="0.15">
      <c r="A1782">
        <v>1781</v>
      </c>
      <c r="B1782" t="s">
        <v>6451</v>
      </c>
      <c r="C1782" s="1">
        <v>41170.394201388888</v>
      </c>
      <c r="D1782">
        <v>1</v>
      </c>
      <c r="E1782" s="1">
        <v>41170.552083333336</v>
      </c>
      <c r="F1782" s="2" t="s">
        <v>6452</v>
      </c>
      <c r="G1782" t="s">
        <v>6453</v>
      </c>
      <c r="H1782" t="s">
        <v>6454</v>
      </c>
      <c r="I1782" t="s">
        <v>6450</v>
      </c>
      <c r="J1782">
        <v>4</v>
      </c>
      <c r="K1782">
        <v>26</v>
      </c>
      <c r="L1782">
        <v>0</v>
      </c>
      <c r="M1782" t="s">
        <v>22</v>
      </c>
    </row>
    <row r="1783" spans="1:13" x14ac:dyDescent="0.15">
      <c r="A1783">
        <v>1782</v>
      </c>
      <c r="B1783" t="s">
        <v>2080</v>
      </c>
      <c r="C1783" s="1">
        <v>41170.397939814815</v>
      </c>
      <c r="D1783">
        <v>1</v>
      </c>
      <c r="E1783" s="1">
        <v>41170.550000000003</v>
      </c>
      <c r="F1783" s="2" t="s">
        <v>6455</v>
      </c>
      <c r="G1783" t="s">
        <v>6456</v>
      </c>
      <c r="H1783" t="s">
        <v>6457</v>
      </c>
      <c r="I1783" t="s">
        <v>6450</v>
      </c>
      <c r="J1783">
        <v>0</v>
      </c>
      <c r="K1783">
        <v>5</v>
      </c>
      <c r="L1783">
        <v>0</v>
      </c>
      <c r="M1783" t="s">
        <v>22</v>
      </c>
    </row>
    <row r="1784" spans="1:13" x14ac:dyDescent="0.15">
      <c r="A1784">
        <v>1783</v>
      </c>
      <c r="B1784" t="s">
        <v>6458</v>
      </c>
      <c r="C1784" s="1">
        <v>41170.400509259256</v>
      </c>
      <c r="D1784">
        <v>1</v>
      </c>
      <c r="E1784" s="1">
        <v>41221.801388888889</v>
      </c>
      <c r="F1784" s="2" t="s">
        <v>6459</v>
      </c>
      <c r="G1784" t="s">
        <v>6460</v>
      </c>
      <c r="H1784" t="s">
        <v>6461</v>
      </c>
      <c r="I1784" t="s">
        <v>6450</v>
      </c>
      <c r="J1784">
        <v>6</v>
      </c>
      <c r="K1784">
        <v>1</v>
      </c>
      <c r="L1784">
        <v>0</v>
      </c>
      <c r="M1784" t="s">
        <v>22</v>
      </c>
    </row>
    <row r="1785" spans="1:13" x14ac:dyDescent="0.15">
      <c r="A1785">
        <v>1784</v>
      </c>
      <c r="B1785" t="s">
        <v>6462</v>
      </c>
      <c r="C1785" s="1">
        <v>41170.40079861111</v>
      </c>
      <c r="D1785">
        <v>1</v>
      </c>
      <c r="E1785" s="1">
        <v>41170.552777777775</v>
      </c>
      <c r="F1785" s="2" t="s">
        <v>6463</v>
      </c>
      <c r="G1785" t="s">
        <v>6464</v>
      </c>
      <c r="H1785" t="s">
        <v>6465</v>
      </c>
      <c r="I1785" t="s">
        <v>6450</v>
      </c>
      <c r="J1785">
        <v>21</v>
      </c>
      <c r="K1785">
        <v>98</v>
      </c>
      <c r="L1785">
        <v>0</v>
      </c>
      <c r="M1785" t="s">
        <v>17</v>
      </c>
    </row>
    <row r="1786" spans="1:13" x14ac:dyDescent="0.15">
      <c r="A1786">
        <v>1785</v>
      </c>
      <c r="B1786" t="s">
        <v>5893</v>
      </c>
      <c r="C1786" s="1">
        <v>41170.402488425927</v>
      </c>
      <c r="D1786">
        <v>4</v>
      </c>
      <c r="E1786" s="1">
        <v>41170.474305555559</v>
      </c>
      <c r="F1786" s="2" t="s">
        <v>3776</v>
      </c>
      <c r="G1786" t="s">
        <v>6466</v>
      </c>
      <c r="H1786" t="s">
        <v>6467</v>
      </c>
      <c r="I1786" t="s">
        <v>6450</v>
      </c>
      <c r="J1786">
        <v>36</v>
      </c>
      <c r="K1786">
        <v>149</v>
      </c>
      <c r="L1786">
        <v>0</v>
      </c>
      <c r="M1786" t="s">
        <v>22</v>
      </c>
    </row>
    <row r="1787" spans="1:13" x14ac:dyDescent="0.15">
      <c r="A1787">
        <v>1786</v>
      </c>
      <c r="B1787" t="s">
        <v>6468</v>
      </c>
      <c r="C1787" s="1">
        <v>41170.402800925927</v>
      </c>
      <c r="D1787">
        <v>10</v>
      </c>
      <c r="E1787" s="1">
        <v>41170.472916666666</v>
      </c>
      <c r="F1787" s="2" t="s">
        <v>6469</v>
      </c>
      <c r="G1787" t="s">
        <v>6470</v>
      </c>
      <c r="H1787" t="s">
        <v>6471</v>
      </c>
      <c r="I1787" t="s">
        <v>6450</v>
      </c>
      <c r="J1787">
        <v>58</v>
      </c>
      <c r="K1787">
        <v>261</v>
      </c>
      <c r="L1787">
        <v>0</v>
      </c>
      <c r="M1787" t="s">
        <v>17</v>
      </c>
    </row>
    <row r="1788" spans="1:13" x14ac:dyDescent="0.15">
      <c r="A1788">
        <v>1787</v>
      </c>
      <c r="B1788" t="s">
        <v>6472</v>
      </c>
      <c r="C1788" s="1">
        <v>41170.404548611114</v>
      </c>
      <c r="D1788">
        <v>1</v>
      </c>
      <c r="E1788" s="1">
        <v>41170.581944444442</v>
      </c>
      <c r="F1788" s="2" t="s">
        <v>6473</v>
      </c>
      <c r="G1788" t="s">
        <v>6474</v>
      </c>
      <c r="H1788" t="s">
        <v>6475</v>
      </c>
      <c r="I1788" t="s">
        <v>6450</v>
      </c>
      <c r="J1788">
        <v>6</v>
      </c>
      <c r="K1788">
        <v>24</v>
      </c>
      <c r="L1788">
        <v>0</v>
      </c>
      <c r="M1788" t="s">
        <v>22</v>
      </c>
    </row>
    <row r="1789" spans="1:13" x14ac:dyDescent="0.15">
      <c r="A1789">
        <v>1788</v>
      </c>
      <c r="B1789" t="s">
        <v>6476</v>
      </c>
      <c r="C1789" s="1">
        <v>41170.404745370368</v>
      </c>
      <c r="D1789">
        <v>13</v>
      </c>
      <c r="E1789" s="1">
        <v>41170.859722222223</v>
      </c>
      <c r="F1789" s="2" t="s">
        <v>6477</v>
      </c>
      <c r="G1789" t="s">
        <v>6478</v>
      </c>
      <c r="H1789" t="s">
        <v>6479</v>
      </c>
      <c r="I1789" t="s">
        <v>6450</v>
      </c>
      <c r="J1789">
        <v>110</v>
      </c>
      <c r="K1789">
        <v>376</v>
      </c>
      <c r="L1789">
        <v>0</v>
      </c>
      <c r="M1789" t="s">
        <v>17</v>
      </c>
    </row>
    <row r="1790" spans="1:13" x14ac:dyDescent="0.15">
      <c r="A1790">
        <v>1789</v>
      </c>
      <c r="B1790" t="s">
        <v>6480</v>
      </c>
      <c r="C1790" s="1">
        <v>41170.405416666668</v>
      </c>
      <c r="D1790">
        <v>21</v>
      </c>
      <c r="E1790" s="1">
        <v>41170.494444444441</v>
      </c>
      <c r="F1790" s="2" t="s">
        <v>6481</v>
      </c>
      <c r="G1790" t="s">
        <v>6482</v>
      </c>
      <c r="H1790" t="s">
        <v>6483</v>
      </c>
      <c r="I1790" t="s">
        <v>6450</v>
      </c>
      <c r="J1790">
        <v>151</v>
      </c>
      <c r="K1790">
        <v>517</v>
      </c>
      <c r="L1790">
        <v>1</v>
      </c>
      <c r="M1790" t="s">
        <v>17</v>
      </c>
    </row>
    <row r="1791" spans="1:13" x14ac:dyDescent="0.15">
      <c r="A1791">
        <v>1790</v>
      </c>
      <c r="B1791" t="s">
        <v>6484</v>
      </c>
      <c r="C1791" s="1">
        <v>41170.406226851854</v>
      </c>
      <c r="D1791">
        <v>4</v>
      </c>
      <c r="E1791" s="1">
        <v>41170.472222222219</v>
      </c>
      <c r="F1791" s="2" t="s">
        <v>6485</v>
      </c>
      <c r="G1791" t="s">
        <v>6486</v>
      </c>
      <c r="H1791" t="s">
        <v>6487</v>
      </c>
      <c r="I1791" t="s">
        <v>6450</v>
      </c>
      <c r="J1791">
        <v>25</v>
      </c>
      <c r="K1791">
        <v>80</v>
      </c>
      <c r="L1791">
        <v>0</v>
      </c>
      <c r="M1791" t="s">
        <v>22</v>
      </c>
    </row>
    <row r="1792" spans="1:13" x14ac:dyDescent="0.15">
      <c r="A1792">
        <v>1791</v>
      </c>
      <c r="B1792" t="s">
        <v>6488</v>
      </c>
      <c r="C1792" s="1">
        <v>41170.406678240739</v>
      </c>
      <c r="D1792">
        <v>1</v>
      </c>
      <c r="E1792" s="1">
        <v>41171.908333333333</v>
      </c>
      <c r="F1792" s="2" t="s">
        <v>6489</v>
      </c>
      <c r="G1792" t="s">
        <v>6490</v>
      </c>
      <c r="H1792" t="s">
        <v>6491</v>
      </c>
      <c r="I1792" t="s">
        <v>6450</v>
      </c>
      <c r="J1792">
        <v>13</v>
      </c>
      <c r="K1792">
        <v>104</v>
      </c>
      <c r="L1792">
        <v>0</v>
      </c>
      <c r="M1792" t="s">
        <v>42</v>
      </c>
    </row>
    <row r="1793" spans="1:13" x14ac:dyDescent="0.15">
      <c r="A1793">
        <v>1792</v>
      </c>
      <c r="B1793" t="s">
        <v>6492</v>
      </c>
      <c r="C1793" s="1">
        <v>41170.407858796294</v>
      </c>
      <c r="D1793">
        <v>1</v>
      </c>
      <c r="E1793" s="1">
        <v>41170.613888888889</v>
      </c>
      <c r="F1793" s="2" t="s">
        <v>6493</v>
      </c>
      <c r="G1793" t="s">
        <v>6494</v>
      </c>
      <c r="H1793" t="s">
        <v>6495</v>
      </c>
      <c r="I1793" t="s">
        <v>6450</v>
      </c>
      <c r="J1793">
        <v>22</v>
      </c>
      <c r="K1793">
        <v>85</v>
      </c>
      <c r="L1793">
        <v>0</v>
      </c>
      <c r="M1793" t="s">
        <v>22</v>
      </c>
    </row>
    <row r="1794" spans="1:13" x14ac:dyDescent="0.15">
      <c r="A1794">
        <v>1793</v>
      </c>
      <c r="B1794" t="s">
        <v>2080</v>
      </c>
      <c r="C1794" s="1">
        <v>41170.408634259256</v>
      </c>
      <c r="D1794">
        <v>1</v>
      </c>
      <c r="E1794" s="1">
        <v>41170.413194444445</v>
      </c>
      <c r="F1794" s="2" t="s">
        <v>6496</v>
      </c>
      <c r="G1794" t="s">
        <v>6497</v>
      </c>
      <c r="H1794" t="s">
        <v>6498</v>
      </c>
      <c r="I1794" t="s">
        <v>6450</v>
      </c>
      <c r="J1794">
        <v>7</v>
      </c>
      <c r="K1794">
        <v>15</v>
      </c>
      <c r="L1794">
        <v>0</v>
      </c>
      <c r="M1794" t="s">
        <v>22</v>
      </c>
    </row>
    <row r="1795" spans="1:13" x14ac:dyDescent="0.15">
      <c r="A1795">
        <v>1794</v>
      </c>
      <c r="B1795" t="s">
        <v>6499</v>
      </c>
      <c r="C1795" s="1">
        <v>41170.409733796296</v>
      </c>
      <c r="D1795">
        <v>2</v>
      </c>
      <c r="E1795" s="1">
        <v>41170.579861111109</v>
      </c>
      <c r="F1795" s="2" t="s">
        <v>6500</v>
      </c>
      <c r="G1795" t="s">
        <v>6501</v>
      </c>
      <c r="H1795" t="s">
        <v>6502</v>
      </c>
      <c r="I1795" t="s">
        <v>6450</v>
      </c>
      <c r="J1795">
        <v>11</v>
      </c>
      <c r="K1795">
        <v>65</v>
      </c>
      <c r="L1795">
        <v>0</v>
      </c>
      <c r="M1795" t="s">
        <v>22</v>
      </c>
    </row>
    <row r="1796" spans="1:13" x14ac:dyDescent="0.15">
      <c r="A1796">
        <v>1795</v>
      </c>
      <c r="B1796" t="s">
        <v>6503</v>
      </c>
      <c r="C1796" s="1">
        <v>41170.409837962965</v>
      </c>
      <c r="D1796">
        <v>2</v>
      </c>
      <c r="E1796" s="1">
        <v>41170.591666666667</v>
      </c>
      <c r="F1796" s="2" t="s">
        <v>6504</v>
      </c>
      <c r="G1796" t="s">
        <v>6505</v>
      </c>
      <c r="H1796" t="s">
        <v>6506</v>
      </c>
      <c r="I1796" t="s">
        <v>6450</v>
      </c>
      <c r="J1796">
        <v>13</v>
      </c>
      <c r="K1796">
        <v>53</v>
      </c>
      <c r="L1796">
        <v>0</v>
      </c>
      <c r="M1796" t="s">
        <v>17</v>
      </c>
    </row>
    <row r="1797" spans="1:13" x14ac:dyDescent="0.15">
      <c r="A1797">
        <v>1796</v>
      </c>
      <c r="B1797" t="s">
        <v>6507</v>
      </c>
      <c r="C1797" s="1">
        <v>41170.410104166665</v>
      </c>
      <c r="D1797">
        <v>1</v>
      </c>
      <c r="E1797" s="1">
        <v>41170.606944444444</v>
      </c>
      <c r="F1797" s="2" t="s">
        <v>6508</v>
      </c>
      <c r="G1797" t="s">
        <v>6509</v>
      </c>
      <c r="H1797" t="s">
        <v>6510</v>
      </c>
      <c r="I1797" t="s">
        <v>6450</v>
      </c>
      <c r="J1797">
        <v>28</v>
      </c>
      <c r="K1797">
        <v>157</v>
      </c>
      <c r="L1797">
        <v>1</v>
      </c>
      <c r="M1797" t="s">
        <v>22</v>
      </c>
    </row>
    <row r="1798" spans="1:13" x14ac:dyDescent="0.15">
      <c r="A1798">
        <v>1797</v>
      </c>
      <c r="B1798" t="s">
        <v>6511</v>
      </c>
      <c r="C1798" s="1">
        <v>41170.411203703705</v>
      </c>
      <c r="D1798">
        <v>3</v>
      </c>
      <c r="E1798" s="1">
        <v>41170.625694444447</v>
      </c>
      <c r="F1798" s="2" t="s">
        <v>6512</v>
      </c>
      <c r="G1798" t="s">
        <v>6513</v>
      </c>
      <c r="H1798" t="s">
        <v>6514</v>
      </c>
      <c r="I1798" t="s">
        <v>6450</v>
      </c>
      <c r="J1798">
        <v>18</v>
      </c>
      <c r="K1798">
        <v>166</v>
      </c>
      <c r="L1798">
        <v>0</v>
      </c>
      <c r="M1798" t="s">
        <v>22</v>
      </c>
    </row>
    <row r="1799" spans="1:13" x14ac:dyDescent="0.15">
      <c r="A1799">
        <v>1798</v>
      </c>
      <c r="B1799" t="s">
        <v>6515</v>
      </c>
      <c r="C1799" s="1">
        <v>41170.412974537037</v>
      </c>
      <c r="D1799">
        <v>1</v>
      </c>
      <c r="E1799" s="1">
        <v>41170.620833333334</v>
      </c>
      <c r="F1799" s="2" t="s">
        <v>6516</v>
      </c>
      <c r="G1799" t="s">
        <v>6517</v>
      </c>
      <c r="H1799" t="s">
        <v>6518</v>
      </c>
      <c r="I1799" t="s">
        <v>6450</v>
      </c>
      <c r="J1799">
        <v>7</v>
      </c>
      <c r="K1799">
        <v>33</v>
      </c>
      <c r="L1799">
        <v>0</v>
      </c>
      <c r="M1799" t="s">
        <v>22</v>
      </c>
    </row>
    <row r="1800" spans="1:13" x14ac:dyDescent="0.15">
      <c r="A1800">
        <v>1799</v>
      </c>
      <c r="B1800" t="s">
        <v>6519</v>
      </c>
      <c r="C1800" s="1">
        <v>41170.415127314816</v>
      </c>
      <c r="D1800">
        <v>1</v>
      </c>
      <c r="E1800" s="1">
        <v>41170.433333333334</v>
      </c>
      <c r="F1800" s="2" t="s">
        <v>6520</v>
      </c>
      <c r="G1800" t="s">
        <v>6521</v>
      </c>
      <c r="H1800" t="s">
        <v>6522</v>
      </c>
      <c r="I1800" t="s">
        <v>6450</v>
      </c>
      <c r="J1800">
        <v>6</v>
      </c>
      <c r="K1800">
        <v>19</v>
      </c>
      <c r="L1800">
        <v>0</v>
      </c>
      <c r="M1800" t="s">
        <v>17</v>
      </c>
    </row>
    <row r="1801" spans="1:13" x14ac:dyDescent="0.15">
      <c r="A1801">
        <v>1800</v>
      </c>
      <c r="B1801" t="s">
        <v>6523</v>
      </c>
      <c r="C1801" s="1">
        <v>41170.415543981479</v>
      </c>
      <c r="D1801">
        <v>21</v>
      </c>
      <c r="E1801" s="1">
        <v>41170.621527777781</v>
      </c>
      <c r="F1801" s="2" t="s">
        <v>6524</v>
      </c>
      <c r="G1801" t="s">
        <v>6525</v>
      </c>
      <c r="H1801" t="s">
        <v>6526</v>
      </c>
      <c r="I1801" t="s">
        <v>6450</v>
      </c>
      <c r="J1801">
        <v>5</v>
      </c>
      <c r="K1801">
        <v>327</v>
      </c>
      <c r="L1801">
        <v>0</v>
      </c>
      <c r="M1801" t="s">
        <v>22</v>
      </c>
    </row>
    <row r="1802" spans="1:13" x14ac:dyDescent="0.15">
      <c r="A1802">
        <v>1801</v>
      </c>
      <c r="B1802" t="s">
        <v>6527</v>
      </c>
      <c r="C1802" s="1">
        <v>41170.416006944448</v>
      </c>
      <c r="D1802">
        <v>1</v>
      </c>
      <c r="E1802" s="1">
        <v>41170.428472222222</v>
      </c>
      <c r="F1802" s="2" t="s">
        <v>6528</v>
      </c>
      <c r="G1802" t="s">
        <v>6529</v>
      </c>
      <c r="H1802" t="s">
        <v>6530</v>
      </c>
      <c r="I1802" t="s">
        <v>6450</v>
      </c>
      <c r="J1802">
        <v>18</v>
      </c>
      <c r="K1802">
        <v>93</v>
      </c>
      <c r="L1802">
        <v>0</v>
      </c>
      <c r="M1802" t="s">
        <v>22</v>
      </c>
    </row>
    <row r="1803" spans="1:13" x14ac:dyDescent="0.15">
      <c r="A1803">
        <v>1802</v>
      </c>
      <c r="B1803" t="s">
        <v>6531</v>
      </c>
      <c r="C1803" s="1">
        <v>41170.416435185187</v>
      </c>
      <c r="D1803">
        <v>2</v>
      </c>
      <c r="E1803" s="1">
        <v>41170.542361111111</v>
      </c>
      <c r="F1803" s="2" t="s">
        <v>6532</v>
      </c>
      <c r="G1803" t="s">
        <v>6533</v>
      </c>
      <c r="H1803" t="s">
        <v>6534</v>
      </c>
      <c r="I1803" t="s">
        <v>6450</v>
      </c>
      <c r="J1803">
        <v>19</v>
      </c>
      <c r="K1803">
        <v>76</v>
      </c>
      <c r="L1803">
        <v>1</v>
      </c>
      <c r="M1803" t="s">
        <v>17</v>
      </c>
    </row>
    <row r="1804" spans="1:13" x14ac:dyDescent="0.15">
      <c r="A1804">
        <v>1803</v>
      </c>
      <c r="B1804" t="s">
        <v>6535</v>
      </c>
      <c r="C1804" s="1">
        <v>41170.416493055556</v>
      </c>
      <c r="D1804">
        <v>8</v>
      </c>
      <c r="E1804" s="1">
        <v>41170.829861111109</v>
      </c>
      <c r="F1804" s="2" t="s">
        <v>6536</v>
      </c>
      <c r="G1804" t="s">
        <v>6537</v>
      </c>
      <c r="H1804" t="s">
        <v>6526</v>
      </c>
      <c r="I1804" t="s">
        <v>6450</v>
      </c>
      <c r="J1804">
        <v>6</v>
      </c>
      <c r="K1804">
        <v>59</v>
      </c>
      <c r="L1804">
        <v>0</v>
      </c>
      <c r="M1804" t="s">
        <v>17</v>
      </c>
    </row>
    <row r="1805" spans="1:13" x14ac:dyDescent="0.15">
      <c r="A1805">
        <v>1804</v>
      </c>
      <c r="B1805" t="s">
        <v>6538</v>
      </c>
      <c r="C1805" s="1">
        <v>41170.416979166665</v>
      </c>
      <c r="D1805">
        <v>4</v>
      </c>
      <c r="E1805" s="1">
        <v>41170.460416666669</v>
      </c>
      <c r="F1805" s="2" t="s">
        <v>6536</v>
      </c>
      <c r="G1805" t="s">
        <v>6539</v>
      </c>
      <c r="H1805" t="s">
        <v>6526</v>
      </c>
      <c r="I1805" t="s">
        <v>6450</v>
      </c>
      <c r="J1805">
        <v>1</v>
      </c>
      <c r="K1805">
        <v>1</v>
      </c>
      <c r="L1805">
        <v>0</v>
      </c>
      <c r="M1805" t="s">
        <v>17</v>
      </c>
    </row>
    <row r="1806" spans="1:13" x14ac:dyDescent="0.15">
      <c r="A1806">
        <v>1805</v>
      </c>
      <c r="B1806" t="s">
        <v>6540</v>
      </c>
      <c r="C1806" s="1">
        <v>41170.418321759258</v>
      </c>
      <c r="D1806">
        <v>1</v>
      </c>
      <c r="E1806" s="1"/>
      <c r="F1806" s="2" t="s">
        <v>6541</v>
      </c>
      <c r="G1806" t="s">
        <v>6542</v>
      </c>
      <c r="H1806" t="s">
        <v>6543</v>
      </c>
      <c r="I1806" t="s">
        <v>6450</v>
      </c>
      <c r="J1806">
        <v>0</v>
      </c>
      <c r="K1806">
        <v>1</v>
      </c>
      <c r="L1806">
        <v>0</v>
      </c>
      <c r="M1806" t="s">
        <v>17</v>
      </c>
    </row>
    <row r="1807" spans="1:13" x14ac:dyDescent="0.15">
      <c r="A1807">
        <v>1806</v>
      </c>
      <c r="B1807" t="s">
        <v>2080</v>
      </c>
      <c r="C1807" s="1">
        <v>41170.418368055558</v>
      </c>
      <c r="D1807">
        <v>1</v>
      </c>
      <c r="E1807" s="1"/>
      <c r="F1807" s="2" t="s">
        <v>6544</v>
      </c>
      <c r="G1807" t="s">
        <v>6545</v>
      </c>
      <c r="H1807" t="s">
        <v>6546</v>
      </c>
      <c r="I1807" t="s">
        <v>6450</v>
      </c>
      <c r="J1807">
        <v>2</v>
      </c>
      <c r="K1807">
        <v>7</v>
      </c>
      <c r="L1807">
        <v>0</v>
      </c>
      <c r="M1807" t="s">
        <v>22</v>
      </c>
    </row>
    <row r="1808" spans="1:13" x14ac:dyDescent="0.15">
      <c r="A1808">
        <v>1807</v>
      </c>
      <c r="B1808" t="s">
        <v>6547</v>
      </c>
      <c r="C1808" s="1">
        <v>41170.418657407405</v>
      </c>
      <c r="D1808">
        <v>4</v>
      </c>
      <c r="E1808" s="1">
        <v>41171.486805555556</v>
      </c>
      <c r="F1808" s="2" t="s">
        <v>6548</v>
      </c>
      <c r="G1808" t="s">
        <v>6549</v>
      </c>
      <c r="H1808" t="s">
        <v>6550</v>
      </c>
      <c r="I1808" t="s">
        <v>6450</v>
      </c>
      <c r="J1808">
        <v>45</v>
      </c>
      <c r="K1808">
        <v>116</v>
      </c>
      <c r="L1808">
        <v>1</v>
      </c>
      <c r="M1808" t="s">
        <v>17</v>
      </c>
    </row>
    <row r="1809" spans="1:13" x14ac:dyDescent="0.15">
      <c r="A1809">
        <v>1808</v>
      </c>
      <c r="B1809" t="s">
        <v>6551</v>
      </c>
      <c r="C1809" s="1">
        <v>41170.420208333337</v>
      </c>
      <c r="D1809">
        <v>1</v>
      </c>
      <c r="E1809" s="1">
        <v>41170.526388888888</v>
      </c>
      <c r="F1809" s="2" t="s">
        <v>6552</v>
      </c>
      <c r="G1809" t="s">
        <v>6553</v>
      </c>
      <c r="H1809" t="s">
        <v>6554</v>
      </c>
      <c r="I1809" t="s">
        <v>6450</v>
      </c>
      <c r="J1809">
        <v>3</v>
      </c>
      <c r="K1809">
        <v>19</v>
      </c>
      <c r="L1809">
        <v>0</v>
      </c>
      <c r="M1809" t="s">
        <v>22</v>
      </c>
    </row>
    <row r="1810" spans="1:13" x14ac:dyDescent="0.15">
      <c r="A1810">
        <v>1809</v>
      </c>
      <c r="B1810" t="s">
        <v>6555</v>
      </c>
      <c r="C1810" s="1">
        <v>41170.421481481484</v>
      </c>
      <c r="D1810">
        <v>1</v>
      </c>
      <c r="E1810" s="1">
        <v>41170.540972222225</v>
      </c>
      <c r="F1810" s="2" t="s">
        <v>6556</v>
      </c>
      <c r="G1810" t="s">
        <v>6557</v>
      </c>
      <c r="H1810" t="s">
        <v>6558</v>
      </c>
      <c r="I1810" t="s">
        <v>6450</v>
      </c>
      <c r="J1810">
        <v>2</v>
      </c>
      <c r="K1810">
        <v>7</v>
      </c>
      <c r="L1810">
        <v>0</v>
      </c>
      <c r="M1810" t="s">
        <v>22</v>
      </c>
    </row>
    <row r="1811" spans="1:13" x14ac:dyDescent="0.15">
      <c r="A1811">
        <v>1810</v>
      </c>
      <c r="B1811" t="s">
        <v>6559</v>
      </c>
      <c r="C1811" s="1">
        <v>41170.422314814816</v>
      </c>
      <c r="D1811">
        <v>4</v>
      </c>
      <c r="E1811" s="1">
        <v>41170.461805555555</v>
      </c>
      <c r="F1811" s="2" t="s">
        <v>6560</v>
      </c>
      <c r="G1811" t="s">
        <v>6561</v>
      </c>
      <c r="H1811" t="s">
        <v>6562</v>
      </c>
      <c r="I1811" t="s">
        <v>6450</v>
      </c>
      <c r="J1811">
        <v>28</v>
      </c>
      <c r="K1811">
        <v>190</v>
      </c>
      <c r="L1811">
        <v>2</v>
      </c>
      <c r="M1811" t="s">
        <v>22</v>
      </c>
    </row>
    <row r="1812" spans="1:13" x14ac:dyDescent="0.15">
      <c r="A1812">
        <v>1811</v>
      </c>
      <c r="B1812" t="s">
        <v>6563</v>
      </c>
      <c r="C1812" s="1">
        <v>41170.424097222225</v>
      </c>
      <c r="D1812">
        <v>7</v>
      </c>
      <c r="E1812" s="1">
        <v>41170.813888888886</v>
      </c>
      <c r="F1812" s="2" t="s">
        <v>6564</v>
      </c>
      <c r="G1812" t="s">
        <v>6565</v>
      </c>
      <c r="H1812" t="s">
        <v>6566</v>
      </c>
      <c r="I1812" t="s">
        <v>6450</v>
      </c>
      <c r="J1812">
        <v>42</v>
      </c>
      <c r="K1812">
        <v>126</v>
      </c>
      <c r="L1812">
        <v>0</v>
      </c>
      <c r="M1812" t="s">
        <v>22</v>
      </c>
    </row>
    <row r="1813" spans="1:13" x14ac:dyDescent="0.15">
      <c r="A1813">
        <v>1812</v>
      </c>
      <c r="B1813" t="s">
        <v>6567</v>
      </c>
      <c r="C1813" s="1">
        <v>41170.425196759257</v>
      </c>
      <c r="D1813">
        <v>12</v>
      </c>
      <c r="E1813" s="1" t="s">
        <v>339</v>
      </c>
      <c r="F1813" s="2" t="s">
        <v>6568</v>
      </c>
      <c r="G1813" t="s">
        <v>6569</v>
      </c>
      <c r="H1813" t="s">
        <v>6570</v>
      </c>
      <c r="I1813" t="s">
        <v>6450</v>
      </c>
      <c r="J1813">
        <v>40</v>
      </c>
      <c r="K1813">
        <v>112</v>
      </c>
      <c r="L1813">
        <v>0</v>
      </c>
      <c r="M1813" t="s">
        <v>22</v>
      </c>
    </row>
    <row r="1814" spans="1:13" x14ac:dyDescent="0.15">
      <c r="A1814">
        <v>1813</v>
      </c>
      <c r="B1814" t="s">
        <v>6571</v>
      </c>
      <c r="C1814" s="1">
        <v>41170.425462962965</v>
      </c>
      <c r="D1814">
        <v>1</v>
      </c>
      <c r="E1814" s="1">
        <v>41170.65902777778</v>
      </c>
      <c r="F1814" s="2" t="s">
        <v>6572</v>
      </c>
      <c r="G1814" t="s">
        <v>6573</v>
      </c>
      <c r="H1814" t="s">
        <v>6574</v>
      </c>
      <c r="I1814" t="s">
        <v>6383</v>
      </c>
      <c r="J1814">
        <v>0</v>
      </c>
      <c r="K1814">
        <v>5</v>
      </c>
      <c r="L1814">
        <v>0</v>
      </c>
      <c r="M1814" t="s">
        <v>22</v>
      </c>
    </row>
    <row r="1815" spans="1:13" x14ac:dyDescent="0.15">
      <c r="A1815">
        <v>1814</v>
      </c>
      <c r="B1815" t="s">
        <v>6575</v>
      </c>
      <c r="C1815" s="1">
        <v>41170.425856481481</v>
      </c>
      <c r="D1815">
        <v>1</v>
      </c>
      <c r="E1815" s="1">
        <v>41170.43472222222</v>
      </c>
      <c r="F1815" s="2" t="s">
        <v>6576</v>
      </c>
      <c r="G1815" t="s">
        <v>6577</v>
      </c>
      <c r="H1815" t="s">
        <v>6578</v>
      </c>
      <c r="I1815" t="s">
        <v>6450</v>
      </c>
      <c r="J1815">
        <v>21</v>
      </c>
      <c r="K1815">
        <v>87</v>
      </c>
      <c r="L1815">
        <v>2</v>
      </c>
      <c r="M1815" t="s">
        <v>22</v>
      </c>
    </row>
    <row r="1816" spans="1:13" x14ac:dyDescent="0.15">
      <c r="A1816">
        <v>1815</v>
      </c>
      <c r="B1816" t="s">
        <v>6579</v>
      </c>
      <c r="C1816" s="1">
        <v>41170.427141203705</v>
      </c>
      <c r="D1816">
        <v>3</v>
      </c>
      <c r="E1816" s="1">
        <v>41170.461111111108</v>
      </c>
      <c r="F1816" s="2" t="s">
        <v>6580</v>
      </c>
      <c r="G1816" t="s">
        <v>6581</v>
      </c>
      <c r="H1816" t="s">
        <v>6582</v>
      </c>
      <c r="I1816" t="s">
        <v>6450</v>
      </c>
      <c r="J1816">
        <v>8</v>
      </c>
      <c r="K1816">
        <v>36</v>
      </c>
      <c r="L1816">
        <v>0</v>
      </c>
      <c r="M1816" t="s">
        <v>22</v>
      </c>
    </row>
    <row r="1817" spans="1:13" x14ac:dyDescent="0.15">
      <c r="A1817">
        <v>1816</v>
      </c>
      <c r="B1817" t="s">
        <v>6583</v>
      </c>
      <c r="C1817" s="1">
        <v>41170.429189814815</v>
      </c>
      <c r="D1817">
        <v>3</v>
      </c>
      <c r="E1817" s="1">
        <v>41170.561805555553</v>
      </c>
      <c r="F1817" s="2" t="s">
        <v>6584</v>
      </c>
      <c r="G1817" t="s">
        <v>6585</v>
      </c>
      <c r="H1817" t="s">
        <v>6586</v>
      </c>
      <c r="I1817" t="s">
        <v>6450</v>
      </c>
      <c r="J1817">
        <v>8</v>
      </c>
      <c r="K1817">
        <v>56</v>
      </c>
      <c r="L1817">
        <v>0</v>
      </c>
      <c r="M1817" t="s">
        <v>22</v>
      </c>
    </row>
    <row r="1818" spans="1:13" x14ac:dyDescent="0.15">
      <c r="A1818">
        <v>1817</v>
      </c>
      <c r="B1818" t="s">
        <v>6587</v>
      </c>
      <c r="C1818" s="1">
        <v>41170.429490740738</v>
      </c>
      <c r="D1818">
        <v>21</v>
      </c>
      <c r="E1818" s="1">
        <v>41170.654166666667</v>
      </c>
      <c r="F1818" s="2" t="s">
        <v>6588</v>
      </c>
      <c r="G1818" t="s">
        <v>6589</v>
      </c>
      <c r="H1818" t="s">
        <v>6590</v>
      </c>
      <c r="I1818" t="s">
        <v>6450</v>
      </c>
      <c r="J1818">
        <v>0</v>
      </c>
      <c r="K1818">
        <v>1336</v>
      </c>
      <c r="L1818">
        <v>0</v>
      </c>
      <c r="M1818" t="s">
        <v>22</v>
      </c>
    </row>
    <row r="1819" spans="1:13" x14ac:dyDescent="0.15">
      <c r="A1819">
        <v>1818</v>
      </c>
      <c r="B1819" t="s">
        <v>6591</v>
      </c>
      <c r="C1819" s="1">
        <v>41170.429965277777</v>
      </c>
      <c r="D1819">
        <v>1</v>
      </c>
      <c r="E1819" s="1">
        <v>41171.011111111111</v>
      </c>
      <c r="F1819" s="2" t="s">
        <v>6592</v>
      </c>
      <c r="G1819" t="s">
        <v>6593</v>
      </c>
      <c r="H1819" t="s">
        <v>6594</v>
      </c>
      <c r="I1819" t="s">
        <v>6450</v>
      </c>
      <c r="J1819">
        <v>16</v>
      </c>
      <c r="K1819">
        <v>98</v>
      </c>
      <c r="L1819">
        <v>1</v>
      </c>
      <c r="M1819" t="s">
        <v>22</v>
      </c>
    </row>
    <row r="1820" spans="1:13" x14ac:dyDescent="0.15">
      <c r="A1820">
        <v>1819</v>
      </c>
      <c r="B1820" t="s">
        <v>6595</v>
      </c>
      <c r="C1820" s="1">
        <v>41170.430034722223</v>
      </c>
      <c r="D1820">
        <v>1</v>
      </c>
      <c r="E1820" s="1">
        <v>41170.909722222219</v>
      </c>
      <c r="F1820" s="2" t="s">
        <v>6596</v>
      </c>
      <c r="G1820" t="s">
        <v>6597</v>
      </c>
      <c r="H1820" t="s">
        <v>6598</v>
      </c>
      <c r="I1820" t="s">
        <v>6450</v>
      </c>
      <c r="J1820">
        <v>7</v>
      </c>
      <c r="K1820">
        <v>47</v>
      </c>
      <c r="L1820">
        <v>0</v>
      </c>
      <c r="M1820" t="s">
        <v>22</v>
      </c>
    </row>
    <row r="1821" spans="1:13" x14ac:dyDescent="0.15">
      <c r="A1821">
        <v>1820</v>
      </c>
      <c r="B1821" t="s">
        <v>6599</v>
      </c>
      <c r="C1821" s="1">
        <v>41170.430185185185</v>
      </c>
      <c r="D1821">
        <v>1</v>
      </c>
      <c r="E1821" s="1">
        <v>41170.614583333336</v>
      </c>
      <c r="F1821" s="2" t="s">
        <v>6600</v>
      </c>
      <c r="G1821" t="s">
        <v>6601</v>
      </c>
      <c r="H1821" t="s">
        <v>6602</v>
      </c>
      <c r="I1821" t="s">
        <v>6450</v>
      </c>
      <c r="J1821">
        <v>0</v>
      </c>
      <c r="K1821">
        <v>5</v>
      </c>
      <c r="L1821">
        <v>0</v>
      </c>
      <c r="M1821" t="s">
        <v>22</v>
      </c>
    </row>
    <row r="1822" spans="1:13" x14ac:dyDescent="0.15">
      <c r="A1822">
        <v>1821</v>
      </c>
      <c r="B1822" t="s">
        <v>6603</v>
      </c>
      <c r="C1822" s="1">
        <v>41170.430219907408</v>
      </c>
      <c r="D1822">
        <v>2</v>
      </c>
      <c r="E1822" s="1">
        <v>41170.666666666664</v>
      </c>
      <c r="F1822" s="2" t="s">
        <v>6604</v>
      </c>
      <c r="G1822" t="s">
        <v>6605</v>
      </c>
      <c r="H1822" t="s">
        <v>6606</v>
      </c>
      <c r="I1822" t="s">
        <v>6450</v>
      </c>
      <c r="J1822">
        <v>6</v>
      </c>
      <c r="K1822">
        <v>19</v>
      </c>
      <c r="L1822">
        <v>0</v>
      </c>
      <c r="M1822" t="s">
        <v>22</v>
      </c>
    </row>
    <row r="1823" spans="1:13" x14ac:dyDescent="0.15">
      <c r="A1823">
        <v>1822</v>
      </c>
      <c r="B1823" t="s">
        <v>6607</v>
      </c>
      <c r="C1823" s="1">
        <v>41170.430486111109</v>
      </c>
      <c r="D1823">
        <v>2</v>
      </c>
      <c r="E1823" s="1">
        <v>41170.511111111111</v>
      </c>
      <c r="F1823" s="2" t="s">
        <v>6608</v>
      </c>
      <c r="G1823" t="s">
        <v>6609</v>
      </c>
      <c r="H1823" t="s">
        <v>6610</v>
      </c>
      <c r="I1823" t="s">
        <v>6450</v>
      </c>
      <c r="J1823">
        <v>7</v>
      </c>
      <c r="K1823">
        <v>76</v>
      </c>
      <c r="L1823">
        <v>0</v>
      </c>
      <c r="M1823" t="s">
        <v>22</v>
      </c>
    </row>
    <row r="1824" spans="1:13" x14ac:dyDescent="0.15">
      <c r="A1824">
        <v>1823</v>
      </c>
      <c r="B1824" t="s">
        <v>6611</v>
      </c>
      <c r="C1824" s="1">
        <v>41170.431504629632</v>
      </c>
      <c r="D1824">
        <v>1</v>
      </c>
      <c r="E1824" s="1">
        <v>41170.580555555556</v>
      </c>
      <c r="F1824" s="2" t="s">
        <v>6612</v>
      </c>
      <c r="G1824" t="s">
        <v>6613</v>
      </c>
      <c r="H1824" t="s">
        <v>6614</v>
      </c>
      <c r="I1824" t="s">
        <v>6450</v>
      </c>
      <c r="J1824">
        <v>15</v>
      </c>
      <c r="K1824">
        <v>11</v>
      </c>
      <c r="L1824">
        <v>0</v>
      </c>
      <c r="M1824" t="s">
        <v>17</v>
      </c>
    </row>
    <row r="1825" spans="1:13" x14ac:dyDescent="0.15">
      <c r="A1825">
        <v>1824</v>
      </c>
      <c r="B1825" t="s">
        <v>2080</v>
      </c>
      <c r="C1825" s="1">
        <v>41170.432175925926</v>
      </c>
      <c r="D1825">
        <v>1</v>
      </c>
      <c r="E1825" s="1"/>
      <c r="F1825" s="2" t="s">
        <v>6615</v>
      </c>
      <c r="G1825" t="s">
        <v>6616</v>
      </c>
      <c r="H1825" t="s">
        <v>6617</v>
      </c>
      <c r="I1825" t="s">
        <v>6450</v>
      </c>
      <c r="J1825">
        <v>1</v>
      </c>
      <c r="K1825">
        <v>21</v>
      </c>
      <c r="L1825">
        <v>0</v>
      </c>
      <c r="M1825" t="s">
        <v>22</v>
      </c>
    </row>
    <row r="1826" spans="1:13" x14ac:dyDescent="0.15">
      <c r="A1826">
        <v>1825</v>
      </c>
      <c r="B1826" t="s">
        <v>6618</v>
      </c>
      <c r="C1826" s="1">
        <v>41170.433055555557</v>
      </c>
      <c r="D1826">
        <v>1</v>
      </c>
      <c r="E1826" s="1"/>
      <c r="F1826" s="2" t="s">
        <v>6619</v>
      </c>
      <c r="G1826" t="s">
        <v>6620</v>
      </c>
      <c r="H1826" t="s">
        <v>6621</v>
      </c>
      <c r="I1826" t="s">
        <v>6450</v>
      </c>
      <c r="J1826">
        <v>1</v>
      </c>
      <c r="K1826">
        <v>7</v>
      </c>
      <c r="L1826">
        <v>0</v>
      </c>
      <c r="M1826" t="s">
        <v>22</v>
      </c>
    </row>
    <row r="1827" spans="1:13" x14ac:dyDescent="0.15">
      <c r="A1827">
        <v>1826</v>
      </c>
      <c r="B1827" t="s">
        <v>6622</v>
      </c>
      <c r="C1827" s="1">
        <v>41170.43378472222</v>
      </c>
      <c r="D1827">
        <v>1</v>
      </c>
      <c r="E1827" s="1">
        <v>41170.531944444447</v>
      </c>
      <c r="F1827" s="2" t="s">
        <v>6623</v>
      </c>
      <c r="G1827" t="s">
        <v>6624</v>
      </c>
      <c r="H1827" t="s">
        <v>6625</v>
      </c>
      <c r="I1827" t="s">
        <v>6450</v>
      </c>
      <c r="J1827">
        <v>14</v>
      </c>
      <c r="K1827">
        <v>67</v>
      </c>
      <c r="L1827">
        <v>0</v>
      </c>
      <c r="M1827" t="s">
        <v>22</v>
      </c>
    </row>
    <row r="1828" spans="1:13" x14ac:dyDescent="0.15">
      <c r="A1828">
        <v>1827</v>
      </c>
      <c r="B1828" t="s">
        <v>2080</v>
      </c>
      <c r="C1828" s="1">
        <v>41170.434016203704</v>
      </c>
      <c r="D1828">
        <v>4</v>
      </c>
      <c r="E1828" s="1">
        <v>41170.644444444442</v>
      </c>
      <c r="F1828" s="2" t="s">
        <v>6626</v>
      </c>
      <c r="G1828" t="s">
        <v>6627</v>
      </c>
      <c r="H1828" t="s">
        <v>6628</v>
      </c>
      <c r="I1828" t="s">
        <v>6450</v>
      </c>
      <c r="J1828">
        <v>22</v>
      </c>
      <c r="K1828">
        <v>128</v>
      </c>
      <c r="L1828">
        <v>0</v>
      </c>
      <c r="M1828" t="s">
        <v>22</v>
      </c>
    </row>
    <row r="1829" spans="1:13" x14ac:dyDescent="0.15">
      <c r="A1829">
        <v>1828</v>
      </c>
      <c r="B1829" t="s">
        <v>6629</v>
      </c>
      <c r="C1829" s="1">
        <v>41170.434317129628</v>
      </c>
      <c r="D1829">
        <v>1</v>
      </c>
      <c r="E1829" s="1">
        <v>41170.568055555559</v>
      </c>
      <c r="F1829" s="2" t="s">
        <v>6630</v>
      </c>
      <c r="G1829" t="s">
        <v>6631</v>
      </c>
      <c r="H1829" t="s">
        <v>6632</v>
      </c>
      <c r="I1829" t="s">
        <v>6450</v>
      </c>
      <c r="J1829">
        <v>4</v>
      </c>
      <c r="K1829">
        <v>0</v>
      </c>
      <c r="L1829">
        <v>0</v>
      </c>
      <c r="M1829" t="s">
        <v>22</v>
      </c>
    </row>
    <row r="1830" spans="1:13" x14ac:dyDescent="0.15">
      <c r="A1830">
        <v>1829</v>
      </c>
      <c r="B1830" t="s">
        <v>6633</v>
      </c>
      <c r="C1830" s="1">
        <v>41170.434999999998</v>
      </c>
      <c r="D1830">
        <v>1</v>
      </c>
      <c r="E1830" s="1"/>
      <c r="F1830" s="2" t="s">
        <v>6634</v>
      </c>
      <c r="G1830" t="s">
        <v>6635</v>
      </c>
      <c r="H1830" t="s">
        <v>6636</v>
      </c>
      <c r="I1830" t="s">
        <v>6450</v>
      </c>
      <c r="J1830">
        <v>25</v>
      </c>
      <c r="K1830">
        <v>117</v>
      </c>
      <c r="L1830">
        <v>1</v>
      </c>
      <c r="M1830" t="s">
        <v>22</v>
      </c>
    </row>
    <row r="1831" spans="1:13" x14ac:dyDescent="0.15">
      <c r="A1831">
        <v>1830</v>
      </c>
      <c r="B1831" t="s">
        <v>6637</v>
      </c>
      <c r="C1831" s="1">
        <v>41170.435833333337</v>
      </c>
      <c r="D1831">
        <v>1</v>
      </c>
      <c r="E1831" s="1">
        <v>41170.586111111108</v>
      </c>
      <c r="F1831" s="2" t="s">
        <v>189</v>
      </c>
      <c r="G1831" t="s">
        <v>6638</v>
      </c>
      <c r="H1831" t="s">
        <v>6639</v>
      </c>
      <c r="I1831" t="s">
        <v>6450</v>
      </c>
      <c r="J1831">
        <v>1</v>
      </c>
      <c r="K1831">
        <v>2</v>
      </c>
      <c r="L1831">
        <v>0</v>
      </c>
      <c r="M1831" t="s">
        <v>17</v>
      </c>
    </row>
    <row r="1832" spans="1:13" x14ac:dyDescent="0.15">
      <c r="A1832">
        <v>1831</v>
      </c>
      <c r="B1832" t="s">
        <v>6640</v>
      </c>
      <c r="C1832" s="1">
        <v>41170.438171296293</v>
      </c>
      <c r="D1832">
        <v>1</v>
      </c>
      <c r="E1832" s="1">
        <v>41170.522222222222</v>
      </c>
      <c r="F1832" s="2" t="s">
        <v>6641</v>
      </c>
      <c r="G1832" t="s">
        <v>6642</v>
      </c>
      <c r="H1832" t="s">
        <v>6643</v>
      </c>
      <c r="I1832" t="s">
        <v>6450</v>
      </c>
      <c r="J1832">
        <v>5</v>
      </c>
      <c r="K1832">
        <v>27</v>
      </c>
      <c r="L1832">
        <v>0</v>
      </c>
      <c r="M1832" t="s">
        <v>22</v>
      </c>
    </row>
    <row r="1833" spans="1:13" x14ac:dyDescent="0.15">
      <c r="A1833">
        <v>1832</v>
      </c>
      <c r="B1833" t="s">
        <v>6644</v>
      </c>
      <c r="C1833" s="1">
        <v>41170.438576388886</v>
      </c>
      <c r="D1833">
        <v>1</v>
      </c>
      <c r="E1833" s="1">
        <v>41170.567361111112</v>
      </c>
      <c r="F1833" s="2" t="s">
        <v>6645</v>
      </c>
      <c r="G1833" t="s">
        <v>6646</v>
      </c>
      <c r="H1833" t="s">
        <v>6647</v>
      </c>
      <c r="I1833" t="s">
        <v>6450</v>
      </c>
      <c r="J1833">
        <v>1</v>
      </c>
      <c r="K1833">
        <v>2</v>
      </c>
      <c r="L1833">
        <v>0</v>
      </c>
      <c r="M1833" t="s">
        <v>22</v>
      </c>
    </row>
    <row r="1834" spans="1:13" x14ac:dyDescent="0.15">
      <c r="A1834">
        <v>1833</v>
      </c>
      <c r="B1834" t="s">
        <v>6648</v>
      </c>
      <c r="C1834" s="1">
        <v>41170.441006944442</v>
      </c>
      <c r="D1834">
        <v>1</v>
      </c>
      <c r="F1834" s="2" t="s">
        <v>6649</v>
      </c>
      <c r="G1834" t="s">
        <v>6650</v>
      </c>
      <c r="H1834" t="s">
        <v>6651</v>
      </c>
      <c r="I1834" t="s">
        <v>6450</v>
      </c>
      <c r="J1834">
        <v>12</v>
      </c>
      <c r="K1834">
        <v>18</v>
      </c>
      <c r="L1834">
        <v>0</v>
      </c>
      <c r="M1834" t="s">
        <v>22</v>
      </c>
    </row>
    <row r="1835" spans="1:13" x14ac:dyDescent="0.15">
      <c r="A1835">
        <v>1834</v>
      </c>
      <c r="B1835" t="s">
        <v>6652</v>
      </c>
      <c r="C1835" s="1">
        <v>41170.442175925928</v>
      </c>
      <c r="D1835">
        <v>1</v>
      </c>
      <c r="E1835" s="1">
        <v>41170.666666666664</v>
      </c>
      <c r="F1835" s="2" t="s">
        <v>6653</v>
      </c>
      <c r="G1835" t="s">
        <v>6654</v>
      </c>
      <c r="H1835" t="s">
        <v>6655</v>
      </c>
      <c r="I1835" t="s">
        <v>6450</v>
      </c>
      <c r="J1835">
        <v>10</v>
      </c>
      <c r="K1835">
        <v>26</v>
      </c>
      <c r="L1835">
        <v>0</v>
      </c>
      <c r="M1835" t="s">
        <v>22</v>
      </c>
    </row>
    <row r="1836" spans="1:13" x14ac:dyDescent="0.15">
      <c r="A1836">
        <v>1835</v>
      </c>
      <c r="B1836" t="s">
        <v>6656</v>
      </c>
      <c r="C1836" s="1">
        <v>41170.444016203706</v>
      </c>
      <c r="D1836">
        <v>1</v>
      </c>
      <c r="E1836" s="1">
        <v>41170.529861111114</v>
      </c>
      <c r="F1836" s="2" t="s">
        <v>6657</v>
      </c>
      <c r="G1836" t="s">
        <v>6658</v>
      </c>
      <c r="H1836" t="s">
        <v>6659</v>
      </c>
      <c r="I1836" t="s">
        <v>6450</v>
      </c>
      <c r="J1836">
        <v>16</v>
      </c>
      <c r="K1836">
        <v>35</v>
      </c>
      <c r="L1836">
        <v>0</v>
      </c>
      <c r="M1836" t="s">
        <v>17</v>
      </c>
    </row>
    <row r="1837" spans="1:13" x14ac:dyDescent="0.15">
      <c r="A1837">
        <v>1836</v>
      </c>
      <c r="B1837" t="s">
        <v>6660</v>
      </c>
      <c r="C1837" s="1">
        <v>41170.444247685184</v>
      </c>
      <c r="D1837">
        <v>3</v>
      </c>
      <c r="E1837" s="1">
        <v>41170.520138888889</v>
      </c>
      <c r="F1837" s="2" t="s">
        <v>6661</v>
      </c>
      <c r="G1837" t="s">
        <v>6662</v>
      </c>
      <c r="H1837" t="s">
        <v>6663</v>
      </c>
      <c r="I1837" t="s">
        <v>6450</v>
      </c>
      <c r="J1837">
        <v>10</v>
      </c>
      <c r="K1837">
        <v>42</v>
      </c>
      <c r="L1837">
        <v>0</v>
      </c>
      <c r="M1837" t="s">
        <v>22</v>
      </c>
    </row>
    <row r="1838" spans="1:13" x14ac:dyDescent="0.15">
      <c r="A1838">
        <v>1837</v>
      </c>
      <c r="B1838" t="s">
        <v>6664</v>
      </c>
      <c r="C1838" s="1">
        <v>41170.444363425922</v>
      </c>
      <c r="D1838">
        <v>1</v>
      </c>
      <c r="E1838" s="1">
        <v>41170.538194444445</v>
      </c>
      <c r="F1838" s="2" t="s">
        <v>6665</v>
      </c>
      <c r="G1838" t="s">
        <v>6666</v>
      </c>
      <c r="H1838" t="s">
        <v>6667</v>
      </c>
      <c r="I1838" t="s">
        <v>6450</v>
      </c>
      <c r="J1838">
        <v>9</v>
      </c>
      <c r="K1838">
        <v>13</v>
      </c>
      <c r="L1838">
        <v>0</v>
      </c>
      <c r="M1838" t="s">
        <v>17</v>
      </c>
    </row>
    <row r="1839" spans="1:13" x14ac:dyDescent="0.15">
      <c r="A1839">
        <v>1838</v>
      </c>
      <c r="B1839" t="s">
        <v>6668</v>
      </c>
      <c r="C1839" s="1">
        <v>41170.445347222223</v>
      </c>
      <c r="D1839">
        <v>1</v>
      </c>
      <c r="E1839" s="1">
        <v>41171.393750000003</v>
      </c>
      <c r="F1839" s="2" t="s">
        <v>6669</v>
      </c>
      <c r="G1839">
        <v>-1</v>
      </c>
      <c r="H1839" t="s">
        <v>6425</v>
      </c>
      <c r="I1839" t="s">
        <v>4142</v>
      </c>
      <c r="J1839">
        <v>-1</v>
      </c>
      <c r="K1839">
        <v>-1</v>
      </c>
      <c r="L1839">
        <v>-1</v>
      </c>
      <c r="M1839" t="s">
        <v>52</v>
      </c>
    </row>
    <row r="1840" spans="1:13" x14ac:dyDescent="0.15">
      <c r="A1840">
        <v>1839</v>
      </c>
      <c r="B1840" t="s">
        <v>6670</v>
      </c>
      <c r="C1840" s="1">
        <v>41170.445856481485</v>
      </c>
      <c r="D1840">
        <v>1</v>
      </c>
      <c r="E1840" s="1">
        <v>41170.645833333336</v>
      </c>
      <c r="F1840" s="2" t="s">
        <v>6671</v>
      </c>
      <c r="G1840" t="s">
        <v>6672</v>
      </c>
      <c r="H1840" t="s">
        <v>6673</v>
      </c>
      <c r="I1840" t="s">
        <v>6450</v>
      </c>
      <c r="J1840">
        <v>0</v>
      </c>
      <c r="K1840">
        <v>11</v>
      </c>
      <c r="L1840">
        <v>0</v>
      </c>
      <c r="M1840" t="s">
        <v>22</v>
      </c>
    </row>
    <row r="1841" spans="1:13" x14ac:dyDescent="0.15">
      <c r="A1841">
        <v>1840</v>
      </c>
      <c r="B1841" t="s">
        <v>6674</v>
      </c>
      <c r="C1841" s="1">
        <v>41170.447372685187</v>
      </c>
      <c r="D1841">
        <v>1</v>
      </c>
      <c r="E1841" s="1">
        <v>41170.479861111111</v>
      </c>
      <c r="F1841" s="2" t="s">
        <v>6675</v>
      </c>
      <c r="G1841" t="s">
        <v>6676</v>
      </c>
      <c r="H1841" t="s">
        <v>6677</v>
      </c>
      <c r="I1841" t="s">
        <v>6450</v>
      </c>
      <c r="J1841">
        <v>9</v>
      </c>
      <c r="K1841">
        <v>74</v>
      </c>
      <c r="L1841">
        <v>0</v>
      </c>
      <c r="M1841" t="s">
        <v>22</v>
      </c>
    </row>
    <row r="1842" spans="1:13" x14ac:dyDescent="0.15">
      <c r="A1842">
        <v>1841</v>
      </c>
      <c r="B1842" t="s">
        <v>6678</v>
      </c>
      <c r="C1842" s="1">
        <v>41170.450671296298</v>
      </c>
      <c r="D1842">
        <v>1</v>
      </c>
      <c r="E1842" s="1">
        <v>41170.456250000003</v>
      </c>
      <c r="F1842" s="2" t="s">
        <v>6679</v>
      </c>
      <c r="G1842" t="s">
        <v>6680</v>
      </c>
      <c r="H1842" t="s">
        <v>6681</v>
      </c>
      <c r="I1842" t="s">
        <v>6450</v>
      </c>
      <c r="J1842">
        <v>2</v>
      </c>
      <c r="K1842">
        <v>0</v>
      </c>
      <c r="L1842">
        <v>0</v>
      </c>
      <c r="M1842" t="s">
        <v>17</v>
      </c>
    </row>
    <row r="1843" spans="1:13" x14ac:dyDescent="0.15">
      <c r="A1843">
        <v>1842</v>
      </c>
      <c r="B1843" t="s">
        <v>6682</v>
      </c>
      <c r="C1843" s="1">
        <v>41170.454189814816</v>
      </c>
      <c r="D1843">
        <v>2</v>
      </c>
      <c r="E1843" s="1">
        <v>41170.581944444442</v>
      </c>
      <c r="F1843" s="2" t="s">
        <v>6683</v>
      </c>
      <c r="G1843" t="s">
        <v>6684</v>
      </c>
      <c r="H1843" t="s">
        <v>6685</v>
      </c>
      <c r="I1843" t="s">
        <v>6450</v>
      </c>
      <c r="J1843">
        <v>2</v>
      </c>
      <c r="K1843">
        <v>15</v>
      </c>
      <c r="L1843">
        <v>0</v>
      </c>
      <c r="M1843" t="s">
        <v>17</v>
      </c>
    </row>
    <row r="1844" spans="1:13" x14ac:dyDescent="0.15">
      <c r="A1844">
        <v>1843</v>
      </c>
      <c r="B1844" t="s">
        <v>6686</v>
      </c>
      <c r="C1844" s="1">
        <v>41170.458645833336</v>
      </c>
      <c r="D1844">
        <v>1</v>
      </c>
      <c r="E1844" s="1">
        <v>41170.594444444447</v>
      </c>
      <c r="F1844" s="2" t="s">
        <v>6687</v>
      </c>
      <c r="G1844" t="s">
        <v>6688</v>
      </c>
      <c r="H1844" t="s">
        <v>6689</v>
      </c>
      <c r="I1844" t="s">
        <v>6450</v>
      </c>
      <c r="J1844">
        <v>1</v>
      </c>
      <c r="K1844">
        <v>7</v>
      </c>
      <c r="L1844">
        <v>0</v>
      </c>
      <c r="M1844" t="s">
        <v>17</v>
      </c>
    </row>
    <row r="1845" spans="1:13" x14ac:dyDescent="0.15">
      <c r="A1845">
        <v>1844</v>
      </c>
      <c r="B1845" t="s">
        <v>6690</v>
      </c>
      <c r="C1845" s="1">
        <v>41170.459097222221</v>
      </c>
      <c r="D1845">
        <v>1</v>
      </c>
      <c r="E1845" s="1">
        <v>41170.883333333331</v>
      </c>
      <c r="F1845" s="2" t="s">
        <v>6691</v>
      </c>
      <c r="G1845" t="s">
        <v>6692</v>
      </c>
      <c r="H1845" t="s">
        <v>6693</v>
      </c>
      <c r="I1845" t="s">
        <v>6450</v>
      </c>
      <c r="J1845">
        <v>22</v>
      </c>
      <c r="K1845">
        <v>100</v>
      </c>
      <c r="L1845">
        <v>1</v>
      </c>
      <c r="M1845" t="s">
        <v>22</v>
      </c>
    </row>
    <row r="1846" spans="1:13" x14ac:dyDescent="0.15">
      <c r="A1846">
        <v>1845</v>
      </c>
      <c r="B1846" t="s">
        <v>6694</v>
      </c>
      <c r="C1846" s="1">
        <v>41170.459490740737</v>
      </c>
      <c r="D1846">
        <v>21</v>
      </c>
      <c r="E1846" s="1">
        <v>41170.559027777781</v>
      </c>
      <c r="F1846" s="2" t="s">
        <v>6695</v>
      </c>
      <c r="G1846" t="s">
        <v>6696</v>
      </c>
      <c r="H1846" t="s">
        <v>6697</v>
      </c>
      <c r="I1846" t="s">
        <v>6698</v>
      </c>
      <c r="J1846">
        <v>285</v>
      </c>
      <c r="K1846">
        <v>935</v>
      </c>
      <c r="L1846">
        <v>9</v>
      </c>
      <c r="M1846" t="s">
        <v>22</v>
      </c>
    </row>
    <row r="1847" spans="1:13" x14ac:dyDescent="0.15">
      <c r="A1847">
        <v>1846</v>
      </c>
      <c r="B1847" t="s">
        <v>6699</v>
      </c>
      <c r="C1847" s="1">
        <v>41170.4612037037</v>
      </c>
      <c r="D1847">
        <v>2</v>
      </c>
      <c r="E1847" s="1">
        <v>41170.645833333336</v>
      </c>
      <c r="F1847" s="2" t="s">
        <v>6700</v>
      </c>
      <c r="G1847" t="s">
        <v>6701</v>
      </c>
      <c r="H1847" t="s">
        <v>6702</v>
      </c>
      <c r="I1847" t="s">
        <v>6450</v>
      </c>
      <c r="J1847">
        <v>5</v>
      </c>
      <c r="K1847">
        <v>33</v>
      </c>
      <c r="L1847">
        <v>0</v>
      </c>
      <c r="M1847" t="s">
        <v>22</v>
      </c>
    </row>
    <row r="1848" spans="1:13" x14ac:dyDescent="0.15">
      <c r="A1848">
        <v>1847</v>
      </c>
      <c r="B1848" t="s">
        <v>6703</v>
      </c>
      <c r="C1848" s="1">
        <v>41170.462152777778</v>
      </c>
      <c r="D1848">
        <v>1</v>
      </c>
      <c r="E1848" s="1">
        <v>41170.55972222222</v>
      </c>
      <c r="F1848" s="2" t="s">
        <v>6704</v>
      </c>
      <c r="G1848" t="s">
        <v>6705</v>
      </c>
      <c r="H1848" t="s">
        <v>6706</v>
      </c>
      <c r="I1848" t="s">
        <v>6450</v>
      </c>
      <c r="J1848">
        <v>1</v>
      </c>
      <c r="K1848">
        <v>23</v>
      </c>
      <c r="L1848">
        <v>0</v>
      </c>
      <c r="M1848" t="s">
        <v>22</v>
      </c>
    </row>
    <row r="1849" spans="1:13" x14ac:dyDescent="0.15">
      <c r="A1849">
        <v>1848</v>
      </c>
      <c r="B1849" t="s">
        <v>6707</v>
      </c>
      <c r="C1849" s="1">
        <v>41170.463958333334</v>
      </c>
      <c r="D1849">
        <v>1</v>
      </c>
      <c r="E1849" s="1">
        <v>41170.683333333334</v>
      </c>
      <c r="F1849" s="2" t="s">
        <v>6708</v>
      </c>
      <c r="G1849" t="s">
        <v>6709</v>
      </c>
      <c r="H1849" t="s">
        <v>6710</v>
      </c>
      <c r="I1849" t="s">
        <v>6450</v>
      </c>
      <c r="J1849">
        <v>0</v>
      </c>
      <c r="K1849">
        <v>0</v>
      </c>
      <c r="L1849">
        <v>0</v>
      </c>
      <c r="M1849" t="s">
        <v>22</v>
      </c>
    </row>
    <row r="1850" spans="1:13" x14ac:dyDescent="0.15">
      <c r="A1850">
        <v>1849</v>
      </c>
      <c r="B1850" t="s">
        <v>5893</v>
      </c>
      <c r="C1850" s="1">
        <v>41170.466631944444</v>
      </c>
      <c r="D1850">
        <v>1</v>
      </c>
      <c r="E1850" s="1"/>
      <c r="F1850" s="2" t="s">
        <v>6711</v>
      </c>
      <c r="G1850" t="s">
        <v>6712</v>
      </c>
      <c r="H1850" t="s">
        <v>6713</v>
      </c>
      <c r="I1850" t="s">
        <v>6450</v>
      </c>
      <c r="J1850">
        <v>3</v>
      </c>
      <c r="K1850">
        <v>32</v>
      </c>
      <c r="L1850">
        <v>0</v>
      </c>
      <c r="M1850" t="s">
        <v>22</v>
      </c>
    </row>
    <row r="1851" spans="1:13" x14ac:dyDescent="0.15">
      <c r="A1851">
        <v>1850</v>
      </c>
      <c r="B1851" t="s">
        <v>6714</v>
      </c>
      <c r="C1851" s="1">
        <v>41170.466874999998</v>
      </c>
      <c r="D1851">
        <v>1</v>
      </c>
      <c r="E1851" s="1"/>
      <c r="F1851" s="2" t="s">
        <v>6715</v>
      </c>
      <c r="G1851" t="s">
        <v>6716</v>
      </c>
      <c r="H1851" t="s">
        <v>6717</v>
      </c>
      <c r="I1851" t="s">
        <v>6450</v>
      </c>
      <c r="J1851">
        <v>1</v>
      </c>
      <c r="K1851">
        <v>35</v>
      </c>
      <c r="L1851">
        <v>1</v>
      </c>
      <c r="M1851" t="s">
        <v>17</v>
      </c>
    </row>
    <row r="1852" spans="1:13" x14ac:dyDescent="0.15">
      <c r="A1852">
        <v>1851</v>
      </c>
      <c r="B1852" t="s">
        <v>6718</v>
      </c>
      <c r="C1852" s="1">
        <v>41170.466932870368</v>
      </c>
      <c r="D1852">
        <v>1</v>
      </c>
      <c r="E1852" s="1"/>
      <c r="F1852" s="2" t="s">
        <v>6719</v>
      </c>
      <c r="G1852" t="s">
        <v>6720</v>
      </c>
      <c r="H1852" t="s">
        <v>6721</v>
      </c>
      <c r="I1852" t="s">
        <v>6450</v>
      </c>
      <c r="J1852">
        <v>0</v>
      </c>
      <c r="K1852">
        <v>22</v>
      </c>
      <c r="L1852">
        <v>0</v>
      </c>
      <c r="M1852" t="s">
        <v>17</v>
      </c>
    </row>
    <row r="1853" spans="1:13" x14ac:dyDescent="0.15">
      <c r="A1853">
        <v>1852</v>
      </c>
      <c r="B1853" t="s">
        <v>6722</v>
      </c>
      <c r="C1853" s="1">
        <v>41170.466990740744</v>
      </c>
      <c r="D1853">
        <v>1</v>
      </c>
      <c r="E1853" s="1"/>
      <c r="F1853" s="2" t="s">
        <v>6723</v>
      </c>
      <c r="G1853" t="s">
        <v>6724</v>
      </c>
      <c r="H1853" t="s">
        <v>6725</v>
      </c>
      <c r="I1853" t="s">
        <v>6450</v>
      </c>
      <c r="J1853">
        <v>0</v>
      </c>
      <c r="K1853">
        <v>1</v>
      </c>
      <c r="L1853">
        <v>0</v>
      </c>
      <c r="M1853" t="s">
        <v>17</v>
      </c>
    </row>
    <row r="1854" spans="1:13" x14ac:dyDescent="0.15">
      <c r="A1854">
        <v>1853</v>
      </c>
      <c r="B1854" t="s">
        <v>6726</v>
      </c>
      <c r="C1854" s="1">
        <v>41170.467719907407</v>
      </c>
      <c r="D1854">
        <v>1</v>
      </c>
      <c r="E1854" s="1">
        <v>41170.679861111108</v>
      </c>
      <c r="F1854" s="2" t="s">
        <v>6727</v>
      </c>
      <c r="G1854" t="s">
        <v>6728</v>
      </c>
      <c r="H1854" t="s">
        <v>6729</v>
      </c>
      <c r="I1854" t="s">
        <v>6450</v>
      </c>
      <c r="J1854">
        <v>2</v>
      </c>
      <c r="K1854">
        <v>8</v>
      </c>
      <c r="L1854">
        <v>0</v>
      </c>
      <c r="M1854" t="s">
        <v>22</v>
      </c>
    </row>
    <row r="1855" spans="1:13" x14ac:dyDescent="0.15">
      <c r="A1855">
        <v>1854</v>
      </c>
      <c r="B1855" t="s">
        <v>6730</v>
      </c>
      <c r="C1855" s="1">
        <v>41170.471261574072</v>
      </c>
      <c r="D1855">
        <v>8</v>
      </c>
      <c r="E1855" s="1">
        <v>41170.602777777778</v>
      </c>
      <c r="F1855" s="2" t="s">
        <v>6731</v>
      </c>
      <c r="G1855" t="s">
        <v>6732</v>
      </c>
      <c r="H1855" t="s">
        <v>6733</v>
      </c>
      <c r="I1855" t="s">
        <v>6450</v>
      </c>
      <c r="J1855">
        <v>42</v>
      </c>
      <c r="K1855">
        <v>187</v>
      </c>
      <c r="L1855">
        <v>0</v>
      </c>
      <c r="M1855" t="s">
        <v>22</v>
      </c>
    </row>
    <row r="1856" spans="1:13" x14ac:dyDescent="0.15">
      <c r="A1856">
        <v>1855</v>
      </c>
      <c r="B1856" t="s">
        <v>6734</v>
      </c>
      <c r="C1856" s="1">
        <v>41170.472650462965</v>
      </c>
      <c r="D1856">
        <v>1</v>
      </c>
      <c r="E1856" s="1">
        <v>41170.56527777778</v>
      </c>
      <c r="F1856" s="2" t="s">
        <v>6735</v>
      </c>
      <c r="G1856" t="s">
        <v>6736</v>
      </c>
      <c r="H1856" t="s">
        <v>6737</v>
      </c>
      <c r="I1856" t="s">
        <v>6450</v>
      </c>
      <c r="J1856">
        <v>1</v>
      </c>
      <c r="K1856">
        <v>4</v>
      </c>
      <c r="L1856">
        <v>0</v>
      </c>
      <c r="M1856" t="s">
        <v>22</v>
      </c>
    </row>
    <row r="1857" spans="1:13" x14ac:dyDescent="0.15">
      <c r="A1857">
        <v>1856</v>
      </c>
      <c r="B1857" t="s">
        <v>2080</v>
      </c>
      <c r="C1857" s="1">
        <v>41170.473749999997</v>
      </c>
      <c r="D1857">
        <v>1</v>
      </c>
      <c r="E1857" s="1">
        <v>41170.631249999999</v>
      </c>
      <c r="F1857" s="2" t="s">
        <v>6738</v>
      </c>
      <c r="G1857" t="s">
        <v>6739</v>
      </c>
      <c r="H1857" t="s">
        <v>6740</v>
      </c>
      <c r="I1857" t="s">
        <v>6698</v>
      </c>
      <c r="J1857">
        <v>0</v>
      </c>
      <c r="K1857">
        <v>1</v>
      </c>
      <c r="L1857">
        <v>0</v>
      </c>
      <c r="M1857" t="s">
        <v>22</v>
      </c>
    </row>
    <row r="1858" spans="1:13" x14ac:dyDescent="0.15">
      <c r="A1858">
        <v>1857</v>
      </c>
      <c r="B1858" t="s">
        <v>6741</v>
      </c>
      <c r="C1858" s="1">
        <v>41170.474814814814</v>
      </c>
      <c r="D1858">
        <v>1</v>
      </c>
      <c r="E1858" s="1"/>
      <c r="F1858" s="2" t="s">
        <v>6742</v>
      </c>
      <c r="G1858" t="s">
        <v>6743</v>
      </c>
      <c r="H1858" t="s">
        <v>6744</v>
      </c>
      <c r="I1858" t="s">
        <v>6450</v>
      </c>
      <c r="J1858">
        <v>0</v>
      </c>
      <c r="K1858">
        <v>18</v>
      </c>
      <c r="L1858">
        <v>1</v>
      </c>
      <c r="M1858" t="s">
        <v>22</v>
      </c>
    </row>
    <row r="1859" spans="1:13" x14ac:dyDescent="0.15">
      <c r="A1859">
        <v>1858</v>
      </c>
      <c r="B1859" t="s">
        <v>2080</v>
      </c>
      <c r="C1859" s="1">
        <v>41170.475034722222</v>
      </c>
      <c r="D1859">
        <v>1</v>
      </c>
      <c r="E1859" s="1">
        <v>41170.538194444445</v>
      </c>
      <c r="F1859" s="2" t="s">
        <v>6745</v>
      </c>
      <c r="G1859" t="s">
        <v>6746</v>
      </c>
      <c r="H1859" t="s">
        <v>6747</v>
      </c>
      <c r="I1859" t="s">
        <v>6450</v>
      </c>
      <c r="J1859">
        <v>2</v>
      </c>
      <c r="K1859">
        <v>22</v>
      </c>
      <c r="L1859">
        <v>0</v>
      </c>
      <c r="M1859" t="s">
        <v>22</v>
      </c>
    </row>
    <row r="1860" spans="1:13" x14ac:dyDescent="0.15">
      <c r="A1860">
        <v>1859</v>
      </c>
      <c r="B1860" t="s">
        <v>6748</v>
      </c>
      <c r="C1860" s="1">
        <v>41170.476909722223</v>
      </c>
      <c r="D1860">
        <v>1</v>
      </c>
      <c r="F1860" s="2" t="s">
        <v>6749</v>
      </c>
      <c r="G1860" t="s">
        <v>6750</v>
      </c>
      <c r="H1860" t="s">
        <v>6751</v>
      </c>
      <c r="I1860" t="s">
        <v>6698</v>
      </c>
      <c r="J1860">
        <v>6</v>
      </c>
      <c r="K1860">
        <v>3</v>
      </c>
      <c r="L1860">
        <v>0</v>
      </c>
      <c r="M1860" t="s">
        <v>22</v>
      </c>
    </row>
    <row r="1861" spans="1:13" x14ac:dyDescent="0.15">
      <c r="A1861">
        <v>1860</v>
      </c>
      <c r="B1861" t="s">
        <v>6752</v>
      </c>
      <c r="C1861" s="1">
        <v>41170.479907407411</v>
      </c>
      <c r="D1861">
        <v>5</v>
      </c>
      <c r="E1861" s="1">
        <v>41170.479861111111</v>
      </c>
      <c r="F1861" s="2" t="s">
        <v>6753</v>
      </c>
      <c r="G1861" t="s">
        <v>6754</v>
      </c>
      <c r="H1861" t="s">
        <v>6755</v>
      </c>
      <c r="I1861" t="s">
        <v>6450</v>
      </c>
      <c r="J1861">
        <v>75</v>
      </c>
      <c r="K1861">
        <v>242</v>
      </c>
      <c r="L1861">
        <v>0</v>
      </c>
      <c r="M1861" t="s">
        <v>17</v>
      </c>
    </row>
    <row r="1862" spans="1:13" x14ac:dyDescent="0.15">
      <c r="A1862">
        <v>1861</v>
      </c>
      <c r="B1862" t="s">
        <v>6756</v>
      </c>
      <c r="C1862" s="1">
        <v>41170.482800925929</v>
      </c>
      <c r="D1862">
        <v>1</v>
      </c>
      <c r="E1862" s="1">
        <v>41170.65347222222</v>
      </c>
      <c r="F1862" s="2" t="s">
        <v>6757</v>
      </c>
      <c r="G1862" t="s">
        <v>6758</v>
      </c>
      <c r="H1862" t="s">
        <v>6759</v>
      </c>
      <c r="I1862" t="s">
        <v>6450</v>
      </c>
      <c r="J1862">
        <v>1</v>
      </c>
      <c r="K1862">
        <v>17</v>
      </c>
      <c r="L1862">
        <v>0</v>
      </c>
      <c r="M1862" t="s">
        <v>22</v>
      </c>
    </row>
    <row r="1863" spans="1:13" x14ac:dyDescent="0.15">
      <c r="A1863">
        <v>1862</v>
      </c>
      <c r="B1863" t="s">
        <v>6760</v>
      </c>
      <c r="C1863" s="1">
        <v>41170.488229166665</v>
      </c>
      <c r="D1863">
        <v>1</v>
      </c>
      <c r="E1863" s="1">
        <v>41170.515972222223</v>
      </c>
      <c r="F1863" s="2" t="s">
        <v>6761</v>
      </c>
      <c r="G1863" t="s">
        <v>6762</v>
      </c>
      <c r="H1863" t="s">
        <v>6763</v>
      </c>
      <c r="I1863" t="s">
        <v>6698</v>
      </c>
      <c r="J1863">
        <v>21</v>
      </c>
      <c r="K1863">
        <v>9</v>
      </c>
      <c r="L1863">
        <v>0</v>
      </c>
      <c r="M1863" t="s">
        <v>22</v>
      </c>
    </row>
    <row r="1864" spans="1:13" x14ac:dyDescent="0.15">
      <c r="A1864">
        <v>1863</v>
      </c>
      <c r="B1864" t="s">
        <v>6764</v>
      </c>
      <c r="C1864" s="1">
        <v>41170.488622685189</v>
      </c>
      <c r="D1864">
        <v>1</v>
      </c>
      <c r="E1864" s="1">
        <v>41170.637499999997</v>
      </c>
      <c r="F1864" s="2" t="s">
        <v>6765</v>
      </c>
      <c r="G1864" t="s">
        <v>6766</v>
      </c>
      <c r="H1864" t="s">
        <v>6767</v>
      </c>
      <c r="I1864" t="s">
        <v>6698</v>
      </c>
      <c r="J1864">
        <v>21</v>
      </c>
      <c r="K1864">
        <v>4</v>
      </c>
      <c r="L1864">
        <v>0</v>
      </c>
      <c r="M1864" t="s">
        <v>22</v>
      </c>
    </row>
    <row r="1865" spans="1:13" x14ac:dyDescent="0.15">
      <c r="A1865">
        <v>1864</v>
      </c>
      <c r="B1865" t="s">
        <v>6768</v>
      </c>
      <c r="C1865" s="1">
        <v>41170.4919212963</v>
      </c>
      <c r="D1865">
        <v>1</v>
      </c>
      <c r="E1865" s="1">
        <v>41170.647222222222</v>
      </c>
      <c r="F1865" s="2" t="s">
        <v>6769</v>
      </c>
      <c r="G1865" t="s">
        <v>6770</v>
      </c>
      <c r="H1865" t="s">
        <v>6771</v>
      </c>
      <c r="I1865" t="s">
        <v>3774</v>
      </c>
      <c r="J1865">
        <v>53</v>
      </c>
      <c r="K1865">
        <v>267</v>
      </c>
      <c r="L1865">
        <v>0</v>
      </c>
      <c r="M1865" t="s">
        <v>89</v>
      </c>
    </row>
    <row r="1866" spans="1:13" x14ac:dyDescent="0.15">
      <c r="A1866">
        <v>1865</v>
      </c>
      <c r="B1866" t="s">
        <v>6772</v>
      </c>
      <c r="C1866" s="1">
        <v>41170.492199074077</v>
      </c>
      <c r="D1866">
        <v>1</v>
      </c>
      <c r="E1866" s="1">
        <v>41170.618750000001</v>
      </c>
      <c r="F1866" s="2" t="s">
        <v>6773</v>
      </c>
      <c r="G1866" t="s">
        <v>6774</v>
      </c>
      <c r="H1866" t="s">
        <v>6775</v>
      </c>
      <c r="I1866" t="s">
        <v>6450</v>
      </c>
      <c r="J1866">
        <v>6</v>
      </c>
      <c r="K1866">
        <v>14</v>
      </c>
      <c r="L1866">
        <v>0</v>
      </c>
      <c r="M1866" t="s">
        <v>22</v>
      </c>
    </row>
    <row r="1867" spans="1:13" x14ac:dyDescent="0.15">
      <c r="A1867">
        <v>1866</v>
      </c>
      <c r="B1867" t="s">
        <v>6776</v>
      </c>
      <c r="C1867" s="1">
        <v>41170.494467592594</v>
      </c>
      <c r="D1867">
        <v>1</v>
      </c>
      <c r="E1867" s="1">
        <v>41170.569444444445</v>
      </c>
      <c r="F1867" s="2" t="s">
        <v>6777</v>
      </c>
      <c r="G1867" t="s">
        <v>6778</v>
      </c>
      <c r="H1867" t="s">
        <v>6779</v>
      </c>
      <c r="I1867" t="s">
        <v>6450</v>
      </c>
      <c r="J1867">
        <v>2</v>
      </c>
      <c r="K1867">
        <v>9</v>
      </c>
      <c r="L1867">
        <v>0</v>
      </c>
      <c r="M1867" t="s">
        <v>22</v>
      </c>
    </row>
    <row r="1868" spans="1:13" x14ac:dyDescent="0.15">
      <c r="A1868">
        <v>1867</v>
      </c>
      <c r="B1868" t="s">
        <v>6780</v>
      </c>
      <c r="C1868" s="1">
        <v>41170.497060185182</v>
      </c>
      <c r="D1868">
        <v>1</v>
      </c>
      <c r="E1868" s="1">
        <v>41170.549305555556</v>
      </c>
      <c r="F1868" s="2" t="s">
        <v>6781</v>
      </c>
      <c r="G1868" t="s">
        <v>6782</v>
      </c>
      <c r="H1868" t="s">
        <v>6783</v>
      </c>
      <c r="I1868" t="s">
        <v>6450</v>
      </c>
      <c r="J1868">
        <v>8</v>
      </c>
      <c r="K1868">
        <v>8</v>
      </c>
      <c r="L1868">
        <v>0</v>
      </c>
      <c r="M1868" t="s">
        <v>17</v>
      </c>
    </row>
    <row r="1869" spans="1:13" x14ac:dyDescent="0.15">
      <c r="A1869">
        <v>1868</v>
      </c>
      <c r="B1869" t="s">
        <v>6784</v>
      </c>
      <c r="C1869" s="1">
        <v>41170.497256944444</v>
      </c>
      <c r="D1869">
        <v>2</v>
      </c>
      <c r="E1869" s="1">
        <v>41170.603472222225</v>
      </c>
      <c r="F1869" s="2" t="s">
        <v>6785</v>
      </c>
      <c r="G1869" t="s">
        <v>6786</v>
      </c>
      <c r="H1869" t="s">
        <v>6787</v>
      </c>
      <c r="I1869" t="s">
        <v>6450</v>
      </c>
      <c r="J1869">
        <v>16</v>
      </c>
      <c r="K1869">
        <v>18</v>
      </c>
      <c r="L1869">
        <v>0</v>
      </c>
      <c r="M1869" t="s">
        <v>22</v>
      </c>
    </row>
    <row r="1870" spans="1:13" x14ac:dyDescent="0.15">
      <c r="A1870">
        <v>1869</v>
      </c>
      <c r="B1870" t="s">
        <v>6788</v>
      </c>
      <c r="C1870" s="1">
        <v>41170.498032407406</v>
      </c>
      <c r="D1870">
        <v>1</v>
      </c>
      <c r="E1870" s="1">
        <v>41171.770138888889</v>
      </c>
      <c r="F1870" s="2" t="s">
        <v>6789</v>
      </c>
      <c r="G1870" t="s">
        <v>6790</v>
      </c>
      <c r="H1870" t="s">
        <v>6791</v>
      </c>
      <c r="I1870" t="s">
        <v>6698</v>
      </c>
      <c r="J1870">
        <v>3</v>
      </c>
      <c r="K1870">
        <v>41</v>
      </c>
      <c r="L1870">
        <v>0</v>
      </c>
      <c r="M1870" t="s">
        <v>22</v>
      </c>
    </row>
    <row r="1871" spans="1:13" x14ac:dyDescent="0.15">
      <c r="A1871">
        <v>1870</v>
      </c>
      <c r="B1871" t="s">
        <v>6792</v>
      </c>
      <c r="C1871" s="1">
        <v>41170.498310185183</v>
      </c>
      <c r="D1871">
        <v>30</v>
      </c>
      <c r="E1871" s="1">
        <v>41171.006944444445</v>
      </c>
      <c r="F1871" s="2" t="s">
        <v>6793</v>
      </c>
      <c r="G1871" t="s">
        <v>6794</v>
      </c>
      <c r="H1871" t="s">
        <v>6795</v>
      </c>
      <c r="I1871" t="s">
        <v>6796</v>
      </c>
      <c r="J1871">
        <v>13411</v>
      </c>
      <c r="K1871">
        <v>56755</v>
      </c>
      <c r="L1871">
        <v>428</v>
      </c>
      <c r="M1871" t="s">
        <v>22</v>
      </c>
    </row>
    <row r="1872" spans="1:13" x14ac:dyDescent="0.15">
      <c r="A1872">
        <v>1871</v>
      </c>
      <c r="B1872" t="s">
        <v>6797</v>
      </c>
      <c r="C1872" s="1">
        <v>41170.499583333331</v>
      </c>
      <c r="D1872">
        <v>2</v>
      </c>
      <c r="E1872" s="1">
        <v>41170.506944444445</v>
      </c>
      <c r="F1872" s="2" t="s">
        <v>6798</v>
      </c>
      <c r="G1872" t="s">
        <v>6799</v>
      </c>
      <c r="H1872" t="s">
        <v>6800</v>
      </c>
      <c r="I1872" t="s">
        <v>6450</v>
      </c>
      <c r="J1872">
        <v>1</v>
      </c>
      <c r="K1872">
        <v>23</v>
      </c>
      <c r="L1872">
        <v>0</v>
      </c>
      <c r="M1872" t="s">
        <v>22</v>
      </c>
    </row>
    <row r="1873" spans="1:13" x14ac:dyDescent="0.15">
      <c r="A1873">
        <v>1872</v>
      </c>
      <c r="B1873" t="s">
        <v>6801</v>
      </c>
      <c r="C1873" s="1">
        <v>41170.499675925923</v>
      </c>
      <c r="D1873">
        <v>1</v>
      </c>
      <c r="E1873" s="1"/>
      <c r="F1873" s="2" t="s">
        <v>6802</v>
      </c>
      <c r="G1873" t="s">
        <v>6803</v>
      </c>
      <c r="H1873" t="s">
        <v>6804</v>
      </c>
      <c r="I1873" t="s">
        <v>6450</v>
      </c>
      <c r="J1873">
        <v>7</v>
      </c>
      <c r="K1873">
        <v>21</v>
      </c>
      <c r="L1873">
        <v>0</v>
      </c>
      <c r="M1873" t="s">
        <v>17</v>
      </c>
    </row>
    <row r="1874" spans="1:13" x14ac:dyDescent="0.15">
      <c r="A1874">
        <v>1873</v>
      </c>
      <c r="B1874" t="s">
        <v>6805</v>
      </c>
      <c r="C1874" s="1">
        <v>41170.501481481479</v>
      </c>
      <c r="D1874">
        <v>2</v>
      </c>
      <c r="E1874" s="1">
        <v>41170.606944444444</v>
      </c>
      <c r="F1874" s="2" t="s">
        <v>6806</v>
      </c>
      <c r="G1874" t="s">
        <v>6807</v>
      </c>
      <c r="H1874" t="s">
        <v>6808</v>
      </c>
      <c r="I1874" t="s">
        <v>6698</v>
      </c>
      <c r="J1874">
        <v>17</v>
      </c>
      <c r="K1874">
        <v>7</v>
      </c>
      <c r="L1874">
        <v>0</v>
      </c>
      <c r="M1874" t="s">
        <v>22</v>
      </c>
    </row>
    <row r="1875" spans="1:13" x14ac:dyDescent="0.15">
      <c r="A1875">
        <v>1874</v>
      </c>
      <c r="B1875" t="s">
        <v>6809</v>
      </c>
      <c r="C1875" s="1">
        <v>41170.501944444448</v>
      </c>
      <c r="D1875">
        <v>1</v>
      </c>
      <c r="E1875" s="1">
        <v>41170.859722222223</v>
      </c>
      <c r="F1875" s="2" t="s">
        <v>6810</v>
      </c>
      <c r="G1875" t="s">
        <v>6811</v>
      </c>
      <c r="H1875" t="s">
        <v>6812</v>
      </c>
      <c r="I1875" t="s">
        <v>6698</v>
      </c>
      <c r="J1875">
        <v>8</v>
      </c>
      <c r="K1875">
        <v>4</v>
      </c>
      <c r="L1875">
        <v>0</v>
      </c>
      <c r="M1875" t="s">
        <v>22</v>
      </c>
    </row>
    <row r="1876" spans="1:13" x14ac:dyDescent="0.15">
      <c r="A1876">
        <v>1875</v>
      </c>
      <c r="B1876" t="s">
        <v>6813</v>
      </c>
      <c r="C1876" s="1">
        <v>41170.502141203702</v>
      </c>
      <c r="D1876">
        <v>1</v>
      </c>
      <c r="E1876" s="1">
        <v>41170.647916666669</v>
      </c>
      <c r="F1876" s="2" t="s">
        <v>6814</v>
      </c>
      <c r="G1876" t="s">
        <v>6815</v>
      </c>
      <c r="H1876" t="s">
        <v>6816</v>
      </c>
      <c r="I1876" t="s">
        <v>6450</v>
      </c>
      <c r="J1876">
        <v>3</v>
      </c>
      <c r="K1876">
        <v>4</v>
      </c>
      <c r="L1876">
        <v>0</v>
      </c>
      <c r="M1876" t="s">
        <v>22</v>
      </c>
    </row>
    <row r="1877" spans="1:13" x14ac:dyDescent="0.15">
      <c r="A1877">
        <v>1876</v>
      </c>
      <c r="B1877" t="s">
        <v>6817</v>
      </c>
      <c r="C1877" s="1">
        <v>41170.504965277774</v>
      </c>
      <c r="D1877">
        <v>1</v>
      </c>
      <c r="E1877" s="1">
        <v>41170.581944444442</v>
      </c>
      <c r="F1877" s="2" t="s">
        <v>6818</v>
      </c>
      <c r="G1877" t="s">
        <v>6819</v>
      </c>
      <c r="H1877" t="s">
        <v>6820</v>
      </c>
      <c r="I1877" t="s">
        <v>6698</v>
      </c>
      <c r="J1877">
        <v>14</v>
      </c>
      <c r="K1877">
        <v>10</v>
      </c>
      <c r="L1877">
        <v>0</v>
      </c>
      <c r="M1877" t="s">
        <v>22</v>
      </c>
    </row>
    <row r="1878" spans="1:13" x14ac:dyDescent="0.15">
      <c r="A1878">
        <v>1877</v>
      </c>
      <c r="B1878" t="s">
        <v>2080</v>
      </c>
      <c r="C1878" s="1">
        <v>41170.505219907405</v>
      </c>
      <c r="D1878">
        <v>1</v>
      </c>
      <c r="E1878" s="1">
        <v>41170.552083333336</v>
      </c>
      <c r="F1878" s="2" t="s">
        <v>6821</v>
      </c>
      <c r="G1878" t="s">
        <v>6822</v>
      </c>
      <c r="H1878" t="s">
        <v>6823</v>
      </c>
      <c r="I1878" t="s">
        <v>6450</v>
      </c>
      <c r="J1878">
        <v>0</v>
      </c>
      <c r="K1878">
        <v>9</v>
      </c>
      <c r="L1878">
        <v>0</v>
      </c>
      <c r="M1878" t="s">
        <v>22</v>
      </c>
    </row>
    <row r="1879" spans="1:13" x14ac:dyDescent="0.15">
      <c r="A1879">
        <v>1878</v>
      </c>
      <c r="B1879" t="s">
        <v>6824</v>
      </c>
      <c r="C1879" s="1">
        <v>41170.50571759259</v>
      </c>
      <c r="D1879">
        <v>1</v>
      </c>
      <c r="E1879" s="1">
        <v>41170.52847222222</v>
      </c>
      <c r="F1879" s="2" t="s">
        <v>6825</v>
      </c>
      <c r="G1879" t="s">
        <v>6826</v>
      </c>
      <c r="H1879" t="s">
        <v>6827</v>
      </c>
      <c r="I1879" t="s">
        <v>6698</v>
      </c>
      <c r="J1879">
        <v>4</v>
      </c>
      <c r="K1879">
        <v>7</v>
      </c>
      <c r="L1879">
        <v>0</v>
      </c>
      <c r="M1879" t="s">
        <v>22</v>
      </c>
    </row>
    <row r="1880" spans="1:13" x14ac:dyDescent="0.15">
      <c r="A1880">
        <v>1879</v>
      </c>
      <c r="B1880" t="s">
        <v>6828</v>
      </c>
      <c r="C1880" s="1">
        <v>41170.505902777775</v>
      </c>
      <c r="D1880">
        <v>1</v>
      </c>
      <c r="E1880" s="1"/>
      <c r="F1880" s="2" t="s">
        <v>6829</v>
      </c>
      <c r="G1880" t="s">
        <v>6830</v>
      </c>
      <c r="H1880" t="s">
        <v>6831</v>
      </c>
      <c r="I1880" t="s">
        <v>6698</v>
      </c>
      <c r="J1880">
        <v>21</v>
      </c>
      <c r="K1880">
        <v>12</v>
      </c>
      <c r="L1880">
        <v>0</v>
      </c>
      <c r="M1880" t="s">
        <v>22</v>
      </c>
    </row>
    <row r="1881" spans="1:13" x14ac:dyDescent="0.15">
      <c r="A1881">
        <v>1880</v>
      </c>
      <c r="B1881" t="s">
        <v>6832</v>
      </c>
      <c r="C1881" s="1">
        <v>41170.506076388891</v>
      </c>
      <c r="D1881">
        <v>1</v>
      </c>
      <c r="E1881" s="1">
        <v>41170.606944444444</v>
      </c>
      <c r="F1881" s="2" t="s">
        <v>6833</v>
      </c>
      <c r="G1881" t="s">
        <v>6834</v>
      </c>
      <c r="H1881" t="s">
        <v>6835</v>
      </c>
      <c r="I1881" t="s">
        <v>6698</v>
      </c>
      <c r="J1881">
        <v>25</v>
      </c>
      <c r="K1881">
        <v>25</v>
      </c>
      <c r="L1881">
        <v>0</v>
      </c>
      <c r="M1881" t="s">
        <v>22</v>
      </c>
    </row>
    <row r="1882" spans="1:13" x14ac:dyDescent="0.15">
      <c r="A1882">
        <v>1881</v>
      </c>
      <c r="B1882" t="s">
        <v>6836</v>
      </c>
      <c r="C1882" s="1">
        <v>41170.50818287037</v>
      </c>
      <c r="D1882">
        <v>4</v>
      </c>
      <c r="E1882" s="1">
        <v>41170.581250000003</v>
      </c>
      <c r="F1882" s="2" t="s">
        <v>6837</v>
      </c>
      <c r="G1882" t="s">
        <v>6838</v>
      </c>
      <c r="H1882" t="s">
        <v>6839</v>
      </c>
      <c r="I1882" t="s">
        <v>6450</v>
      </c>
      <c r="J1882">
        <v>44</v>
      </c>
      <c r="K1882">
        <v>128</v>
      </c>
      <c r="L1882">
        <v>3</v>
      </c>
      <c r="M1882" t="s">
        <v>22</v>
      </c>
    </row>
    <row r="1883" spans="1:13" x14ac:dyDescent="0.15">
      <c r="A1883">
        <v>1882</v>
      </c>
      <c r="B1883" t="s">
        <v>6840</v>
      </c>
      <c r="C1883" s="1">
        <v>41170.512523148151</v>
      </c>
      <c r="D1883">
        <v>1</v>
      </c>
      <c r="E1883" s="1"/>
      <c r="F1883" s="2" t="s">
        <v>6841</v>
      </c>
      <c r="G1883" t="s">
        <v>6842</v>
      </c>
      <c r="H1883" t="s">
        <v>6843</v>
      </c>
      <c r="I1883" t="s">
        <v>6698</v>
      </c>
      <c r="J1883">
        <v>5</v>
      </c>
      <c r="K1883">
        <v>36</v>
      </c>
      <c r="L1883">
        <v>1</v>
      </c>
      <c r="M1883" t="s">
        <v>22</v>
      </c>
    </row>
    <row r="1884" spans="1:13" x14ac:dyDescent="0.15">
      <c r="A1884">
        <v>1883</v>
      </c>
      <c r="B1884" t="s">
        <v>6844</v>
      </c>
      <c r="C1884" s="1">
        <v>41170.51494212963</v>
      </c>
      <c r="D1884">
        <v>1</v>
      </c>
      <c r="E1884" s="1"/>
      <c r="F1884" s="2" t="s">
        <v>6845</v>
      </c>
      <c r="G1884" t="s">
        <v>6846</v>
      </c>
      <c r="H1884" t="s">
        <v>6847</v>
      </c>
      <c r="I1884" t="s">
        <v>6698</v>
      </c>
      <c r="J1884">
        <v>1</v>
      </c>
      <c r="K1884">
        <v>1</v>
      </c>
      <c r="L1884">
        <v>0</v>
      </c>
      <c r="M1884" t="s">
        <v>17</v>
      </c>
    </row>
    <row r="1885" spans="1:13" x14ac:dyDescent="0.15">
      <c r="A1885">
        <v>1884</v>
      </c>
      <c r="B1885" t="s">
        <v>6848</v>
      </c>
      <c r="C1885" s="1">
        <v>41170.515335648146</v>
      </c>
      <c r="D1885">
        <v>1</v>
      </c>
      <c r="E1885" s="1"/>
      <c r="F1885" s="2" t="s">
        <v>6849</v>
      </c>
      <c r="G1885" t="s">
        <v>6850</v>
      </c>
      <c r="H1885" t="s">
        <v>6851</v>
      </c>
      <c r="I1885" t="s">
        <v>6450</v>
      </c>
      <c r="J1885">
        <v>4</v>
      </c>
      <c r="K1885">
        <v>15</v>
      </c>
      <c r="L1885">
        <v>0</v>
      </c>
      <c r="M1885" t="s">
        <v>22</v>
      </c>
    </row>
    <row r="1886" spans="1:13" x14ac:dyDescent="0.15">
      <c r="A1886">
        <v>1885</v>
      </c>
      <c r="B1886" t="s">
        <v>6852</v>
      </c>
      <c r="C1886" s="1">
        <v>41170.515960648147</v>
      </c>
      <c r="D1886">
        <v>1</v>
      </c>
      <c r="E1886" s="1">
        <v>41170.530555555553</v>
      </c>
      <c r="F1886" s="2" t="s">
        <v>6853</v>
      </c>
      <c r="G1886" t="s">
        <v>6854</v>
      </c>
      <c r="H1886" t="s">
        <v>3495</v>
      </c>
      <c r="I1886" t="s">
        <v>6698</v>
      </c>
      <c r="J1886">
        <v>13</v>
      </c>
      <c r="K1886">
        <v>27</v>
      </c>
      <c r="L1886">
        <v>0</v>
      </c>
      <c r="M1886" t="s">
        <v>17</v>
      </c>
    </row>
    <row r="1887" spans="1:13" x14ac:dyDescent="0.15">
      <c r="A1887">
        <v>1886</v>
      </c>
      <c r="B1887" t="s">
        <v>6855</v>
      </c>
      <c r="C1887" s="1">
        <v>41170.516250000001</v>
      </c>
      <c r="D1887">
        <v>5</v>
      </c>
      <c r="E1887" s="1">
        <v>41170.660416666666</v>
      </c>
      <c r="F1887" s="2" t="s">
        <v>6856</v>
      </c>
      <c r="G1887" t="s">
        <v>6857</v>
      </c>
      <c r="H1887" t="s">
        <v>6858</v>
      </c>
      <c r="I1887" t="s">
        <v>6698</v>
      </c>
      <c r="J1887">
        <v>35</v>
      </c>
      <c r="K1887">
        <v>134</v>
      </c>
      <c r="L1887">
        <v>0</v>
      </c>
      <c r="M1887" t="s">
        <v>22</v>
      </c>
    </row>
    <row r="1888" spans="1:13" x14ac:dyDescent="0.15">
      <c r="A1888">
        <v>1887</v>
      </c>
      <c r="B1888" t="s">
        <v>6859</v>
      </c>
      <c r="C1888" s="1">
        <v>41170.518159722225</v>
      </c>
      <c r="D1888">
        <v>1</v>
      </c>
      <c r="E1888" s="1">
        <v>41170.522222222222</v>
      </c>
      <c r="F1888" s="2" t="s">
        <v>6860</v>
      </c>
      <c r="G1888" t="s">
        <v>6861</v>
      </c>
      <c r="H1888" t="s">
        <v>6862</v>
      </c>
      <c r="I1888" t="s">
        <v>6698</v>
      </c>
      <c r="J1888">
        <v>0</v>
      </c>
      <c r="K1888">
        <v>0</v>
      </c>
      <c r="L1888">
        <v>0</v>
      </c>
      <c r="M1888" t="s">
        <v>22</v>
      </c>
    </row>
    <row r="1889" spans="1:13" x14ac:dyDescent="0.15">
      <c r="A1889">
        <v>1888</v>
      </c>
      <c r="B1889" t="s">
        <v>6451</v>
      </c>
      <c r="C1889" s="1">
        <v>41170.518252314818</v>
      </c>
      <c r="D1889">
        <v>2</v>
      </c>
      <c r="E1889" s="1">
        <v>41170.581944444442</v>
      </c>
      <c r="F1889" s="2" t="s">
        <v>6863</v>
      </c>
      <c r="G1889" t="s">
        <v>6864</v>
      </c>
      <c r="H1889" t="s">
        <v>6865</v>
      </c>
      <c r="I1889" t="s">
        <v>6450</v>
      </c>
      <c r="J1889">
        <v>0</v>
      </c>
      <c r="K1889">
        <v>65</v>
      </c>
      <c r="L1889">
        <v>0</v>
      </c>
      <c r="M1889" t="s">
        <v>22</v>
      </c>
    </row>
    <row r="1890" spans="1:13" x14ac:dyDescent="0.15">
      <c r="A1890">
        <v>1889</v>
      </c>
      <c r="B1890" t="s">
        <v>6866</v>
      </c>
      <c r="C1890" s="1">
        <v>41170.518333333333</v>
      </c>
      <c r="D1890">
        <v>1</v>
      </c>
      <c r="E1890" s="1">
        <v>41170.618750000001</v>
      </c>
      <c r="F1890" s="2" t="s">
        <v>6867</v>
      </c>
      <c r="G1890" t="s">
        <v>6868</v>
      </c>
      <c r="H1890" t="s">
        <v>6869</v>
      </c>
      <c r="I1890" t="s">
        <v>6698</v>
      </c>
      <c r="J1890">
        <v>36</v>
      </c>
      <c r="K1890">
        <v>65</v>
      </c>
      <c r="L1890">
        <v>0</v>
      </c>
      <c r="M1890" t="s">
        <v>17</v>
      </c>
    </row>
    <row r="1891" spans="1:13" x14ac:dyDescent="0.15">
      <c r="A1891">
        <v>1890</v>
      </c>
      <c r="B1891" t="s">
        <v>6870</v>
      </c>
      <c r="C1891" s="1">
        <v>41170.521180555559</v>
      </c>
      <c r="D1891">
        <v>1</v>
      </c>
      <c r="E1891" s="1">
        <v>41170.680555555555</v>
      </c>
      <c r="F1891" s="2" t="s">
        <v>6871</v>
      </c>
      <c r="G1891" t="s">
        <v>6872</v>
      </c>
      <c r="H1891" t="s">
        <v>6873</v>
      </c>
      <c r="I1891" t="s">
        <v>6450</v>
      </c>
      <c r="J1891">
        <v>2</v>
      </c>
      <c r="K1891">
        <v>13</v>
      </c>
      <c r="L1891">
        <v>0</v>
      </c>
      <c r="M1891" t="s">
        <v>22</v>
      </c>
    </row>
    <row r="1892" spans="1:13" x14ac:dyDescent="0.15">
      <c r="A1892">
        <v>1891</v>
      </c>
      <c r="B1892" t="s">
        <v>6874</v>
      </c>
      <c r="C1892" s="1">
        <v>41170.521944444445</v>
      </c>
      <c r="D1892">
        <v>1</v>
      </c>
      <c r="E1892" s="1">
        <v>41170.522916666669</v>
      </c>
      <c r="F1892" s="2" t="s">
        <v>6875</v>
      </c>
      <c r="G1892" t="s">
        <v>6876</v>
      </c>
      <c r="H1892" t="s">
        <v>6877</v>
      </c>
      <c r="I1892" t="s">
        <v>6450</v>
      </c>
      <c r="J1892">
        <v>1</v>
      </c>
      <c r="K1892">
        <v>3</v>
      </c>
      <c r="L1892">
        <v>0</v>
      </c>
      <c r="M1892" t="s">
        <v>17</v>
      </c>
    </row>
    <row r="1893" spans="1:13" x14ac:dyDescent="0.15">
      <c r="A1893">
        <v>1892</v>
      </c>
      <c r="B1893" t="s">
        <v>6878</v>
      </c>
      <c r="C1893" s="1">
        <v>41170.528923611113</v>
      </c>
      <c r="D1893">
        <v>1</v>
      </c>
      <c r="E1893" t="s">
        <v>339</v>
      </c>
      <c r="F1893" s="2" t="s">
        <v>6879</v>
      </c>
      <c r="G1893" t="s">
        <v>6880</v>
      </c>
      <c r="H1893" t="s">
        <v>6881</v>
      </c>
      <c r="I1893" t="s">
        <v>6450</v>
      </c>
      <c r="J1893">
        <v>9</v>
      </c>
      <c r="K1893">
        <v>6</v>
      </c>
      <c r="L1893">
        <v>0</v>
      </c>
      <c r="M1893" t="s">
        <v>22</v>
      </c>
    </row>
    <row r="1894" spans="1:13" x14ac:dyDescent="0.15">
      <c r="A1894">
        <v>1893</v>
      </c>
      <c r="B1894" t="s">
        <v>6882</v>
      </c>
      <c r="C1894" s="1">
        <v>41170.528993055559</v>
      </c>
      <c r="D1894">
        <v>1</v>
      </c>
      <c r="E1894" s="1">
        <v>41170.552083333336</v>
      </c>
      <c r="F1894" s="2" t="s">
        <v>6883</v>
      </c>
      <c r="G1894" t="s">
        <v>6884</v>
      </c>
      <c r="H1894" t="s">
        <v>6885</v>
      </c>
      <c r="I1894" t="s">
        <v>6450</v>
      </c>
      <c r="J1894">
        <v>1</v>
      </c>
      <c r="K1894">
        <v>18</v>
      </c>
      <c r="L1894">
        <v>0</v>
      </c>
      <c r="M1894" t="s">
        <v>22</v>
      </c>
    </row>
    <row r="1895" spans="1:13" x14ac:dyDescent="0.15">
      <c r="A1895">
        <v>1894</v>
      </c>
      <c r="B1895" t="s">
        <v>6886</v>
      </c>
      <c r="C1895" s="1">
        <v>41170.529178240744</v>
      </c>
      <c r="D1895">
        <v>1</v>
      </c>
      <c r="E1895" s="1"/>
      <c r="F1895" s="2" t="s">
        <v>196</v>
      </c>
      <c r="G1895" t="s">
        <v>6887</v>
      </c>
      <c r="H1895" t="s">
        <v>6888</v>
      </c>
      <c r="I1895" t="s">
        <v>6698</v>
      </c>
      <c r="J1895">
        <v>11</v>
      </c>
      <c r="K1895">
        <v>24</v>
      </c>
      <c r="L1895">
        <v>0</v>
      </c>
      <c r="M1895" t="s">
        <v>22</v>
      </c>
    </row>
    <row r="1896" spans="1:13" x14ac:dyDescent="0.15">
      <c r="A1896">
        <v>1895</v>
      </c>
      <c r="B1896" t="s">
        <v>6889</v>
      </c>
      <c r="C1896" s="1">
        <v>41170.529456018521</v>
      </c>
      <c r="D1896">
        <v>1</v>
      </c>
      <c r="E1896" s="1">
        <v>41170.616666666669</v>
      </c>
      <c r="F1896" s="2" t="s">
        <v>6890</v>
      </c>
      <c r="G1896" t="s">
        <v>6891</v>
      </c>
      <c r="H1896" t="s">
        <v>6892</v>
      </c>
      <c r="I1896" t="s">
        <v>6698</v>
      </c>
      <c r="J1896">
        <v>3</v>
      </c>
      <c r="K1896">
        <v>0</v>
      </c>
      <c r="L1896">
        <v>0</v>
      </c>
      <c r="M1896" t="s">
        <v>22</v>
      </c>
    </row>
    <row r="1897" spans="1:13" x14ac:dyDescent="0.15">
      <c r="A1897">
        <v>1896</v>
      </c>
      <c r="B1897" t="s">
        <v>6893</v>
      </c>
      <c r="C1897" s="1">
        <v>41170.529664351852</v>
      </c>
      <c r="D1897">
        <v>1</v>
      </c>
      <c r="E1897" s="1">
        <v>41170.539583333331</v>
      </c>
      <c r="F1897" s="2" t="s">
        <v>6894</v>
      </c>
      <c r="G1897" t="s">
        <v>6895</v>
      </c>
      <c r="H1897" t="s">
        <v>6896</v>
      </c>
      <c r="I1897" t="s">
        <v>6450</v>
      </c>
      <c r="J1897">
        <v>3</v>
      </c>
      <c r="K1897">
        <v>7</v>
      </c>
      <c r="L1897">
        <v>0</v>
      </c>
      <c r="M1897" t="s">
        <v>22</v>
      </c>
    </row>
    <row r="1898" spans="1:13" x14ac:dyDescent="0.15">
      <c r="A1898">
        <v>1897</v>
      </c>
      <c r="B1898" t="s">
        <v>6897</v>
      </c>
      <c r="C1898" s="1">
        <v>41170.531030092592</v>
      </c>
      <c r="D1898">
        <v>1</v>
      </c>
      <c r="E1898" s="1"/>
      <c r="F1898" s="2" t="s">
        <v>6898</v>
      </c>
      <c r="G1898" t="s">
        <v>6899</v>
      </c>
      <c r="H1898" t="s">
        <v>6900</v>
      </c>
      <c r="I1898" t="s">
        <v>6450</v>
      </c>
      <c r="J1898">
        <v>14</v>
      </c>
      <c r="K1898">
        <v>14</v>
      </c>
      <c r="L1898">
        <v>1</v>
      </c>
      <c r="M1898" t="s">
        <v>22</v>
      </c>
    </row>
    <row r="1899" spans="1:13" x14ac:dyDescent="0.15">
      <c r="A1899">
        <v>1898</v>
      </c>
      <c r="B1899" t="s">
        <v>6901</v>
      </c>
      <c r="C1899" s="1">
        <v>41170.531770833331</v>
      </c>
      <c r="D1899">
        <v>3</v>
      </c>
      <c r="E1899" s="1">
        <v>41170.640277777777</v>
      </c>
      <c r="F1899" s="2" t="s">
        <v>6902</v>
      </c>
      <c r="G1899" t="s">
        <v>6903</v>
      </c>
      <c r="H1899" t="s">
        <v>6904</v>
      </c>
      <c r="I1899" t="s">
        <v>6698</v>
      </c>
      <c r="J1899">
        <v>0</v>
      </c>
      <c r="K1899">
        <v>54</v>
      </c>
      <c r="L1899">
        <v>1</v>
      </c>
      <c r="M1899" t="s">
        <v>22</v>
      </c>
    </row>
    <row r="1900" spans="1:13" x14ac:dyDescent="0.15">
      <c r="A1900">
        <v>1899</v>
      </c>
      <c r="B1900" t="s">
        <v>6905</v>
      </c>
      <c r="C1900" s="1">
        <v>41170.532337962963</v>
      </c>
      <c r="D1900">
        <v>2</v>
      </c>
      <c r="E1900" s="1">
        <v>41170.671527777777</v>
      </c>
      <c r="F1900" s="2" t="s">
        <v>6906</v>
      </c>
      <c r="G1900">
        <v>-1</v>
      </c>
      <c r="H1900" t="s">
        <v>6907</v>
      </c>
      <c r="I1900" t="s">
        <v>6698</v>
      </c>
      <c r="J1900">
        <v>-1</v>
      </c>
      <c r="K1900">
        <v>-1</v>
      </c>
      <c r="L1900">
        <v>-1</v>
      </c>
      <c r="M1900" t="s">
        <v>22</v>
      </c>
    </row>
    <row r="1901" spans="1:13" x14ac:dyDescent="0.15">
      <c r="A1901">
        <v>1900</v>
      </c>
      <c r="B1901" t="s">
        <v>6908</v>
      </c>
      <c r="C1901" s="1">
        <v>41170.532361111109</v>
      </c>
      <c r="D1901">
        <v>3</v>
      </c>
      <c r="E1901" s="1">
        <v>41170.575694444444</v>
      </c>
      <c r="F1901" s="2" t="s">
        <v>6909</v>
      </c>
      <c r="G1901">
        <v>-1</v>
      </c>
      <c r="H1901" t="s">
        <v>6910</v>
      </c>
      <c r="I1901" t="s">
        <v>6450</v>
      </c>
      <c r="J1901">
        <v>-1</v>
      </c>
      <c r="K1901">
        <v>-1</v>
      </c>
      <c r="L1901">
        <v>-1</v>
      </c>
      <c r="M1901" t="s">
        <v>22</v>
      </c>
    </row>
    <row r="1902" spans="1:13" x14ac:dyDescent="0.15">
      <c r="A1902">
        <v>1901</v>
      </c>
      <c r="B1902" t="s">
        <v>6911</v>
      </c>
      <c r="C1902" s="1">
        <v>41170.532673611109</v>
      </c>
      <c r="D1902">
        <v>1</v>
      </c>
      <c r="E1902" s="1">
        <v>41170.548611111109</v>
      </c>
      <c r="F1902" s="2" t="s">
        <v>6912</v>
      </c>
      <c r="G1902" t="s">
        <v>6913</v>
      </c>
      <c r="H1902" t="s">
        <v>6914</v>
      </c>
      <c r="I1902" t="s">
        <v>6450</v>
      </c>
      <c r="J1902">
        <v>0</v>
      </c>
      <c r="K1902">
        <v>2</v>
      </c>
      <c r="L1902">
        <v>0</v>
      </c>
      <c r="M1902" t="s">
        <v>22</v>
      </c>
    </row>
    <row r="1903" spans="1:13" x14ac:dyDescent="0.15">
      <c r="A1903">
        <v>1902</v>
      </c>
      <c r="B1903" t="s">
        <v>6915</v>
      </c>
      <c r="C1903" s="1">
        <v>41170.532812500001</v>
      </c>
      <c r="D1903">
        <v>1</v>
      </c>
      <c r="E1903" s="1">
        <v>41170.555555555555</v>
      </c>
      <c r="F1903" s="2" t="s">
        <v>6916</v>
      </c>
      <c r="G1903" t="s">
        <v>6917</v>
      </c>
      <c r="H1903" t="s">
        <v>6918</v>
      </c>
      <c r="I1903" t="s">
        <v>6698</v>
      </c>
      <c r="J1903">
        <v>11</v>
      </c>
      <c r="K1903">
        <v>16</v>
      </c>
      <c r="L1903">
        <v>0</v>
      </c>
      <c r="M1903" t="s">
        <v>22</v>
      </c>
    </row>
    <row r="1904" spans="1:13" x14ac:dyDescent="0.15">
      <c r="A1904">
        <v>1903</v>
      </c>
      <c r="B1904" t="s">
        <v>6919</v>
      </c>
      <c r="C1904" s="1">
        <v>41170.533252314817</v>
      </c>
      <c r="D1904">
        <v>1</v>
      </c>
      <c r="E1904" s="1">
        <v>41170.599305555559</v>
      </c>
      <c r="F1904" s="2" t="s">
        <v>6920</v>
      </c>
      <c r="G1904" t="s">
        <v>6921</v>
      </c>
      <c r="H1904" t="s">
        <v>6922</v>
      </c>
      <c r="I1904" t="s">
        <v>6698</v>
      </c>
      <c r="J1904">
        <v>8</v>
      </c>
      <c r="K1904">
        <v>3</v>
      </c>
      <c r="L1904">
        <v>0</v>
      </c>
      <c r="M1904" t="s">
        <v>22</v>
      </c>
    </row>
    <row r="1905" spans="1:13" x14ac:dyDescent="0.15">
      <c r="A1905">
        <v>1904</v>
      </c>
      <c r="B1905" t="s">
        <v>6923</v>
      </c>
      <c r="C1905" s="1">
        <v>41170.534120370372</v>
      </c>
      <c r="D1905">
        <v>1</v>
      </c>
      <c r="E1905" s="1">
        <v>41170.601388888892</v>
      </c>
      <c r="F1905" s="2" t="s">
        <v>6924</v>
      </c>
      <c r="G1905" t="s">
        <v>6925</v>
      </c>
      <c r="H1905" t="s">
        <v>6926</v>
      </c>
      <c r="I1905" t="s">
        <v>6698</v>
      </c>
      <c r="J1905">
        <v>6</v>
      </c>
      <c r="K1905">
        <v>48</v>
      </c>
      <c r="L1905">
        <v>0</v>
      </c>
      <c r="M1905" t="s">
        <v>22</v>
      </c>
    </row>
    <row r="1906" spans="1:13" x14ac:dyDescent="0.15">
      <c r="A1906">
        <v>1905</v>
      </c>
      <c r="B1906" t="s">
        <v>6927</v>
      </c>
      <c r="C1906" s="1">
        <v>41170.535150462965</v>
      </c>
      <c r="D1906">
        <v>1</v>
      </c>
      <c r="E1906" s="1">
        <v>41170.602083333331</v>
      </c>
      <c r="F1906" s="2" t="s">
        <v>6928</v>
      </c>
      <c r="G1906" t="s">
        <v>6929</v>
      </c>
      <c r="H1906" t="s">
        <v>6930</v>
      </c>
      <c r="I1906" t="s">
        <v>6450</v>
      </c>
      <c r="J1906">
        <v>10</v>
      </c>
      <c r="K1906">
        <v>99</v>
      </c>
      <c r="L1906">
        <v>1</v>
      </c>
      <c r="M1906" t="s">
        <v>22</v>
      </c>
    </row>
    <row r="1907" spans="1:13" x14ac:dyDescent="0.15">
      <c r="A1907">
        <v>1906</v>
      </c>
      <c r="B1907" t="s">
        <v>6451</v>
      </c>
      <c r="C1907" s="1">
        <v>41170.535891203705</v>
      </c>
      <c r="D1907">
        <v>2</v>
      </c>
      <c r="E1907" s="1">
        <v>41170.555555555555</v>
      </c>
      <c r="F1907" s="2" t="s">
        <v>6931</v>
      </c>
      <c r="G1907" t="s">
        <v>6932</v>
      </c>
      <c r="H1907" t="s">
        <v>6933</v>
      </c>
      <c r="I1907" t="s">
        <v>6450</v>
      </c>
      <c r="J1907">
        <v>0</v>
      </c>
      <c r="K1907">
        <v>22</v>
      </c>
      <c r="L1907">
        <v>0</v>
      </c>
      <c r="M1907" t="s">
        <v>22</v>
      </c>
    </row>
    <row r="1908" spans="1:13" x14ac:dyDescent="0.15">
      <c r="A1908">
        <v>1907</v>
      </c>
      <c r="B1908" t="s">
        <v>6934</v>
      </c>
      <c r="C1908" s="1">
        <v>41170.536678240744</v>
      </c>
      <c r="D1908">
        <v>1</v>
      </c>
      <c r="E1908" s="1">
        <v>41170.564583333333</v>
      </c>
      <c r="F1908" s="2" t="s">
        <v>6935</v>
      </c>
      <c r="G1908" t="s">
        <v>6936</v>
      </c>
      <c r="H1908" t="s">
        <v>6937</v>
      </c>
      <c r="I1908" t="s">
        <v>4236</v>
      </c>
      <c r="J1908">
        <v>2</v>
      </c>
      <c r="K1908">
        <v>3</v>
      </c>
      <c r="L1908">
        <v>0</v>
      </c>
      <c r="M1908" t="s">
        <v>22</v>
      </c>
    </row>
    <row r="1909" spans="1:13" x14ac:dyDescent="0.15">
      <c r="A1909">
        <v>1908</v>
      </c>
      <c r="B1909" t="s">
        <v>6938</v>
      </c>
      <c r="C1909" s="1">
        <v>41170.541203703702</v>
      </c>
      <c r="D1909">
        <v>4</v>
      </c>
      <c r="E1909" s="1">
        <v>41170.643055555556</v>
      </c>
      <c r="F1909" s="2" t="s">
        <v>6939</v>
      </c>
      <c r="G1909" t="s">
        <v>6940</v>
      </c>
      <c r="H1909" t="s">
        <v>6941</v>
      </c>
      <c r="I1909" t="s">
        <v>6698</v>
      </c>
      <c r="J1909">
        <v>37</v>
      </c>
      <c r="K1909">
        <v>195</v>
      </c>
      <c r="L1909">
        <v>7</v>
      </c>
      <c r="M1909" t="s">
        <v>22</v>
      </c>
    </row>
    <row r="1910" spans="1:13" x14ac:dyDescent="0.15">
      <c r="A1910">
        <v>1909</v>
      </c>
      <c r="B1910" t="s">
        <v>6942</v>
      </c>
      <c r="C1910" s="1">
        <v>41170.543842592589</v>
      </c>
      <c r="D1910">
        <v>1</v>
      </c>
      <c r="E1910" s="1"/>
      <c r="F1910" s="2" t="s">
        <v>6943</v>
      </c>
      <c r="G1910" t="s">
        <v>6944</v>
      </c>
      <c r="H1910" t="s">
        <v>6945</v>
      </c>
      <c r="I1910" t="s">
        <v>6698</v>
      </c>
      <c r="J1910">
        <v>27</v>
      </c>
      <c r="K1910">
        <v>39</v>
      </c>
      <c r="L1910">
        <v>1</v>
      </c>
      <c r="M1910" t="s">
        <v>17</v>
      </c>
    </row>
    <row r="1911" spans="1:13" x14ac:dyDescent="0.15">
      <c r="A1911">
        <v>1910</v>
      </c>
      <c r="B1911" t="s">
        <v>6946</v>
      </c>
      <c r="C1911" s="1">
        <v>41170.543958333335</v>
      </c>
      <c r="D1911">
        <v>1</v>
      </c>
      <c r="E1911" s="1"/>
      <c r="F1911" s="2" t="s">
        <v>6863</v>
      </c>
      <c r="G1911" t="s">
        <v>6947</v>
      </c>
      <c r="H1911" t="s">
        <v>6948</v>
      </c>
      <c r="I1911" t="s">
        <v>6698</v>
      </c>
      <c r="J1911">
        <v>15</v>
      </c>
      <c r="K1911">
        <v>1</v>
      </c>
      <c r="L1911">
        <v>0</v>
      </c>
      <c r="M1911" t="s">
        <v>22</v>
      </c>
    </row>
    <row r="1912" spans="1:13" x14ac:dyDescent="0.15">
      <c r="A1912">
        <v>1911</v>
      </c>
      <c r="B1912" t="s">
        <v>6949</v>
      </c>
      <c r="C1912" s="1">
        <v>41170.546550925923</v>
      </c>
      <c r="D1912">
        <v>1</v>
      </c>
      <c r="E1912" s="1">
        <v>41170.559027777781</v>
      </c>
      <c r="F1912" s="2" t="s">
        <v>6950</v>
      </c>
      <c r="G1912" t="s">
        <v>6951</v>
      </c>
      <c r="H1912" t="s">
        <v>6952</v>
      </c>
      <c r="I1912" t="s">
        <v>6698</v>
      </c>
      <c r="J1912">
        <v>5</v>
      </c>
      <c r="K1912">
        <v>0</v>
      </c>
      <c r="L1912">
        <v>0</v>
      </c>
      <c r="M1912" t="s">
        <v>22</v>
      </c>
    </row>
    <row r="1913" spans="1:13" x14ac:dyDescent="0.15">
      <c r="A1913">
        <v>1912</v>
      </c>
      <c r="B1913" t="s">
        <v>6953</v>
      </c>
      <c r="C1913" s="1">
        <v>41170.549479166664</v>
      </c>
      <c r="D1913">
        <v>3</v>
      </c>
      <c r="E1913" s="1">
        <v>41170.79583333333</v>
      </c>
      <c r="F1913" s="2" t="s">
        <v>6954</v>
      </c>
      <c r="G1913" t="s">
        <v>6955</v>
      </c>
      <c r="H1913" t="s">
        <v>6956</v>
      </c>
      <c r="I1913" t="s">
        <v>6698</v>
      </c>
      <c r="J1913">
        <v>2</v>
      </c>
      <c r="K1913">
        <v>67</v>
      </c>
      <c r="L1913">
        <v>1</v>
      </c>
      <c r="M1913" t="s">
        <v>22</v>
      </c>
    </row>
    <row r="1914" spans="1:13" x14ac:dyDescent="0.15">
      <c r="A1914">
        <v>1913</v>
      </c>
      <c r="B1914" t="s">
        <v>6957</v>
      </c>
      <c r="C1914" s="1">
        <v>41170.550127314818</v>
      </c>
      <c r="D1914">
        <v>1</v>
      </c>
      <c r="E1914" s="1">
        <v>41170.615972222222</v>
      </c>
      <c r="F1914" s="2" t="s">
        <v>6958</v>
      </c>
      <c r="G1914" t="s">
        <v>6959</v>
      </c>
      <c r="H1914" t="s">
        <v>6960</v>
      </c>
      <c r="I1914" t="s">
        <v>6698</v>
      </c>
      <c r="J1914">
        <v>5</v>
      </c>
      <c r="K1914">
        <v>12</v>
      </c>
      <c r="L1914">
        <v>0</v>
      </c>
      <c r="M1914" t="s">
        <v>22</v>
      </c>
    </row>
    <row r="1915" spans="1:13" x14ac:dyDescent="0.15">
      <c r="A1915">
        <v>1914</v>
      </c>
      <c r="B1915" t="s">
        <v>6961</v>
      </c>
      <c r="C1915" s="1">
        <v>41170.551388888889</v>
      </c>
      <c r="D1915">
        <v>1</v>
      </c>
      <c r="E1915" s="1">
        <v>41170.679861111108</v>
      </c>
      <c r="F1915" s="2" t="s">
        <v>6962</v>
      </c>
      <c r="G1915" t="s">
        <v>6963</v>
      </c>
      <c r="H1915" t="s">
        <v>6964</v>
      </c>
      <c r="I1915" t="s">
        <v>6450</v>
      </c>
      <c r="J1915">
        <v>0</v>
      </c>
      <c r="K1915">
        <v>1</v>
      </c>
      <c r="L1915">
        <v>0</v>
      </c>
      <c r="M1915" t="s">
        <v>22</v>
      </c>
    </row>
    <row r="1916" spans="1:13" x14ac:dyDescent="0.15">
      <c r="A1916">
        <v>1915</v>
      </c>
      <c r="B1916" t="s">
        <v>6965</v>
      </c>
      <c r="C1916" s="1">
        <v>41170.557071759256</v>
      </c>
      <c r="D1916">
        <v>2</v>
      </c>
      <c r="E1916" s="1">
        <v>41170.672222222223</v>
      </c>
      <c r="F1916" s="2" t="s">
        <v>6966</v>
      </c>
      <c r="G1916" t="s">
        <v>6967</v>
      </c>
      <c r="H1916" t="s">
        <v>6968</v>
      </c>
      <c r="I1916" t="s">
        <v>6698</v>
      </c>
      <c r="J1916">
        <v>8</v>
      </c>
      <c r="K1916">
        <v>27</v>
      </c>
      <c r="L1916">
        <v>0</v>
      </c>
      <c r="M1916" t="s">
        <v>22</v>
      </c>
    </row>
    <row r="1917" spans="1:13" x14ac:dyDescent="0.15">
      <c r="A1917">
        <v>1916</v>
      </c>
      <c r="B1917" t="s">
        <v>6969</v>
      </c>
      <c r="C1917" s="1">
        <v>41170.557928240742</v>
      </c>
      <c r="D1917">
        <v>1</v>
      </c>
      <c r="E1917" s="1"/>
      <c r="F1917" s="2" t="s">
        <v>6970</v>
      </c>
      <c r="G1917">
        <v>-1</v>
      </c>
      <c r="H1917" t="s">
        <v>6971</v>
      </c>
      <c r="I1917" t="s">
        <v>6383</v>
      </c>
      <c r="J1917">
        <v>-1</v>
      </c>
      <c r="K1917">
        <v>-1</v>
      </c>
      <c r="L1917">
        <v>-1</v>
      </c>
      <c r="M1917" t="s">
        <v>22</v>
      </c>
    </row>
    <row r="1918" spans="1:13" x14ac:dyDescent="0.15">
      <c r="A1918">
        <v>1917</v>
      </c>
      <c r="B1918" t="s">
        <v>6972</v>
      </c>
      <c r="C1918" s="1">
        <v>41170.558113425926</v>
      </c>
      <c r="D1918">
        <v>1</v>
      </c>
      <c r="E1918" s="1"/>
      <c r="F1918" s="2" t="s">
        <v>6973</v>
      </c>
      <c r="G1918" t="s">
        <v>6974</v>
      </c>
      <c r="H1918" t="s">
        <v>6975</v>
      </c>
      <c r="I1918" t="s">
        <v>6698</v>
      </c>
      <c r="J1918">
        <v>2</v>
      </c>
      <c r="K1918">
        <v>4</v>
      </c>
      <c r="L1918">
        <v>0</v>
      </c>
      <c r="M1918" t="s">
        <v>22</v>
      </c>
    </row>
    <row r="1919" spans="1:13" x14ac:dyDescent="0.15">
      <c r="A1919">
        <v>1918</v>
      </c>
      <c r="B1919" t="s">
        <v>6976</v>
      </c>
      <c r="C1919" s="1">
        <v>41170.558796296296</v>
      </c>
      <c r="D1919">
        <v>1</v>
      </c>
      <c r="E1919" s="1">
        <v>41170.644444444442</v>
      </c>
      <c r="F1919" s="2" t="s">
        <v>6977</v>
      </c>
      <c r="G1919" t="s">
        <v>6978</v>
      </c>
      <c r="H1919" t="s">
        <v>6979</v>
      </c>
      <c r="I1919" t="s">
        <v>6450</v>
      </c>
      <c r="J1919">
        <v>9</v>
      </c>
      <c r="K1919">
        <v>50</v>
      </c>
      <c r="L1919">
        <v>0</v>
      </c>
      <c r="M1919" t="s">
        <v>22</v>
      </c>
    </row>
    <row r="1920" spans="1:13" x14ac:dyDescent="0.15">
      <c r="A1920">
        <v>1919</v>
      </c>
      <c r="B1920" t="s">
        <v>6980</v>
      </c>
      <c r="C1920" s="1">
        <v>41170.565208333333</v>
      </c>
      <c r="D1920">
        <v>1</v>
      </c>
      <c r="E1920" s="1">
        <v>41170.682638888888</v>
      </c>
      <c r="F1920" s="2" t="s">
        <v>6981</v>
      </c>
      <c r="G1920" t="s">
        <v>6982</v>
      </c>
      <c r="H1920" t="s">
        <v>6983</v>
      </c>
      <c r="I1920" t="s">
        <v>6698</v>
      </c>
      <c r="J1920">
        <v>21</v>
      </c>
      <c r="K1920">
        <v>11</v>
      </c>
      <c r="L1920">
        <v>0</v>
      </c>
      <c r="M1920" t="s">
        <v>22</v>
      </c>
    </row>
    <row r="1921" spans="1:13" x14ac:dyDescent="0.15">
      <c r="A1921">
        <v>1920</v>
      </c>
      <c r="B1921" t="s">
        <v>6984</v>
      </c>
      <c r="C1921" s="1">
        <v>41170.565393518518</v>
      </c>
      <c r="D1921">
        <v>1</v>
      </c>
      <c r="E1921" s="1">
        <v>41170.663888888892</v>
      </c>
      <c r="F1921" s="2" t="s">
        <v>6985</v>
      </c>
      <c r="G1921" t="s">
        <v>6986</v>
      </c>
      <c r="H1921" t="s">
        <v>6987</v>
      </c>
      <c r="I1921" t="s">
        <v>6450</v>
      </c>
      <c r="J1921">
        <v>10</v>
      </c>
      <c r="K1921">
        <v>5</v>
      </c>
      <c r="L1921">
        <v>0</v>
      </c>
      <c r="M1921" t="s">
        <v>22</v>
      </c>
    </row>
    <row r="1922" spans="1:13" x14ac:dyDescent="0.15">
      <c r="A1922">
        <v>1921</v>
      </c>
      <c r="B1922" t="s">
        <v>6988</v>
      </c>
      <c r="C1922" s="1">
        <v>41170.565775462965</v>
      </c>
      <c r="D1922">
        <v>1</v>
      </c>
      <c r="E1922" s="1">
        <v>41170.682638888888</v>
      </c>
      <c r="F1922" s="2" t="s">
        <v>6989</v>
      </c>
      <c r="G1922" t="s">
        <v>6990</v>
      </c>
      <c r="H1922" t="s">
        <v>6991</v>
      </c>
      <c r="I1922" t="s">
        <v>6698</v>
      </c>
      <c r="J1922">
        <v>4</v>
      </c>
      <c r="K1922">
        <v>9</v>
      </c>
      <c r="L1922">
        <v>0</v>
      </c>
      <c r="M1922" t="s">
        <v>22</v>
      </c>
    </row>
    <row r="1923" spans="1:13" x14ac:dyDescent="0.15">
      <c r="A1923">
        <v>1922</v>
      </c>
      <c r="B1923" t="s">
        <v>6992</v>
      </c>
      <c r="C1923" s="1">
        <v>41170.567256944443</v>
      </c>
      <c r="D1923">
        <v>1</v>
      </c>
      <c r="E1923" s="1">
        <v>41170.679861111108</v>
      </c>
      <c r="F1923" s="2" t="s">
        <v>6993</v>
      </c>
      <c r="G1923" t="s">
        <v>6994</v>
      </c>
      <c r="H1923" t="s">
        <v>6995</v>
      </c>
      <c r="I1923" t="s">
        <v>6698</v>
      </c>
      <c r="J1923">
        <v>9</v>
      </c>
      <c r="K1923">
        <v>23</v>
      </c>
      <c r="L1923">
        <v>0</v>
      </c>
      <c r="M1923" t="s">
        <v>22</v>
      </c>
    </row>
    <row r="1924" spans="1:13" x14ac:dyDescent="0.15">
      <c r="A1924">
        <v>1923</v>
      </c>
      <c r="B1924" t="s">
        <v>6996</v>
      </c>
      <c r="C1924" s="1">
        <v>41170.568472222221</v>
      </c>
      <c r="D1924">
        <v>1</v>
      </c>
      <c r="E1924" s="1">
        <v>41170.64166666667</v>
      </c>
      <c r="F1924" s="2" t="s">
        <v>6997</v>
      </c>
      <c r="G1924" t="s">
        <v>6998</v>
      </c>
      <c r="H1924" t="s">
        <v>6999</v>
      </c>
      <c r="I1924" t="s">
        <v>6698</v>
      </c>
      <c r="J1924">
        <v>7</v>
      </c>
      <c r="K1924">
        <v>10</v>
      </c>
      <c r="L1924">
        <v>0</v>
      </c>
      <c r="M1924" t="s">
        <v>22</v>
      </c>
    </row>
    <row r="1925" spans="1:13" x14ac:dyDescent="0.15">
      <c r="A1925">
        <v>1924</v>
      </c>
      <c r="B1925" t="s">
        <v>7000</v>
      </c>
      <c r="C1925" s="1">
        <v>41170.577627314815</v>
      </c>
      <c r="D1925">
        <v>1</v>
      </c>
      <c r="E1925" s="1">
        <v>41170.619444444441</v>
      </c>
      <c r="F1925" s="2" t="s">
        <v>7001</v>
      </c>
      <c r="G1925" t="s">
        <v>7002</v>
      </c>
      <c r="H1925" t="s">
        <v>7003</v>
      </c>
      <c r="I1925" t="s">
        <v>6450</v>
      </c>
      <c r="J1925">
        <v>6</v>
      </c>
      <c r="K1925">
        <v>27</v>
      </c>
      <c r="L1925">
        <v>0</v>
      </c>
      <c r="M1925" t="s">
        <v>17</v>
      </c>
    </row>
    <row r="1926" spans="1:13" x14ac:dyDescent="0.15">
      <c r="A1926">
        <v>1925</v>
      </c>
      <c r="B1926" t="s">
        <v>7004</v>
      </c>
      <c r="C1926" s="1">
        <v>41170.578773148147</v>
      </c>
      <c r="D1926">
        <v>1</v>
      </c>
      <c r="E1926" s="1">
        <v>41170.795138888891</v>
      </c>
      <c r="F1926" s="2" t="s">
        <v>7005</v>
      </c>
      <c r="G1926" t="s">
        <v>7006</v>
      </c>
      <c r="H1926" t="s">
        <v>7007</v>
      </c>
      <c r="I1926" t="s">
        <v>6698</v>
      </c>
      <c r="J1926">
        <v>12</v>
      </c>
      <c r="K1926">
        <v>10</v>
      </c>
      <c r="L1926">
        <v>1</v>
      </c>
      <c r="M1926" t="s">
        <v>22</v>
      </c>
    </row>
    <row r="1927" spans="1:13" x14ac:dyDescent="0.15">
      <c r="A1927">
        <v>1926</v>
      </c>
      <c r="B1927" t="s">
        <v>7008</v>
      </c>
      <c r="C1927" s="1">
        <v>41170.579305555555</v>
      </c>
      <c r="D1927">
        <v>1</v>
      </c>
      <c r="E1927" t="s">
        <v>339</v>
      </c>
      <c r="F1927" s="2" t="s">
        <v>7009</v>
      </c>
      <c r="G1927" t="s">
        <v>7010</v>
      </c>
      <c r="H1927" t="s">
        <v>7011</v>
      </c>
      <c r="I1927" t="s">
        <v>6698</v>
      </c>
      <c r="J1927">
        <v>17</v>
      </c>
      <c r="K1927">
        <v>104</v>
      </c>
      <c r="L1927">
        <v>2</v>
      </c>
      <c r="M1927" t="s">
        <v>22</v>
      </c>
    </row>
    <row r="1928" spans="1:13" x14ac:dyDescent="0.15">
      <c r="A1928">
        <v>1927</v>
      </c>
      <c r="B1928" t="s">
        <v>7012</v>
      </c>
      <c r="C1928" s="1">
        <v>41170.579687500001</v>
      </c>
      <c r="D1928">
        <v>1</v>
      </c>
      <c r="E1928" s="1">
        <v>41170.826388888891</v>
      </c>
      <c r="F1928" s="2" t="s">
        <v>7013</v>
      </c>
      <c r="G1928">
        <v>-1</v>
      </c>
      <c r="H1928" t="s">
        <v>7014</v>
      </c>
      <c r="I1928" t="s">
        <v>6698</v>
      </c>
      <c r="J1928">
        <v>-1</v>
      </c>
      <c r="K1928">
        <v>-1</v>
      </c>
      <c r="L1928">
        <v>-1</v>
      </c>
      <c r="M1928" t="s">
        <v>22</v>
      </c>
    </row>
    <row r="1929" spans="1:13" x14ac:dyDescent="0.15">
      <c r="A1929">
        <v>1928</v>
      </c>
      <c r="B1929" t="s">
        <v>7015</v>
      </c>
      <c r="C1929" s="1">
        <v>41170.580393518518</v>
      </c>
      <c r="D1929">
        <v>1</v>
      </c>
      <c r="E1929" s="1">
        <v>41170.686111111114</v>
      </c>
      <c r="F1929" s="2" t="s">
        <v>7016</v>
      </c>
      <c r="G1929" t="s">
        <v>7017</v>
      </c>
      <c r="H1929" t="s">
        <v>7018</v>
      </c>
      <c r="I1929" t="s">
        <v>6698</v>
      </c>
      <c r="J1929">
        <v>3</v>
      </c>
      <c r="K1929">
        <v>2</v>
      </c>
      <c r="L1929">
        <v>0</v>
      </c>
      <c r="M1929" t="s">
        <v>17</v>
      </c>
    </row>
    <row r="1930" spans="1:13" x14ac:dyDescent="0.15">
      <c r="A1930">
        <v>1929</v>
      </c>
      <c r="B1930" t="s">
        <v>2080</v>
      </c>
      <c r="C1930" s="1">
        <v>41170.583020833335</v>
      </c>
      <c r="D1930">
        <v>1</v>
      </c>
      <c r="E1930" s="1">
        <v>41170.660416666666</v>
      </c>
      <c r="F1930" s="2" t="s">
        <v>7019</v>
      </c>
      <c r="G1930" t="s">
        <v>7020</v>
      </c>
      <c r="H1930" t="s">
        <v>7021</v>
      </c>
      <c r="I1930" t="s">
        <v>6450</v>
      </c>
      <c r="J1930">
        <v>1</v>
      </c>
      <c r="K1930">
        <v>13</v>
      </c>
      <c r="L1930">
        <v>0</v>
      </c>
      <c r="M1930" t="s">
        <v>22</v>
      </c>
    </row>
    <row r="1931" spans="1:13" x14ac:dyDescent="0.15">
      <c r="A1931">
        <v>1930</v>
      </c>
      <c r="B1931" t="s">
        <v>7022</v>
      </c>
      <c r="C1931" s="1">
        <v>41170.583136574074</v>
      </c>
      <c r="D1931">
        <v>1</v>
      </c>
      <c r="E1931" s="1"/>
      <c r="F1931" s="2" t="s">
        <v>7023</v>
      </c>
      <c r="G1931" t="s">
        <v>7024</v>
      </c>
      <c r="H1931" t="s">
        <v>7025</v>
      </c>
      <c r="I1931" t="s">
        <v>6450</v>
      </c>
      <c r="J1931">
        <v>2</v>
      </c>
      <c r="K1931">
        <v>7</v>
      </c>
      <c r="L1931">
        <v>0</v>
      </c>
      <c r="M1931" t="s">
        <v>22</v>
      </c>
    </row>
    <row r="1932" spans="1:13" x14ac:dyDescent="0.15">
      <c r="A1932">
        <v>1931</v>
      </c>
      <c r="B1932" t="s">
        <v>7026</v>
      </c>
      <c r="C1932" s="1">
        <v>41170.584386574075</v>
      </c>
      <c r="D1932">
        <v>1</v>
      </c>
      <c r="E1932" s="1">
        <v>41170.661111111112</v>
      </c>
      <c r="F1932" s="2" t="s">
        <v>7027</v>
      </c>
      <c r="G1932" t="s">
        <v>7028</v>
      </c>
      <c r="H1932" t="s">
        <v>7029</v>
      </c>
      <c r="I1932" t="s">
        <v>6450</v>
      </c>
      <c r="J1932">
        <v>7</v>
      </c>
      <c r="K1932">
        <v>14</v>
      </c>
      <c r="L1932">
        <v>0</v>
      </c>
      <c r="M1932" t="s">
        <v>42</v>
      </c>
    </row>
    <row r="1933" spans="1:13" x14ac:dyDescent="0.15">
      <c r="A1933">
        <v>1932</v>
      </c>
      <c r="B1933" t="s">
        <v>7030</v>
      </c>
      <c r="C1933" s="1">
        <v>41170.587650462963</v>
      </c>
      <c r="D1933">
        <v>1</v>
      </c>
      <c r="E1933" s="1">
        <v>41170.593055555553</v>
      </c>
      <c r="F1933" s="2" t="s">
        <v>7031</v>
      </c>
      <c r="G1933" t="s">
        <v>7032</v>
      </c>
      <c r="H1933" t="s">
        <v>7033</v>
      </c>
      <c r="I1933" t="s">
        <v>6698</v>
      </c>
      <c r="J1933">
        <v>14</v>
      </c>
      <c r="K1933">
        <v>7</v>
      </c>
      <c r="L1933">
        <v>0</v>
      </c>
      <c r="M1933" t="s">
        <v>22</v>
      </c>
    </row>
    <row r="1934" spans="1:13" x14ac:dyDescent="0.15">
      <c r="A1934">
        <v>1933</v>
      </c>
      <c r="B1934" t="s">
        <v>7034</v>
      </c>
      <c r="C1934" s="1">
        <v>41170.589421296296</v>
      </c>
      <c r="D1934">
        <v>12</v>
      </c>
      <c r="E1934" s="1">
        <v>41170.670138888891</v>
      </c>
      <c r="F1934" s="2" t="s">
        <v>7035</v>
      </c>
      <c r="G1934" t="s">
        <v>7036</v>
      </c>
      <c r="H1934" t="s">
        <v>7037</v>
      </c>
      <c r="I1934" t="s">
        <v>6698</v>
      </c>
      <c r="J1934">
        <v>142</v>
      </c>
      <c r="K1934">
        <v>294</v>
      </c>
      <c r="L1934">
        <v>0</v>
      </c>
      <c r="M1934" t="s">
        <v>22</v>
      </c>
    </row>
    <row r="1935" spans="1:13" x14ac:dyDescent="0.15">
      <c r="A1935">
        <v>1934</v>
      </c>
      <c r="B1935" t="s">
        <v>7038</v>
      </c>
      <c r="C1935" s="1">
        <v>41170.593518518515</v>
      </c>
      <c r="D1935">
        <v>1</v>
      </c>
      <c r="E1935" s="1">
        <v>41170.623611111114</v>
      </c>
      <c r="F1935" s="2" t="s">
        <v>7039</v>
      </c>
      <c r="G1935" t="s">
        <v>7040</v>
      </c>
      <c r="H1935" t="s">
        <v>7041</v>
      </c>
      <c r="I1935" t="s">
        <v>6698</v>
      </c>
      <c r="J1935">
        <v>9</v>
      </c>
      <c r="K1935">
        <v>2</v>
      </c>
      <c r="L1935">
        <v>0</v>
      </c>
      <c r="M1935" t="s">
        <v>22</v>
      </c>
    </row>
    <row r="1936" spans="1:13" x14ac:dyDescent="0.15">
      <c r="A1936">
        <v>1935</v>
      </c>
      <c r="B1936" t="s">
        <v>7042</v>
      </c>
      <c r="C1936" s="1">
        <v>41170.598020833335</v>
      </c>
      <c r="D1936">
        <v>1</v>
      </c>
      <c r="E1936" s="1">
        <v>41170.602083333331</v>
      </c>
      <c r="F1936" s="2" t="s">
        <v>7043</v>
      </c>
      <c r="G1936" t="s">
        <v>7044</v>
      </c>
      <c r="H1936" t="s">
        <v>7045</v>
      </c>
      <c r="I1936" t="s">
        <v>6698</v>
      </c>
      <c r="J1936">
        <v>8</v>
      </c>
      <c r="K1936">
        <v>1</v>
      </c>
      <c r="L1936">
        <v>0</v>
      </c>
      <c r="M1936" t="s">
        <v>22</v>
      </c>
    </row>
    <row r="1937" spans="1:13" x14ac:dyDescent="0.15">
      <c r="A1937">
        <v>1936</v>
      </c>
      <c r="B1937" t="s">
        <v>7046</v>
      </c>
      <c r="C1937" s="1">
        <v>41170.601921296293</v>
      </c>
      <c r="D1937">
        <v>4</v>
      </c>
      <c r="E1937" s="1">
        <v>41170.613194444442</v>
      </c>
      <c r="F1937" s="2" t="s">
        <v>7047</v>
      </c>
      <c r="G1937" t="s">
        <v>7048</v>
      </c>
      <c r="H1937" t="s">
        <v>7049</v>
      </c>
      <c r="I1937" t="s">
        <v>6698</v>
      </c>
      <c r="J1937">
        <v>11</v>
      </c>
      <c r="K1937">
        <v>0</v>
      </c>
      <c r="L1937">
        <v>0</v>
      </c>
      <c r="M1937" t="s">
        <v>22</v>
      </c>
    </row>
    <row r="1938" spans="1:13" x14ac:dyDescent="0.15">
      <c r="A1938">
        <v>1937</v>
      </c>
      <c r="B1938" t="s">
        <v>7050</v>
      </c>
      <c r="C1938" s="1">
        <v>41170.602962962963</v>
      </c>
      <c r="D1938">
        <v>5</v>
      </c>
      <c r="E1938" s="1">
        <v>41171.40625</v>
      </c>
      <c r="F1938" s="2" t="s">
        <v>7051</v>
      </c>
      <c r="G1938" t="s">
        <v>7052</v>
      </c>
      <c r="H1938" t="s">
        <v>7053</v>
      </c>
      <c r="I1938" t="s">
        <v>4142</v>
      </c>
      <c r="J1938">
        <v>580</v>
      </c>
      <c r="K1938">
        <v>1901</v>
      </c>
      <c r="L1938">
        <v>3</v>
      </c>
      <c r="M1938" t="s">
        <v>52</v>
      </c>
    </row>
    <row r="1939" spans="1:13" x14ac:dyDescent="0.15">
      <c r="A1939">
        <v>1938</v>
      </c>
      <c r="B1939" t="s">
        <v>2080</v>
      </c>
      <c r="C1939" s="1">
        <v>41170.605671296296</v>
      </c>
      <c r="D1939">
        <v>1</v>
      </c>
      <c r="E1939" s="1">
        <v>41170.629166666666</v>
      </c>
      <c r="F1939" s="2" t="s">
        <v>6954</v>
      </c>
      <c r="G1939" t="s">
        <v>7054</v>
      </c>
      <c r="H1939" t="s">
        <v>7055</v>
      </c>
      <c r="I1939" t="s">
        <v>6450</v>
      </c>
      <c r="J1939">
        <v>4</v>
      </c>
      <c r="K1939">
        <v>11</v>
      </c>
      <c r="L1939">
        <v>0</v>
      </c>
      <c r="M1939" t="s">
        <v>22</v>
      </c>
    </row>
    <row r="1940" spans="1:13" x14ac:dyDescent="0.15">
      <c r="A1940">
        <v>1939</v>
      </c>
      <c r="B1940" t="s">
        <v>7056</v>
      </c>
      <c r="C1940" s="1">
        <v>41170.605752314812</v>
      </c>
      <c r="D1940">
        <v>1</v>
      </c>
      <c r="E1940" s="1">
        <v>41170.686111111114</v>
      </c>
      <c r="F1940" s="2" t="s">
        <v>6989</v>
      </c>
      <c r="G1940" t="s">
        <v>7057</v>
      </c>
      <c r="H1940" t="s">
        <v>7058</v>
      </c>
      <c r="I1940" t="s">
        <v>6698</v>
      </c>
      <c r="J1940">
        <v>10</v>
      </c>
      <c r="K1940">
        <v>50</v>
      </c>
      <c r="L1940">
        <v>2</v>
      </c>
      <c r="M1940" t="s">
        <v>22</v>
      </c>
    </row>
    <row r="1941" spans="1:13" x14ac:dyDescent="0.15">
      <c r="A1941">
        <v>1940</v>
      </c>
      <c r="B1941" t="s">
        <v>7059</v>
      </c>
      <c r="C1941" s="1">
        <v>41170.606527777774</v>
      </c>
      <c r="D1941">
        <v>1</v>
      </c>
      <c r="E1941" s="1"/>
      <c r="F1941" s="2" t="s">
        <v>6863</v>
      </c>
      <c r="G1941" t="s">
        <v>7060</v>
      </c>
      <c r="H1941" t="s">
        <v>7061</v>
      </c>
      <c r="I1941" t="s">
        <v>6698</v>
      </c>
      <c r="J1941">
        <v>9</v>
      </c>
      <c r="K1941">
        <v>25</v>
      </c>
      <c r="L1941">
        <v>0</v>
      </c>
      <c r="M1941" t="s">
        <v>17</v>
      </c>
    </row>
    <row r="1942" spans="1:13" x14ac:dyDescent="0.15">
      <c r="A1942">
        <v>1941</v>
      </c>
      <c r="B1942" t="s">
        <v>7062</v>
      </c>
      <c r="C1942" s="1">
        <v>41170.608958333331</v>
      </c>
      <c r="D1942">
        <v>1</v>
      </c>
      <c r="E1942" s="1">
        <v>41170.611111111109</v>
      </c>
      <c r="F1942" s="2" t="s">
        <v>7063</v>
      </c>
      <c r="G1942" t="s">
        <v>7064</v>
      </c>
      <c r="H1942" t="s">
        <v>7065</v>
      </c>
      <c r="I1942" t="s">
        <v>6698</v>
      </c>
      <c r="J1942">
        <v>3</v>
      </c>
      <c r="K1942">
        <v>0</v>
      </c>
      <c r="L1942">
        <v>0</v>
      </c>
      <c r="M1942" t="s">
        <v>22</v>
      </c>
    </row>
    <row r="1943" spans="1:13" x14ac:dyDescent="0.15">
      <c r="A1943">
        <v>1942</v>
      </c>
      <c r="B1943" t="s">
        <v>7066</v>
      </c>
      <c r="C1943" s="1">
        <v>41170.609988425924</v>
      </c>
      <c r="D1943">
        <v>1</v>
      </c>
      <c r="E1943" s="1">
        <v>41170.62777777778</v>
      </c>
      <c r="F1943" s="2" t="s">
        <v>7067</v>
      </c>
      <c r="G1943" t="s">
        <v>7068</v>
      </c>
      <c r="H1943" t="s">
        <v>7069</v>
      </c>
      <c r="I1943" t="s">
        <v>6450</v>
      </c>
      <c r="J1943">
        <v>6</v>
      </c>
      <c r="K1943">
        <v>0</v>
      </c>
      <c r="L1943">
        <v>0</v>
      </c>
      <c r="M1943" t="s">
        <v>17</v>
      </c>
    </row>
    <row r="1944" spans="1:13" x14ac:dyDescent="0.15">
      <c r="A1944">
        <v>1943</v>
      </c>
      <c r="B1944" t="s">
        <v>7070</v>
      </c>
      <c r="C1944" s="1">
        <v>41170.610266203701</v>
      </c>
      <c r="D1944">
        <v>1</v>
      </c>
      <c r="E1944" s="1">
        <v>41170.615277777775</v>
      </c>
      <c r="F1944" s="2" t="s">
        <v>7071</v>
      </c>
      <c r="G1944" t="s">
        <v>7072</v>
      </c>
      <c r="H1944" t="s">
        <v>7073</v>
      </c>
      <c r="I1944" t="s">
        <v>6450</v>
      </c>
      <c r="J1944">
        <v>0</v>
      </c>
      <c r="K1944">
        <v>0</v>
      </c>
      <c r="L1944">
        <v>0</v>
      </c>
      <c r="M1944" t="s">
        <v>22</v>
      </c>
    </row>
    <row r="1945" spans="1:13" x14ac:dyDescent="0.15">
      <c r="A1945">
        <v>1944</v>
      </c>
      <c r="B1945" t="s">
        <v>7074</v>
      </c>
      <c r="C1945" s="1">
        <v>41170.613055555557</v>
      </c>
      <c r="D1945">
        <v>1</v>
      </c>
      <c r="E1945" s="1"/>
      <c r="F1945" s="2" t="s">
        <v>6785</v>
      </c>
      <c r="G1945" t="s">
        <v>7075</v>
      </c>
      <c r="H1945" t="s">
        <v>7076</v>
      </c>
      <c r="I1945" t="s">
        <v>6450</v>
      </c>
      <c r="J1945">
        <v>3</v>
      </c>
      <c r="K1945">
        <v>6</v>
      </c>
      <c r="L1945">
        <v>2</v>
      </c>
      <c r="M1945" t="s">
        <v>17</v>
      </c>
    </row>
    <row r="1946" spans="1:13" x14ac:dyDescent="0.15">
      <c r="A1946">
        <v>1945</v>
      </c>
      <c r="B1946" t="s">
        <v>7077</v>
      </c>
      <c r="C1946" s="1">
        <v>41170.614178240743</v>
      </c>
      <c r="D1946">
        <v>2</v>
      </c>
      <c r="E1946" s="1">
        <v>41170.683333333334</v>
      </c>
      <c r="F1946" s="2" t="s">
        <v>7078</v>
      </c>
      <c r="G1946" t="s">
        <v>7079</v>
      </c>
      <c r="H1946" t="s">
        <v>7080</v>
      </c>
      <c r="I1946" t="s">
        <v>6698</v>
      </c>
      <c r="J1946">
        <v>23</v>
      </c>
      <c r="K1946">
        <v>40</v>
      </c>
      <c r="L1946">
        <v>1</v>
      </c>
      <c r="M1946" t="s">
        <v>22</v>
      </c>
    </row>
    <row r="1947" spans="1:13" x14ac:dyDescent="0.15">
      <c r="A1947">
        <v>1946</v>
      </c>
      <c r="B1947" t="s">
        <v>7081</v>
      </c>
      <c r="C1947" s="1">
        <v>41170.614560185182</v>
      </c>
      <c r="D1947">
        <v>1</v>
      </c>
      <c r="E1947" s="1">
        <v>41170.617361111108</v>
      </c>
      <c r="F1947" s="2" t="s">
        <v>7082</v>
      </c>
      <c r="G1947" t="s">
        <v>7083</v>
      </c>
      <c r="H1947" t="s">
        <v>7084</v>
      </c>
      <c r="I1947" t="s">
        <v>6698</v>
      </c>
      <c r="J1947">
        <v>5</v>
      </c>
      <c r="K1947">
        <v>0</v>
      </c>
      <c r="L1947">
        <v>0</v>
      </c>
      <c r="M1947" t="s">
        <v>17</v>
      </c>
    </row>
    <row r="1948" spans="1:13" x14ac:dyDescent="0.15">
      <c r="A1948">
        <v>1947</v>
      </c>
      <c r="B1948" t="s">
        <v>7085</v>
      </c>
      <c r="C1948" s="1">
        <v>41170.617118055554</v>
      </c>
      <c r="D1948">
        <v>1</v>
      </c>
      <c r="E1948" s="1">
        <v>41170.980555555558</v>
      </c>
      <c r="F1948" s="2" t="s">
        <v>7086</v>
      </c>
      <c r="G1948" t="s">
        <v>7087</v>
      </c>
      <c r="H1948" t="s">
        <v>7088</v>
      </c>
      <c r="I1948" t="s">
        <v>6698</v>
      </c>
      <c r="J1948">
        <v>4</v>
      </c>
      <c r="K1948">
        <v>6</v>
      </c>
      <c r="L1948">
        <v>0</v>
      </c>
      <c r="M1948" t="s">
        <v>17</v>
      </c>
    </row>
    <row r="1949" spans="1:13" x14ac:dyDescent="0.15">
      <c r="A1949">
        <v>1948</v>
      </c>
      <c r="B1949" t="s">
        <v>7089</v>
      </c>
      <c r="C1949" s="1">
        <v>41170.622071759259</v>
      </c>
      <c r="D1949">
        <v>3</v>
      </c>
      <c r="E1949" s="1">
        <v>41170.748611111114</v>
      </c>
      <c r="F1949" s="2" t="s">
        <v>7090</v>
      </c>
      <c r="G1949" t="s">
        <v>7091</v>
      </c>
      <c r="H1949" t="s">
        <v>7092</v>
      </c>
      <c r="I1949" t="s">
        <v>6698</v>
      </c>
      <c r="J1949">
        <v>6</v>
      </c>
      <c r="K1949">
        <v>38</v>
      </c>
      <c r="L1949">
        <v>1</v>
      </c>
      <c r="M1949" t="s">
        <v>22</v>
      </c>
    </row>
    <row r="1950" spans="1:13" x14ac:dyDescent="0.15">
      <c r="A1950">
        <v>1949</v>
      </c>
      <c r="B1950" t="s">
        <v>7093</v>
      </c>
      <c r="C1950" s="1">
        <v>41170.622476851851</v>
      </c>
      <c r="D1950">
        <v>3</v>
      </c>
      <c r="E1950" s="1">
        <v>41171.495833333334</v>
      </c>
      <c r="F1950" s="2" t="s">
        <v>7094</v>
      </c>
      <c r="G1950" t="s">
        <v>7095</v>
      </c>
      <c r="H1950" t="s">
        <v>7096</v>
      </c>
      <c r="I1950" t="s">
        <v>6698</v>
      </c>
      <c r="J1950">
        <v>45</v>
      </c>
      <c r="K1950">
        <v>670</v>
      </c>
      <c r="L1950">
        <v>0</v>
      </c>
      <c r="M1950" t="s">
        <v>22</v>
      </c>
    </row>
    <row r="1951" spans="1:13" x14ac:dyDescent="0.15">
      <c r="A1951">
        <v>1950</v>
      </c>
      <c r="B1951" t="s">
        <v>7097</v>
      </c>
      <c r="C1951" s="1">
        <v>41170.623124999998</v>
      </c>
      <c r="D1951">
        <v>1</v>
      </c>
      <c r="E1951" s="1">
        <v>41170.636805555558</v>
      </c>
      <c r="F1951" s="2" t="s">
        <v>7098</v>
      </c>
      <c r="G1951" t="s">
        <v>7099</v>
      </c>
      <c r="H1951" t="s">
        <v>7100</v>
      </c>
      <c r="I1951" t="s">
        <v>6450</v>
      </c>
      <c r="J1951">
        <v>1</v>
      </c>
      <c r="K1951">
        <v>1</v>
      </c>
      <c r="L1951">
        <v>0</v>
      </c>
      <c r="M1951" t="s">
        <v>22</v>
      </c>
    </row>
    <row r="1952" spans="1:13" x14ac:dyDescent="0.15">
      <c r="A1952">
        <v>1951</v>
      </c>
      <c r="B1952" t="s">
        <v>7101</v>
      </c>
      <c r="C1952" s="1">
        <v>41170.623472222222</v>
      </c>
      <c r="D1952">
        <v>1</v>
      </c>
      <c r="E1952" s="1">
        <v>41170.634027777778</v>
      </c>
      <c r="F1952" s="2" t="s">
        <v>7102</v>
      </c>
      <c r="G1952" t="s">
        <v>7103</v>
      </c>
      <c r="H1952" t="s">
        <v>7104</v>
      </c>
      <c r="I1952" t="s">
        <v>6698</v>
      </c>
      <c r="J1952">
        <v>27</v>
      </c>
      <c r="K1952">
        <v>4</v>
      </c>
      <c r="L1952">
        <v>0</v>
      </c>
      <c r="M1952" t="s">
        <v>22</v>
      </c>
    </row>
    <row r="1953" spans="1:13" x14ac:dyDescent="0.15">
      <c r="A1953">
        <v>1952</v>
      </c>
      <c r="B1953" t="s">
        <v>7105</v>
      </c>
      <c r="C1953" s="1">
        <v>41170.634039351855</v>
      </c>
      <c r="D1953">
        <v>3</v>
      </c>
      <c r="E1953" s="1">
        <v>41170.813194444447</v>
      </c>
      <c r="F1953" s="2" t="s">
        <v>7106</v>
      </c>
      <c r="G1953" t="s">
        <v>7107</v>
      </c>
      <c r="H1953" t="s">
        <v>7108</v>
      </c>
      <c r="I1953" t="s">
        <v>6698</v>
      </c>
      <c r="J1953">
        <v>0</v>
      </c>
      <c r="K1953">
        <v>9</v>
      </c>
      <c r="L1953">
        <v>0</v>
      </c>
      <c r="M1953" t="s">
        <v>17</v>
      </c>
    </row>
    <row r="1954" spans="1:13" x14ac:dyDescent="0.15">
      <c r="A1954">
        <v>1953</v>
      </c>
      <c r="B1954" t="s">
        <v>7109</v>
      </c>
      <c r="C1954" s="1">
        <v>41170.640023148146</v>
      </c>
      <c r="D1954">
        <v>1</v>
      </c>
      <c r="F1954" s="2" t="s">
        <v>7110</v>
      </c>
      <c r="G1954" t="s">
        <v>7111</v>
      </c>
      <c r="H1954" t="s">
        <v>7112</v>
      </c>
      <c r="I1954" t="s">
        <v>6698</v>
      </c>
      <c r="J1954">
        <v>2</v>
      </c>
      <c r="K1954">
        <v>1</v>
      </c>
      <c r="L1954">
        <v>0</v>
      </c>
      <c r="M1954" t="s">
        <v>22</v>
      </c>
    </row>
    <row r="1955" spans="1:13" x14ac:dyDescent="0.15">
      <c r="A1955">
        <v>1954</v>
      </c>
      <c r="B1955" t="s">
        <v>7113</v>
      </c>
      <c r="C1955" s="1">
        <v>41170.642384259256</v>
      </c>
      <c r="D1955">
        <v>1</v>
      </c>
      <c r="E1955" s="1">
        <v>41170.646527777775</v>
      </c>
      <c r="F1955" s="2" t="s">
        <v>7114</v>
      </c>
      <c r="G1955" t="s">
        <v>7115</v>
      </c>
      <c r="H1955" t="s">
        <v>7116</v>
      </c>
      <c r="I1955" t="s">
        <v>6698</v>
      </c>
      <c r="J1955">
        <v>3</v>
      </c>
      <c r="K1955">
        <v>5</v>
      </c>
      <c r="L1955">
        <v>1</v>
      </c>
      <c r="M1955" t="s">
        <v>22</v>
      </c>
    </row>
    <row r="1956" spans="1:13" x14ac:dyDescent="0.15">
      <c r="A1956">
        <v>1955</v>
      </c>
      <c r="B1956" t="s">
        <v>7117</v>
      </c>
      <c r="C1956" s="1">
        <v>41170.644513888888</v>
      </c>
      <c r="D1956">
        <v>1</v>
      </c>
      <c r="E1956" s="1">
        <v>41170.749305555553</v>
      </c>
      <c r="F1956" s="2" t="s">
        <v>7118</v>
      </c>
      <c r="G1956" t="s">
        <v>7119</v>
      </c>
      <c r="H1956" t="s">
        <v>7120</v>
      </c>
      <c r="I1956" t="s">
        <v>6450</v>
      </c>
      <c r="J1956">
        <v>7</v>
      </c>
      <c r="K1956">
        <v>77</v>
      </c>
      <c r="L1956">
        <v>0</v>
      </c>
      <c r="M1956" t="s">
        <v>22</v>
      </c>
    </row>
    <row r="1957" spans="1:13" x14ac:dyDescent="0.15">
      <c r="A1957">
        <v>1956</v>
      </c>
      <c r="B1957" t="s">
        <v>7121</v>
      </c>
      <c r="C1957" s="1">
        <v>41170.646736111114</v>
      </c>
      <c r="D1957">
        <v>1</v>
      </c>
      <c r="E1957" s="1">
        <v>41170.680555555555</v>
      </c>
      <c r="F1957" s="2" t="s">
        <v>7122</v>
      </c>
      <c r="G1957" t="s">
        <v>7123</v>
      </c>
      <c r="H1957" t="s">
        <v>7124</v>
      </c>
      <c r="I1957" t="s">
        <v>6698</v>
      </c>
      <c r="J1957">
        <v>15</v>
      </c>
      <c r="K1957">
        <v>6</v>
      </c>
      <c r="L1957">
        <v>0</v>
      </c>
      <c r="M1957" t="s">
        <v>22</v>
      </c>
    </row>
    <row r="1958" spans="1:13" x14ac:dyDescent="0.15">
      <c r="A1958">
        <v>1957</v>
      </c>
      <c r="B1958" t="s">
        <v>7125</v>
      </c>
      <c r="C1958" s="1">
        <v>41170.646990740737</v>
      </c>
      <c r="D1958">
        <v>1</v>
      </c>
      <c r="E1958" s="1"/>
      <c r="F1958" s="2" t="s">
        <v>6785</v>
      </c>
      <c r="G1958" t="s">
        <v>7126</v>
      </c>
      <c r="H1958" t="s">
        <v>7127</v>
      </c>
      <c r="I1958" t="s">
        <v>6450</v>
      </c>
      <c r="J1958">
        <v>2</v>
      </c>
      <c r="K1958">
        <v>31</v>
      </c>
      <c r="L1958">
        <v>0</v>
      </c>
      <c r="M1958" t="s">
        <v>22</v>
      </c>
    </row>
    <row r="1959" spans="1:13" x14ac:dyDescent="0.15">
      <c r="A1959">
        <v>1958</v>
      </c>
      <c r="B1959" t="s">
        <v>7128</v>
      </c>
      <c r="C1959" s="1">
        <v>41170.650057870371</v>
      </c>
      <c r="D1959">
        <v>1</v>
      </c>
      <c r="E1959" s="1">
        <v>41170.670138888891</v>
      </c>
      <c r="F1959" s="2" t="s">
        <v>7129</v>
      </c>
      <c r="G1959" t="s">
        <v>7130</v>
      </c>
      <c r="H1959" t="s">
        <v>7131</v>
      </c>
      <c r="I1959" t="s">
        <v>6698</v>
      </c>
      <c r="J1959">
        <v>14</v>
      </c>
      <c r="K1959">
        <v>10</v>
      </c>
      <c r="L1959">
        <v>0</v>
      </c>
      <c r="M1959" t="s">
        <v>22</v>
      </c>
    </row>
    <row r="1960" spans="1:13" x14ac:dyDescent="0.15">
      <c r="A1960">
        <v>1959</v>
      </c>
      <c r="B1960" t="s">
        <v>7132</v>
      </c>
      <c r="C1960" s="1">
        <v>41170.654930555553</v>
      </c>
      <c r="D1960">
        <v>1</v>
      </c>
      <c r="E1960" s="1">
        <v>41170.715277777781</v>
      </c>
      <c r="F1960" s="2" t="s">
        <v>7133</v>
      </c>
      <c r="G1960" t="s">
        <v>7134</v>
      </c>
      <c r="H1960" t="s">
        <v>7135</v>
      </c>
      <c r="I1960" t="s">
        <v>6698</v>
      </c>
      <c r="J1960">
        <v>3</v>
      </c>
      <c r="K1960">
        <v>2</v>
      </c>
      <c r="L1960">
        <v>0</v>
      </c>
      <c r="M1960" t="s">
        <v>22</v>
      </c>
    </row>
    <row r="1961" spans="1:13" x14ac:dyDescent="0.15">
      <c r="A1961">
        <v>1960</v>
      </c>
      <c r="B1961" t="s">
        <v>7136</v>
      </c>
      <c r="C1961" s="1">
        <v>41170.656793981485</v>
      </c>
      <c r="D1961">
        <v>2</v>
      </c>
      <c r="E1961" s="1">
        <v>41170.753472222219</v>
      </c>
      <c r="F1961" s="2" t="s">
        <v>6785</v>
      </c>
      <c r="G1961" t="s">
        <v>7137</v>
      </c>
      <c r="H1961" t="s">
        <v>7138</v>
      </c>
      <c r="I1961" t="s">
        <v>6450</v>
      </c>
      <c r="J1961">
        <v>4</v>
      </c>
      <c r="K1961">
        <v>4</v>
      </c>
      <c r="L1961">
        <v>0</v>
      </c>
      <c r="M1961" t="s">
        <v>22</v>
      </c>
    </row>
    <row r="1962" spans="1:13" x14ac:dyDescent="0.15">
      <c r="A1962">
        <v>1961</v>
      </c>
      <c r="B1962" t="s">
        <v>7139</v>
      </c>
      <c r="C1962" s="1">
        <v>41170.659942129627</v>
      </c>
      <c r="D1962">
        <v>1</v>
      </c>
      <c r="E1962" s="1"/>
      <c r="F1962" s="2" t="s">
        <v>6785</v>
      </c>
      <c r="G1962" t="s">
        <v>7140</v>
      </c>
      <c r="H1962" t="s">
        <v>7141</v>
      </c>
      <c r="I1962" t="s">
        <v>6450</v>
      </c>
      <c r="J1962">
        <v>10</v>
      </c>
      <c r="K1962">
        <v>3</v>
      </c>
      <c r="L1962">
        <v>0</v>
      </c>
      <c r="M1962" t="s">
        <v>22</v>
      </c>
    </row>
    <row r="1963" spans="1:13" x14ac:dyDescent="0.15">
      <c r="A1963">
        <v>1962</v>
      </c>
      <c r="B1963" t="s">
        <v>7142</v>
      </c>
      <c r="C1963" s="1">
        <v>41170.662951388891</v>
      </c>
      <c r="D1963">
        <v>3</v>
      </c>
      <c r="E1963" s="1">
        <v>41170.726388888892</v>
      </c>
      <c r="F1963" s="2" t="s">
        <v>7143</v>
      </c>
      <c r="G1963" t="s">
        <v>7144</v>
      </c>
      <c r="H1963" t="s">
        <v>7145</v>
      </c>
      <c r="I1963" t="s">
        <v>6698</v>
      </c>
      <c r="J1963">
        <v>23</v>
      </c>
      <c r="K1963">
        <v>47</v>
      </c>
      <c r="L1963">
        <v>0</v>
      </c>
      <c r="M1963" t="s">
        <v>22</v>
      </c>
    </row>
    <row r="1964" spans="1:13" x14ac:dyDescent="0.15">
      <c r="A1964">
        <v>1963</v>
      </c>
      <c r="B1964" t="s">
        <v>7146</v>
      </c>
      <c r="C1964" s="1">
        <v>41170.663958333331</v>
      </c>
      <c r="D1964">
        <v>1</v>
      </c>
      <c r="E1964" s="1">
        <v>41170.720138888886</v>
      </c>
      <c r="F1964" s="2" t="s">
        <v>7147</v>
      </c>
      <c r="G1964" t="s">
        <v>7148</v>
      </c>
      <c r="H1964" t="s">
        <v>7149</v>
      </c>
      <c r="I1964" t="s">
        <v>6450</v>
      </c>
      <c r="J1964">
        <v>2</v>
      </c>
      <c r="K1964">
        <v>8</v>
      </c>
      <c r="L1964">
        <v>0</v>
      </c>
      <c r="M1964" t="s">
        <v>22</v>
      </c>
    </row>
    <row r="1965" spans="1:13" x14ac:dyDescent="0.15">
      <c r="A1965">
        <v>1964</v>
      </c>
      <c r="B1965" t="s">
        <v>7150</v>
      </c>
      <c r="C1965" s="1">
        <v>41170.668981481482</v>
      </c>
      <c r="D1965">
        <v>1</v>
      </c>
      <c r="E1965" s="1">
        <v>41170.699999999997</v>
      </c>
      <c r="F1965" s="2" t="s">
        <v>7151</v>
      </c>
      <c r="G1965" t="s">
        <v>7152</v>
      </c>
      <c r="H1965" t="s">
        <v>7153</v>
      </c>
      <c r="I1965" t="s">
        <v>6698</v>
      </c>
      <c r="J1965">
        <v>0</v>
      </c>
      <c r="K1965">
        <v>34</v>
      </c>
      <c r="L1965">
        <v>0</v>
      </c>
      <c r="M1965" t="s">
        <v>22</v>
      </c>
    </row>
    <row r="1966" spans="1:13" x14ac:dyDescent="0.15">
      <c r="A1966">
        <v>1965</v>
      </c>
      <c r="B1966" t="s">
        <v>7154</v>
      </c>
      <c r="C1966" s="1">
        <v>41170.672824074078</v>
      </c>
      <c r="D1966">
        <v>3</v>
      </c>
      <c r="E1966" s="1">
        <v>41170.709027777775</v>
      </c>
      <c r="F1966" s="2" t="s">
        <v>7155</v>
      </c>
      <c r="G1966">
        <v>-1</v>
      </c>
      <c r="H1966" t="s">
        <v>7156</v>
      </c>
      <c r="I1966" t="s">
        <v>6698</v>
      </c>
      <c r="J1966">
        <v>-1</v>
      </c>
      <c r="K1966">
        <v>-1</v>
      </c>
      <c r="L1966">
        <v>-1</v>
      </c>
      <c r="M1966" t="s">
        <v>17</v>
      </c>
    </row>
    <row r="1967" spans="1:13" x14ac:dyDescent="0.15">
      <c r="A1967">
        <v>1966</v>
      </c>
      <c r="B1967" t="s">
        <v>7157</v>
      </c>
      <c r="C1967" s="1">
        <v>41170.67627314815</v>
      </c>
      <c r="D1967">
        <v>1</v>
      </c>
      <c r="E1967" s="1">
        <v>41173.474305555559</v>
      </c>
      <c r="F1967" s="2" t="s">
        <v>7158</v>
      </c>
      <c r="G1967" t="s">
        <v>7159</v>
      </c>
      <c r="H1967" t="s">
        <v>7160</v>
      </c>
      <c r="I1967" t="s">
        <v>3961</v>
      </c>
      <c r="J1967">
        <v>81</v>
      </c>
      <c r="K1967">
        <v>449</v>
      </c>
      <c r="L1967">
        <v>0</v>
      </c>
      <c r="M1967" t="s">
        <v>42</v>
      </c>
    </row>
    <row r="1968" spans="1:13" x14ac:dyDescent="0.15">
      <c r="A1968">
        <v>1967</v>
      </c>
      <c r="B1968" t="s">
        <v>7161</v>
      </c>
      <c r="C1968" s="1">
        <v>41170.68005787037</v>
      </c>
      <c r="D1968">
        <v>2</v>
      </c>
      <c r="E1968" s="1">
        <v>41170.708333333336</v>
      </c>
      <c r="F1968" s="2" t="s">
        <v>7162</v>
      </c>
      <c r="G1968" t="s">
        <v>7163</v>
      </c>
      <c r="H1968" t="s">
        <v>7164</v>
      </c>
      <c r="I1968" t="s">
        <v>6698</v>
      </c>
      <c r="J1968">
        <v>8</v>
      </c>
      <c r="K1968">
        <v>4</v>
      </c>
      <c r="L1968">
        <v>0</v>
      </c>
      <c r="M1968" t="s">
        <v>17</v>
      </c>
    </row>
    <row r="1969" spans="1:13" x14ac:dyDescent="0.15">
      <c r="A1969">
        <v>1968</v>
      </c>
      <c r="B1969" t="s">
        <v>7165</v>
      </c>
      <c r="C1969" s="1">
        <v>41170.685659722221</v>
      </c>
      <c r="D1969">
        <v>1</v>
      </c>
      <c r="E1969" s="1">
        <v>41170.691666666666</v>
      </c>
      <c r="F1969" s="2" t="s">
        <v>6552</v>
      </c>
      <c r="G1969" t="s">
        <v>7166</v>
      </c>
      <c r="H1969" t="s">
        <v>7167</v>
      </c>
      <c r="I1969" t="s">
        <v>6450</v>
      </c>
      <c r="J1969">
        <v>1</v>
      </c>
      <c r="K1969">
        <v>11</v>
      </c>
      <c r="L1969">
        <v>0</v>
      </c>
      <c r="M1969" t="s">
        <v>22</v>
      </c>
    </row>
    <row r="1970" spans="1:13" x14ac:dyDescent="0.15">
      <c r="A1970">
        <v>1969</v>
      </c>
      <c r="B1970" t="s">
        <v>7168</v>
      </c>
      <c r="C1970" s="1">
        <v>41170.698993055557</v>
      </c>
      <c r="D1970">
        <v>1</v>
      </c>
      <c r="E1970" s="1">
        <v>41170.70416666667</v>
      </c>
      <c r="F1970" s="2" t="s">
        <v>7169</v>
      </c>
      <c r="G1970">
        <v>-1</v>
      </c>
      <c r="H1970" t="s">
        <v>7170</v>
      </c>
      <c r="I1970" t="s">
        <v>6698</v>
      </c>
      <c r="J1970">
        <v>-1</v>
      </c>
      <c r="K1970">
        <v>-1</v>
      </c>
      <c r="L1970">
        <v>-1</v>
      </c>
      <c r="M1970" t="s">
        <v>22</v>
      </c>
    </row>
    <row r="1971" spans="1:13" x14ac:dyDescent="0.15">
      <c r="A1971">
        <v>1970</v>
      </c>
      <c r="B1971" t="s">
        <v>7171</v>
      </c>
      <c r="C1971" s="1">
        <v>41170.712291666663</v>
      </c>
      <c r="D1971">
        <v>1</v>
      </c>
      <c r="E1971" s="1">
        <v>41170.71875</v>
      </c>
      <c r="F1971" s="2" t="s">
        <v>7172</v>
      </c>
      <c r="G1971" t="s">
        <v>7173</v>
      </c>
      <c r="H1971" t="s">
        <v>7174</v>
      </c>
      <c r="I1971" t="s">
        <v>6698</v>
      </c>
      <c r="J1971">
        <v>11</v>
      </c>
      <c r="K1971">
        <v>0</v>
      </c>
      <c r="L1971">
        <v>0</v>
      </c>
      <c r="M1971" t="s">
        <v>22</v>
      </c>
    </row>
    <row r="1972" spans="1:13" x14ac:dyDescent="0.15">
      <c r="A1972">
        <v>1971</v>
      </c>
      <c r="B1972" t="s">
        <v>2080</v>
      </c>
      <c r="C1972" s="1">
        <v>41170.713750000003</v>
      </c>
      <c r="D1972">
        <v>1</v>
      </c>
      <c r="E1972" s="1"/>
      <c r="F1972" s="2" t="s">
        <v>7175</v>
      </c>
      <c r="G1972" t="s">
        <v>7176</v>
      </c>
      <c r="H1972" t="s">
        <v>7177</v>
      </c>
      <c r="I1972" t="s">
        <v>6698</v>
      </c>
      <c r="J1972">
        <v>0</v>
      </c>
      <c r="K1972">
        <v>12</v>
      </c>
      <c r="L1972">
        <v>0</v>
      </c>
      <c r="M1972" t="s">
        <v>22</v>
      </c>
    </row>
    <row r="1973" spans="1:13" x14ac:dyDescent="0.15">
      <c r="A1973">
        <v>1972</v>
      </c>
      <c r="B1973" t="s">
        <v>7178</v>
      </c>
      <c r="C1973" s="1">
        <v>41170.742939814816</v>
      </c>
      <c r="D1973">
        <v>1</v>
      </c>
      <c r="E1973" s="1">
        <v>41170.859722222223</v>
      </c>
      <c r="F1973" s="2" t="s">
        <v>7179</v>
      </c>
      <c r="G1973" t="s">
        <v>7180</v>
      </c>
      <c r="H1973" t="s">
        <v>7181</v>
      </c>
      <c r="I1973" t="s">
        <v>6698</v>
      </c>
      <c r="J1973">
        <v>4</v>
      </c>
      <c r="K1973">
        <v>11</v>
      </c>
      <c r="L1973">
        <v>0</v>
      </c>
      <c r="M1973" t="s">
        <v>22</v>
      </c>
    </row>
    <row r="1974" spans="1:13" x14ac:dyDescent="0.15">
      <c r="A1974">
        <v>1973</v>
      </c>
      <c r="B1974" t="s">
        <v>7182</v>
      </c>
      <c r="C1974" s="1">
        <v>41170.755879629629</v>
      </c>
      <c r="D1974">
        <v>2</v>
      </c>
      <c r="E1974" s="1">
        <v>41171.386111111111</v>
      </c>
      <c r="F1974" s="2" t="s">
        <v>7183</v>
      </c>
      <c r="G1974" t="s">
        <v>7184</v>
      </c>
      <c r="H1974" t="s">
        <v>7185</v>
      </c>
      <c r="I1974" t="s">
        <v>6698</v>
      </c>
      <c r="J1974">
        <v>8</v>
      </c>
      <c r="K1974">
        <v>33</v>
      </c>
      <c r="L1974">
        <v>0</v>
      </c>
      <c r="M1974" t="s">
        <v>17</v>
      </c>
    </row>
    <row r="1975" spans="1:13" x14ac:dyDescent="0.15">
      <c r="A1975">
        <v>1974</v>
      </c>
      <c r="B1975" t="s">
        <v>7186</v>
      </c>
      <c r="C1975" s="1">
        <v>41170.781319444446</v>
      </c>
      <c r="D1975">
        <v>2</v>
      </c>
      <c r="E1975" s="1">
        <v>41171.399305555555</v>
      </c>
      <c r="F1975" s="2" t="s">
        <v>7187</v>
      </c>
      <c r="G1975" t="s">
        <v>7188</v>
      </c>
      <c r="H1975" t="s">
        <v>7189</v>
      </c>
      <c r="I1975" t="s">
        <v>6698</v>
      </c>
      <c r="J1975">
        <v>11</v>
      </c>
      <c r="K1975">
        <v>7</v>
      </c>
      <c r="L1975">
        <v>0</v>
      </c>
      <c r="M1975" t="s">
        <v>22</v>
      </c>
    </row>
    <row r="1976" spans="1:13" x14ac:dyDescent="0.15">
      <c r="A1976">
        <v>1975</v>
      </c>
      <c r="B1976" t="s">
        <v>7190</v>
      </c>
      <c r="C1976" s="1">
        <v>41170.792627314811</v>
      </c>
      <c r="D1976">
        <v>1</v>
      </c>
      <c r="E1976" s="1">
        <v>41170.81527777778</v>
      </c>
      <c r="F1976" s="2" t="s">
        <v>7191</v>
      </c>
      <c r="G1976" t="s">
        <v>7192</v>
      </c>
      <c r="H1976" t="s">
        <v>7193</v>
      </c>
      <c r="I1976" t="s">
        <v>6698</v>
      </c>
      <c r="J1976">
        <v>6</v>
      </c>
      <c r="K1976">
        <v>8</v>
      </c>
      <c r="L1976">
        <v>0</v>
      </c>
      <c r="M1976" t="s">
        <v>22</v>
      </c>
    </row>
    <row r="1977" spans="1:13" x14ac:dyDescent="0.15">
      <c r="A1977">
        <v>1976</v>
      </c>
      <c r="B1977" t="s">
        <v>7194</v>
      </c>
      <c r="C1977" s="1">
        <v>41170.808819444443</v>
      </c>
      <c r="D1977">
        <v>1</v>
      </c>
      <c r="E1977" s="1">
        <v>41172.464583333334</v>
      </c>
      <c r="F1977" s="2" t="s">
        <v>7195</v>
      </c>
      <c r="G1977" t="s">
        <v>7196</v>
      </c>
      <c r="H1977" t="s">
        <v>7197</v>
      </c>
      <c r="I1977" t="s">
        <v>6698</v>
      </c>
      <c r="J1977">
        <v>19</v>
      </c>
      <c r="K1977">
        <v>28</v>
      </c>
      <c r="L1977">
        <v>0</v>
      </c>
      <c r="M1977" t="s">
        <v>22</v>
      </c>
    </row>
    <row r="1978" spans="1:13" x14ac:dyDescent="0.15">
      <c r="A1978">
        <v>1977</v>
      </c>
      <c r="B1978" t="s">
        <v>7198</v>
      </c>
      <c r="C1978" s="1">
        <v>41170.817175925928</v>
      </c>
      <c r="D1978">
        <v>1</v>
      </c>
      <c r="E1978" s="1"/>
      <c r="F1978" s="2" t="s">
        <v>7199</v>
      </c>
      <c r="G1978" t="s">
        <v>7200</v>
      </c>
      <c r="H1978" t="s">
        <v>7053</v>
      </c>
      <c r="I1978" t="s">
        <v>4142</v>
      </c>
      <c r="J1978">
        <v>3</v>
      </c>
      <c r="K1978">
        <v>13</v>
      </c>
      <c r="L1978">
        <v>0</v>
      </c>
      <c r="M1978" t="s">
        <v>52</v>
      </c>
    </row>
    <row r="1979" spans="1:13" x14ac:dyDescent="0.15">
      <c r="A1979">
        <v>1978</v>
      </c>
      <c r="B1979" t="s">
        <v>7201</v>
      </c>
      <c r="C1979" s="1">
        <v>41170.852037037039</v>
      </c>
      <c r="D1979">
        <v>1</v>
      </c>
      <c r="E1979" s="1">
        <v>41170.884722222225</v>
      </c>
      <c r="F1979" s="2" t="s">
        <v>7202</v>
      </c>
      <c r="G1979" t="s">
        <v>7203</v>
      </c>
      <c r="H1979" t="s">
        <v>7204</v>
      </c>
      <c r="I1979" t="s">
        <v>6450</v>
      </c>
      <c r="J1979">
        <v>1760</v>
      </c>
      <c r="K1979">
        <v>523</v>
      </c>
      <c r="L1979">
        <v>13</v>
      </c>
      <c r="M1979" t="s">
        <v>17</v>
      </c>
    </row>
    <row r="1980" spans="1:13" x14ac:dyDescent="0.15">
      <c r="A1980">
        <v>1979</v>
      </c>
      <c r="B1980" t="s">
        <v>7205</v>
      </c>
      <c r="C1980" s="1">
        <v>41170.857569444444</v>
      </c>
      <c r="D1980">
        <v>1</v>
      </c>
      <c r="E1980" s="1"/>
      <c r="F1980" s="2" t="s">
        <v>7206</v>
      </c>
      <c r="G1980" t="s">
        <v>7207</v>
      </c>
      <c r="H1980" t="s">
        <v>7208</v>
      </c>
      <c r="I1980" t="s">
        <v>6698</v>
      </c>
      <c r="J1980">
        <v>4</v>
      </c>
      <c r="K1980">
        <v>2</v>
      </c>
      <c r="L1980">
        <v>0</v>
      </c>
      <c r="M1980" t="s">
        <v>22</v>
      </c>
    </row>
    <row r="1981" spans="1:13" x14ac:dyDescent="0.15">
      <c r="A1981">
        <v>1980</v>
      </c>
      <c r="B1981" t="s">
        <v>7209</v>
      </c>
      <c r="C1981" s="1">
        <v>41170.864895833336</v>
      </c>
      <c r="D1981">
        <v>1</v>
      </c>
      <c r="E1981" s="1">
        <v>41171.80972222222</v>
      </c>
      <c r="F1981" s="2" t="s">
        <v>7191</v>
      </c>
      <c r="G1981" t="s">
        <v>7210</v>
      </c>
      <c r="H1981" t="s">
        <v>7211</v>
      </c>
      <c r="I1981" t="s">
        <v>6698</v>
      </c>
      <c r="J1981">
        <v>14</v>
      </c>
      <c r="K1981">
        <v>0</v>
      </c>
      <c r="L1981">
        <v>0</v>
      </c>
      <c r="M1981" t="s">
        <v>22</v>
      </c>
    </row>
    <row r="1982" spans="1:13" x14ac:dyDescent="0.15">
      <c r="A1982">
        <v>1981</v>
      </c>
      <c r="B1982" t="s">
        <v>7212</v>
      </c>
      <c r="C1982" s="1">
        <v>41170.865590277775</v>
      </c>
      <c r="D1982">
        <v>1</v>
      </c>
      <c r="E1982" s="1">
        <v>41170.868750000001</v>
      </c>
      <c r="F1982" s="2" t="s">
        <v>7213</v>
      </c>
      <c r="G1982" t="s">
        <v>7214</v>
      </c>
      <c r="H1982" t="s">
        <v>7215</v>
      </c>
      <c r="I1982" t="s">
        <v>6698</v>
      </c>
      <c r="J1982">
        <v>1</v>
      </c>
      <c r="K1982">
        <v>1</v>
      </c>
      <c r="L1982">
        <v>0</v>
      </c>
      <c r="M1982" t="s">
        <v>22</v>
      </c>
    </row>
    <row r="1983" spans="1:13" x14ac:dyDescent="0.15">
      <c r="A1983">
        <v>1982</v>
      </c>
      <c r="B1983" t="s">
        <v>7216</v>
      </c>
      <c r="C1983" s="1">
        <v>41170.86991898148</v>
      </c>
      <c r="D1983">
        <v>1</v>
      </c>
      <c r="E1983" s="1"/>
      <c r="F1983" s="2" t="s">
        <v>7217</v>
      </c>
      <c r="G1983" t="s">
        <v>7218</v>
      </c>
      <c r="H1983" t="s">
        <v>7219</v>
      </c>
      <c r="I1983" t="s">
        <v>6698</v>
      </c>
      <c r="J1983">
        <v>0</v>
      </c>
      <c r="K1983">
        <v>4</v>
      </c>
      <c r="L1983">
        <v>0</v>
      </c>
      <c r="M1983" t="s">
        <v>17</v>
      </c>
    </row>
    <row r="1984" spans="1:13" x14ac:dyDescent="0.15">
      <c r="A1984">
        <v>1983</v>
      </c>
      <c r="B1984" t="s">
        <v>7220</v>
      </c>
      <c r="C1984" s="1">
        <v>41170.876111111109</v>
      </c>
      <c r="D1984">
        <v>2</v>
      </c>
      <c r="E1984" s="1">
        <v>41170.925000000003</v>
      </c>
      <c r="F1984" s="2" t="s">
        <v>7221</v>
      </c>
      <c r="G1984" t="s">
        <v>7222</v>
      </c>
      <c r="H1984" t="s">
        <v>7223</v>
      </c>
      <c r="I1984" t="s">
        <v>6698</v>
      </c>
      <c r="J1984">
        <v>16</v>
      </c>
      <c r="K1984">
        <v>16</v>
      </c>
      <c r="L1984">
        <v>0</v>
      </c>
      <c r="M1984" t="s">
        <v>17</v>
      </c>
    </row>
    <row r="1985" spans="1:13" x14ac:dyDescent="0.15">
      <c r="A1985">
        <v>1984</v>
      </c>
      <c r="B1985" t="s">
        <v>7224</v>
      </c>
      <c r="C1985" s="1">
        <v>41170.882696759261</v>
      </c>
      <c r="D1985">
        <v>1</v>
      </c>
      <c r="E1985" s="1">
        <v>41172.864583333336</v>
      </c>
      <c r="F1985" s="2" t="s">
        <v>7225</v>
      </c>
      <c r="G1985" t="s">
        <v>7226</v>
      </c>
      <c r="H1985" t="s">
        <v>3511</v>
      </c>
      <c r="I1985" t="s">
        <v>7227</v>
      </c>
      <c r="J1985">
        <v>21</v>
      </c>
      <c r="K1985">
        <v>225</v>
      </c>
      <c r="L1985">
        <v>0</v>
      </c>
      <c r="M1985" t="s">
        <v>52</v>
      </c>
    </row>
    <row r="1986" spans="1:13" x14ac:dyDescent="0.15">
      <c r="A1986">
        <v>1985</v>
      </c>
      <c r="B1986" t="s">
        <v>7228</v>
      </c>
      <c r="C1986" s="1">
        <v>41170.911921296298</v>
      </c>
      <c r="D1986">
        <v>3</v>
      </c>
      <c r="E1986" s="1">
        <v>41183.773611111108</v>
      </c>
      <c r="F1986" s="2" t="s">
        <v>7229</v>
      </c>
      <c r="G1986" t="s">
        <v>7230</v>
      </c>
      <c r="H1986" t="s">
        <v>7231</v>
      </c>
      <c r="I1986" t="s">
        <v>7232</v>
      </c>
      <c r="J1986">
        <v>732</v>
      </c>
      <c r="K1986">
        <v>15599</v>
      </c>
      <c r="L1986">
        <v>34</v>
      </c>
      <c r="M1986" t="s">
        <v>42</v>
      </c>
    </row>
    <row r="1987" spans="1:13" x14ac:dyDescent="0.15">
      <c r="A1987">
        <v>1986</v>
      </c>
      <c r="B1987" t="s">
        <v>7233</v>
      </c>
      <c r="C1987" s="1">
        <v>41170.926249999997</v>
      </c>
      <c r="D1987">
        <v>1</v>
      </c>
      <c r="E1987" s="1">
        <v>41172.559027777781</v>
      </c>
      <c r="F1987" s="2" t="s">
        <v>6765</v>
      </c>
      <c r="G1987" t="s">
        <v>7234</v>
      </c>
      <c r="H1987" t="s">
        <v>7235</v>
      </c>
      <c r="I1987" t="s">
        <v>6698</v>
      </c>
      <c r="J1987">
        <v>5</v>
      </c>
      <c r="K1987">
        <v>0</v>
      </c>
      <c r="L1987">
        <v>0</v>
      </c>
      <c r="M1987" t="s">
        <v>22</v>
      </c>
    </row>
    <row r="1988" spans="1:13" x14ac:dyDescent="0.15">
      <c r="A1988">
        <v>1987</v>
      </c>
      <c r="B1988" t="s">
        <v>7236</v>
      </c>
      <c r="C1988" s="1">
        <v>41170.945983796293</v>
      </c>
      <c r="D1988">
        <v>1</v>
      </c>
      <c r="E1988" s="1">
        <v>41170.962500000001</v>
      </c>
      <c r="F1988" s="2" t="s">
        <v>7237</v>
      </c>
      <c r="G1988" t="s">
        <v>7238</v>
      </c>
      <c r="H1988" t="s">
        <v>7239</v>
      </c>
      <c r="I1988" t="s">
        <v>6698</v>
      </c>
      <c r="J1988">
        <v>3</v>
      </c>
      <c r="K1988">
        <v>1</v>
      </c>
      <c r="L1988">
        <v>0</v>
      </c>
      <c r="M1988" t="s">
        <v>17</v>
      </c>
    </row>
    <row r="1989" spans="1:13" x14ac:dyDescent="0.15">
      <c r="A1989">
        <v>1988</v>
      </c>
      <c r="B1989" t="s">
        <v>7240</v>
      </c>
      <c r="C1989" s="1">
        <v>41170.947627314818</v>
      </c>
      <c r="D1989">
        <v>1</v>
      </c>
      <c r="F1989" s="2" t="s">
        <v>7241</v>
      </c>
      <c r="G1989" t="s">
        <v>7242</v>
      </c>
      <c r="H1989" t="s">
        <v>7243</v>
      </c>
      <c r="I1989" t="s">
        <v>6698</v>
      </c>
      <c r="J1989">
        <v>4</v>
      </c>
      <c r="K1989">
        <v>3</v>
      </c>
      <c r="L1989">
        <v>0</v>
      </c>
      <c r="M1989" t="s">
        <v>22</v>
      </c>
    </row>
    <row r="1990" spans="1:13" x14ac:dyDescent="0.15">
      <c r="A1990">
        <v>1989</v>
      </c>
      <c r="B1990" t="s">
        <v>7244</v>
      </c>
      <c r="C1990" s="1">
        <v>41170.958587962959</v>
      </c>
      <c r="D1990">
        <v>1</v>
      </c>
      <c r="E1990" s="1">
        <v>41172.88958333333</v>
      </c>
      <c r="F1990" s="2" t="s">
        <v>7245</v>
      </c>
      <c r="G1990" t="s">
        <v>7246</v>
      </c>
      <c r="H1990" t="s">
        <v>7247</v>
      </c>
      <c r="I1990" t="s">
        <v>6698</v>
      </c>
      <c r="J1990">
        <v>3</v>
      </c>
      <c r="K1990">
        <v>5</v>
      </c>
      <c r="L1990">
        <v>0</v>
      </c>
      <c r="M1990" t="s">
        <v>17</v>
      </c>
    </row>
    <row r="1991" spans="1:13" x14ac:dyDescent="0.15">
      <c r="A1991">
        <v>1990</v>
      </c>
      <c r="B1991" t="s">
        <v>7248</v>
      </c>
      <c r="C1991" s="1">
        <v>41171.005868055552</v>
      </c>
      <c r="D1991">
        <v>1</v>
      </c>
      <c r="E1991" s="1">
        <v>41171.682638888888</v>
      </c>
      <c r="F1991" s="2" t="s">
        <v>7249</v>
      </c>
      <c r="G1991" t="s">
        <v>7250</v>
      </c>
      <c r="H1991" t="e">
        <f>-Hello_World</f>
        <v>#NAME?</v>
      </c>
      <c r="I1991" t="s">
        <v>6698</v>
      </c>
      <c r="J1991">
        <v>1</v>
      </c>
      <c r="K1991">
        <v>0</v>
      </c>
      <c r="L1991">
        <v>0</v>
      </c>
      <c r="M1991" t="s">
        <v>22</v>
      </c>
    </row>
    <row r="1992" spans="1:13" x14ac:dyDescent="0.15">
      <c r="A1992">
        <v>1991</v>
      </c>
      <c r="B1992" t="s">
        <v>7251</v>
      </c>
      <c r="C1992" s="1">
        <v>41171.019236111111</v>
      </c>
      <c r="D1992">
        <v>1</v>
      </c>
      <c r="E1992" s="1">
        <v>41171.925000000003</v>
      </c>
      <c r="F1992" s="2" t="s">
        <v>7252</v>
      </c>
      <c r="G1992" t="s">
        <v>7253</v>
      </c>
      <c r="H1992" t="s">
        <v>7254</v>
      </c>
      <c r="I1992" t="s">
        <v>6698</v>
      </c>
      <c r="J1992">
        <v>9</v>
      </c>
      <c r="K1992">
        <v>0</v>
      </c>
      <c r="L1992">
        <v>0</v>
      </c>
      <c r="M1992" t="s">
        <v>22</v>
      </c>
    </row>
    <row r="1993" spans="1:13" x14ac:dyDescent="0.15">
      <c r="A1993">
        <v>1992</v>
      </c>
      <c r="B1993" t="s">
        <v>7255</v>
      </c>
      <c r="C1993" s="1">
        <v>41171.220231481479</v>
      </c>
      <c r="D1993">
        <v>1</v>
      </c>
      <c r="E1993" s="1">
        <v>41171.338194444441</v>
      </c>
      <c r="F1993" s="2" t="s">
        <v>5008</v>
      </c>
      <c r="G1993">
        <v>-1</v>
      </c>
      <c r="H1993" t="s">
        <v>7256</v>
      </c>
      <c r="I1993" t="s">
        <v>7257</v>
      </c>
      <c r="J1993">
        <v>-1</v>
      </c>
      <c r="K1993">
        <v>-1</v>
      </c>
      <c r="L1993">
        <v>-1</v>
      </c>
      <c r="M1993" t="s">
        <v>89</v>
      </c>
    </row>
    <row r="1994" spans="1:13" x14ac:dyDescent="0.15">
      <c r="A1994">
        <v>1993</v>
      </c>
      <c r="B1994" t="s">
        <v>7258</v>
      </c>
      <c r="C1994" s="1">
        <v>41171.318194444444</v>
      </c>
      <c r="D1994">
        <v>1</v>
      </c>
      <c r="E1994" s="1">
        <v>41171.405555555553</v>
      </c>
      <c r="F1994" s="2" t="s">
        <v>7259</v>
      </c>
      <c r="G1994" t="s">
        <v>7260</v>
      </c>
      <c r="H1994" t="s">
        <v>7261</v>
      </c>
      <c r="I1994" t="s">
        <v>6698</v>
      </c>
      <c r="J1994">
        <v>2</v>
      </c>
      <c r="K1994">
        <v>9</v>
      </c>
      <c r="L1994">
        <v>0</v>
      </c>
      <c r="M1994" t="s">
        <v>22</v>
      </c>
    </row>
    <row r="1995" spans="1:13" x14ac:dyDescent="0.15">
      <c r="A1995">
        <v>1994</v>
      </c>
      <c r="B1995" t="s">
        <v>7262</v>
      </c>
      <c r="C1995" s="1">
        <v>41171.431932870371</v>
      </c>
      <c r="D1995">
        <v>12</v>
      </c>
      <c r="E1995" s="1">
        <v>41175.489583333336</v>
      </c>
      <c r="F1995" s="2" t="s">
        <v>7263</v>
      </c>
      <c r="G1995" t="s">
        <v>7264</v>
      </c>
      <c r="H1995" t="s">
        <v>7265</v>
      </c>
      <c r="I1995" t="s">
        <v>3961</v>
      </c>
      <c r="J1995">
        <v>1080</v>
      </c>
      <c r="K1995">
        <v>15050</v>
      </c>
      <c r="L1995">
        <v>131</v>
      </c>
      <c r="M1995" t="s">
        <v>42</v>
      </c>
    </row>
    <row r="1996" spans="1:13" x14ac:dyDescent="0.15">
      <c r="A1996">
        <v>1995</v>
      </c>
      <c r="B1996" t="s">
        <v>7266</v>
      </c>
      <c r="C1996" s="1">
        <v>41171.489490740743</v>
      </c>
      <c r="D1996">
        <v>1</v>
      </c>
      <c r="E1996" s="1">
        <v>41171.520138888889</v>
      </c>
      <c r="F1996" s="2" t="s">
        <v>7267</v>
      </c>
      <c r="G1996" t="s">
        <v>7268</v>
      </c>
      <c r="H1996" t="s">
        <v>7269</v>
      </c>
      <c r="I1996" t="s">
        <v>7270</v>
      </c>
      <c r="J1996">
        <v>29</v>
      </c>
      <c r="K1996">
        <v>31</v>
      </c>
      <c r="L1996">
        <v>0</v>
      </c>
      <c r="M1996" t="s">
        <v>42</v>
      </c>
    </row>
    <row r="1997" spans="1:13" x14ac:dyDescent="0.15">
      <c r="A1997">
        <v>1996</v>
      </c>
      <c r="B1997" t="s">
        <v>7271</v>
      </c>
      <c r="C1997" s="1">
        <v>41171.586064814815</v>
      </c>
      <c r="D1997">
        <v>11</v>
      </c>
      <c r="E1997" s="1">
        <v>41172.597916666666</v>
      </c>
      <c r="F1997" s="2" t="s">
        <v>7272</v>
      </c>
      <c r="G1997" t="s">
        <v>7273</v>
      </c>
      <c r="H1997" t="s">
        <v>7274</v>
      </c>
      <c r="I1997" t="s">
        <v>6450</v>
      </c>
      <c r="J1997">
        <v>201</v>
      </c>
      <c r="K1997">
        <v>1226</v>
      </c>
      <c r="L1997">
        <v>3</v>
      </c>
      <c r="M1997" t="s">
        <v>17</v>
      </c>
    </row>
    <row r="1998" spans="1:13" x14ac:dyDescent="0.15">
      <c r="A1998">
        <v>1997</v>
      </c>
      <c r="B1998" t="s">
        <v>7275</v>
      </c>
      <c r="C1998" s="1">
        <v>41171.602314814816</v>
      </c>
      <c r="D1998">
        <v>1</v>
      </c>
      <c r="E1998" s="1">
        <v>41172.658333333333</v>
      </c>
      <c r="F1998" s="2" t="s">
        <v>7276</v>
      </c>
      <c r="G1998" t="s">
        <v>7277</v>
      </c>
      <c r="H1998" t="s">
        <v>7278</v>
      </c>
      <c r="I1998" t="s">
        <v>2524</v>
      </c>
      <c r="J1998">
        <v>4</v>
      </c>
      <c r="K1998">
        <v>54</v>
      </c>
      <c r="L1998">
        <v>0</v>
      </c>
      <c r="M1998" t="s">
        <v>52</v>
      </c>
    </row>
    <row r="1999" spans="1:13" x14ac:dyDescent="0.15">
      <c r="A1999">
        <v>1998</v>
      </c>
      <c r="B1999" t="s">
        <v>7279</v>
      </c>
      <c r="C1999" s="1">
        <v>41171.66070601852</v>
      </c>
      <c r="D1999">
        <v>1</v>
      </c>
      <c r="E1999" s="1">
        <v>41172.087500000001</v>
      </c>
      <c r="F1999" s="2" t="s">
        <v>7280</v>
      </c>
      <c r="G1999" t="s">
        <v>7281</v>
      </c>
      <c r="H1999" t="s">
        <v>7282</v>
      </c>
      <c r="I1999" t="s">
        <v>4142</v>
      </c>
      <c r="J1999">
        <v>1</v>
      </c>
      <c r="K1999">
        <v>1</v>
      </c>
      <c r="L1999">
        <v>0</v>
      </c>
      <c r="M1999" t="s">
        <v>52</v>
      </c>
    </row>
    <row r="2000" spans="1:13" x14ac:dyDescent="0.15">
      <c r="A2000">
        <v>1999</v>
      </c>
      <c r="B2000" t="s">
        <v>7279</v>
      </c>
      <c r="C2000" s="1">
        <v>41171.66070601852</v>
      </c>
      <c r="D2000">
        <v>1</v>
      </c>
      <c r="E2000" s="1">
        <v>41172.087500000001</v>
      </c>
      <c r="F2000" s="2" t="s">
        <v>7280</v>
      </c>
      <c r="G2000" t="s">
        <v>7281</v>
      </c>
      <c r="H2000" t="s">
        <v>7282</v>
      </c>
      <c r="I2000" t="s">
        <v>4142</v>
      </c>
      <c r="J2000">
        <v>1</v>
      </c>
      <c r="K2000">
        <v>1</v>
      </c>
      <c r="L2000">
        <v>0</v>
      </c>
      <c r="M2000" t="s">
        <v>52</v>
      </c>
    </row>
    <row r="2001" spans="1:13" x14ac:dyDescent="0.15">
      <c r="A2001">
        <v>2000</v>
      </c>
      <c r="B2001" t="s">
        <v>7283</v>
      </c>
      <c r="C2001" s="1">
        <v>41171.663032407407</v>
      </c>
      <c r="D2001">
        <v>1</v>
      </c>
      <c r="E2001" s="1">
        <v>41171.760416666664</v>
      </c>
      <c r="F2001" s="2" t="s">
        <v>6330</v>
      </c>
      <c r="G2001" t="s">
        <v>7284</v>
      </c>
      <c r="H2001" t="s">
        <v>7285</v>
      </c>
      <c r="I2001" t="s">
        <v>964</v>
      </c>
      <c r="J2001">
        <v>23</v>
      </c>
      <c r="K2001">
        <v>28</v>
      </c>
      <c r="L2001">
        <v>0</v>
      </c>
      <c r="M2001" t="s">
        <v>42</v>
      </c>
    </row>
    <row r="2002" spans="1:13" x14ac:dyDescent="0.15">
      <c r="A2002">
        <v>2001</v>
      </c>
      <c r="B2002" t="s">
        <v>7286</v>
      </c>
      <c r="C2002" s="1">
        <v>41171.66741898148</v>
      </c>
      <c r="D2002">
        <v>1</v>
      </c>
      <c r="E2002" s="1">
        <v>41187.052083333336</v>
      </c>
      <c r="F2002" s="2" t="s">
        <v>7287</v>
      </c>
      <c r="G2002" t="s">
        <v>7288</v>
      </c>
      <c r="H2002" t="s">
        <v>7289</v>
      </c>
      <c r="I2002" t="s">
        <v>1829</v>
      </c>
      <c r="J2002">
        <v>0</v>
      </c>
      <c r="K2002">
        <v>750</v>
      </c>
      <c r="L2002">
        <v>0</v>
      </c>
      <c r="M2002" t="s">
        <v>22</v>
      </c>
    </row>
    <row r="2003" spans="1:13" x14ac:dyDescent="0.15">
      <c r="A2003">
        <v>2002</v>
      </c>
      <c r="B2003" t="s">
        <v>7290</v>
      </c>
      <c r="C2003" s="1">
        <v>41171.794108796297</v>
      </c>
      <c r="D2003">
        <v>1</v>
      </c>
      <c r="E2003" s="1">
        <v>41172.695833333331</v>
      </c>
      <c r="F2003" s="2" t="s">
        <v>7291</v>
      </c>
      <c r="G2003" t="s">
        <v>7292</v>
      </c>
      <c r="H2003" t="s">
        <v>7293</v>
      </c>
      <c r="I2003" t="s">
        <v>6698</v>
      </c>
      <c r="J2003">
        <v>0</v>
      </c>
      <c r="K2003">
        <v>0</v>
      </c>
      <c r="L2003">
        <v>0</v>
      </c>
      <c r="M2003" t="s">
        <v>22</v>
      </c>
    </row>
    <row r="2004" spans="1:13" x14ac:dyDescent="0.15">
      <c r="A2004">
        <v>2003</v>
      </c>
      <c r="B2004" t="s">
        <v>7294</v>
      </c>
      <c r="C2004" s="1">
        <v>41171.818252314813</v>
      </c>
      <c r="D2004">
        <v>1</v>
      </c>
      <c r="E2004" s="1">
        <v>41220.87777777778</v>
      </c>
      <c r="F2004" s="2" t="s">
        <v>7295</v>
      </c>
      <c r="G2004" t="s">
        <v>7296</v>
      </c>
      <c r="H2004" t="s">
        <v>7297</v>
      </c>
      <c r="I2004" t="s">
        <v>27</v>
      </c>
      <c r="J2004">
        <v>0</v>
      </c>
      <c r="K2004">
        <v>0</v>
      </c>
      <c r="L2004">
        <v>0</v>
      </c>
      <c r="M2004" t="s">
        <v>17</v>
      </c>
    </row>
    <row r="2005" spans="1:13" x14ac:dyDescent="0.15">
      <c r="A2005">
        <v>2004</v>
      </c>
      <c r="B2005" t="s">
        <v>7298</v>
      </c>
      <c r="C2005" s="1">
        <v>41171.847222222219</v>
      </c>
      <c r="D2005">
        <v>11</v>
      </c>
      <c r="E2005" s="1">
        <v>41172.65</v>
      </c>
      <c r="F2005" s="2" t="s">
        <v>7299</v>
      </c>
      <c r="G2005" t="s">
        <v>7300</v>
      </c>
      <c r="H2005" t="s">
        <v>7301</v>
      </c>
      <c r="I2005" t="s">
        <v>7302</v>
      </c>
      <c r="J2005">
        <v>645</v>
      </c>
      <c r="K2005">
        <v>9093</v>
      </c>
      <c r="L2005">
        <v>22</v>
      </c>
      <c r="M2005" t="s">
        <v>22</v>
      </c>
    </row>
    <row r="2006" spans="1:13" x14ac:dyDescent="0.15">
      <c r="A2006">
        <v>2005</v>
      </c>
      <c r="B2006" t="s">
        <v>7303</v>
      </c>
      <c r="C2006" s="1">
        <v>41171.933298611111</v>
      </c>
      <c r="D2006">
        <v>1</v>
      </c>
      <c r="E2006" s="1"/>
      <c r="F2006" s="2" t="s">
        <v>7304</v>
      </c>
      <c r="G2006" t="s">
        <v>7305</v>
      </c>
      <c r="H2006" t="s">
        <v>3492</v>
      </c>
      <c r="I2006" t="s">
        <v>7306</v>
      </c>
      <c r="J2006">
        <v>3628</v>
      </c>
      <c r="K2006">
        <v>14328</v>
      </c>
      <c r="L2006">
        <v>69</v>
      </c>
      <c r="M2006" t="s">
        <v>42</v>
      </c>
    </row>
    <row r="2007" spans="1:13" x14ac:dyDescent="0.15">
      <c r="A2007">
        <v>2006</v>
      </c>
      <c r="B2007" t="s">
        <v>7307</v>
      </c>
      <c r="C2007" s="1">
        <v>41171.9844212963</v>
      </c>
      <c r="D2007">
        <v>1</v>
      </c>
      <c r="E2007" s="1">
        <v>41172.876388888886</v>
      </c>
      <c r="F2007" s="2" t="s">
        <v>7308</v>
      </c>
      <c r="G2007" t="s">
        <v>7309</v>
      </c>
      <c r="H2007" t="s">
        <v>7310</v>
      </c>
      <c r="I2007" t="s">
        <v>7306</v>
      </c>
      <c r="J2007">
        <v>17</v>
      </c>
      <c r="K2007">
        <v>29</v>
      </c>
      <c r="L2007">
        <v>0</v>
      </c>
      <c r="M2007" t="s">
        <v>42</v>
      </c>
    </row>
    <row r="2008" spans="1:13" x14ac:dyDescent="0.15">
      <c r="A2008">
        <v>2007</v>
      </c>
      <c r="B2008" t="s">
        <v>7311</v>
      </c>
      <c r="C2008" s="1">
        <v>41172.113738425927</v>
      </c>
      <c r="D2008">
        <v>1</v>
      </c>
      <c r="E2008" s="1"/>
      <c r="F2008" s="2" t="s">
        <v>7312</v>
      </c>
      <c r="G2008" t="s">
        <v>7313</v>
      </c>
      <c r="H2008" t="s">
        <v>7314</v>
      </c>
      <c r="I2008" t="s">
        <v>7315</v>
      </c>
      <c r="J2008">
        <v>75</v>
      </c>
      <c r="K2008">
        <v>351</v>
      </c>
      <c r="L2008">
        <v>0</v>
      </c>
      <c r="M2008" t="s">
        <v>17</v>
      </c>
    </row>
    <row r="2009" spans="1:13" x14ac:dyDescent="0.15">
      <c r="A2009">
        <v>2008</v>
      </c>
      <c r="B2009" t="s">
        <v>7316</v>
      </c>
      <c r="C2009" s="1">
        <v>41172.446643518517</v>
      </c>
      <c r="D2009">
        <v>1</v>
      </c>
      <c r="E2009" s="1">
        <v>41172.461111111108</v>
      </c>
      <c r="F2009" s="2" t="s">
        <v>7317</v>
      </c>
      <c r="G2009" t="s">
        <v>7318</v>
      </c>
      <c r="H2009" t="s">
        <v>7319</v>
      </c>
      <c r="I2009" t="s">
        <v>60</v>
      </c>
      <c r="J2009">
        <v>27</v>
      </c>
      <c r="K2009">
        <v>12</v>
      </c>
      <c r="L2009">
        <v>0</v>
      </c>
      <c r="M2009" t="s">
        <v>17</v>
      </c>
    </row>
    <row r="2010" spans="1:13" x14ac:dyDescent="0.15">
      <c r="A2010">
        <v>2009</v>
      </c>
      <c r="B2010" t="s">
        <v>7320</v>
      </c>
      <c r="C2010" s="1">
        <v>41172.448067129626</v>
      </c>
      <c r="D2010">
        <v>1</v>
      </c>
      <c r="E2010" s="1">
        <v>41172.484722222223</v>
      </c>
      <c r="F2010" s="2" t="s">
        <v>7321</v>
      </c>
      <c r="G2010" t="s">
        <v>7322</v>
      </c>
      <c r="H2010" t="s">
        <v>7323</v>
      </c>
      <c r="I2010" t="s">
        <v>3961</v>
      </c>
      <c r="J2010">
        <v>32</v>
      </c>
      <c r="K2010">
        <v>68</v>
      </c>
      <c r="L2010">
        <v>0</v>
      </c>
      <c r="M2010" t="s">
        <v>42</v>
      </c>
    </row>
    <row r="2011" spans="1:13" x14ac:dyDescent="0.15">
      <c r="A2011">
        <v>2010</v>
      </c>
      <c r="B2011" t="s">
        <v>7324</v>
      </c>
      <c r="C2011" s="1">
        <v>41172.451921296299</v>
      </c>
      <c r="D2011">
        <v>1</v>
      </c>
      <c r="E2011" s="1"/>
      <c r="F2011" s="2" t="s">
        <v>7325</v>
      </c>
      <c r="G2011" t="s">
        <v>7326</v>
      </c>
      <c r="H2011" t="s">
        <v>7327</v>
      </c>
      <c r="I2011" t="s">
        <v>7315</v>
      </c>
      <c r="J2011">
        <v>1</v>
      </c>
      <c r="K2011">
        <v>3</v>
      </c>
      <c r="L2011">
        <v>0</v>
      </c>
      <c r="M2011" t="s">
        <v>17</v>
      </c>
    </row>
    <row r="2012" spans="1:13" x14ac:dyDescent="0.15">
      <c r="A2012">
        <v>2011</v>
      </c>
      <c r="B2012" t="s">
        <v>7328</v>
      </c>
      <c r="C2012" s="1">
        <v>41172.458541666667</v>
      </c>
      <c r="D2012">
        <v>1</v>
      </c>
      <c r="E2012" s="1">
        <v>41172.868055555555</v>
      </c>
      <c r="F2012" s="2" t="s">
        <v>4756</v>
      </c>
      <c r="G2012" t="s">
        <v>7329</v>
      </c>
      <c r="H2012" t="s">
        <v>7330</v>
      </c>
      <c r="I2012" t="s">
        <v>4142</v>
      </c>
      <c r="J2012">
        <v>5</v>
      </c>
      <c r="K2012">
        <v>41</v>
      </c>
      <c r="L2012">
        <v>0</v>
      </c>
      <c r="M2012" t="s">
        <v>52</v>
      </c>
    </row>
    <row r="2013" spans="1:13" x14ac:dyDescent="0.15">
      <c r="A2013">
        <v>2012</v>
      </c>
      <c r="B2013" t="s">
        <v>7331</v>
      </c>
      <c r="C2013" s="1">
        <v>41172.484432870369</v>
      </c>
      <c r="D2013">
        <v>1</v>
      </c>
      <c r="E2013" s="1"/>
      <c r="F2013" s="2" t="s">
        <v>7332</v>
      </c>
      <c r="G2013" t="s">
        <v>7333</v>
      </c>
      <c r="H2013" t="s">
        <v>7334</v>
      </c>
      <c r="I2013" t="s">
        <v>7302</v>
      </c>
      <c r="J2013">
        <v>113</v>
      </c>
      <c r="K2013">
        <v>716</v>
      </c>
      <c r="L2013">
        <v>0</v>
      </c>
      <c r="M2013" t="s">
        <v>22</v>
      </c>
    </row>
    <row r="2014" spans="1:13" x14ac:dyDescent="0.15">
      <c r="A2014">
        <v>2013</v>
      </c>
      <c r="B2014" t="s">
        <v>7335</v>
      </c>
      <c r="C2014" s="1">
        <v>41172.486793981479</v>
      </c>
      <c r="D2014">
        <v>1</v>
      </c>
      <c r="E2014" s="1">
        <v>41179.065972222219</v>
      </c>
      <c r="F2014" s="2" t="s">
        <v>3414</v>
      </c>
      <c r="G2014" t="s">
        <v>7336</v>
      </c>
      <c r="H2014" t="s">
        <v>7337</v>
      </c>
      <c r="I2014" t="s">
        <v>47</v>
      </c>
      <c r="J2014">
        <v>4</v>
      </c>
      <c r="K2014">
        <v>3</v>
      </c>
      <c r="L2014">
        <v>0</v>
      </c>
      <c r="M2014" t="s">
        <v>42</v>
      </c>
    </row>
    <row r="2015" spans="1:13" x14ac:dyDescent="0.15">
      <c r="A2015">
        <v>2014</v>
      </c>
      <c r="B2015" t="s">
        <v>7338</v>
      </c>
      <c r="C2015" s="1">
        <v>41172.507928240739</v>
      </c>
      <c r="D2015">
        <v>1</v>
      </c>
      <c r="E2015" s="1">
        <v>41172.750694444447</v>
      </c>
      <c r="F2015" s="2" t="s">
        <v>7339</v>
      </c>
      <c r="G2015" t="s">
        <v>7340</v>
      </c>
      <c r="H2015" t="s">
        <v>7341</v>
      </c>
      <c r="I2015" t="s">
        <v>7302</v>
      </c>
      <c r="J2015">
        <v>27</v>
      </c>
      <c r="K2015">
        <v>193</v>
      </c>
      <c r="L2015">
        <v>0</v>
      </c>
      <c r="M2015" t="s">
        <v>89</v>
      </c>
    </row>
    <row r="2016" spans="1:13" x14ac:dyDescent="0.15">
      <c r="A2016">
        <v>2015</v>
      </c>
      <c r="B2016" t="s">
        <v>7342</v>
      </c>
      <c r="C2016" s="1">
        <v>41172.526770833334</v>
      </c>
      <c r="D2016">
        <v>3</v>
      </c>
      <c r="E2016" s="1">
        <v>41172.618750000001</v>
      </c>
      <c r="F2016" s="2" t="s">
        <v>7343</v>
      </c>
      <c r="G2016" t="s">
        <v>7344</v>
      </c>
      <c r="H2016" t="s">
        <v>3773</v>
      </c>
      <c r="I2016" t="s">
        <v>7302</v>
      </c>
      <c r="J2016">
        <v>63</v>
      </c>
      <c r="K2016">
        <v>311</v>
      </c>
      <c r="L2016">
        <v>1</v>
      </c>
      <c r="M2016" t="s">
        <v>89</v>
      </c>
    </row>
    <row r="2017" spans="1:13" x14ac:dyDescent="0.15">
      <c r="A2017">
        <v>2016</v>
      </c>
      <c r="B2017" t="s">
        <v>7345</v>
      </c>
      <c r="C2017" s="1">
        <v>41172.529583333337</v>
      </c>
      <c r="D2017">
        <v>1</v>
      </c>
      <c r="E2017" s="1">
        <v>41172.758333333331</v>
      </c>
      <c r="F2017" s="2" t="s">
        <v>7346</v>
      </c>
      <c r="G2017" t="s">
        <v>7347</v>
      </c>
      <c r="H2017" t="s">
        <v>7348</v>
      </c>
      <c r="I2017" t="s">
        <v>60</v>
      </c>
      <c r="J2017">
        <v>0</v>
      </c>
      <c r="K2017">
        <v>2</v>
      </c>
      <c r="L2017">
        <v>0</v>
      </c>
      <c r="M2017" t="s">
        <v>17</v>
      </c>
    </row>
    <row r="2018" spans="1:13" x14ac:dyDescent="0.15">
      <c r="A2018">
        <v>2017</v>
      </c>
      <c r="B2018" t="s">
        <v>7349</v>
      </c>
      <c r="C2018" s="1">
        <v>41172.582361111112</v>
      </c>
      <c r="D2018">
        <v>1</v>
      </c>
      <c r="E2018" s="1">
        <v>41172.589583333334</v>
      </c>
      <c r="F2018" s="2" t="s">
        <v>7350</v>
      </c>
      <c r="G2018" t="s">
        <v>7351</v>
      </c>
      <c r="H2018" t="s">
        <v>2746</v>
      </c>
      <c r="I2018" t="s">
        <v>7302</v>
      </c>
      <c r="J2018">
        <v>69</v>
      </c>
      <c r="K2018">
        <v>307</v>
      </c>
      <c r="L2018">
        <v>1</v>
      </c>
      <c r="M2018" t="s">
        <v>89</v>
      </c>
    </row>
    <row r="2019" spans="1:13" x14ac:dyDescent="0.15">
      <c r="A2019">
        <v>2018</v>
      </c>
      <c r="B2019" t="s">
        <v>7352</v>
      </c>
      <c r="C2019" s="1">
        <v>41172.582766203705</v>
      </c>
      <c r="D2019">
        <v>1</v>
      </c>
      <c r="E2019" s="1"/>
      <c r="F2019" s="2" t="s">
        <v>7353</v>
      </c>
      <c r="G2019" t="s">
        <v>7354</v>
      </c>
      <c r="H2019" t="s">
        <v>2142</v>
      </c>
      <c r="I2019" t="s">
        <v>7302</v>
      </c>
      <c r="J2019">
        <v>85</v>
      </c>
      <c r="K2019">
        <v>416</v>
      </c>
      <c r="L2019">
        <v>4</v>
      </c>
      <c r="M2019" t="s">
        <v>89</v>
      </c>
    </row>
    <row r="2020" spans="1:13" x14ac:dyDescent="0.15">
      <c r="A2020">
        <v>2019</v>
      </c>
      <c r="B2020" t="s">
        <v>7355</v>
      </c>
      <c r="C2020" s="1">
        <v>41172.586863425924</v>
      </c>
      <c r="D2020">
        <v>1</v>
      </c>
      <c r="E2020" s="1">
        <v>41172.62222222222</v>
      </c>
      <c r="F2020" s="2" t="s">
        <v>7356</v>
      </c>
      <c r="G2020" t="s">
        <v>7357</v>
      </c>
      <c r="H2020" t="s">
        <v>686</v>
      </c>
      <c r="I2020" t="s">
        <v>7306</v>
      </c>
      <c r="J2020">
        <v>128</v>
      </c>
      <c r="K2020">
        <v>427</v>
      </c>
      <c r="L2020">
        <v>4</v>
      </c>
      <c r="M2020" t="s">
        <v>42</v>
      </c>
    </row>
    <row r="2021" spans="1:13" x14ac:dyDescent="0.15">
      <c r="A2021">
        <v>2020</v>
      </c>
      <c r="B2021" t="s">
        <v>7358</v>
      </c>
      <c r="C2021" s="1">
        <v>41172.593888888892</v>
      </c>
      <c r="D2021">
        <v>1</v>
      </c>
      <c r="E2021" s="1">
        <v>41172.614583333336</v>
      </c>
      <c r="F2021" s="2" t="s">
        <v>7359</v>
      </c>
      <c r="G2021" t="s">
        <v>7360</v>
      </c>
      <c r="H2021" t="s">
        <v>7361</v>
      </c>
      <c r="I2021" t="s">
        <v>7302</v>
      </c>
      <c r="J2021">
        <v>40</v>
      </c>
      <c r="K2021">
        <v>218</v>
      </c>
      <c r="L2021">
        <v>0</v>
      </c>
      <c r="M2021" t="s">
        <v>22</v>
      </c>
    </row>
    <row r="2022" spans="1:13" x14ac:dyDescent="0.15">
      <c r="A2022">
        <v>2021</v>
      </c>
      <c r="B2022" t="s">
        <v>7362</v>
      </c>
      <c r="C2022" s="1">
        <v>41172.673946759256</v>
      </c>
      <c r="D2022">
        <v>1</v>
      </c>
      <c r="E2022" s="1">
        <v>41173.460416666669</v>
      </c>
      <c r="F2022" s="2" t="s">
        <v>7363</v>
      </c>
      <c r="G2022" t="s">
        <v>7364</v>
      </c>
      <c r="H2022" t="s">
        <v>7365</v>
      </c>
      <c r="I2022" t="s">
        <v>1611</v>
      </c>
      <c r="J2022">
        <v>7</v>
      </c>
      <c r="K2022">
        <v>72</v>
      </c>
      <c r="L2022">
        <v>0</v>
      </c>
      <c r="M2022" t="s">
        <v>42</v>
      </c>
    </row>
    <row r="2023" spans="1:13" x14ac:dyDescent="0.15">
      <c r="A2023">
        <v>2022</v>
      </c>
      <c r="B2023" t="s">
        <v>7366</v>
      </c>
      <c r="C2023" s="1">
        <v>41172.732581018521</v>
      </c>
      <c r="D2023">
        <v>6</v>
      </c>
      <c r="E2023" s="1">
        <v>41172.970138888886</v>
      </c>
      <c r="F2023" s="2" t="s">
        <v>7367</v>
      </c>
      <c r="G2023" t="s">
        <v>7368</v>
      </c>
      <c r="H2023" t="s">
        <v>7319</v>
      </c>
      <c r="I2023" t="s">
        <v>7369</v>
      </c>
      <c r="J2023">
        <v>50</v>
      </c>
      <c r="K2023">
        <v>181</v>
      </c>
      <c r="L2023">
        <v>2</v>
      </c>
      <c r="M2023" t="s">
        <v>42</v>
      </c>
    </row>
    <row r="2024" spans="1:13" x14ac:dyDescent="0.15">
      <c r="A2024">
        <v>2023</v>
      </c>
      <c r="B2024" t="s">
        <v>7370</v>
      </c>
      <c r="C2024" s="1">
        <v>41172.870555555557</v>
      </c>
      <c r="D2024">
        <v>1</v>
      </c>
      <c r="E2024" s="1">
        <v>41173.056250000001</v>
      </c>
      <c r="F2024" s="2" t="s">
        <v>7371</v>
      </c>
      <c r="G2024" t="s">
        <v>7372</v>
      </c>
      <c r="H2024" t="s">
        <v>7373</v>
      </c>
      <c r="I2024" t="s">
        <v>7302</v>
      </c>
      <c r="J2024">
        <v>82</v>
      </c>
      <c r="K2024">
        <v>815</v>
      </c>
      <c r="L2024">
        <v>11</v>
      </c>
      <c r="M2024" t="s">
        <v>89</v>
      </c>
    </row>
    <row r="2025" spans="1:13" x14ac:dyDescent="0.15">
      <c r="A2025">
        <v>2024</v>
      </c>
      <c r="B2025" t="s">
        <v>7374</v>
      </c>
      <c r="C2025" s="1">
        <v>41172.877465277779</v>
      </c>
      <c r="D2025">
        <v>1</v>
      </c>
      <c r="E2025" s="1">
        <v>41184.456944444442</v>
      </c>
      <c r="F2025" s="2" t="s">
        <v>3406</v>
      </c>
      <c r="G2025" t="s">
        <v>7375</v>
      </c>
      <c r="H2025" t="s">
        <v>7376</v>
      </c>
      <c r="I2025" t="s">
        <v>3409</v>
      </c>
      <c r="J2025">
        <v>0</v>
      </c>
      <c r="K2025">
        <v>0</v>
      </c>
      <c r="L2025">
        <v>0</v>
      </c>
      <c r="M2025" t="s">
        <v>42</v>
      </c>
    </row>
    <row r="2026" spans="1:13" x14ac:dyDescent="0.15">
      <c r="A2026">
        <v>2025</v>
      </c>
      <c r="B2026" t="s">
        <v>7377</v>
      </c>
      <c r="C2026" s="1">
        <v>41172.879791666666</v>
      </c>
      <c r="D2026">
        <v>21</v>
      </c>
      <c r="E2026" s="1">
        <v>41172.933333333334</v>
      </c>
      <c r="F2026" s="2" t="s">
        <v>7378</v>
      </c>
      <c r="G2026" t="s">
        <v>7379</v>
      </c>
      <c r="H2026" t="s">
        <v>3373</v>
      </c>
      <c r="I2026" t="s">
        <v>7369</v>
      </c>
      <c r="J2026">
        <v>3577</v>
      </c>
      <c r="K2026">
        <v>25375</v>
      </c>
      <c r="L2026">
        <v>1119</v>
      </c>
      <c r="M2026" t="s">
        <v>42</v>
      </c>
    </row>
    <row r="2027" spans="1:13" x14ac:dyDescent="0.15">
      <c r="A2027">
        <v>2026</v>
      </c>
      <c r="B2027" t="s">
        <v>7380</v>
      </c>
      <c r="C2027" s="1">
        <v>41172.881226851852</v>
      </c>
      <c r="D2027">
        <v>4</v>
      </c>
      <c r="E2027" s="1">
        <v>41173.373611111114</v>
      </c>
      <c r="F2027" s="2" t="s">
        <v>7381</v>
      </c>
      <c r="G2027" t="s">
        <v>7382</v>
      </c>
      <c r="H2027" t="s">
        <v>7383</v>
      </c>
      <c r="I2027" t="s">
        <v>7369</v>
      </c>
      <c r="J2027">
        <v>187</v>
      </c>
      <c r="K2027">
        <v>1252</v>
      </c>
      <c r="L2027">
        <v>41</v>
      </c>
      <c r="M2027" t="s">
        <v>42</v>
      </c>
    </row>
    <row r="2028" spans="1:13" x14ac:dyDescent="0.15">
      <c r="A2028">
        <v>2027</v>
      </c>
      <c r="B2028" t="s">
        <v>7384</v>
      </c>
      <c r="C2028" s="1">
        <v>41172.88453703704</v>
      </c>
      <c r="D2028">
        <v>3</v>
      </c>
      <c r="E2028" s="1">
        <v>41172.963888888888</v>
      </c>
      <c r="F2028" s="2" t="s">
        <v>7385</v>
      </c>
      <c r="G2028" t="s">
        <v>7386</v>
      </c>
      <c r="H2028" t="s">
        <v>7387</v>
      </c>
      <c r="I2028" t="s">
        <v>7369</v>
      </c>
      <c r="J2028">
        <v>134</v>
      </c>
      <c r="K2028">
        <v>808</v>
      </c>
      <c r="L2028">
        <v>17</v>
      </c>
      <c r="M2028" t="s">
        <v>22</v>
      </c>
    </row>
    <row r="2029" spans="1:13" x14ac:dyDescent="0.15">
      <c r="A2029">
        <v>2028</v>
      </c>
      <c r="B2029" t="s">
        <v>7388</v>
      </c>
      <c r="C2029" s="1">
        <v>41172.892222222225</v>
      </c>
      <c r="D2029">
        <v>1</v>
      </c>
      <c r="E2029" s="1">
        <v>41172.925694444442</v>
      </c>
      <c r="F2029" s="2" t="s">
        <v>7389</v>
      </c>
      <c r="G2029" t="s">
        <v>7390</v>
      </c>
      <c r="H2029" t="s">
        <v>7391</v>
      </c>
      <c r="I2029" t="s">
        <v>7369</v>
      </c>
      <c r="J2029">
        <v>35</v>
      </c>
      <c r="K2029">
        <v>104</v>
      </c>
      <c r="L2029">
        <v>3</v>
      </c>
      <c r="M2029" t="s">
        <v>42</v>
      </c>
    </row>
    <row r="2030" spans="1:13" x14ac:dyDescent="0.15">
      <c r="A2030">
        <v>2029</v>
      </c>
      <c r="B2030" t="s">
        <v>7392</v>
      </c>
      <c r="C2030" s="1">
        <v>41172.899027777778</v>
      </c>
      <c r="D2030">
        <v>16</v>
      </c>
      <c r="E2030" s="1">
        <v>41172.94027777778</v>
      </c>
      <c r="F2030" s="2" t="s">
        <v>7393</v>
      </c>
      <c r="G2030" t="s">
        <v>7394</v>
      </c>
      <c r="H2030" t="s">
        <v>3424</v>
      </c>
      <c r="I2030" t="s">
        <v>7369</v>
      </c>
      <c r="J2030">
        <v>289</v>
      </c>
      <c r="K2030">
        <v>2277</v>
      </c>
      <c r="L2030">
        <v>96</v>
      </c>
      <c r="M2030" t="s">
        <v>22</v>
      </c>
    </row>
    <row r="2031" spans="1:13" x14ac:dyDescent="0.15">
      <c r="A2031">
        <v>2030</v>
      </c>
      <c r="B2031" t="s">
        <v>7395</v>
      </c>
      <c r="C2031" s="1">
        <v>41172.900405092594</v>
      </c>
      <c r="D2031">
        <v>1</v>
      </c>
      <c r="E2031" s="1">
        <v>41172.906944444447</v>
      </c>
      <c r="F2031" s="2" t="s">
        <v>7396</v>
      </c>
      <c r="G2031" t="s">
        <v>7397</v>
      </c>
      <c r="H2031" t="s">
        <v>197</v>
      </c>
      <c r="I2031" t="s">
        <v>7369</v>
      </c>
      <c r="J2031">
        <v>114</v>
      </c>
      <c r="K2031">
        <v>299</v>
      </c>
      <c r="L2031">
        <v>7</v>
      </c>
      <c r="M2031" t="s">
        <v>42</v>
      </c>
    </row>
    <row r="2032" spans="1:13" x14ac:dyDescent="0.15">
      <c r="A2032">
        <v>2031</v>
      </c>
      <c r="B2032" t="s">
        <v>7398</v>
      </c>
      <c r="C2032" s="1">
        <v>41172.900416666664</v>
      </c>
      <c r="D2032">
        <v>1</v>
      </c>
      <c r="E2032" s="1">
        <v>41172.927777777775</v>
      </c>
      <c r="F2032" s="2" t="s">
        <v>7399</v>
      </c>
      <c r="G2032" t="s">
        <v>7400</v>
      </c>
      <c r="H2032" t="s">
        <v>7401</v>
      </c>
      <c r="I2032" t="s">
        <v>7369</v>
      </c>
      <c r="J2032">
        <v>34</v>
      </c>
      <c r="K2032">
        <v>186</v>
      </c>
      <c r="L2032">
        <v>3</v>
      </c>
      <c r="M2032" t="s">
        <v>22</v>
      </c>
    </row>
    <row r="2033" spans="1:13" x14ac:dyDescent="0.15">
      <c r="A2033">
        <v>2032</v>
      </c>
      <c r="B2033" t="s">
        <v>7402</v>
      </c>
      <c r="C2033" s="1">
        <v>41172.914814814816</v>
      </c>
      <c r="D2033">
        <v>21</v>
      </c>
      <c r="E2033" s="1">
        <v>41172.980555555558</v>
      </c>
      <c r="F2033" s="2" t="s">
        <v>7403</v>
      </c>
      <c r="G2033" t="s">
        <v>7404</v>
      </c>
      <c r="H2033" t="s">
        <v>7405</v>
      </c>
      <c r="I2033" t="s">
        <v>7369</v>
      </c>
      <c r="J2033">
        <v>727</v>
      </c>
      <c r="K2033">
        <v>4701</v>
      </c>
      <c r="L2033">
        <v>259</v>
      </c>
      <c r="M2033" t="s">
        <v>42</v>
      </c>
    </row>
    <row r="2034" spans="1:13" x14ac:dyDescent="0.15">
      <c r="A2034">
        <v>2033</v>
      </c>
      <c r="B2034" t="s">
        <v>7406</v>
      </c>
      <c r="C2034" s="1">
        <v>41172.921724537038</v>
      </c>
      <c r="D2034">
        <v>1</v>
      </c>
      <c r="E2034" s="1">
        <v>41172.94027777778</v>
      </c>
      <c r="F2034" s="2" t="s">
        <v>7407</v>
      </c>
      <c r="G2034" t="s">
        <v>7408</v>
      </c>
      <c r="H2034" t="s">
        <v>7409</v>
      </c>
      <c r="I2034" t="s">
        <v>7369</v>
      </c>
      <c r="J2034">
        <v>65</v>
      </c>
      <c r="K2034">
        <v>346</v>
      </c>
      <c r="L2034">
        <v>3</v>
      </c>
      <c r="M2034" t="s">
        <v>42</v>
      </c>
    </row>
    <row r="2035" spans="1:13" x14ac:dyDescent="0.15">
      <c r="A2035">
        <v>2034</v>
      </c>
      <c r="B2035" t="s">
        <v>7410</v>
      </c>
      <c r="C2035" s="1">
        <v>41172.927187499998</v>
      </c>
      <c r="D2035">
        <v>3</v>
      </c>
      <c r="E2035" s="1">
        <v>41173.000694444447</v>
      </c>
      <c r="F2035" s="2" t="s">
        <v>1990</v>
      </c>
      <c r="G2035" t="s">
        <v>7411</v>
      </c>
      <c r="H2035" t="s">
        <v>7412</v>
      </c>
      <c r="I2035" t="s">
        <v>7369</v>
      </c>
      <c r="J2035">
        <v>89</v>
      </c>
      <c r="K2035">
        <v>488</v>
      </c>
      <c r="L2035">
        <v>3</v>
      </c>
      <c r="M2035" t="s">
        <v>42</v>
      </c>
    </row>
    <row r="2036" spans="1:13" x14ac:dyDescent="0.15">
      <c r="A2036">
        <v>2035</v>
      </c>
      <c r="B2036" t="s">
        <v>7413</v>
      </c>
      <c r="C2036" s="1">
        <v>41172.92864583333</v>
      </c>
      <c r="D2036">
        <v>2</v>
      </c>
      <c r="E2036" s="1">
        <v>41172.999305555553</v>
      </c>
      <c r="F2036" s="2" t="s">
        <v>7414</v>
      </c>
      <c r="G2036" t="s">
        <v>7415</v>
      </c>
      <c r="H2036" t="s">
        <v>7416</v>
      </c>
      <c r="I2036" t="s">
        <v>7369</v>
      </c>
      <c r="J2036">
        <v>59</v>
      </c>
      <c r="K2036">
        <v>416</v>
      </c>
      <c r="L2036">
        <v>2</v>
      </c>
      <c r="M2036" t="s">
        <v>42</v>
      </c>
    </row>
    <row r="2037" spans="1:13" x14ac:dyDescent="0.15">
      <c r="A2037">
        <v>2036</v>
      </c>
      <c r="B2037" t="s">
        <v>7417</v>
      </c>
      <c r="C2037" s="1">
        <v>41172.9299537037</v>
      </c>
      <c r="D2037">
        <v>5</v>
      </c>
      <c r="E2037" s="1">
        <v>41173.523611111108</v>
      </c>
      <c r="F2037" s="2" t="s">
        <v>7418</v>
      </c>
      <c r="G2037" t="s">
        <v>7419</v>
      </c>
      <c r="H2037" t="s">
        <v>7420</v>
      </c>
      <c r="I2037" t="s">
        <v>7369</v>
      </c>
      <c r="J2037">
        <v>169</v>
      </c>
      <c r="K2037">
        <v>702</v>
      </c>
      <c r="L2037">
        <v>9</v>
      </c>
      <c r="M2037" t="s">
        <v>42</v>
      </c>
    </row>
    <row r="2038" spans="1:13" x14ac:dyDescent="0.15">
      <c r="A2038">
        <v>2037</v>
      </c>
      <c r="B2038" t="s">
        <v>7421</v>
      </c>
      <c r="C2038" s="1">
        <v>41172.932523148149</v>
      </c>
      <c r="D2038">
        <v>1</v>
      </c>
      <c r="E2038" s="1">
        <v>41173.040277777778</v>
      </c>
      <c r="F2038" s="2" t="s">
        <v>7422</v>
      </c>
      <c r="G2038" t="s">
        <v>7423</v>
      </c>
      <c r="H2038" t="s">
        <v>7424</v>
      </c>
      <c r="I2038" t="s">
        <v>7369</v>
      </c>
      <c r="J2038">
        <v>114</v>
      </c>
      <c r="K2038">
        <v>508</v>
      </c>
      <c r="L2038">
        <v>1</v>
      </c>
      <c r="M2038" t="s">
        <v>42</v>
      </c>
    </row>
    <row r="2039" spans="1:13" x14ac:dyDescent="0.15">
      <c r="A2039">
        <v>2038</v>
      </c>
      <c r="B2039" t="s">
        <v>7425</v>
      </c>
      <c r="C2039" s="1">
        <v>41172.934039351851</v>
      </c>
      <c r="D2039">
        <v>1</v>
      </c>
      <c r="E2039" s="1">
        <v>41172.992361111108</v>
      </c>
      <c r="F2039" s="2" t="s">
        <v>7426</v>
      </c>
      <c r="G2039" t="s">
        <v>7427</v>
      </c>
      <c r="H2039" t="s">
        <v>7428</v>
      </c>
      <c r="I2039" t="s">
        <v>7369</v>
      </c>
      <c r="J2039">
        <v>28</v>
      </c>
      <c r="K2039">
        <v>124</v>
      </c>
      <c r="L2039">
        <v>0</v>
      </c>
      <c r="M2039" t="s">
        <v>22</v>
      </c>
    </row>
    <row r="2040" spans="1:13" x14ac:dyDescent="0.15">
      <c r="A2040">
        <v>2039</v>
      </c>
      <c r="B2040" t="s">
        <v>7392</v>
      </c>
      <c r="C2040" s="1">
        <v>41172.976886574077</v>
      </c>
      <c r="D2040">
        <v>2</v>
      </c>
      <c r="E2040" s="1">
        <v>41173.869444444441</v>
      </c>
      <c r="F2040" s="2" t="s">
        <v>7429</v>
      </c>
      <c r="G2040" t="s">
        <v>7430</v>
      </c>
      <c r="H2040" t="s">
        <v>7431</v>
      </c>
      <c r="I2040" t="s">
        <v>7369</v>
      </c>
      <c r="J2040">
        <v>6</v>
      </c>
      <c r="K2040">
        <v>15</v>
      </c>
      <c r="L2040">
        <v>0</v>
      </c>
      <c r="M2040" t="s">
        <v>22</v>
      </c>
    </row>
    <row r="2041" spans="1:13" x14ac:dyDescent="0.15">
      <c r="A2041">
        <v>2040</v>
      </c>
      <c r="B2041" t="s">
        <v>7432</v>
      </c>
      <c r="C2041" s="1">
        <v>41172.996099537035</v>
      </c>
      <c r="D2041">
        <v>1</v>
      </c>
      <c r="E2041" s="1"/>
      <c r="F2041" s="2" t="s">
        <v>7433</v>
      </c>
      <c r="G2041" t="s">
        <v>7434</v>
      </c>
      <c r="H2041" t="s">
        <v>7435</v>
      </c>
      <c r="I2041" t="s">
        <v>7436</v>
      </c>
      <c r="J2041">
        <v>6</v>
      </c>
      <c r="K2041">
        <v>1</v>
      </c>
      <c r="L2041">
        <v>0</v>
      </c>
      <c r="M2041" t="s">
        <v>42</v>
      </c>
    </row>
    <row r="2042" spans="1:13" x14ac:dyDescent="0.15">
      <c r="A2042">
        <v>2041</v>
      </c>
      <c r="B2042" t="s">
        <v>7437</v>
      </c>
      <c r="C2042" s="1">
        <v>41173.018692129626</v>
      </c>
      <c r="D2042">
        <v>7</v>
      </c>
      <c r="E2042" s="1">
        <v>41173.478472222225</v>
      </c>
      <c r="F2042" s="2" t="s">
        <v>7438</v>
      </c>
      <c r="G2042" t="s">
        <v>7439</v>
      </c>
      <c r="H2042" t="s">
        <v>7440</v>
      </c>
      <c r="I2042" t="s">
        <v>7369</v>
      </c>
      <c r="J2042">
        <v>116</v>
      </c>
      <c r="K2042">
        <v>306</v>
      </c>
      <c r="L2042">
        <v>11</v>
      </c>
      <c r="M2042" t="s">
        <v>42</v>
      </c>
    </row>
    <row r="2043" spans="1:13" x14ac:dyDescent="0.15">
      <c r="A2043">
        <v>2042</v>
      </c>
      <c r="B2043" t="s">
        <v>7441</v>
      </c>
      <c r="C2043" s="1">
        <v>41173.024236111109</v>
      </c>
      <c r="D2043">
        <v>1</v>
      </c>
      <c r="E2043" s="1"/>
      <c r="F2043" s="2" t="s">
        <v>7442</v>
      </c>
      <c r="G2043" t="s">
        <v>7443</v>
      </c>
      <c r="H2043" t="s">
        <v>7444</v>
      </c>
      <c r="I2043" t="s">
        <v>7369</v>
      </c>
      <c r="J2043">
        <v>4</v>
      </c>
      <c r="K2043">
        <v>3</v>
      </c>
      <c r="L2043">
        <v>0</v>
      </c>
      <c r="M2043" t="s">
        <v>22</v>
      </c>
    </row>
    <row r="2044" spans="1:13" x14ac:dyDescent="0.15">
      <c r="A2044">
        <v>2043</v>
      </c>
      <c r="B2044" t="s">
        <v>7445</v>
      </c>
      <c r="C2044" s="1">
        <v>41173.04383101852</v>
      </c>
      <c r="D2044">
        <v>1</v>
      </c>
      <c r="E2044" s="1">
        <v>41173.399305555555</v>
      </c>
      <c r="F2044" s="2" t="s">
        <v>7446</v>
      </c>
      <c r="G2044" t="s">
        <v>7447</v>
      </c>
      <c r="H2044" t="s">
        <v>7448</v>
      </c>
      <c r="I2044" t="s">
        <v>7302</v>
      </c>
      <c r="J2044">
        <v>0</v>
      </c>
      <c r="K2044">
        <v>0</v>
      </c>
      <c r="L2044">
        <v>0</v>
      </c>
      <c r="M2044" t="s">
        <v>22</v>
      </c>
    </row>
    <row r="2045" spans="1:13" x14ac:dyDescent="0.15">
      <c r="A2045">
        <v>2044</v>
      </c>
      <c r="B2045" t="s">
        <v>7449</v>
      </c>
      <c r="C2045" s="1">
        <v>41173.388310185182</v>
      </c>
      <c r="D2045">
        <v>1</v>
      </c>
      <c r="E2045" s="1"/>
      <c r="F2045" s="2" t="s">
        <v>7450</v>
      </c>
      <c r="G2045" t="s">
        <v>7451</v>
      </c>
      <c r="H2045" t="s">
        <v>7452</v>
      </c>
      <c r="I2045" t="s">
        <v>7436</v>
      </c>
      <c r="J2045">
        <v>1</v>
      </c>
      <c r="K2045">
        <v>2</v>
      </c>
      <c r="L2045">
        <v>0</v>
      </c>
      <c r="M2045" t="s">
        <v>42</v>
      </c>
    </row>
    <row r="2046" spans="1:13" x14ac:dyDescent="0.15">
      <c r="A2046">
        <v>2045</v>
      </c>
      <c r="B2046" t="s">
        <v>7453</v>
      </c>
      <c r="C2046" s="1">
        <v>41173.469224537039</v>
      </c>
      <c r="D2046">
        <v>1</v>
      </c>
      <c r="E2046" s="1"/>
      <c r="F2046" s="2" t="s">
        <v>7454</v>
      </c>
      <c r="G2046" t="s">
        <v>7455</v>
      </c>
      <c r="H2046" t="s">
        <v>7456</v>
      </c>
      <c r="I2046" t="s">
        <v>7436</v>
      </c>
      <c r="J2046">
        <v>1</v>
      </c>
      <c r="K2046">
        <v>4</v>
      </c>
      <c r="L2046">
        <v>0</v>
      </c>
      <c r="M2046" t="s">
        <v>42</v>
      </c>
    </row>
    <row r="2047" spans="1:13" x14ac:dyDescent="0.15">
      <c r="A2047">
        <v>2046</v>
      </c>
      <c r="B2047" t="s">
        <v>7457</v>
      </c>
      <c r="C2047" s="1">
        <v>41173.479733796295</v>
      </c>
      <c r="D2047">
        <v>1</v>
      </c>
      <c r="E2047" s="1">
        <v>41173.57916666667</v>
      </c>
      <c r="F2047" s="2" t="s">
        <v>7458</v>
      </c>
      <c r="G2047" t="s">
        <v>7459</v>
      </c>
      <c r="H2047" t="s">
        <v>7460</v>
      </c>
      <c r="I2047" t="s">
        <v>47</v>
      </c>
      <c r="J2047">
        <v>663</v>
      </c>
      <c r="K2047">
        <v>2324</v>
      </c>
      <c r="L2047">
        <v>10</v>
      </c>
      <c r="M2047" t="s">
        <v>52</v>
      </c>
    </row>
    <row r="2048" spans="1:13" x14ac:dyDescent="0.15">
      <c r="A2048">
        <v>2047</v>
      </c>
      <c r="B2048" t="s">
        <v>7461</v>
      </c>
      <c r="C2048" s="1">
        <v>41173.597060185188</v>
      </c>
      <c r="D2048">
        <v>2</v>
      </c>
      <c r="E2048" s="1">
        <v>41173.62777777778</v>
      </c>
      <c r="F2048" s="2" t="s">
        <v>7462</v>
      </c>
      <c r="G2048" t="s">
        <v>7463</v>
      </c>
      <c r="H2048" t="s">
        <v>7464</v>
      </c>
      <c r="I2048" t="s">
        <v>7302</v>
      </c>
      <c r="J2048">
        <v>24</v>
      </c>
      <c r="K2048">
        <v>152</v>
      </c>
      <c r="L2048">
        <v>0</v>
      </c>
      <c r="M2048" t="s">
        <v>89</v>
      </c>
    </row>
    <row r="2049" spans="1:13" x14ac:dyDescent="0.15">
      <c r="A2049">
        <v>2048</v>
      </c>
      <c r="B2049" t="s">
        <v>7465</v>
      </c>
      <c r="C2049" s="1">
        <v>41173.620625000003</v>
      </c>
      <c r="D2049">
        <v>10</v>
      </c>
      <c r="E2049" s="1">
        <v>41173.810416666667</v>
      </c>
      <c r="F2049" s="2" t="s">
        <v>7466</v>
      </c>
      <c r="G2049" t="s">
        <v>7467</v>
      </c>
      <c r="H2049" t="s">
        <v>7468</v>
      </c>
      <c r="I2049" t="s">
        <v>7469</v>
      </c>
      <c r="J2049">
        <v>1262</v>
      </c>
      <c r="K2049">
        <v>4092</v>
      </c>
      <c r="L2049">
        <v>30</v>
      </c>
      <c r="M2049" t="s">
        <v>89</v>
      </c>
    </row>
    <row r="2050" spans="1:13" x14ac:dyDescent="0.15">
      <c r="A2050">
        <v>2049</v>
      </c>
      <c r="B2050" t="s">
        <v>7470</v>
      </c>
      <c r="C2050" s="1">
        <v>41173.696631944447</v>
      </c>
      <c r="D2050">
        <v>2</v>
      </c>
      <c r="E2050" s="1">
        <v>41173.696527777778</v>
      </c>
      <c r="F2050" s="2" t="s">
        <v>7471</v>
      </c>
      <c r="G2050" t="s">
        <v>7472</v>
      </c>
      <c r="H2050" t="s">
        <v>7473</v>
      </c>
      <c r="I2050" t="s">
        <v>7302</v>
      </c>
      <c r="J2050">
        <v>78</v>
      </c>
      <c r="K2050">
        <v>258</v>
      </c>
      <c r="L2050">
        <v>4</v>
      </c>
      <c r="M2050" t="s">
        <v>22</v>
      </c>
    </row>
    <row r="2051" spans="1:13" x14ac:dyDescent="0.15">
      <c r="A2051">
        <v>2050</v>
      </c>
      <c r="B2051" t="s">
        <v>7474</v>
      </c>
      <c r="C2051" s="1">
        <v>41173.726493055554</v>
      </c>
      <c r="D2051">
        <v>4</v>
      </c>
      <c r="E2051" s="1">
        <v>41173.936805555553</v>
      </c>
      <c r="F2051" s="2" t="s">
        <v>7475</v>
      </c>
      <c r="G2051" t="s">
        <v>7476</v>
      </c>
      <c r="H2051" t="s">
        <v>7477</v>
      </c>
      <c r="I2051" t="s">
        <v>7478</v>
      </c>
      <c r="J2051">
        <v>481</v>
      </c>
      <c r="K2051">
        <v>1284</v>
      </c>
      <c r="L2051">
        <v>4</v>
      </c>
      <c r="M2051" t="s">
        <v>89</v>
      </c>
    </row>
    <row r="2052" spans="1:13" x14ac:dyDescent="0.15">
      <c r="A2052">
        <v>2051</v>
      </c>
      <c r="B2052" t="s">
        <v>7479</v>
      </c>
      <c r="C2052" s="1">
        <v>41173.941504629627</v>
      </c>
      <c r="D2052">
        <v>1</v>
      </c>
      <c r="F2052" s="2" t="s">
        <v>4420</v>
      </c>
      <c r="G2052" t="s">
        <v>7480</v>
      </c>
      <c r="H2052" t="s">
        <v>7481</v>
      </c>
      <c r="I2052" t="s">
        <v>438</v>
      </c>
      <c r="J2052">
        <v>5</v>
      </c>
      <c r="K2052">
        <v>12</v>
      </c>
      <c r="L2052">
        <v>0</v>
      </c>
      <c r="M2052" t="s">
        <v>17</v>
      </c>
    </row>
    <row r="2053" spans="1:13" x14ac:dyDescent="0.15">
      <c r="A2053">
        <v>2052</v>
      </c>
      <c r="B2053" t="s">
        <v>7482</v>
      </c>
      <c r="C2053" s="1">
        <v>41173.979212962964</v>
      </c>
      <c r="D2053">
        <v>3</v>
      </c>
      <c r="E2053" s="1">
        <v>41174.915277777778</v>
      </c>
      <c r="F2053" s="2" t="s">
        <v>7414</v>
      </c>
      <c r="G2053" t="s">
        <v>7483</v>
      </c>
      <c r="H2053" t="s">
        <v>7484</v>
      </c>
      <c r="I2053" t="s">
        <v>7485</v>
      </c>
      <c r="J2053">
        <v>62</v>
      </c>
      <c r="K2053">
        <v>619</v>
      </c>
      <c r="L2053">
        <v>0</v>
      </c>
      <c r="M2053" t="s">
        <v>52</v>
      </c>
    </row>
    <row r="2054" spans="1:13" x14ac:dyDescent="0.15">
      <c r="A2054">
        <v>2053</v>
      </c>
      <c r="B2054" t="s">
        <v>7486</v>
      </c>
      <c r="C2054" s="1">
        <v>41174.431979166664</v>
      </c>
      <c r="D2054">
        <v>1</v>
      </c>
      <c r="E2054" s="1">
        <v>41174.751388888886</v>
      </c>
      <c r="F2054" s="2" t="s">
        <v>7487</v>
      </c>
      <c r="G2054" t="s">
        <v>7488</v>
      </c>
      <c r="H2054" t="s">
        <v>2125</v>
      </c>
      <c r="I2054" t="s">
        <v>7489</v>
      </c>
      <c r="J2054">
        <v>2412</v>
      </c>
      <c r="K2054">
        <v>19432</v>
      </c>
      <c r="L2054">
        <v>104</v>
      </c>
      <c r="M2054" t="s">
        <v>17</v>
      </c>
    </row>
    <row r="2055" spans="1:13" x14ac:dyDescent="0.15">
      <c r="A2055">
        <v>2054</v>
      </c>
      <c r="B2055" t="s">
        <v>7490</v>
      </c>
      <c r="C2055" s="1">
        <v>41174.491319444445</v>
      </c>
      <c r="D2055">
        <v>1</v>
      </c>
      <c r="E2055" s="1">
        <v>41174.864583333336</v>
      </c>
      <c r="F2055" s="2" t="s">
        <v>1879</v>
      </c>
      <c r="G2055" t="s">
        <v>7491</v>
      </c>
      <c r="H2055" t="s">
        <v>7492</v>
      </c>
      <c r="I2055" t="s">
        <v>7469</v>
      </c>
      <c r="J2055">
        <v>49</v>
      </c>
      <c r="K2055">
        <v>204</v>
      </c>
      <c r="L2055">
        <v>0</v>
      </c>
      <c r="M2055" t="s">
        <v>22</v>
      </c>
    </row>
    <row r="2056" spans="1:13" x14ac:dyDescent="0.15">
      <c r="A2056">
        <v>2055</v>
      </c>
      <c r="B2056" t="s">
        <v>7493</v>
      </c>
      <c r="C2056" s="1">
        <v>41174.686840277776</v>
      </c>
      <c r="D2056">
        <v>2</v>
      </c>
      <c r="E2056" s="1">
        <v>41174.693749999999</v>
      </c>
      <c r="F2056" s="2" t="s">
        <v>7494</v>
      </c>
      <c r="G2056" t="s">
        <v>7495</v>
      </c>
      <c r="H2056" t="s">
        <v>7496</v>
      </c>
      <c r="I2056" t="s">
        <v>7302</v>
      </c>
      <c r="J2056">
        <v>31</v>
      </c>
      <c r="K2056">
        <v>135</v>
      </c>
      <c r="L2056">
        <v>0</v>
      </c>
      <c r="M2056" t="s">
        <v>22</v>
      </c>
    </row>
    <row r="2057" spans="1:13" x14ac:dyDescent="0.15">
      <c r="A2057">
        <v>2056</v>
      </c>
      <c r="B2057" t="s">
        <v>7497</v>
      </c>
      <c r="C2057" s="1">
        <v>41174.907905092594</v>
      </c>
      <c r="D2057">
        <v>1</v>
      </c>
      <c r="E2057" s="1"/>
      <c r="F2057" s="2" t="s">
        <v>4420</v>
      </c>
      <c r="G2057">
        <v>-1</v>
      </c>
      <c r="H2057" t="s">
        <v>7498</v>
      </c>
      <c r="I2057" t="s">
        <v>438</v>
      </c>
      <c r="J2057">
        <v>-1</v>
      </c>
      <c r="K2057">
        <v>-1</v>
      </c>
      <c r="L2057">
        <v>-1</v>
      </c>
      <c r="M2057" t="s">
        <v>17</v>
      </c>
    </row>
    <row r="2058" spans="1:13" x14ac:dyDescent="0.15">
      <c r="A2058">
        <v>2057</v>
      </c>
      <c r="B2058" t="s">
        <v>7499</v>
      </c>
      <c r="C2058" s="1">
        <v>41174.918749999997</v>
      </c>
      <c r="D2058">
        <v>1</v>
      </c>
      <c r="E2058" s="1"/>
      <c r="F2058" s="2" t="s">
        <v>7500</v>
      </c>
      <c r="G2058" t="s">
        <v>7501</v>
      </c>
      <c r="H2058" t="s">
        <v>7502</v>
      </c>
      <c r="I2058" t="s">
        <v>3961</v>
      </c>
      <c r="J2058">
        <v>2</v>
      </c>
      <c r="K2058">
        <v>3</v>
      </c>
      <c r="L2058">
        <v>0</v>
      </c>
      <c r="M2058" t="s">
        <v>42</v>
      </c>
    </row>
    <row r="2059" spans="1:13" x14ac:dyDescent="0.15">
      <c r="A2059">
        <v>2058</v>
      </c>
      <c r="B2059" t="s">
        <v>7503</v>
      </c>
      <c r="C2059" s="1">
        <v>41174.944363425922</v>
      </c>
      <c r="D2059">
        <v>2</v>
      </c>
      <c r="E2059" s="1">
        <v>41175.095138888886</v>
      </c>
      <c r="F2059" s="2" t="s">
        <v>7504</v>
      </c>
      <c r="G2059" t="s">
        <v>7505</v>
      </c>
      <c r="H2059" t="s">
        <v>7506</v>
      </c>
      <c r="I2059" t="s">
        <v>7507</v>
      </c>
      <c r="J2059">
        <v>754</v>
      </c>
      <c r="K2059">
        <v>1566</v>
      </c>
      <c r="L2059">
        <v>185</v>
      </c>
      <c r="M2059" t="s">
        <v>42</v>
      </c>
    </row>
    <row r="2060" spans="1:13" x14ac:dyDescent="0.15">
      <c r="A2060">
        <v>2059</v>
      </c>
      <c r="B2060" t="s">
        <v>7508</v>
      </c>
      <c r="C2060" s="1">
        <v>41174.973958333336</v>
      </c>
      <c r="D2060">
        <v>2</v>
      </c>
      <c r="E2060" s="1">
        <v>41175.739583333336</v>
      </c>
      <c r="F2060" s="2" t="s">
        <v>7509</v>
      </c>
      <c r="G2060" t="s">
        <v>7510</v>
      </c>
      <c r="H2060" t="s">
        <v>7511</v>
      </c>
      <c r="I2060" t="s">
        <v>7507</v>
      </c>
      <c r="J2060">
        <v>686</v>
      </c>
      <c r="K2060">
        <v>1630</v>
      </c>
      <c r="L2060">
        <v>83</v>
      </c>
      <c r="M2060" t="s">
        <v>42</v>
      </c>
    </row>
    <row r="2061" spans="1:13" x14ac:dyDescent="0.15">
      <c r="A2061">
        <v>2060</v>
      </c>
      <c r="B2061" t="s">
        <v>7512</v>
      </c>
      <c r="C2061" s="1">
        <v>41175.021585648145</v>
      </c>
      <c r="D2061">
        <v>2</v>
      </c>
      <c r="E2061" s="1">
        <v>41175.415277777778</v>
      </c>
      <c r="F2061" s="2" t="s">
        <v>7513</v>
      </c>
      <c r="G2061" t="s">
        <v>7514</v>
      </c>
      <c r="H2061" t="s">
        <v>1239</v>
      </c>
      <c r="I2061" t="s">
        <v>7515</v>
      </c>
      <c r="J2061">
        <v>159</v>
      </c>
      <c r="K2061">
        <v>332</v>
      </c>
      <c r="L2061">
        <v>0</v>
      </c>
      <c r="M2061" t="s">
        <v>17</v>
      </c>
    </row>
    <row r="2062" spans="1:13" x14ac:dyDescent="0.15">
      <c r="A2062">
        <v>2061</v>
      </c>
      <c r="B2062" t="s">
        <v>7516</v>
      </c>
      <c r="C2062" s="1">
        <v>41175.39340277778</v>
      </c>
      <c r="D2062">
        <v>9</v>
      </c>
      <c r="E2062" s="1">
        <v>41175.508333333331</v>
      </c>
      <c r="F2062" s="2" t="s">
        <v>7517</v>
      </c>
      <c r="G2062" t="s">
        <v>7518</v>
      </c>
      <c r="H2062" t="s">
        <v>3830</v>
      </c>
      <c r="I2062" t="s">
        <v>3961</v>
      </c>
      <c r="J2062">
        <v>914</v>
      </c>
      <c r="K2062">
        <v>5021</v>
      </c>
      <c r="L2062">
        <v>50</v>
      </c>
      <c r="M2062" t="s">
        <v>42</v>
      </c>
    </row>
    <row r="2063" spans="1:13" x14ac:dyDescent="0.15">
      <c r="A2063">
        <v>2062</v>
      </c>
      <c r="B2063" t="s">
        <v>7519</v>
      </c>
      <c r="C2063" s="1">
        <v>41175.483275462961</v>
      </c>
      <c r="D2063">
        <v>2</v>
      </c>
      <c r="E2063" s="1">
        <v>41176.339583333334</v>
      </c>
      <c r="F2063" s="2" t="s">
        <v>312</v>
      </c>
      <c r="G2063" t="s">
        <v>7520</v>
      </c>
      <c r="H2063" t="s">
        <v>7521</v>
      </c>
      <c r="I2063" t="s">
        <v>3961</v>
      </c>
      <c r="J2063">
        <v>3</v>
      </c>
      <c r="K2063">
        <v>29</v>
      </c>
      <c r="L2063">
        <v>0</v>
      </c>
      <c r="M2063" t="s">
        <v>42</v>
      </c>
    </row>
    <row r="2064" spans="1:13" x14ac:dyDescent="0.15">
      <c r="A2064">
        <v>2063</v>
      </c>
      <c r="B2064" t="s">
        <v>7522</v>
      </c>
      <c r="C2064" s="1">
        <v>41175.521539351852</v>
      </c>
      <c r="D2064">
        <v>1</v>
      </c>
      <c r="E2064" s="1">
        <v>41176.502083333333</v>
      </c>
      <c r="F2064" s="2" t="s">
        <v>7523</v>
      </c>
      <c r="G2064" t="s">
        <v>7524</v>
      </c>
      <c r="H2064" t="s">
        <v>7525</v>
      </c>
      <c r="I2064" t="s">
        <v>4282</v>
      </c>
      <c r="J2064">
        <v>1</v>
      </c>
      <c r="K2064">
        <v>0</v>
      </c>
      <c r="L2064">
        <v>0</v>
      </c>
      <c r="M2064" t="s">
        <v>17</v>
      </c>
    </row>
    <row r="2065" spans="1:13" x14ac:dyDescent="0.15">
      <c r="A2065">
        <v>2064</v>
      </c>
      <c r="B2065" t="s">
        <v>7526</v>
      </c>
      <c r="C2065" s="1">
        <v>41175.528831018521</v>
      </c>
      <c r="D2065">
        <v>1</v>
      </c>
      <c r="E2065" s="1">
        <v>41185.032638888886</v>
      </c>
      <c r="F2065" s="2" t="s">
        <v>4110</v>
      </c>
      <c r="G2065" t="s">
        <v>7527</v>
      </c>
      <c r="H2065" t="s">
        <v>7528</v>
      </c>
      <c r="I2065" t="s">
        <v>7529</v>
      </c>
      <c r="J2065">
        <v>153</v>
      </c>
      <c r="K2065">
        <v>717</v>
      </c>
      <c r="L2065">
        <v>0</v>
      </c>
      <c r="M2065" t="s">
        <v>22</v>
      </c>
    </row>
    <row r="2066" spans="1:13" x14ac:dyDescent="0.15">
      <c r="A2066">
        <v>2065</v>
      </c>
      <c r="B2066" t="s">
        <v>7530</v>
      </c>
      <c r="C2066" s="1">
        <v>41175.700509259259</v>
      </c>
      <c r="D2066">
        <v>1</v>
      </c>
      <c r="E2066" s="1">
        <v>41175.876388888886</v>
      </c>
      <c r="F2066" s="2" t="s">
        <v>7531</v>
      </c>
      <c r="G2066" t="s">
        <v>7532</v>
      </c>
      <c r="H2066" t="s">
        <v>7533</v>
      </c>
      <c r="I2066" t="s">
        <v>7534</v>
      </c>
      <c r="J2066">
        <v>312</v>
      </c>
      <c r="K2066">
        <v>1132</v>
      </c>
      <c r="L2066">
        <v>2</v>
      </c>
      <c r="M2066" t="s">
        <v>17</v>
      </c>
    </row>
    <row r="2067" spans="1:13" x14ac:dyDescent="0.15">
      <c r="A2067">
        <v>2066</v>
      </c>
      <c r="B2067" t="s">
        <v>7535</v>
      </c>
      <c r="C2067" s="1">
        <v>41175.971412037034</v>
      </c>
      <c r="D2067">
        <v>1</v>
      </c>
      <c r="F2067" s="2" t="s">
        <v>7536</v>
      </c>
      <c r="G2067" t="s">
        <v>7537</v>
      </c>
      <c r="H2067" t="s">
        <v>7538</v>
      </c>
      <c r="I2067" t="s">
        <v>7539</v>
      </c>
      <c r="J2067">
        <v>0</v>
      </c>
      <c r="K2067">
        <v>0</v>
      </c>
      <c r="L2067">
        <v>0</v>
      </c>
      <c r="M2067" t="s">
        <v>17</v>
      </c>
    </row>
    <row r="2068" spans="1:13" x14ac:dyDescent="0.15">
      <c r="A2068">
        <v>2067</v>
      </c>
      <c r="B2068" t="s">
        <v>7540</v>
      </c>
      <c r="C2068" s="1">
        <v>41176.376180555555</v>
      </c>
      <c r="D2068">
        <v>2</v>
      </c>
      <c r="E2068" s="1">
        <v>41176.854861111111</v>
      </c>
      <c r="F2068" s="2" t="s">
        <v>7541</v>
      </c>
      <c r="G2068" t="s">
        <v>7542</v>
      </c>
      <c r="H2068" t="s">
        <v>7543</v>
      </c>
      <c r="I2068" t="s">
        <v>7544</v>
      </c>
      <c r="J2068">
        <v>258</v>
      </c>
      <c r="K2068">
        <v>1066</v>
      </c>
      <c r="L2068">
        <v>1</v>
      </c>
      <c r="M2068" t="s">
        <v>17</v>
      </c>
    </row>
    <row r="2069" spans="1:13" x14ac:dyDescent="0.15">
      <c r="A2069">
        <v>2068</v>
      </c>
      <c r="B2069" t="s">
        <v>7545</v>
      </c>
      <c r="C2069" s="1">
        <v>41176.434317129628</v>
      </c>
      <c r="D2069">
        <v>1</v>
      </c>
      <c r="E2069" s="1"/>
      <c r="F2069" s="2" t="s">
        <v>7536</v>
      </c>
      <c r="G2069" t="s">
        <v>7546</v>
      </c>
      <c r="H2069" t="s">
        <v>7547</v>
      </c>
      <c r="I2069" t="s">
        <v>7539</v>
      </c>
      <c r="J2069">
        <v>0</v>
      </c>
      <c r="K2069">
        <v>0</v>
      </c>
      <c r="L2069">
        <v>0</v>
      </c>
      <c r="M2069" t="s">
        <v>17</v>
      </c>
    </row>
    <row r="2070" spans="1:13" x14ac:dyDescent="0.15">
      <c r="A2070">
        <v>2069</v>
      </c>
      <c r="B2070" t="s">
        <v>7548</v>
      </c>
      <c r="C2070" s="1">
        <v>41176.439502314817</v>
      </c>
      <c r="D2070">
        <v>1</v>
      </c>
      <c r="E2070" s="1"/>
      <c r="F2070" s="2" t="s">
        <v>7536</v>
      </c>
      <c r="G2070" t="s">
        <v>7549</v>
      </c>
      <c r="H2070" t="s">
        <v>7550</v>
      </c>
      <c r="I2070" t="s">
        <v>7539</v>
      </c>
      <c r="J2070">
        <v>0</v>
      </c>
      <c r="K2070">
        <v>0</v>
      </c>
      <c r="L2070">
        <v>0</v>
      </c>
      <c r="M2070" t="s">
        <v>17</v>
      </c>
    </row>
    <row r="2071" spans="1:13" x14ac:dyDescent="0.15">
      <c r="A2071">
        <v>2070</v>
      </c>
      <c r="B2071" t="s">
        <v>7551</v>
      </c>
      <c r="C2071" s="1">
        <v>41176.458877314813</v>
      </c>
      <c r="D2071">
        <v>1</v>
      </c>
      <c r="E2071" s="1"/>
      <c r="F2071" s="2" t="s">
        <v>7536</v>
      </c>
      <c r="G2071" t="s">
        <v>7552</v>
      </c>
      <c r="H2071" t="s">
        <v>7553</v>
      </c>
      <c r="I2071" t="s">
        <v>7539</v>
      </c>
      <c r="J2071">
        <v>0</v>
      </c>
      <c r="K2071">
        <v>0</v>
      </c>
      <c r="L2071">
        <v>0</v>
      </c>
      <c r="M2071" t="s">
        <v>17</v>
      </c>
    </row>
    <row r="2072" spans="1:13" x14ac:dyDescent="0.15">
      <c r="A2072">
        <v>2071</v>
      </c>
      <c r="B2072" t="s">
        <v>7554</v>
      </c>
      <c r="C2072" s="1">
        <v>41176.471562500003</v>
      </c>
      <c r="D2072">
        <v>1</v>
      </c>
      <c r="E2072" s="1"/>
      <c r="F2072" s="2" t="s">
        <v>7555</v>
      </c>
      <c r="G2072" t="s">
        <v>7556</v>
      </c>
      <c r="H2072" t="s">
        <v>7543</v>
      </c>
      <c r="I2072" t="s">
        <v>3669</v>
      </c>
      <c r="J2072">
        <v>138</v>
      </c>
      <c r="K2072">
        <v>626</v>
      </c>
      <c r="L2072">
        <v>1</v>
      </c>
      <c r="M2072" t="s">
        <v>89</v>
      </c>
    </row>
    <row r="2073" spans="1:13" x14ac:dyDescent="0.15">
      <c r="A2073">
        <v>2072</v>
      </c>
      <c r="B2073" t="s">
        <v>7557</v>
      </c>
      <c r="C2073" s="1">
        <v>41176.478564814817</v>
      </c>
      <c r="D2073">
        <v>1</v>
      </c>
      <c r="E2073" s="1"/>
      <c r="F2073" s="2" t="s">
        <v>7536</v>
      </c>
      <c r="G2073" t="s">
        <v>7558</v>
      </c>
      <c r="H2073" t="s">
        <v>7559</v>
      </c>
      <c r="I2073" t="s">
        <v>7539</v>
      </c>
      <c r="J2073">
        <v>0</v>
      </c>
      <c r="K2073">
        <v>0</v>
      </c>
      <c r="L2073">
        <v>0</v>
      </c>
      <c r="M2073" t="s">
        <v>17</v>
      </c>
    </row>
    <row r="2074" spans="1:13" x14ac:dyDescent="0.15">
      <c r="A2074">
        <v>2073</v>
      </c>
      <c r="B2074" t="s">
        <v>7560</v>
      </c>
      <c r="C2074" s="1">
        <v>41176.489050925928</v>
      </c>
      <c r="D2074">
        <v>1</v>
      </c>
      <c r="E2074" s="1"/>
      <c r="F2074" s="2" t="s">
        <v>7536</v>
      </c>
      <c r="G2074" t="s">
        <v>7561</v>
      </c>
      <c r="H2074" t="s">
        <v>7562</v>
      </c>
      <c r="I2074" t="s">
        <v>7539</v>
      </c>
      <c r="J2074">
        <v>0</v>
      </c>
      <c r="K2074">
        <v>0</v>
      </c>
      <c r="L2074">
        <v>0</v>
      </c>
      <c r="M2074" t="s">
        <v>17</v>
      </c>
    </row>
    <row r="2075" spans="1:13" x14ac:dyDescent="0.15">
      <c r="A2075">
        <v>2074</v>
      </c>
      <c r="B2075" t="s">
        <v>7563</v>
      </c>
      <c r="C2075" s="1">
        <v>41176.489641203705</v>
      </c>
      <c r="D2075">
        <v>1</v>
      </c>
      <c r="E2075" s="1"/>
      <c r="F2075" s="2" t="s">
        <v>7536</v>
      </c>
      <c r="G2075" t="s">
        <v>7564</v>
      </c>
      <c r="H2075" t="s">
        <v>7565</v>
      </c>
      <c r="I2075" t="s">
        <v>7539</v>
      </c>
      <c r="J2075">
        <v>1</v>
      </c>
      <c r="K2075">
        <v>1</v>
      </c>
      <c r="L2075">
        <v>0</v>
      </c>
      <c r="M2075" t="s">
        <v>17</v>
      </c>
    </row>
    <row r="2076" spans="1:13" x14ac:dyDescent="0.15">
      <c r="A2076">
        <v>2075</v>
      </c>
      <c r="B2076" t="s">
        <v>7566</v>
      </c>
      <c r="C2076" s="1">
        <v>41176.509548611109</v>
      </c>
      <c r="D2076">
        <v>1</v>
      </c>
      <c r="F2076" s="2" t="s">
        <v>7536</v>
      </c>
      <c r="G2076" t="s">
        <v>7567</v>
      </c>
      <c r="H2076" t="s">
        <v>7568</v>
      </c>
      <c r="I2076" t="s">
        <v>7539</v>
      </c>
      <c r="J2076">
        <v>0</v>
      </c>
      <c r="K2076">
        <v>0</v>
      </c>
      <c r="L2076">
        <v>0</v>
      </c>
      <c r="M2076" t="s">
        <v>17</v>
      </c>
    </row>
    <row r="2077" spans="1:13" x14ac:dyDescent="0.15">
      <c r="A2077">
        <v>2076</v>
      </c>
      <c r="B2077" t="s">
        <v>7569</v>
      </c>
      <c r="C2077" s="1">
        <v>41176.509606481479</v>
      </c>
      <c r="D2077">
        <v>1</v>
      </c>
      <c r="E2077" s="1"/>
      <c r="F2077" s="2" t="s">
        <v>7536</v>
      </c>
      <c r="G2077" t="s">
        <v>7570</v>
      </c>
      <c r="H2077" t="s">
        <v>7571</v>
      </c>
      <c r="I2077" t="s">
        <v>7539</v>
      </c>
      <c r="J2077">
        <v>0</v>
      </c>
      <c r="K2077">
        <v>0</v>
      </c>
      <c r="L2077">
        <v>0</v>
      </c>
      <c r="M2077" t="s">
        <v>17</v>
      </c>
    </row>
    <row r="2078" spans="1:13" x14ac:dyDescent="0.15">
      <c r="A2078">
        <v>2077</v>
      </c>
      <c r="B2078" t="s">
        <v>7572</v>
      </c>
      <c r="C2078" s="1">
        <v>41176.514606481483</v>
      </c>
      <c r="D2078">
        <v>1</v>
      </c>
      <c r="F2078" s="2" t="s">
        <v>7536</v>
      </c>
      <c r="G2078" t="s">
        <v>7573</v>
      </c>
      <c r="H2078" t="s">
        <v>7574</v>
      </c>
      <c r="I2078" t="s">
        <v>7539</v>
      </c>
      <c r="J2078">
        <v>0</v>
      </c>
      <c r="K2078">
        <v>2</v>
      </c>
      <c r="L2078">
        <v>0</v>
      </c>
      <c r="M2078" t="s">
        <v>17</v>
      </c>
    </row>
    <row r="2079" spans="1:13" x14ac:dyDescent="0.15">
      <c r="A2079">
        <v>2078</v>
      </c>
      <c r="B2079" t="s">
        <v>7575</v>
      </c>
      <c r="C2079" s="1">
        <v>41176.518159722225</v>
      </c>
      <c r="D2079">
        <v>1</v>
      </c>
      <c r="F2079" s="2" t="s">
        <v>7536</v>
      </c>
      <c r="G2079">
        <v>-1</v>
      </c>
      <c r="H2079" t="s">
        <v>7576</v>
      </c>
      <c r="I2079" t="s">
        <v>7539</v>
      </c>
      <c r="J2079">
        <v>-1</v>
      </c>
      <c r="K2079">
        <v>-1</v>
      </c>
      <c r="L2079">
        <v>-1</v>
      </c>
      <c r="M2079" t="s">
        <v>17</v>
      </c>
    </row>
    <row r="2080" spans="1:13" x14ac:dyDescent="0.15">
      <c r="A2080">
        <v>2079</v>
      </c>
      <c r="B2080" t="s">
        <v>7577</v>
      </c>
      <c r="C2080" s="1">
        <v>41176.527361111112</v>
      </c>
      <c r="D2080">
        <v>1</v>
      </c>
      <c r="F2080" s="2" t="s">
        <v>7536</v>
      </c>
      <c r="G2080" t="s">
        <v>7578</v>
      </c>
      <c r="H2080" t="s">
        <v>7579</v>
      </c>
      <c r="I2080" t="s">
        <v>7539</v>
      </c>
      <c r="J2080">
        <v>0</v>
      </c>
      <c r="K2080">
        <v>0</v>
      </c>
      <c r="L2080">
        <v>0</v>
      </c>
      <c r="M2080" t="s">
        <v>17</v>
      </c>
    </row>
    <row r="2081" spans="1:13" x14ac:dyDescent="0.15">
      <c r="A2081">
        <v>2080</v>
      </c>
      <c r="B2081" t="s">
        <v>7580</v>
      </c>
      <c r="C2081" s="1">
        <v>41176.529178240744</v>
      </c>
      <c r="D2081">
        <v>1</v>
      </c>
      <c r="F2081" s="2" t="s">
        <v>7536</v>
      </c>
      <c r="G2081" t="s">
        <v>7581</v>
      </c>
      <c r="H2081" t="s">
        <v>7582</v>
      </c>
      <c r="I2081" t="s">
        <v>7539</v>
      </c>
      <c r="J2081">
        <v>0</v>
      </c>
      <c r="K2081">
        <v>2</v>
      </c>
      <c r="L2081">
        <v>0</v>
      </c>
      <c r="M2081" t="s">
        <v>17</v>
      </c>
    </row>
    <row r="2082" spans="1:13" x14ac:dyDescent="0.15">
      <c r="A2082">
        <v>2081</v>
      </c>
      <c r="B2082" t="s">
        <v>7583</v>
      </c>
      <c r="C2082" s="1">
        <v>41176.575509259259</v>
      </c>
      <c r="D2082">
        <v>1</v>
      </c>
      <c r="E2082" s="1">
        <v>41179.063888888886</v>
      </c>
      <c r="F2082" s="2" t="s">
        <v>3414</v>
      </c>
      <c r="G2082" t="s">
        <v>7584</v>
      </c>
      <c r="H2082" t="s">
        <v>7585</v>
      </c>
      <c r="I2082" t="s">
        <v>47</v>
      </c>
      <c r="J2082">
        <v>1</v>
      </c>
      <c r="K2082">
        <v>1</v>
      </c>
      <c r="L2082">
        <v>0</v>
      </c>
      <c r="M2082" t="s">
        <v>42</v>
      </c>
    </row>
    <row r="2083" spans="1:13" x14ac:dyDescent="0.15">
      <c r="A2083">
        <v>2082</v>
      </c>
      <c r="B2083" t="s">
        <v>7586</v>
      </c>
      <c r="C2083" s="1">
        <v>41176.650034722225</v>
      </c>
      <c r="D2083">
        <v>1</v>
      </c>
      <c r="F2083" s="2" t="s">
        <v>7536</v>
      </c>
      <c r="G2083" t="s">
        <v>7587</v>
      </c>
      <c r="H2083" t="s">
        <v>7588</v>
      </c>
      <c r="I2083" t="s">
        <v>7539</v>
      </c>
      <c r="J2083">
        <v>0</v>
      </c>
      <c r="K2083">
        <v>0</v>
      </c>
      <c r="L2083">
        <v>0</v>
      </c>
      <c r="M2083" t="s">
        <v>17</v>
      </c>
    </row>
    <row r="2084" spans="1:13" x14ac:dyDescent="0.15">
      <c r="A2084">
        <v>2083</v>
      </c>
      <c r="B2084" t="s">
        <v>7589</v>
      </c>
      <c r="C2084" s="1">
        <v>41176.655358796299</v>
      </c>
      <c r="D2084">
        <v>1</v>
      </c>
      <c r="F2084" s="2" t="s">
        <v>7536</v>
      </c>
      <c r="G2084" t="s">
        <v>7590</v>
      </c>
      <c r="H2084" t="s">
        <v>7591</v>
      </c>
      <c r="I2084" t="s">
        <v>7539</v>
      </c>
      <c r="J2084">
        <v>0</v>
      </c>
      <c r="K2084">
        <v>0</v>
      </c>
      <c r="L2084">
        <v>0</v>
      </c>
      <c r="M2084" t="s">
        <v>17</v>
      </c>
    </row>
    <row r="2085" spans="1:13" x14ac:dyDescent="0.15">
      <c r="A2085">
        <v>2084</v>
      </c>
      <c r="B2085" t="s">
        <v>7592</v>
      </c>
      <c r="C2085" s="1">
        <v>41176.656990740739</v>
      </c>
      <c r="D2085">
        <v>1</v>
      </c>
      <c r="F2085" s="2" t="s">
        <v>7536</v>
      </c>
      <c r="G2085" t="s">
        <v>7593</v>
      </c>
      <c r="H2085" t="s">
        <v>7594</v>
      </c>
      <c r="I2085" t="s">
        <v>7539</v>
      </c>
      <c r="J2085">
        <v>0</v>
      </c>
      <c r="K2085">
        <v>0</v>
      </c>
      <c r="L2085">
        <v>0</v>
      </c>
      <c r="M2085" t="s">
        <v>17</v>
      </c>
    </row>
    <row r="2086" spans="1:13" x14ac:dyDescent="0.15">
      <c r="A2086">
        <v>2085</v>
      </c>
      <c r="B2086" t="s">
        <v>7595</v>
      </c>
      <c r="C2086" s="1">
        <v>41176.72828703704</v>
      </c>
      <c r="D2086">
        <v>1</v>
      </c>
      <c r="F2086" s="2" t="s">
        <v>7536</v>
      </c>
      <c r="G2086">
        <v>-1</v>
      </c>
      <c r="H2086" t="s">
        <v>7596</v>
      </c>
      <c r="I2086" t="s">
        <v>7539</v>
      </c>
      <c r="J2086">
        <v>-1</v>
      </c>
      <c r="K2086">
        <v>-1</v>
      </c>
      <c r="L2086">
        <v>-1</v>
      </c>
      <c r="M2086" t="s">
        <v>17</v>
      </c>
    </row>
    <row r="2087" spans="1:13" x14ac:dyDescent="0.15">
      <c r="A2087">
        <v>2086</v>
      </c>
      <c r="B2087" t="s">
        <v>7597</v>
      </c>
      <c r="C2087" s="1">
        <v>41176.811967592592</v>
      </c>
      <c r="D2087">
        <v>1</v>
      </c>
      <c r="F2087" s="2" t="s">
        <v>7536</v>
      </c>
      <c r="G2087" t="s">
        <v>7598</v>
      </c>
      <c r="H2087" t="s">
        <v>7599</v>
      </c>
      <c r="I2087" t="s">
        <v>7539</v>
      </c>
      <c r="J2087">
        <v>0</v>
      </c>
      <c r="K2087">
        <v>0</v>
      </c>
      <c r="L2087">
        <v>0</v>
      </c>
      <c r="M2087" t="s">
        <v>17</v>
      </c>
    </row>
    <row r="2088" spans="1:13" x14ac:dyDescent="0.15">
      <c r="A2088">
        <v>2087</v>
      </c>
      <c r="B2088" t="s">
        <v>7600</v>
      </c>
      <c r="C2088" s="1">
        <v>41176.813946759263</v>
      </c>
      <c r="D2088">
        <v>1</v>
      </c>
      <c r="F2088" s="2" t="s">
        <v>7601</v>
      </c>
      <c r="G2088" t="s">
        <v>7602</v>
      </c>
      <c r="H2088" t="s">
        <v>7603</v>
      </c>
      <c r="I2088" t="s">
        <v>7604</v>
      </c>
      <c r="J2088">
        <v>1</v>
      </c>
      <c r="K2088">
        <v>47</v>
      </c>
      <c r="L2088">
        <v>0</v>
      </c>
      <c r="M2088" t="s">
        <v>42</v>
      </c>
    </row>
    <row r="2089" spans="1:13" x14ac:dyDescent="0.15">
      <c r="A2089">
        <v>2088</v>
      </c>
      <c r="B2089" t="s">
        <v>7605</v>
      </c>
      <c r="C2089" s="1">
        <v>41176.824155092596</v>
      </c>
      <c r="D2089">
        <v>1</v>
      </c>
      <c r="F2089" s="2" t="s">
        <v>7601</v>
      </c>
      <c r="G2089" t="s">
        <v>7606</v>
      </c>
      <c r="H2089" t="s">
        <v>7607</v>
      </c>
      <c r="I2089" t="s">
        <v>7604</v>
      </c>
      <c r="J2089">
        <v>0</v>
      </c>
      <c r="K2089">
        <v>0</v>
      </c>
      <c r="L2089">
        <v>0</v>
      </c>
      <c r="M2089" t="s">
        <v>42</v>
      </c>
    </row>
    <row r="2090" spans="1:13" x14ac:dyDescent="0.15">
      <c r="A2090">
        <v>2089</v>
      </c>
      <c r="B2090" t="s">
        <v>7608</v>
      </c>
      <c r="C2090" s="1">
        <v>41176.835509259261</v>
      </c>
      <c r="D2090">
        <v>16</v>
      </c>
      <c r="E2090" s="1">
        <v>41178.623611111114</v>
      </c>
      <c r="F2090" s="2" t="s">
        <v>7609</v>
      </c>
      <c r="G2090" t="s">
        <v>7610</v>
      </c>
      <c r="H2090" t="s">
        <v>7611</v>
      </c>
      <c r="I2090" t="s">
        <v>2524</v>
      </c>
      <c r="J2090">
        <v>282</v>
      </c>
      <c r="K2090">
        <v>2778</v>
      </c>
      <c r="L2090">
        <v>5</v>
      </c>
      <c r="M2090" t="s">
        <v>52</v>
      </c>
    </row>
    <row r="2091" spans="1:13" x14ac:dyDescent="0.15">
      <c r="A2091">
        <v>2090</v>
      </c>
      <c r="B2091" t="s">
        <v>7612</v>
      </c>
      <c r="C2091" s="1">
        <v>41176.843032407407</v>
      </c>
      <c r="D2091">
        <v>1</v>
      </c>
      <c r="E2091" s="1"/>
      <c r="F2091" s="2" t="s">
        <v>7536</v>
      </c>
      <c r="G2091" t="s">
        <v>7613</v>
      </c>
      <c r="H2091" t="s">
        <v>7614</v>
      </c>
      <c r="I2091" t="s">
        <v>7539</v>
      </c>
      <c r="J2091">
        <v>0</v>
      </c>
      <c r="K2091">
        <v>0</v>
      </c>
      <c r="L2091">
        <v>0</v>
      </c>
      <c r="M2091" t="s">
        <v>17</v>
      </c>
    </row>
    <row r="2092" spans="1:13" x14ac:dyDescent="0.15">
      <c r="A2092">
        <v>2091</v>
      </c>
      <c r="B2092" t="s">
        <v>7615</v>
      </c>
      <c r="C2092" s="1">
        <v>41176.847175925926</v>
      </c>
      <c r="D2092">
        <v>4</v>
      </c>
      <c r="E2092" s="1">
        <v>41177.777083333334</v>
      </c>
      <c r="F2092" s="2" t="s">
        <v>7616</v>
      </c>
      <c r="G2092" t="s">
        <v>7617</v>
      </c>
      <c r="H2092" t="s">
        <v>7618</v>
      </c>
      <c r="I2092" t="s">
        <v>7619</v>
      </c>
      <c r="J2092">
        <v>42</v>
      </c>
      <c r="K2092">
        <v>597</v>
      </c>
      <c r="L2092">
        <v>1</v>
      </c>
      <c r="M2092" t="s">
        <v>52</v>
      </c>
    </row>
    <row r="2093" spans="1:13" x14ac:dyDescent="0.15">
      <c r="A2093">
        <v>2092</v>
      </c>
      <c r="B2093" t="s">
        <v>7620</v>
      </c>
      <c r="C2093" s="1">
        <v>41176.851504629631</v>
      </c>
      <c r="D2093">
        <v>1</v>
      </c>
      <c r="F2093" s="2" t="s">
        <v>7536</v>
      </c>
      <c r="G2093" t="s">
        <v>7621</v>
      </c>
      <c r="H2093" t="s">
        <v>7622</v>
      </c>
      <c r="I2093" t="s">
        <v>7539</v>
      </c>
      <c r="J2093">
        <v>0</v>
      </c>
      <c r="K2093">
        <v>0</v>
      </c>
      <c r="L2093">
        <v>0</v>
      </c>
      <c r="M2093" t="s">
        <v>17</v>
      </c>
    </row>
    <row r="2094" spans="1:13" x14ac:dyDescent="0.15">
      <c r="A2094">
        <v>2093</v>
      </c>
      <c r="B2094" t="s">
        <v>7623</v>
      </c>
      <c r="C2094" s="1">
        <v>41176.857106481482</v>
      </c>
      <c r="D2094">
        <v>1</v>
      </c>
      <c r="F2094" s="2" t="s">
        <v>7536</v>
      </c>
      <c r="G2094" t="s">
        <v>7624</v>
      </c>
      <c r="H2094" t="s">
        <v>7625</v>
      </c>
      <c r="I2094" t="s">
        <v>7539</v>
      </c>
      <c r="J2094">
        <v>0</v>
      </c>
      <c r="K2094">
        <v>0</v>
      </c>
      <c r="L2094">
        <v>0</v>
      </c>
      <c r="M2094" t="s">
        <v>17</v>
      </c>
    </row>
    <row r="2095" spans="1:13" x14ac:dyDescent="0.15">
      <c r="A2095">
        <v>2094</v>
      </c>
      <c r="B2095" t="s">
        <v>7626</v>
      </c>
      <c r="C2095" s="1">
        <v>41176.872384259259</v>
      </c>
      <c r="D2095">
        <v>8</v>
      </c>
      <c r="E2095" s="1">
        <v>41177.352777777778</v>
      </c>
      <c r="F2095" s="2" t="s">
        <v>7627</v>
      </c>
      <c r="G2095" t="s">
        <v>7628</v>
      </c>
      <c r="H2095" t="s">
        <v>7629</v>
      </c>
      <c r="I2095" t="s">
        <v>7630</v>
      </c>
      <c r="J2095">
        <v>974</v>
      </c>
      <c r="K2095">
        <v>3126</v>
      </c>
      <c r="L2095">
        <v>32</v>
      </c>
      <c r="M2095" t="s">
        <v>17</v>
      </c>
    </row>
    <row r="2096" spans="1:13" x14ac:dyDescent="0.15">
      <c r="A2096">
        <v>2095</v>
      </c>
      <c r="B2096" t="s">
        <v>7631</v>
      </c>
      <c r="C2096" s="1">
        <v>41176.881192129629</v>
      </c>
      <c r="D2096">
        <v>1</v>
      </c>
      <c r="F2096" s="2" t="s">
        <v>7536</v>
      </c>
      <c r="G2096" t="s">
        <v>7632</v>
      </c>
      <c r="H2096" t="s">
        <v>7633</v>
      </c>
      <c r="I2096" t="s">
        <v>7539</v>
      </c>
      <c r="J2096">
        <v>0</v>
      </c>
      <c r="K2096">
        <v>0</v>
      </c>
      <c r="L2096">
        <v>0</v>
      </c>
      <c r="M2096" t="s">
        <v>17</v>
      </c>
    </row>
    <row r="2097" spans="1:13" x14ac:dyDescent="0.15">
      <c r="A2097">
        <v>2096</v>
      </c>
      <c r="B2097" t="s">
        <v>7634</v>
      </c>
      <c r="C2097" s="1">
        <v>41176.903819444444</v>
      </c>
      <c r="D2097">
        <v>1</v>
      </c>
      <c r="F2097" s="2" t="s">
        <v>7536</v>
      </c>
      <c r="G2097" t="s">
        <v>7635</v>
      </c>
      <c r="H2097" t="s">
        <v>7636</v>
      </c>
      <c r="I2097" t="s">
        <v>7539</v>
      </c>
      <c r="J2097">
        <v>2</v>
      </c>
      <c r="K2097">
        <v>2</v>
      </c>
      <c r="L2097">
        <v>0</v>
      </c>
      <c r="M2097" t="s">
        <v>17</v>
      </c>
    </row>
    <row r="2098" spans="1:13" x14ac:dyDescent="0.15">
      <c r="A2098">
        <v>2097</v>
      </c>
      <c r="B2098" t="s">
        <v>7637</v>
      </c>
      <c r="C2098" s="1">
        <v>41176.907037037039</v>
      </c>
      <c r="D2098">
        <v>1</v>
      </c>
      <c r="F2098" s="2" t="s">
        <v>7536</v>
      </c>
      <c r="G2098" t="s">
        <v>7638</v>
      </c>
      <c r="H2098" t="s">
        <v>3795</v>
      </c>
      <c r="I2098" t="s">
        <v>7539</v>
      </c>
      <c r="J2098">
        <v>74</v>
      </c>
      <c r="K2098">
        <v>323</v>
      </c>
      <c r="L2098">
        <v>0</v>
      </c>
      <c r="M2098" t="s">
        <v>17</v>
      </c>
    </row>
    <row r="2099" spans="1:13" x14ac:dyDescent="0.15">
      <c r="A2099">
        <v>2098</v>
      </c>
      <c r="B2099" t="s">
        <v>7639</v>
      </c>
      <c r="C2099" s="1">
        <v>41176.911759259259</v>
      </c>
      <c r="D2099">
        <v>1</v>
      </c>
      <c r="E2099" s="1"/>
      <c r="F2099" s="2" t="s">
        <v>7536</v>
      </c>
      <c r="G2099">
        <v>-1</v>
      </c>
      <c r="H2099" t="s">
        <v>7640</v>
      </c>
      <c r="I2099" t="s">
        <v>7539</v>
      </c>
      <c r="J2099">
        <v>-1</v>
      </c>
      <c r="K2099">
        <v>-1</v>
      </c>
      <c r="L2099">
        <v>-1</v>
      </c>
      <c r="M2099" t="s">
        <v>17</v>
      </c>
    </row>
    <row r="2100" spans="1:13" x14ac:dyDescent="0.15">
      <c r="A2100">
        <v>2099</v>
      </c>
      <c r="B2100" t="s">
        <v>7641</v>
      </c>
      <c r="C2100" s="1">
        <v>41176.942141203705</v>
      </c>
      <c r="D2100">
        <v>1</v>
      </c>
      <c r="F2100" s="2" t="s">
        <v>7536</v>
      </c>
      <c r="G2100" t="s">
        <v>7642</v>
      </c>
      <c r="H2100" t="s">
        <v>7643</v>
      </c>
      <c r="I2100" t="s">
        <v>7539</v>
      </c>
      <c r="J2100">
        <v>0</v>
      </c>
      <c r="K2100">
        <v>0</v>
      </c>
      <c r="L2100">
        <v>0</v>
      </c>
      <c r="M2100" t="s">
        <v>17</v>
      </c>
    </row>
    <row r="2101" spans="1:13" x14ac:dyDescent="0.15">
      <c r="A2101">
        <v>2100</v>
      </c>
      <c r="B2101" t="s">
        <v>7644</v>
      </c>
      <c r="C2101" s="1">
        <v>41176.961296296293</v>
      </c>
      <c r="D2101">
        <v>1</v>
      </c>
      <c r="E2101" s="1"/>
      <c r="F2101" s="2" t="s">
        <v>7536</v>
      </c>
      <c r="G2101" t="s">
        <v>7645</v>
      </c>
      <c r="H2101" t="s">
        <v>7646</v>
      </c>
      <c r="I2101" t="s">
        <v>7539</v>
      </c>
      <c r="J2101">
        <v>0</v>
      </c>
      <c r="K2101">
        <v>0</v>
      </c>
      <c r="L2101">
        <v>0</v>
      </c>
      <c r="M2101" t="s">
        <v>17</v>
      </c>
    </row>
    <row r="2102" spans="1:13" x14ac:dyDescent="0.15">
      <c r="A2102">
        <v>2101</v>
      </c>
      <c r="B2102" t="s">
        <v>7647</v>
      </c>
      <c r="C2102" s="1">
        <v>41176.968900462962</v>
      </c>
      <c r="D2102">
        <v>1</v>
      </c>
      <c r="F2102" s="2" t="s">
        <v>7536</v>
      </c>
      <c r="G2102">
        <v>-1</v>
      </c>
      <c r="H2102" t="s">
        <v>7648</v>
      </c>
      <c r="I2102" t="s">
        <v>7539</v>
      </c>
      <c r="J2102">
        <v>-1</v>
      </c>
      <c r="K2102">
        <v>-1</v>
      </c>
      <c r="L2102">
        <v>-1</v>
      </c>
      <c r="M2102" t="s">
        <v>17</v>
      </c>
    </row>
    <row r="2103" spans="1:13" x14ac:dyDescent="0.15">
      <c r="A2103">
        <v>2102</v>
      </c>
      <c r="B2103" t="s">
        <v>7649</v>
      </c>
      <c r="C2103" s="1">
        <v>41176.98773148148</v>
      </c>
      <c r="D2103">
        <v>1</v>
      </c>
      <c r="F2103" s="2" t="s">
        <v>7536</v>
      </c>
      <c r="G2103" t="s">
        <v>7650</v>
      </c>
      <c r="H2103" t="s">
        <v>7651</v>
      </c>
      <c r="I2103" t="s">
        <v>7539</v>
      </c>
      <c r="J2103">
        <v>0</v>
      </c>
      <c r="K2103">
        <v>1</v>
      </c>
      <c r="L2103">
        <v>0</v>
      </c>
      <c r="M2103" t="s">
        <v>17</v>
      </c>
    </row>
    <row r="2104" spans="1:13" x14ac:dyDescent="0.15">
      <c r="A2104">
        <v>2103</v>
      </c>
      <c r="B2104" t="s">
        <v>7652</v>
      </c>
      <c r="C2104" s="1">
        <v>41176.989537037036</v>
      </c>
      <c r="D2104">
        <v>1</v>
      </c>
      <c r="E2104" s="1"/>
      <c r="F2104" s="2" t="s">
        <v>7536</v>
      </c>
      <c r="G2104" t="s">
        <v>7653</v>
      </c>
      <c r="H2104" t="s">
        <v>7654</v>
      </c>
      <c r="I2104" t="s">
        <v>7539</v>
      </c>
      <c r="J2104">
        <v>0</v>
      </c>
      <c r="K2104">
        <v>0</v>
      </c>
      <c r="L2104">
        <v>0</v>
      </c>
      <c r="M2104" t="s">
        <v>17</v>
      </c>
    </row>
    <row r="2105" spans="1:13" x14ac:dyDescent="0.15">
      <c r="A2105">
        <v>2104</v>
      </c>
      <c r="B2105" t="s">
        <v>7655</v>
      </c>
      <c r="C2105" s="1">
        <v>41176.992685185185</v>
      </c>
      <c r="D2105">
        <v>1</v>
      </c>
      <c r="F2105" s="2" t="s">
        <v>7536</v>
      </c>
      <c r="G2105" t="s">
        <v>7656</v>
      </c>
      <c r="H2105" t="s">
        <v>7657</v>
      </c>
      <c r="I2105" t="s">
        <v>7539</v>
      </c>
      <c r="J2105">
        <v>0</v>
      </c>
      <c r="K2105">
        <v>0</v>
      </c>
      <c r="L2105">
        <v>0</v>
      </c>
      <c r="M2105" t="s">
        <v>17</v>
      </c>
    </row>
    <row r="2106" spans="1:13" x14ac:dyDescent="0.15">
      <c r="A2106">
        <v>2105</v>
      </c>
      <c r="B2106" t="s">
        <v>7658</v>
      </c>
      <c r="C2106" s="1">
        <v>41176.998379629629</v>
      </c>
      <c r="D2106">
        <v>1</v>
      </c>
      <c r="F2106" s="2" t="s">
        <v>7536</v>
      </c>
      <c r="G2106" t="s">
        <v>7659</v>
      </c>
      <c r="H2106" t="s">
        <v>7660</v>
      </c>
      <c r="I2106" t="s">
        <v>7539</v>
      </c>
      <c r="J2106">
        <v>0</v>
      </c>
      <c r="K2106">
        <v>1</v>
      </c>
      <c r="L2106">
        <v>0</v>
      </c>
      <c r="M2106" t="s">
        <v>17</v>
      </c>
    </row>
    <row r="2107" spans="1:13" x14ac:dyDescent="0.15">
      <c r="A2107">
        <v>2106</v>
      </c>
      <c r="B2107" t="s">
        <v>7661</v>
      </c>
      <c r="C2107" s="1">
        <v>41177.077476851853</v>
      </c>
      <c r="D2107">
        <v>1</v>
      </c>
      <c r="F2107" s="2" t="s">
        <v>7536</v>
      </c>
      <c r="G2107" t="s">
        <v>7662</v>
      </c>
      <c r="H2107" t="s">
        <v>7663</v>
      </c>
      <c r="I2107" t="s">
        <v>7539</v>
      </c>
      <c r="J2107">
        <v>6</v>
      </c>
      <c r="K2107">
        <v>28</v>
      </c>
      <c r="L2107">
        <v>0</v>
      </c>
      <c r="M2107" t="s">
        <v>17</v>
      </c>
    </row>
    <row r="2108" spans="1:13" x14ac:dyDescent="0.15">
      <c r="A2108">
        <v>2107</v>
      </c>
      <c r="B2108" t="s">
        <v>7664</v>
      </c>
      <c r="C2108" s="1">
        <v>41177.296840277777</v>
      </c>
      <c r="D2108">
        <v>1</v>
      </c>
      <c r="F2108" s="2" t="s">
        <v>7536</v>
      </c>
      <c r="G2108" t="s">
        <v>7665</v>
      </c>
      <c r="H2108" t="s">
        <v>7666</v>
      </c>
      <c r="I2108" t="s">
        <v>7539</v>
      </c>
      <c r="J2108">
        <v>0</v>
      </c>
      <c r="K2108">
        <v>0</v>
      </c>
      <c r="L2108">
        <v>0</v>
      </c>
      <c r="M2108" t="s">
        <v>17</v>
      </c>
    </row>
    <row r="2109" spans="1:13" x14ac:dyDescent="0.15">
      <c r="A2109">
        <v>2108</v>
      </c>
      <c r="B2109" t="s">
        <v>7667</v>
      </c>
      <c r="C2109" s="1">
        <v>41177.301041666666</v>
      </c>
      <c r="D2109">
        <v>1</v>
      </c>
      <c r="F2109" s="2" t="s">
        <v>7536</v>
      </c>
      <c r="G2109" t="s">
        <v>7668</v>
      </c>
      <c r="H2109" t="s">
        <v>7669</v>
      </c>
      <c r="I2109" t="s">
        <v>7539</v>
      </c>
      <c r="J2109">
        <v>0</v>
      </c>
      <c r="K2109">
        <v>0</v>
      </c>
      <c r="L2109">
        <v>0</v>
      </c>
      <c r="M2109" t="s">
        <v>17</v>
      </c>
    </row>
    <row r="2110" spans="1:13" x14ac:dyDescent="0.15">
      <c r="A2110">
        <v>2109</v>
      </c>
      <c r="B2110" t="s">
        <v>7670</v>
      </c>
      <c r="C2110" s="1">
        <v>41177.333923611113</v>
      </c>
      <c r="D2110">
        <v>1</v>
      </c>
      <c r="F2110" s="2" t="s">
        <v>7536</v>
      </c>
      <c r="G2110" t="s">
        <v>7671</v>
      </c>
      <c r="H2110" t="s">
        <v>3495</v>
      </c>
      <c r="I2110" t="s">
        <v>7539</v>
      </c>
      <c r="J2110">
        <v>1</v>
      </c>
      <c r="K2110">
        <v>4</v>
      </c>
      <c r="L2110">
        <v>0</v>
      </c>
      <c r="M2110" t="s">
        <v>17</v>
      </c>
    </row>
    <row r="2111" spans="1:13" x14ac:dyDescent="0.15">
      <c r="A2111">
        <v>2110</v>
      </c>
      <c r="B2111" t="s">
        <v>7670</v>
      </c>
      <c r="C2111" s="1">
        <v>41177.333923611113</v>
      </c>
      <c r="D2111">
        <v>1</v>
      </c>
      <c r="F2111" s="2" t="s">
        <v>7536</v>
      </c>
      <c r="G2111" t="s">
        <v>7672</v>
      </c>
      <c r="H2111" t="s">
        <v>7673</v>
      </c>
      <c r="I2111" t="s">
        <v>7539</v>
      </c>
      <c r="J2111">
        <v>0</v>
      </c>
      <c r="K2111">
        <v>0</v>
      </c>
      <c r="L2111">
        <v>0</v>
      </c>
      <c r="M2111" t="s">
        <v>17</v>
      </c>
    </row>
    <row r="2112" spans="1:13" x14ac:dyDescent="0.15">
      <c r="A2112">
        <v>2111</v>
      </c>
      <c r="B2112" t="s">
        <v>7674</v>
      </c>
      <c r="C2112" s="1">
        <v>41177.339745370373</v>
      </c>
      <c r="D2112">
        <v>1</v>
      </c>
      <c r="F2112" s="2" t="s">
        <v>7536</v>
      </c>
      <c r="G2112" t="s">
        <v>7675</v>
      </c>
      <c r="H2112" t="s">
        <v>7676</v>
      </c>
      <c r="I2112" t="s">
        <v>7539</v>
      </c>
      <c r="J2112">
        <v>0</v>
      </c>
      <c r="K2112">
        <v>0</v>
      </c>
      <c r="L2112">
        <v>0</v>
      </c>
      <c r="M2112" t="s">
        <v>17</v>
      </c>
    </row>
    <row r="2113" spans="1:13" x14ac:dyDescent="0.15">
      <c r="A2113">
        <v>2112</v>
      </c>
      <c r="B2113" t="s">
        <v>7677</v>
      </c>
      <c r="C2113" s="1">
        <v>41177.344467592593</v>
      </c>
      <c r="D2113">
        <v>1</v>
      </c>
      <c r="F2113" s="2" t="s">
        <v>7536</v>
      </c>
      <c r="G2113" t="s">
        <v>7678</v>
      </c>
      <c r="H2113" t="s">
        <v>7679</v>
      </c>
      <c r="I2113" t="s">
        <v>7539</v>
      </c>
      <c r="J2113">
        <v>0</v>
      </c>
      <c r="K2113">
        <v>0</v>
      </c>
      <c r="L2113">
        <v>0</v>
      </c>
      <c r="M2113" t="s">
        <v>17</v>
      </c>
    </row>
    <row r="2114" spans="1:13" x14ac:dyDescent="0.15">
      <c r="A2114">
        <v>2113</v>
      </c>
      <c r="B2114" t="s">
        <v>7680</v>
      </c>
      <c r="C2114" s="1">
        <v>41177.352418981478</v>
      </c>
      <c r="D2114">
        <v>1</v>
      </c>
      <c r="F2114" s="2" t="s">
        <v>7536</v>
      </c>
      <c r="G2114">
        <v>-1</v>
      </c>
      <c r="H2114" t="s">
        <v>7681</v>
      </c>
      <c r="I2114" t="s">
        <v>7539</v>
      </c>
      <c r="J2114">
        <v>-1</v>
      </c>
      <c r="K2114">
        <v>-1</v>
      </c>
      <c r="L2114">
        <v>-1</v>
      </c>
      <c r="M2114" t="s">
        <v>17</v>
      </c>
    </row>
    <row r="2115" spans="1:13" x14ac:dyDescent="0.15">
      <c r="A2115">
        <v>2114</v>
      </c>
      <c r="B2115" t="s">
        <v>7682</v>
      </c>
      <c r="C2115" s="1">
        <v>41177.380347222221</v>
      </c>
      <c r="D2115">
        <v>1</v>
      </c>
      <c r="F2115" s="2" t="s">
        <v>7536</v>
      </c>
      <c r="G2115" t="s">
        <v>7683</v>
      </c>
      <c r="H2115" t="s">
        <v>7684</v>
      </c>
      <c r="I2115" t="s">
        <v>7539</v>
      </c>
      <c r="J2115">
        <v>0</v>
      </c>
      <c r="K2115">
        <v>0</v>
      </c>
      <c r="L2115">
        <v>0</v>
      </c>
      <c r="M2115" t="s">
        <v>17</v>
      </c>
    </row>
    <row r="2116" spans="1:13" x14ac:dyDescent="0.15">
      <c r="A2116">
        <v>2115</v>
      </c>
      <c r="B2116" t="s">
        <v>7685</v>
      </c>
      <c r="C2116" s="1">
        <v>41177.383715277778</v>
      </c>
      <c r="D2116">
        <v>1</v>
      </c>
      <c r="F2116" s="2" t="s">
        <v>7536</v>
      </c>
      <c r="G2116" t="s">
        <v>7686</v>
      </c>
      <c r="H2116" t="s">
        <v>7687</v>
      </c>
      <c r="I2116" t="s">
        <v>7539</v>
      </c>
      <c r="J2116">
        <v>0</v>
      </c>
      <c r="K2116">
        <v>0</v>
      </c>
      <c r="L2116">
        <v>0</v>
      </c>
      <c r="M2116" t="s">
        <v>17</v>
      </c>
    </row>
    <row r="2117" spans="1:13" x14ac:dyDescent="0.15">
      <c r="A2117">
        <v>2116</v>
      </c>
      <c r="B2117" t="s">
        <v>7688</v>
      </c>
      <c r="C2117" s="1">
        <v>41177.385034722225</v>
      </c>
      <c r="D2117">
        <v>1</v>
      </c>
      <c r="F2117" s="2" t="s">
        <v>7536</v>
      </c>
      <c r="G2117" t="s">
        <v>7689</v>
      </c>
      <c r="H2117" t="s">
        <v>7690</v>
      </c>
      <c r="I2117" t="s">
        <v>7539</v>
      </c>
      <c r="J2117">
        <v>0</v>
      </c>
      <c r="K2117">
        <v>0</v>
      </c>
      <c r="L2117">
        <v>0</v>
      </c>
      <c r="M2117" t="s">
        <v>17</v>
      </c>
    </row>
    <row r="2118" spans="1:13" x14ac:dyDescent="0.15">
      <c r="A2118">
        <v>2117</v>
      </c>
      <c r="B2118" t="s">
        <v>7691</v>
      </c>
      <c r="C2118" s="1">
        <v>41177.391388888886</v>
      </c>
      <c r="D2118">
        <v>1</v>
      </c>
      <c r="F2118" s="2" t="s">
        <v>7536</v>
      </c>
      <c r="G2118" t="s">
        <v>7692</v>
      </c>
      <c r="H2118" t="s">
        <v>7693</v>
      </c>
      <c r="I2118" t="s">
        <v>7539</v>
      </c>
      <c r="J2118">
        <v>0</v>
      </c>
      <c r="K2118">
        <v>0</v>
      </c>
      <c r="L2118">
        <v>0</v>
      </c>
      <c r="M2118" t="s">
        <v>17</v>
      </c>
    </row>
    <row r="2119" spans="1:13" x14ac:dyDescent="0.15">
      <c r="A2119">
        <v>2118</v>
      </c>
      <c r="B2119" t="s">
        <v>7694</v>
      </c>
      <c r="C2119" s="1">
        <v>41177.416666666664</v>
      </c>
      <c r="D2119">
        <v>1</v>
      </c>
      <c r="F2119" s="2" t="s">
        <v>7536</v>
      </c>
      <c r="G2119" t="s">
        <v>7695</v>
      </c>
      <c r="H2119" t="s">
        <v>7696</v>
      </c>
      <c r="I2119" t="s">
        <v>7539</v>
      </c>
      <c r="J2119">
        <v>0</v>
      </c>
      <c r="K2119">
        <v>0</v>
      </c>
      <c r="L2119">
        <v>0</v>
      </c>
      <c r="M2119" t="s">
        <v>17</v>
      </c>
    </row>
    <row r="2120" spans="1:13" x14ac:dyDescent="0.15">
      <c r="A2120">
        <v>2119</v>
      </c>
      <c r="B2120" t="s">
        <v>7697</v>
      </c>
      <c r="C2120" s="1">
        <v>41177.419641203705</v>
      </c>
      <c r="D2120">
        <v>1</v>
      </c>
      <c r="F2120" s="2" t="s">
        <v>7536</v>
      </c>
      <c r="G2120" t="s">
        <v>7698</v>
      </c>
      <c r="H2120" t="s">
        <v>7699</v>
      </c>
      <c r="I2120" t="s">
        <v>7539</v>
      </c>
      <c r="J2120">
        <v>0</v>
      </c>
      <c r="K2120">
        <v>0</v>
      </c>
      <c r="L2120">
        <v>0</v>
      </c>
      <c r="M2120" t="s">
        <v>17</v>
      </c>
    </row>
    <row r="2121" spans="1:13" x14ac:dyDescent="0.15">
      <c r="A2121">
        <v>2120</v>
      </c>
      <c r="B2121" t="s">
        <v>7700</v>
      </c>
      <c r="C2121" s="1">
        <v>41177.437326388892</v>
      </c>
      <c r="D2121">
        <v>1</v>
      </c>
      <c r="F2121" s="2" t="s">
        <v>7536</v>
      </c>
      <c r="G2121">
        <v>-1</v>
      </c>
      <c r="H2121" t="s">
        <v>7701</v>
      </c>
      <c r="I2121" t="s">
        <v>7539</v>
      </c>
      <c r="J2121">
        <v>-1</v>
      </c>
      <c r="K2121">
        <v>-1</v>
      </c>
      <c r="L2121">
        <v>-1</v>
      </c>
      <c r="M2121" t="s">
        <v>17</v>
      </c>
    </row>
    <row r="2122" spans="1:13" x14ac:dyDescent="0.15">
      <c r="A2122">
        <v>2121</v>
      </c>
      <c r="B2122" t="s">
        <v>7702</v>
      </c>
      <c r="C2122" s="1">
        <v>41177.453136574077</v>
      </c>
      <c r="D2122">
        <v>1</v>
      </c>
      <c r="F2122" s="2" t="s">
        <v>7536</v>
      </c>
      <c r="G2122" t="s">
        <v>7703</v>
      </c>
      <c r="H2122" t="s">
        <v>7704</v>
      </c>
      <c r="I2122" t="s">
        <v>7539</v>
      </c>
      <c r="J2122">
        <v>1</v>
      </c>
      <c r="K2122">
        <v>0</v>
      </c>
      <c r="L2122">
        <v>0</v>
      </c>
      <c r="M2122" t="s">
        <v>17</v>
      </c>
    </row>
    <row r="2123" spans="1:13" x14ac:dyDescent="0.15">
      <c r="A2123">
        <v>2122</v>
      </c>
      <c r="B2123" t="s">
        <v>7705</v>
      </c>
      <c r="C2123" s="1">
        <v>41177.45480324074</v>
      </c>
      <c r="D2123">
        <v>1</v>
      </c>
      <c r="F2123" s="2" t="s">
        <v>7536</v>
      </c>
      <c r="G2123" t="s">
        <v>7706</v>
      </c>
      <c r="H2123" t="s">
        <v>7707</v>
      </c>
      <c r="I2123" t="s">
        <v>7539</v>
      </c>
      <c r="J2123">
        <v>0</v>
      </c>
      <c r="K2123">
        <v>0</v>
      </c>
      <c r="L2123">
        <v>0</v>
      </c>
      <c r="M2123" t="s">
        <v>17</v>
      </c>
    </row>
    <row r="2124" spans="1:13" x14ac:dyDescent="0.15">
      <c r="A2124">
        <v>2123</v>
      </c>
      <c r="B2124" t="s">
        <v>7708</v>
      </c>
      <c r="C2124" s="1">
        <v>41177.456192129626</v>
      </c>
      <c r="D2124">
        <v>1</v>
      </c>
      <c r="E2124" s="1">
        <v>41177.499305555553</v>
      </c>
      <c r="F2124" s="2" t="s">
        <v>7709</v>
      </c>
      <c r="G2124" t="s">
        <v>7710</v>
      </c>
      <c r="H2124" t="s">
        <v>7711</v>
      </c>
      <c r="I2124" t="s">
        <v>7619</v>
      </c>
      <c r="J2124">
        <v>49</v>
      </c>
      <c r="K2124">
        <v>225</v>
      </c>
      <c r="L2124">
        <v>0</v>
      </c>
      <c r="M2124" t="s">
        <v>52</v>
      </c>
    </row>
    <row r="2125" spans="1:13" x14ac:dyDescent="0.15">
      <c r="A2125">
        <v>2124</v>
      </c>
      <c r="B2125" t="s">
        <v>7712</v>
      </c>
      <c r="C2125" s="1">
        <v>41177.462384259263</v>
      </c>
      <c r="D2125">
        <v>1</v>
      </c>
      <c r="E2125" s="1">
        <v>41179.0625</v>
      </c>
      <c r="F2125" s="2" t="s">
        <v>3414</v>
      </c>
      <c r="G2125" t="s">
        <v>7713</v>
      </c>
      <c r="H2125" t="s">
        <v>7714</v>
      </c>
      <c r="I2125" t="s">
        <v>47</v>
      </c>
      <c r="J2125">
        <v>2</v>
      </c>
      <c r="K2125">
        <v>150</v>
      </c>
      <c r="L2125">
        <v>0</v>
      </c>
      <c r="M2125" t="s">
        <v>42</v>
      </c>
    </row>
    <row r="2126" spans="1:13" x14ac:dyDescent="0.15">
      <c r="A2126">
        <v>2125</v>
      </c>
      <c r="B2126" t="s">
        <v>7715</v>
      </c>
      <c r="C2126" s="1">
        <v>41177.482928240737</v>
      </c>
      <c r="D2126">
        <v>1</v>
      </c>
      <c r="F2126" s="2" t="s">
        <v>7536</v>
      </c>
      <c r="G2126" t="s">
        <v>7716</v>
      </c>
      <c r="H2126" t="s">
        <v>7717</v>
      </c>
      <c r="I2126" t="s">
        <v>7539</v>
      </c>
      <c r="J2126">
        <v>0</v>
      </c>
      <c r="K2126">
        <v>0</v>
      </c>
      <c r="L2126">
        <v>0</v>
      </c>
      <c r="M2126" t="s">
        <v>17</v>
      </c>
    </row>
    <row r="2127" spans="1:13" x14ac:dyDescent="0.15">
      <c r="A2127">
        <v>2126</v>
      </c>
      <c r="B2127" t="s">
        <v>7718</v>
      </c>
      <c r="C2127" s="1">
        <v>41177.486284722225</v>
      </c>
      <c r="D2127">
        <v>1</v>
      </c>
      <c r="F2127" s="2" t="s">
        <v>7536</v>
      </c>
      <c r="G2127" t="s">
        <v>7719</v>
      </c>
      <c r="H2127" t="s">
        <v>7720</v>
      </c>
      <c r="I2127" t="s">
        <v>7539</v>
      </c>
      <c r="J2127">
        <v>0</v>
      </c>
      <c r="K2127">
        <v>0</v>
      </c>
      <c r="L2127">
        <v>0</v>
      </c>
      <c r="M2127" t="s">
        <v>17</v>
      </c>
    </row>
    <row r="2128" spans="1:13" x14ac:dyDescent="0.15">
      <c r="A2128">
        <v>2127</v>
      </c>
      <c r="B2128" t="s">
        <v>7721</v>
      </c>
      <c r="C2128" s="1">
        <v>41177.503599537034</v>
      </c>
      <c r="D2128">
        <v>1</v>
      </c>
      <c r="F2128" s="2" t="s">
        <v>7536</v>
      </c>
      <c r="G2128" t="s">
        <v>7722</v>
      </c>
      <c r="H2128" t="s">
        <v>7723</v>
      </c>
      <c r="I2128" t="s">
        <v>7539</v>
      </c>
      <c r="J2128">
        <v>0</v>
      </c>
      <c r="K2128">
        <v>0</v>
      </c>
      <c r="L2128">
        <v>0</v>
      </c>
      <c r="M2128" t="s">
        <v>17</v>
      </c>
    </row>
    <row r="2129" spans="1:13" x14ac:dyDescent="0.15">
      <c r="A2129">
        <v>2128</v>
      </c>
      <c r="B2129" t="s">
        <v>7724</v>
      </c>
      <c r="C2129" s="1">
        <v>41177.528298611112</v>
      </c>
      <c r="D2129">
        <v>1</v>
      </c>
      <c r="F2129" s="2" t="s">
        <v>7536</v>
      </c>
      <c r="G2129" t="s">
        <v>7725</v>
      </c>
      <c r="H2129" t="s">
        <v>7726</v>
      </c>
      <c r="I2129" t="s">
        <v>7539</v>
      </c>
      <c r="J2129">
        <v>0</v>
      </c>
      <c r="K2129">
        <v>0</v>
      </c>
      <c r="L2129">
        <v>0</v>
      </c>
      <c r="M2129" t="s">
        <v>17</v>
      </c>
    </row>
    <row r="2130" spans="1:13" x14ac:dyDescent="0.15">
      <c r="A2130">
        <v>2129</v>
      </c>
      <c r="B2130" t="s">
        <v>7727</v>
      </c>
      <c r="C2130" s="1">
        <v>41177.533703703702</v>
      </c>
      <c r="D2130">
        <v>1</v>
      </c>
      <c r="F2130" s="2" t="s">
        <v>7536</v>
      </c>
      <c r="G2130" t="s">
        <v>7728</v>
      </c>
      <c r="H2130" t="s">
        <v>7729</v>
      </c>
      <c r="I2130" t="s">
        <v>7539</v>
      </c>
      <c r="J2130">
        <v>0</v>
      </c>
      <c r="K2130">
        <v>0</v>
      </c>
      <c r="L2130">
        <v>0</v>
      </c>
      <c r="M2130" t="s">
        <v>17</v>
      </c>
    </row>
    <row r="2131" spans="1:13" x14ac:dyDescent="0.15">
      <c r="A2131">
        <v>2130</v>
      </c>
      <c r="B2131" t="s">
        <v>7730</v>
      </c>
      <c r="C2131" s="1">
        <v>41177.534571759257</v>
      </c>
      <c r="D2131">
        <v>1</v>
      </c>
      <c r="F2131" s="2" t="s">
        <v>7536</v>
      </c>
      <c r="G2131" t="s">
        <v>7731</v>
      </c>
      <c r="H2131" t="s">
        <v>7732</v>
      </c>
      <c r="I2131" t="s">
        <v>7539</v>
      </c>
      <c r="J2131">
        <v>0</v>
      </c>
      <c r="K2131">
        <v>0</v>
      </c>
      <c r="L2131">
        <v>0</v>
      </c>
      <c r="M2131" t="s">
        <v>17</v>
      </c>
    </row>
    <row r="2132" spans="1:13" x14ac:dyDescent="0.15">
      <c r="A2132">
        <v>2131</v>
      </c>
      <c r="B2132" t="s">
        <v>7733</v>
      </c>
      <c r="C2132" s="1">
        <v>41177.562962962962</v>
      </c>
      <c r="D2132">
        <v>1</v>
      </c>
      <c r="F2132" s="2" t="s">
        <v>7536</v>
      </c>
      <c r="G2132" t="s">
        <v>7734</v>
      </c>
      <c r="H2132" t="s">
        <v>7735</v>
      </c>
      <c r="I2132" t="s">
        <v>7539</v>
      </c>
      <c r="J2132">
        <v>0</v>
      </c>
      <c r="K2132">
        <v>0</v>
      </c>
      <c r="L2132">
        <v>0</v>
      </c>
      <c r="M2132" t="s">
        <v>17</v>
      </c>
    </row>
    <row r="2133" spans="1:13" x14ac:dyDescent="0.15">
      <c r="A2133">
        <v>2132</v>
      </c>
      <c r="B2133" t="s">
        <v>7736</v>
      </c>
      <c r="C2133" s="1">
        <v>41177.652800925927</v>
      </c>
      <c r="D2133">
        <v>1</v>
      </c>
      <c r="E2133" s="1"/>
      <c r="F2133" s="2" t="s">
        <v>7536</v>
      </c>
      <c r="G2133" t="s">
        <v>7737</v>
      </c>
      <c r="H2133" t="s">
        <v>7738</v>
      </c>
      <c r="I2133" t="s">
        <v>7539</v>
      </c>
      <c r="J2133">
        <v>0</v>
      </c>
      <c r="K2133">
        <v>0</v>
      </c>
      <c r="L2133">
        <v>0</v>
      </c>
      <c r="M2133" t="s">
        <v>17</v>
      </c>
    </row>
    <row r="2134" spans="1:13" x14ac:dyDescent="0.15">
      <c r="A2134">
        <v>2133</v>
      </c>
      <c r="B2134" t="s">
        <v>7739</v>
      </c>
      <c r="C2134" s="1">
        <v>41177.654340277775</v>
      </c>
      <c r="D2134">
        <v>1</v>
      </c>
      <c r="E2134" s="1">
        <v>41178.591666666667</v>
      </c>
      <c r="F2134" s="2" t="s">
        <v>7740</v>
      </c>
      <c r="G2134" t="s">
        <v>7741</v>
      </c>
      <c r="H2134" t="s">
        <v>7742</v>
      </c>
      <c r="I2134" t="s">
        <v>736</v>
      </c>
      <c r="J2134">
        <v>33</v>
      </c>
      <c r="K2134">
        <v>256</v>
      </c>
      <c r="L2134">
        <v>5</v>
      </c>
      <c r="M2134" t="s">
        <v>52</v>
      </c>
    </row>
    <row r="2135" spans="1:13" x14ac:dyDescent="0.15">
      <c r="A2135">
        <v>2134</v>
      </c>
      <c r="B2135" t="s">
        <v>7743</v>
      </c>
      <c r="C2135" s="1">
        <v>41177.700312499997</v>
      </c>
      <c r="D2135">
        <v>1</v>
      </c>
      <c r="E2135" s="1">
        <v>41180.474999999999</v>
      </c>
      <c r="F2135" s="2" t="s">
        <v>7744</v>
      </c>
      <c r="G2135" t="s">
        <v>7745</v>
      </c>
      <c r="H2135" t="s">
        <v>7746</v>
      </c>
      <c r="I2135" t="s">
        <v>1033</v>
      </c>
      <c r="J2135">
        <v>0</v>
      </c>
      <c r="K2135">
        <v>0</v>
      </c>
      <c r="L2135">
        <v>0</v>
      </c>
      <c r="M2135" t="s">
        <v>17</v>
      </c>
    </row>
    <row r="2136" spans="1:13" x14ac:dyDescent="0.15">
      <c r="A2136">
        <v>2135</v>
      </c>
      <c r="B2136" t="s">
        <v>7747</v>
      </c>
      <c r="C2136" s="1">
        <v>41177.745104166665</v>
      </c>
      <c r="D2136">
        <v>1</v>
      </c>
      <c r="F2136" s="2" t="s">
        <v>7536</v>
      </c>
      <c r="G2136" t="s">
        <v>7748</v>
      </c>
      <c r="H2136" t="s">
        <v>7749</v>
      </c>
      <c r="I2136" t="s">
        <v>7539</v>
      </c>
      <c r="J2136">
        <v>0</v>
      </c>
      <c r="K2136">
        <v>8</v>
      </c>
      <c r="L2136">
        <v>0</v>
      </c>
      <c r="M2136" t="s">
        <v>17</v>
      </c>
    </row>
    <row r="2137" spans="1:13" x14ac:dyDescent="0.15">
      <c r="A2137">
        <v>2136</v>
      </c>
      <c r="B2137" t="s">
        <v>7750</v>
      </c>
      <c r="C2137" s="1">
        <v>41177.809479166666</v>
      </c>
      <c r="D2137">
        <v>3</v>
      </c>
      <c r="E2137" s="1">
        <v>41179.561805555553</v>
      </c>
      <c r="F2137" s="2" t="s">
        <v>7751</v>
      </c>
      <c r="G2137" t="s">
        <v>7752</v>
      </c>
      <c r="H2137" t="s">
        <v>1035</v>
      </c>
      <c r="I2137" t="s">
        <v>7753</v>
      </c>
      <c r="J2137">
        <v>2123</v>
      </c>
      <c r="K2137">
        <v>32013</v>
      </c>
      <c r="L2137">
        <v>67</v>
      </c>
      <c r="M2137" t="s">
        <v>22</v>
      </c>
    </row>
    <row r="2138" spans="1:13" x14ac:dyDescent="0.15">
      <c r="A2138">
        <v>2137</v>
      </c>
      <c r="B2138" t="s">
        <v>7754</v>
      </c>
      <c r="C2138" s="1">
        <v>41177.838842592595</v>
      </c>
      <c r="D2138">
        <v>1</v>
      </c>
      <c r="E2138" s="1">
        <v>41180.473611111112</v>
      </c>
      <c r="F2138" s="2" t="s">
        <v>7755</v>
      </c>
      <c r="G2138" t="s">
        <v>7756</v>
      </c>
      <c r="H2138" t="s">
        <v>7757</v>
      </c>
      <c r="I2138" t="s">
        <v>1033</v>
      </c>
      <c r="J2138">
        <v>1</v>
      </c>
      <c r="K2138">
        <v>2</v>
      </c>
      <c r="L2138">
        <v>0</v>
      </c>
      <c r="M2138" t="s">
        <v>17</v>
      </c>
    </row>
    <row r="2139" spans="1:13" x14ac:dyDescent="0.15">
      <c r="A2139">
        <v>2138</v>
      </c>
      <c r="B2139" t="s">
        <v>7758</v>
      </c>
      <c r="C2139" s="1">
        <v>41177.841886574075</v>
      </c>
      <c r="D2139">
        <v>1</v>
      </c>
      <c r="F2139" s="2" t="s">
        <v>7536</v>
      </c>
      <c r="G2139" t="s">
        <v>7759</v>
      </c>
      <c r="H2139" t="s">
        <v>7760</v>
      </c>
      <c r="I2139" t="s">
        <v>7761</v>
      </c>
      <c r="J2139">
        <v>0</v>
      </c>
      <c r="K2139">
        <v>0</v>
      </c>
      <c r="L2139">
        <v>0</v>
      </c>
      <c r="M2139" t="s">
        <v>17</v>
      </c>
    </row>
    <row r="2140" spans="1:13" x14ac:dyDescent="0.15">
      <c r="A2140">
        <v>2139</v>
      </c>
      <c r="B2140" t="s">
        <v>7762</v>
      </c>
      <c r="C2140" s="1">
        <v>41177.846435185187</v>
      </c>
      <c r="D2140">
        <v>1</v>
      </c>
      <c r="F2140" s="2" t="s">
        <v>7536</v>
      </c>
      <c r="G2140" t="s">
        <v>7763</v>
      </c>
      <c r="H2140" t="s">
        <v>7764</v>
      </c>
      <c r="I2140" t="s">
        <v>7761</v>
      </c>
      <c r="J2140">
        <v>0</v>
      </c>
      <c r="K2140">
        <v>0</v>
      </c>
      <c r="L2140">
        <v>0</v>
      </c>
      <c r="M2140" t="s">
        <v>17</v>
      </c>
    </row>
    <row r="2141" spans="1:13" x14ac:dyDescent="0.15">
      <c r="A2141">
        <v>2140</v>
      </c>
      <c r="B2141" t="s">
        <v>7765</v>
      </c>
      <c r="C2141" s="1">
        <v>41177.856504629628</v>
      </c>
      <c r="D2141">
        <v>1</v>
      </c>
      <c r="F2141" s="2" t="s">
        <v>7536</v>
      </c>
      <c r="G2141" t="s">
        <v>7766</v>
      </c>
      <c r="H2141" t="s">
        <v>7767</v>
      </c>
      <c r="I2141" t="s">
        <v>7539</v>
      </c>
      <c r="J2141">
        <v>206</v>
      </c>
      <c r="K2141">
        <v>258</v>
      </c>
      <c r="L2141">
        <v>0</v>
      </c>
      <c r="M2141" t="s">
        <v>17</v>
      </c>
    </row>
    <row r="2142" spans="1:13" x14ac:dyDescent="0.15">
      <c r="A2142">
        <v>2141</v>
      </c>
      <c r="B2142" t="s">
        <v>7768</v>
      </c>
      <c r="C2142" s="1">
        <v>41177.929247685184</v>
      </c>
      <c r="D2142">
        <v>1</v>
      </c>
      <c r="F2142" s="2" t="s">
        <v>7536</v>
      </c>
      <c r="G2142" t="s">
        <v>7769</v>
      </c>
      <c r="H2142" t="s">
        <v>7770</v>
      </c>
      <c r="I2142" t="s">
        <v>7539</v>
      </c>
      <c r="J2142">
        <v>0</v>
      </c>
      <c r="K2142">
        <v>2</v>
      </c>
      <c r="L2142">
        <v>0</v>
      </c>
      <c r="M2142" t="s">
        <v>17</v>
      </c>
    </row>
    <row r="2143" spans="1:13" x14ac:dyDescent="0.15">
      <c r="A2143">
        <v>2142</v>
      </c>
      <c r="B2143" t="s">
        <v>7771</v>
      </c>
      <c r="C2143" s="1">
        <v>41177.960520833331</v>
      </c>
      <c r="D2143">
        <v>1</v>
      </c>
      <c r="E2143" s="1">
        <v>41180.473611111112</v>
      </c>
      <c r="F2143" s="2" t="s">
        <v>7755</v>
      </c>
      <c r="G2143" t="s">
        <v>7772</v>
      </c>
      <c r="H2143" t="s">
        <v>7773</v>
      </c>
      <c r="I2143" t="s">
        <v>1033</v>
      </c>
      <c r="J2143">
        <v>0</v>
      </c>
      <c r="K2143">
        <v>0</v>
      </c>
      <c r="L2143">
        <v>0</v>
      </c>
      <c r="M2143" t="s">
        <v>17</v>
      </c>
    </row>
    <row r="2144" spans="1:13" x14ac:dyDescent="0.15">
      <c r="A2144">
        <v>2143</v>
      </c>
      <c r="B2144" t="s">
        <v>7774</v>
      </c>
      <c r="C2144" s="1">
        <v>41178.072500000002</v>
      </c>
      <c r="D2144">
        <v>2</v>
      </c>
      <c r="E2144" s="1">
        <v>41189.789583333331</v>
      </c>
      <c r="F2144" s="2" t="s">
        <v>5326</v>
      </c>
      <c r="G2144">
        <v>-1</v>
      </c>
      <c r="H2144" t="s">
        <v>7775</v>
      </c>
      <c r="I2144" t="s">
        <v>4142</v>
      </c>
      <c r="J2144">
        <v>-1</v>
      </c>
      <c r="K2144">
        <v>-1</v>
      </c>
      <c r="L2144">
        <v>-1</v>
      </c>
      <c r="M2144" t="s">
        <v>52</v>
      </c>
    </row>
    <row r="2145" spans="1:13" x14ac:dyDescent="0.15">
      <c r="A2145">
        <v>2144</v>
      </c>
      <c r="B2145" t="s">
        <v>7776</v>
      </c>
      <c r="C2145" s="1">
        <v>41178.220462962963</v>
      </c>
      <c r="D2145">
        <v>1</v>
      </c>
      <c r="F2145" s="2" t="s">
        <v>7536</v>
      </c>
      <c r="G2145" t="s">
        <v>7777</v>
      </c>
      <c r="H2145" t="s">
        <v>7778</v>
      </c>
      <c r="I2145" t="s">
        <v>7761</v>
      </c>
      <c r="J2145">
        <v>0</v>
      </c>
      <c r="K2145">
        <v>1</v>
      </c>
      <c r="L2145">
        <v>0</v>
      </c>
      <c r="M2145" t="s">
        <v>22</v>
      </c>
    </row>
    <row r="2146" spans="1:13" x14ac:dyDescent="0.15">
      <c r="A2146">
        <v>2145</v>
      </c>
      <c r="B2146" t="s">
        <v>7779</v>
      </c>
      <c r="C2146" s="1">
        <v>41178.306979166664</v>
      </c>
      <c r="D2146">
        <v>1</v>
      </c>
      <c r="E2146" s="1"/>
      <c r="F2146" s="2" t="s">
        <v>7536</v>
      </c>
      <c r="G2146" t="s">
        <v>7780</v>
      </c>
      <c r="H2146" t="s">
        <v>7781</v>
      </c>
      <c r="I2146" t="s">
        <v>7761</v>
      </c>
      <c r="J2146">
        <v>0</v>
      </c>
      <c r="K2146">
        <v>0</v>
      </c>
      <c r="L2146">
        <v>0</v>
      </c>
      <c r="M2146" t="s">
        <v>17</v>
      </c>
    </row>
    <row r="2147" spans="1:13" x14ac:dyDescent="0.15">
      <c r="A2147">
        <v>2146</v>
      </c>
      <c r="B2147" t="s">
        <v>7782</v>
      </c>
      <c r="C2147" s="1">
        <v>41178.367210648146</v>
      </c>
      <c r="D2147">
        <v>1</v>
      </c>
      <c r="E2147" s="1"/>
      <c r="F2147" s="2" t="s">
        <v>7536</v>
      </c>
      <c r="G2147" t="s">
        <v>7783</v>
      </c>
      <c r="H2147" t="s">
        <v>7693</v>
      </c>
      <c r="I2147" t="s">
        <v>7539</v>
      </c>
      <c r="J2147">
        <v>0</v>
      </c>
      <c r="K2147">
        <v>0</v>
      </c>
      <c r="L2147">
        <v>0</v>
      </c>
      <c r="M2147" t="s">
        <v>17</v>
      </c>
    </row>
    <row r="2148" spans="1:13" x14ac:dyDescent="0.15">
      <c r="A2148">
        <v>2147</v>
      </c>
      <c r="B2148" t="s">
        <v>7784</v>
      </c>
      <c r="C2148" s="1">
        <v>41178.373472222222</v>
      </c>
      <c r="D2148">
        <v>1</v>
      </c>
      <c r="F2148" s="2" t="s">
        <v>7536</v>
      </c>
      <c r="G2148" t="s">
        <v>7785</v>
      </c>
      <c r="H2148" t="s">
        <v>7786</v>
      </c>
      <c r="I2148" t="s">
        <v>7539</v>
      </c>
      <c r="J2148">
        <v>0</v>
      </c>
      <c r="K2148">
        <v>0</v>
      </c>
      <c r="L2148">
        <v>0</v>
      </c>
      <c r="M2148" t="s">
        <v>17</v>
      </c>
    </row>
    <row r="2149" spans="1:13" x14ac:dyDescent="0.15">
      <c r="A2149">
        <v>2148</v>
      </c>
      <c r="B2149" t="s">
        <v>7787</v>
      </c>
      <c r="C2149" s="1">
        <v>41178.382523148146</v>
      </c>
      <c r="D2149">
        <v>1</v>
      </c>
      <c r="F2149" s="2" t="s">
        <v>7536</v>
      </c>
      <c r="G2149" t="s">
        <v>7788</v>
      </c>
      <c r="H2149" t="s">
        <v>7789</v>
      </c>
      <c r="I2149" t="s">
        <v>7539</v>
      </c>
      <c r="J2149">
        <v>0</v>
      </c>
      <c r="K2149">
        <v>0</v>
      </c>
      <c r="L2149">
        <v>0</v>
      </c>
      <c r="M2149" t="s">
        <v>17</v>
      </c>
    </row>
    <row r="2150" spans="1:13" x14ac:dyDescent="0.15">
      <c r="A2150">
        <v>2149</v>
      </c>
      <c r="B2150" t="s">
        <v>7790</v>
      </c>
      <c r="C2150" s="1">
        <v>41178.475925925923</v>
      </c>
      <c r="D2150">
        <v>1</v>
      </c>
      <c r="F2150" s="2" t="s">
        <v>7536</v>
      </c>
      <c r="G2150" t="s">
        <v>7791</v>
      </c>
      <c r="H2150" t="s">
        <v>7792</v>
      </c>
      <c r="I2150" t="s">
        <v>7761</v>
      </c>
      <c r="J2150">
        <v>0</v>
      </c>
      <c r="K2150">
        <v>0</v>
      </c>
      <c r="L2150">
        <v>0</v>
      </c>
      <c r="M2150" t="s">
        <v>17</v>
      </c>
    </row>
    <row r="2151" spans="1:13" x14ac:dyDescent="0.15">
      <c r="A2151">
        <v>2150</v>
      </c>
      <c r="B2151" t="s">
        <v>7793</v>
      </c>
      <c r="C2151" s="1">
        <v>41178.498796296299</v>
      </c>
      <c r="D2151">
        <v>1</v>
      </c>
      <c r="F2151" s="2" t="s">
        <v>7536</v>
      </c>
      <c r="G2151" t="s">
        <v>7794</v>
      </c>
      <c r="H2151" t="s">
        <v>7795</v>
      </c>
      <c r="I2151" t="s">
        <v>7761</v>
      </c>
      <c r="J2151">
        <v>0</v>
      </c>
      <c r="K2151">
        <v>0</v>
      </c>
      <c r="L2151">
        <v>0</v>
      </c>
      <c r="M2151" t="s">
        <v>17</v>
      </c>
    </row>
    <row r="2152" spans="1:13" x14ac:dyDescent="0.15">
      <c r="A2152">
        <v>2151</v>
      </c>
      <c r="B2152" t="s">
        <v>7796</v>
      </c>
      <c r="C2152" s="1">
        <v>41178.511840277781</v>
      </c>
      <c r="D2152">
        <v>1</v>
      </c>
      <c r="E2152" s="1">
        <v>41181.615277777775</v>
      </c>
      <c r="F2152" s="2" t="s">
        <v>7797</v>
      </c>
      <c r="G2152" t="s">
        <v>7798</v>
      </c>
      <c r="H2152" t="s">
        <v>7799</v>
      </c>
      <c r="I2152" t="s">
        <v>7753</v>
      </c>
      <c r="J2152">
        <v>219</v>
      </c>
      <c r="K2152">
        <v>4200</v>
      </c>
      <c r="L2152">
        <v>12</v>
      </c>
      <c r="M2152" t="s">
        <v>22</v>
      </c>
    </row>
    <row r="2153" spans="1:13" x14ac:dyDescent="0.15">
      <c r="A2153">
        <v>2152</v>
      </c>
      <c r="B2153" t="s">
        <v>7800</v>
      </c>
      <c r="C2153" s="1">
        <v>41178.617997685185</v>
      </c>
      <c r="D2153">
        <v>1</v>
      </c>
      <c r="E2153" s="1"/>
      <c r="F2153" s="2" t="s">
        <v>7536</v>
      </c>
      <c r="G2153" t="s">
        <v>7801</v>
      </c>
      <c r="H2153" t="s">
        <v>7802</v>
      </c>
      <c r="I2153" t="s">
        <v>7539</v>
      </c>
      <c r="J2153">
        <v>0</v>
      </c>
      <c r="K2153">
        <v>0</v>
      </c>
      <c r="L2153">
        <v>0</v>
      </c>
      <c r="M2153" t="s">
        <v>17</v>
      </c>
    </row>
    <row r="2154" spans="1:13" x14ac:dyDescent="0.15">
      <c r="A2154">
        <v>2153</v>
      </c>
      <c r="B2154" t="s">
        <v>7803</v>
      </c>
      <c r="C2154" s="1">
        <v>41178.63622685185</v>
      </c>
      <c r="D2154">
        <v>1</v>
      </c>
      <c r="F2154" s="2" t="s">
        <v>7536</v>
      </c>
      <c r="G2154" t="s">
        <v>7804</v>
      </c>
      <c r="H2154" t="s">
        <v>7805</v>
      </c>
      <c r="I2154" t="s">
        <v>7761</v>
      </c>
      <c r="J2154">
        <v>0</v>
      </c>
      <c r="K2154">
        <v>0</v>
      </c>
      <c r="L2154">
        <v>0</v>
      </c>
      <c r="M2154" t="s">
        <v>17</v>
      </c>
    </row>
    <row r="2155" spans="1:13" x14ac:dyDescent="0.15">
      <c r="A2155">
        <v>2154</v>
      </c>
      <c r="B2155" t="s">
        <v>7806</v>
      </c>
      <c r="C2155" s="1">
        <v>41178.765208333331</v>
      </c>
      <c r="D2155">
        <v>1</v>
      </c>
      <c r="F2155" s="2" t="s">
        <v>7536</v>
      </c>
      <c r="G2155" t="s">
        <v>7807</v>
      </c>
      <c r="H2155" t="s">
        <v>7808</v>
      </c>
      <c r="I2155" t="s">
        <v>7539</v>
      </c>
      <c r="J2155">
        <v>0</v>
      </c>
      <c r="K2155">
        <v>0</v>
      </c>
      <c r="L2155">
        <v>0</v>
      </c>
      <c r="M2155" t="s">
        <v>17</v>
      </c>
    </row>
    <row r="2156" spans="1:13" x14ac:dyDescent="0.15">
      <c r="A2156">
        <v>2155</v>
      </c>
      <c r="B2156" t="s">
        <v>7809</v>
      </c>
      <c r="C2156" s="1">
        <v>41178.823495370372</v>
      </c>
      <c r="D2156">
        <v>1</v>
      </c>
      <c r="F2156" s="2" t="s">
        <v>7536</v>
      </c>
      <c r="G2156" t="s">
        <v>7810</v>
      </c>
      <c r="H2156" t="s">
        <v>7811</v>
      </c>
      <c r="I2156" t="s">
        <v>7539</v>
      </c>
      <c r="J2156">
        <v>0</v>
      </c>
      <c r="K2156">
        <v>0</v>
      </c>
      <c r="L2156">
        <v>0</v>
      </c>
      <c r="M2156" t="s">
        <v>17</v>
      </c>
    </row>
    <row r="2157" spans="1:13" x14ac:dyDescent="0.15">
      <c r="A2157">
        <v>2156</v>
      </c>
      <c r="B2157" t="s">
        <v>7812</v>
      </c>
      <c r="C2157" s="1">
        <v>41178.826724537037</v>
      </c>
      <c r="D2157">
        <v>1</v>
      </c>
      <c r="F2157" s="2" t="s">
        <v>7813</v>
      </c>
      <c r="G2157" t="s">
        <v>7814</v>
      </c>
      <c r="H2157" t="s">
        <v>7815</v>
      </c>
      <c r="I2157" t="s">
        <v>7619</v>
      </c>
      <c r="J2157">
        <v>0</v>
      </c>
      <c r="K2157">
        <v>0</v>
      </c>
      <c r="L2157">
        <v>0</v>
      </c>
      <c r="M2157" t="s">
        <v>52</v>
      </c>
    </row>
    <row r="2158" spans="1:13" x14ac:dyDescent="0.15">
      <c r="A2158">
        <v>2157</v>
      </c>
      <c r="B2158" t="s">
        <v>7816</v>
      </c>
      <c r="C2158" s="1">
        <v>41178.892199074071</v>
      </c>
      <c r="D2158">
        <v>1</v>
      </c>
      <c r="F2158" s="2" t="s">
        <v>7817</v>
      </c>
      <c r="G2158" t="s">
        <v>7818</v>
      </c>
      <c r="H2158" t="s">
        <v>7819</v>
      </c>
      <c r="I2158" t="s">
        <v>7753</v>
      </c>
      <c r="J2158">
        <v>54</v>
      </c>
      <c r="K2158">
        <v>437</v>
      </c>
      <c r="L2158">
        <v>5</v>
      </c>
      <c r="M2158" t="s">
        <v>22</v>
      </c>
    </row>
    <row r="2159" spans="1:13" x14ac:dyDescent="0.15">
      <c r="A2159">
        <v>2158</v>
      </c>
      <c r="B2159" t="s">
        <v>7820</v>
      </c>
      <c r="C2159" s="1">
        <v>41178.918310185189</v>
      </c>
      <c r="D2159">
        <v>2</v>
      </c>
      <c r="E2159" s="1">
        <v>41179.05972222222</v>
      </c>
      <c r="F2159" s="2" t="s">
        <v>3414</v>
      </c>
      <c r="G2159" t="s">
        <v>7821</v>
      </c>
      <c r="H2159" t="s">
        <v>1015</v>
      </c>
      <c r="I2159" t="s">
        <v>47</v>
      </c>
      <c r="J2159">
        <v>158</v>
      </c>
      <c r="K2159">
        <v>1167</v>
      </c>
      <c r="L2159">
        <v>2</v>
      </c>
      <c r="M2159" t="s">
        <v>42</v>
      </c>
    </row>
    <row r="2160" spans="1:13" x14ac:dyDescent="0.15">
      <c r="A2160">
        <v>2159</v>
      </c>
      <c r="B2160" t="s">
        <v>7822</v>
      </c>
      <c r="C2160" s="1">
        <v>41179.439791666664</v>
      </c>
      <c r="D2160">
        <v>1</v>
      </c>
      <c r="E2160" s="1">
        <v>41179.48333333333</v>
      </c>
      <c r="F2160" s="2" t="s">
        <v>7823</v>
      </c>
      <c r="G2160" t="s">
        <v>7824</v>
      </c>
      <c r="H2160" t="s">
        <v>7825</v>
      </c>
      <c r="I2160" t="s">
        <v>7753</v>
      </c>
      <c r="J2160">
        <v>15</v>
      </c>
      <c r="K2160">
        <v>67</v>
      </c>
      <c r="L2160">
        <v>0</v>
      </c>
      <c r="M2160" t="s">
        <v>22</v>
      </c>
    </row>
    <row r="2161" spans="1:13" x14ac:dyDescent="0.15">
      <c r="A2161">
        <v>2160</v>
      </c>
      <c r="B2161" t="s">
        <v>7826</v>
      </c>
      <c r="C2161" s="1">
        <v>41179.512499999997</v>
      </c>
      <c r="D2161">
        <v>7</v>
      </c>
      <c r="E2161" s="1">
        <v>41180.544444444444</v>
      </c>
      <c r="F2161" s="2" t="s">
        <v>7827</v>
      </c>
      <c r="G2161" t="s">
        <v>7828</v>
      </c>
      <c r="H2161" t="s">
        <v>7829</v>
      </c>
      <c r="I2161" t="s">
        <v>7830</v>
      </c>
      <c r="J2161">
        <v>885</v>
      </c>
      <c r="K2161">
        <v>6753</v>
      </c>
      <c r="L2161">
        <v>91</v>
      </c>
      <c r="M2161" t="s">
        <v>52</v>
      </c>
    </row>
    <row r="2162" spans="1:13" x14ac:dyDescent="0.15">
      <c r="A2162">
        <v>2161</v>
      </c>
      <c r="B2162" t="s">
        <v>7262</v>
      </c>
      <c r="C2162" s="1">
        <v>41179.624525462961</v>
      </c>
      <c r="D2162">
        <v>1</v>
      </c>
      <c r="E2162" s="1">
        <v>41179.697222222225</v>
      </c>
      <c r="F2162" s="2" t="s">
        <v>7831</v>
      </c>
      <c r="G2162" t="s">
        <v>7832</v>
      </c>
      <c r="H2162" t="s">
        <v>7833</v>
      </c>
      <c r="I2162" t="s">
        <v>3961</v>
      </c>
      <c r="J2162">
        <v>54</v>
      </c>
      <c r="K2162">
        <v>418</v>
      </c>
      <c r="L2162">
        <v>3</v>
      </c>
      <c r="M2162" t="s">
        <v>42</v>
      </c>
    </row>
    <row r="2163" spans="1:13" x14ac:dyDescent="0.15">
      <c r="A2163">
        <v>2162</v>
      </c>
      <c r="B2163" t="s">
        <v>7834</v>
      </c>
      <c r="C2163" s="1">
        <v>41179.850636574076</v>
      </c>
      <c r="D2163">
        <v>1</v>
      </c>
      <c r="F2163" s="2" t="s">
        <v>7536</v>
      </c>
      <c r="G2163" t="s">
        <v>7835</v>
      </c>
      <c r="H2163" t="s">
        <v>7836</v>
      </c>
      <c r="I2163" t="s">
        <v>7539</v>
      </c>
      <c r="J2163">
        <v>0</v>
      </c>
      <c r="K2163">
        <v>0</v>
      </c>
      <c r="L2163">
        <v>0</v>
      </c>
      <c r="M2163" t="s">
        <v>17</v>
      </c>
    </row>
    <row r="2164" spans="1:13" x14ac:dyDescent="0.15">
      <c r="A2164">
        <v>2163</v>
      </c>
      <c r="B2164" t="s">
        <v>7837</v>
      </c>
      <c r="C2164" s="1">
        <v>41179.893703703703</v>
      </c>
      <c r="D2164">
        <v>1</v>
      </c>
      <c r="F2164" s="2" t="s">
        <v>7536</v>
      </c>
      <c r="G2164" t="s">
        <v>7838</v>
      </c>
      <c r="H2164" t="s">
        <v>7839</v>
      </c>
      <c r="I2164" t="s">
        <v>7761</v>
      </c>
      <c r="J2164">
        <v>0</v>
      </c>
      <c r="K2164">
        <v>1</v>
      </c>
      <c r="L2164">
        <v>0</v>
      </c>
      <c r="M2164" t="s">
        <v>17</v>
      </c>
    </row>
    <row r="2165" spans="1:13" x14ac:dyDescent="0.15">
      <c r="A2165">
        <v>2164</v>
      </c>
      <c r="B2165" t="s">
        <v>7840</v>
      </c>
      <c r="C2165" s="1">
        <v>41179.912824074076</v>
      </c>
      <c r="D2165">
        <v>1</v>
      </c>
      <c r="E2165" s="1">
        <v>41180.06527777778</v>
      </c>
      <c r="F2165" s="2" t="s">
        <v>7841</v>
      </c>
      <c r="G2165" t="s">
        <v>7842</v>
      </c>
      <c r="H2165" t="s">
        <v>7843</v>
      </c>
      <c r="I2165" t="s">
        <v>1286</v>
      </c>
      <c r="J2165">
        <v>0</v>
      </c>
      <c r="K2165">
        <v>0</v>
      </c>
      <c r="L2165">
        <v>0</v>
      </c>
      <c r="M2165" t="s">
        <v>17</v>
      </c>
    </row>
    <row r="2166" spans="1:13" x14ac:dyDescent="0.15">
      <c r="A2166">
        <v>2165</v>
      </c>
      <c r="B2166" t="s">
        <v>7516</v>
      </c>
      <c r="C2166" s="1">
        <v>41179.921365740738</v>
      </c>
      <c r="D2166">
        <v>1</v>
      </c>
      <c r="E2166" s="1">
        <v>41185.435416666667</v>
      </c>
      <c r="F2166" s="2" t="s">
        <v>3406</v>
      </c>
      <c r="G2166" t="s">
        <v>7844</v>
      </c>
      <c r="H2166" t="s">
        <v>3408</v>
      </c>
      <c r="I2166" t="s">
        <v>3961</v>
      </c>
      <c r="J2166">
        <v>16</v>
      </c>
      <c r="K2166">
        <v>84</v>
      </c>
      <c r="L2166">
        <v>0</v>
      </c>
      <c r="M2166" t="s">
        <v>42</v>
      </c>
    </row>
    <row r="2167" spans="1:13" x14ac:dyDescent="0.15">
      <c r="A2167">
        <v>2166</v>
      </c>
      <c r="B2167" t="s">
        <v>7845</v>
      </c>
      <c r="C2167" s="1">
        <v>41179.969178240739</v>
      </c>
      <c r="D2167">
        <v>3</v>
      </c>
      <c r="E2167" s="1">
        <v>41183.466666666667</v>
      </c>
      <c r="F2167" s="2" t="s">
        <v>7846</v>
      </c>
      <c r="G2167">
        <v>-1</v>
      </c>
      <c r="H2167" t="s">
        <v>7648</v>
      </c>
      <c r="I2167" t="s">
        <v>7847</v>
      </c>
      <c r="J2167">
        <v>-1</v>
      </c>
      <c r="K2167">
        <v>-1</v>
      </c>
      <c r="L2167">
        <v>-1</v>
      </c>
      <c r="M2167" t="s">
        <v>17</v>
      </c>
    </row>
    <row r="2168" spans="1:13" x14ac:dyDescent="0.15">
      <c r="A2168">
        <v>2167</v>
      </c>
      <c r="B2168" t="s">
        <v>7848</v>
      </c>
      <c r="C2168" s="1">
        <v>41180.547048611108</v>
      </c>
      <c r="D2168">
        <v>1</v>
      </c>
      <c r="E2168" s="1">
        <v>41181.474305555559</v>
      </c>
      <c r="F2168" s="2" t="s">
        <v>7849</v>
      </c>
      <c r="G2168" t="s">
        <v>7850</v>
      </c>
      <c r="H2168" t="s">
        <v>7851</v>
      </c>
      <c r="I2168" t="s">
        <v>7830</v>
      </c>
      <c r="J2168">
        <v>38</v>
      </c>
      <c r="K2168">
        <v>238</v>
      </c>
      <c r="L2168">
        <v>1</v>
      </c>
      <c r="M2168" t="s">
        <v>52</v>
      </c>
    </row>
    <row r="2169" spans="1:13" x14ac:dyDescent="0.15">
      <c r="A2169">
        <v>2168</v>
      </c>
      <c r="B2169" t="s">
        <v>7852</v>
      </c>
      <c r="C2169" s="1">
        <v>41180.554166666669</v>
      </c>
      <c r="D2169">
        <v>1</v>
      </c>
      <c r="E2169" s="1">
        <v>41180.753472222219</v>
      </c>
      <c r="F2169" s="2" t="s">
        <v>4110</v>
      </c>
      <c r="G2169" t="s">
        <v>7853</v>
      </c>
      <c r="H2169" t="s">
        <v>7854</v>
      </c>
      <c r="I2169" t="s">
        <v>964</v>
      </c>
      <c r="J2169">
        <v>133</v>
      </c>
      <c r="K2169">
        <v>505</v>
      </c>
      <c r="L2169">
        <v>1</v>
      </c>
      <c r="M2169" t="s">
        <v>52</v>
      </c>
    </row>
    <row r="2170" spans="1:13" x14ac:dyDescent="0.15">
      <c r="A2170">
        <v>2169</v>
      </c>
      <c r="B2170" t="s">
        <v>7855</v>
      </c>
      <c r="C2170" s="1">
        <v>41180.615497685183</v>
      </c>
      <c r="D2170">
        <v>1</v>
      </c>
      <c r="E2170" s="1">
        <v>41192.436111111114</v>
      </c>
      <c r="F2170" s="2" t="s">
        <v>6419</v>
      </c>
      <c r="G2170" t="s">
        <v>7856</v>
      </c>
      <c r="H2170" t="s">
        <v>7857</v>
      </c>
      <c r="I2170" t="s">
        <v>7830</v>
      </c>
      <c r="J2170">
        <v>23</v>
      </c>
      <c r="K2170">
        <v>40</v>
      </c>
      <c r="L2170">
        <v>0</v>
      </c>
      <c r="M2170" t="s">
        <v>52</v>
      </c>
    </row>
    <row r="2171" spans="1:13" x14ac:dyDescent="0.15">
      <c r="A2171">
        <v>2170</v>
      </c>
      <c r="B2171" t="s">
        <v>7858</v>
      </c>
      <c r="C2171" s="1">
        <v>41180.819513888891</v>
      </c>
      <c r="D2171">
        <v>6</v>
      </c>
      <c r="E2171" s="1">
        <v>41184.419444444444</v>
      </c>
      <c r="F2171" s="2" t="s">
        <v>7859</v>
      </c>
      <c r="G2171" t="s">
        <v>7860</v>
      </c>
      <c r="H2171" t="s">
        <v>7861</v>
      </c>
      <c r="I2171" t="s">
        <v>3450</v>
      </c>
      <c r="J2171">
        <v>1439</v>
      </c>
      <c r="K2171">
        <v>12975</v>
      </c>
      <c r="L2171">
        <v>27</v>
      </c>
      <c r="M2171" t="s">
        <v>52</v>
      </c>
    </row>
    <row r="2172" spans="1:13" x14ac:dyDescent="0.15">
      <c r="A2172">
        <v>2171</v>
      </c>
      <c r="B2172" t="s">
        <v>7862</v>
      </c>
      <c r="C2172" s="1">
        <v>41180.992442129631</v>
      </c>
      <c r="D2172">
        <v>1</v>
      </c>
      <c r="F2172" s="2" t="s">
        <v>7863</v>
      </c>
      <c r="G2172" t="s">
        <v>7864</v>
      </c>
      <c r="H2172" t="s">
        <v>7865</v>
      </c>
      <c r="I2172" t="s">
        <v>7753</v>
      </c>
      <c r="J2172">
        <v>93</v>
      </c>
      <c r="K2172">
        <v>622</v>
      </c>
      <c r="L2172">
        <v>5</v>
      </c>
      <c r="M2172" t="s">
        <v>22</v>
      </c>
    </row>
    <row r="2173" spans="1:13" x14ac:dyDescent="0.15">
      <c r="A2173">
        <v>2172</v>
      </c>
      <c r="B2173" t="s">
        <v>7866</v>
      </c>
      <c r="C2173" s="1">
        <v>41181.002222222225</v>
      </c>
      <c r="D2173">
        <v>1</v>
      </c>
      <c r="E2173" s="1">
        <v>41184.326388888891</v>
      </c>
      <c r="F2173" s="2" t="s">
        <v>7867</v>
      </c>
      <c r="G2173" t="s">
        <v>7868</v>
      </c>
      <c r="H2173" t="s">
        <v>7869</v>
      </c>
      <c r="I2173" t="s">
        <v>7870</v>
      </c>
      <c r="J2173">
        <v>0</v>
      </c>
      <c r="K2173">
        <v>0</v>
      </c>
      <c r="L2173">
        <v>0</v>
      </c>
      <c r="M2173" t="s">
        <v>17</v>
      </c>
    </row>
    <row r="2174" spans="1:13" x14ac:dyDescent="0.15">
      <c r="A2174">
        <v>2173</v>
      </c>
      <c r="B2174" t="s">
        <v>7871</v>
      </c>
      <c r="C2174" s="1">
        <v>41181.47179398148</v>
      </c>
      <c r="D2174">
        <v>1</v>
      </c>
      <c r="E2174" s="1"/>
      <c r="F2174" s="2" t="s">
        <v>7536</v>
      </c>
      <c r="G2174" t="s">
        <v>7872</v>
      </c>
      <c r="H2174" t="s">
        <v>7873</v>
      </c>
      <c r="I2174" t="s">
        <v>7539</v>
      </c>
      <c r="J2174">
        <v>0</v>
      </c>
      <c r="K2174">
        <v>7</v>
      </c>
      <c r="L2174">
        <v>0</v>
      </c>
      <c r="M2174" t="s">
        <v>17</v>
      </c>
    </row>
    <row r="2175" spans="1:13" x14ac:dyDescent="0.15">
      <c r="A2175">
        <v>2174</v>
      </c>
      <c r="B2175" t="s">
        <v>7874</v>
      </c>
      <c r="C2175" s="1">
        <v>41181.489039351851</v>
      </c>
      <c r="D2175">
        <v>1</v>
      </c>
      <c r="E2175" s="1"/>
      <c r="F2175" s="2" t="s">
        <v>7536</v>
      </c>
      <c r="G2175" t="s">
        <v>7875</v>
      </c>
      <c r="H2175" t="s">
        <v>7873</v>
      </c>
      <c r="I2175" t="s">
        <v>7761</v>
      </c>
      <c r="J2175">
        <v>0</v>
      </c>
      <c r="K2175">
        <v>0</v>
      </c>
      <c r="L2175">
        <v>0</v>
      </c>
      <c r="M2175" t="s">
        <v>17</v>
      </c>
    </row>
    <row r="2176" spans="1:13" x14ac:dyDescent="0.15">
      <c r="A2176">
        <v>2175</v>
      </c>
      <c r="B2176" t="s">
        <v>7876</v>
      </c>
      <c r="C2176" s="1">
        <v>41181.492349537039</v>
      </c>
      <c r="D2176">
        <v>1</v>
      </c>
      <c r="E2176" s="1">
        <v>41184.443055555559</v>
      </c>
      <c r="F2176" s="2" t="s">
        <v>984</v>
      </c>
      <c r="G2176" t="s">
        <v>7877</v>
      </c>
      <c r="H2176" t="s">
        <v>7878</v>
      </c>
      <c r="I2176" t="s">
        <v>47</v>
      </c>
      <c r="J2176">
        <v>1</v>
      </c>
      <c r="K2176">
        <v>0</v>
      </c>
      <c r="L2176">
        <v>0</v>
      </c>
      <c r="M2176" t="s">
        <v>42</v>
      </c>
    </row>
    <row r="2177" spans="1:13" x14ac:dyDescent="0.15">
      <c r="A2177">
        <v>2176</v>
      </c>
      <c r="B2177" t="s">
        <v>7879</v>
      </c>
      <c r="C2177" s="1">
        <v>41181.539606481485</v>
      </c>
      <c r="D2177">
        <v>1</v>
      </c>
      <c r="E2177" s="1"/>
      <c r="F2177" s="2" t="s">
        <v>7536</v>
      </c>
      <c r="G2177" t="s">
        <v>7880</v>
      </c>
      <c r="H2177" t="s">
        <v>7881</v>
      </c>
      <c r="I2177" t="s">
        <v>7539</v>
      </c>
      <c r="J2177">
        <v>4</v>
      </c>
      <c r="K2177">
        <v>0</v>
      </c>
      <c r="L2177">
        <v>0</v>
      </c>
      <c r="M2177" t="s">
        <v>17</v>
      </c>
    </row>
    <row r="2178" spans="1:13" x14ac:dyDescent="0.15">
      <c r="A2178">
        <v>2177</v>
      </c>
      <c r="B2178" t="s">
        <v>7882</v>
      </c>
      <c r="C2178" s="1">
        <v>41181.540335648147</v>
      </c>
      <c r="D2178">
        <v>1</v>
      </c>
      <c r="E2178" s="1"/>
      <c r="F2178" s="2" t="s">
        <v>7536</v>
      </c>
      <c r="G2178" t="s">
        <v>7883</v>
      </c>
      <c r="H2178" t="s">
        <v>7884</v>
      </c>
      <c r="I2178" t="s">
        <v>7761</v>
      </c>
      <c r="J2178">
        <v>0</v>
      </c>
      <c r="K2178">
        <v>0</v>
      </c>
      <c r="L2178">
        <v>0</v>
      </c>
      <c r="M2178" t="s">
        <v>22</v>
      </c>
    </row>
    <row r="2179" spans="1:13" x14ac:dyDescent="0.15">
      <c r="A2179">
        <v>2178</v>
      </c>
      <c r="B2179" t="s">
        <v>7885</v>
      </c>
      <c r="C2179" s="1">
        <v>41181.544247685182</v>
      </c>
      <c r="D2179">
        <v>1</v>
      </c>
      <c r="E2179" s="1"/>
      <c r="F2179" s="2" t="s">
        <v>7536</v>
      </c>
      <c r="G2179" t="s">
        <v>7886</v>
      </c>
      <c r="H2179" t="s">
        <v>7887</v>
      </c>
      <c r="I2179" t="s">
        <v>7539</v>
      </c>
      <c r="J2179">
        <v>0</v>
      </c>
      <c r="K2179">
        <v>0</v>
      </c>
      <c r="L2179">
        <v>0</v>
      </c>
      <c r="M2179" t="s">
        <v>17</v>
      </c>
    </row>
    <row r="2180" spans="1:13" x14ac:dyDescent="0.15">
      <c r="A2180">
        <v>2179</v>
      </c>
      <c r="B2180" t="s">
        <v>7888</v>
      </c>
      <c r="C2180" s="1">
        <v>41181.554409722223</v>
      </c>
      <c r="D2180">
        <v>1</v>
      </c>
      <c r="E2180" s="1"/>
      <c r="F2180" s="2" t="s">
        <v>7536</v>
      </c>
      <c r="G2180" t="s">
        <v>7889</v>
      </c>
      <c r="H2180" t="s">
        <v>7890</v>
      </c>
      <c r="I2180" t="s">
        <v>7539</v>
      </c>
      <c r="J2180">
        <v>0</v>
      </c>
      <c r="K2180">
        <v>0</v>
      </c>
      <c r="L2180">
        <v>0</v>
      </c>
      <c r="M2180" t="s">
        <v>17</v>
      </c>
    </row>
    <row r="2181" spans="1:13" x14ac:dyDescent="0.15">
      <c r="A2181">
        <v>2180</v>
      </c>
      <c r="B2181" t="s">
        <v>7891</v>
      </c>
      <c r="C2181" s="1">
        <v>41181.554814814815</v>
      </c>
      <c r="D2181">
        <v>3</v>
      </c>
      <c r="E2181" s="1">
        <v>41182.851388888892</v>
      </c>
      <c r="F2181" s="2" t="s">
        <v>7892</v>
      </c>
      <c r="G2181" t="s">
        <v>7893</v>
      </c>
      <c r="H2181" t="s">
        <v>7894</v>
      </c>
      <c r="I2181" t="s">
        <v>7895</v>
      </c>
      <c r="J2181">
        <v>517</v>
      </c>
      <c r="K2181">
        <v>5414</v>
      </c>
      <c r="L2181">
        <v>10</v>
      </c>
      <c r="M2181" t="s">
        <v>42</v>
      </c>
    </row>
    <row r="2182" spans="1:13" x14ac:dyDescent="0.15">
      <c r="A2182">
        <v>2181</v>
      </c>
      <c r="B2182" t="s">
        <v>7896</v>
      </c>
      <c r="C2182" s="1">
        <v>41181.557025462964</v>
      </c>
      <c r="D2182">
        <v>1</v>
      </c>
      <c r="E2182" s="1"/>
      <c r="F2182" s="2" t="s">
        <v>7536</v>
      </c>
      <c r="G2182" t="s">
        <v>7897</v>
      </c>
      <c r="H2182" t="s">
        <v>7898</v>
      </c>
      <c r="I2182" t="s">
        <v>7539</v>
      </c>
      <c r="J2182">
        <v>0</v>
      </c>
      <c r="K2182">
        <v>0</v>
      </c>
      <c r="L2182">
        <v>0</v>
      </c>
      <c r="M2182" t="s">
        <v>22</v>
      </c>
    </row>
    <row r="2183" spans="1:13" x14ac:dyDescent="0.15">
      <c r="A2183">
        <v>2182</v>
      </c>
      <c r="B2183" t="s">
        <v>7899</v>
      </c>
      <c r="C2183" s="1">
        <v>41181.563726851855</v>
      </c>
      <c r="D2183">
        <v>1</v>
      </c>
      <c r="F2183" s="2" t="s">
        <v>7536</v>
      </c>
      <c r="G2183" t="s">
        <v>7900</v>
      </c>
      <c r="H2183" t="s">
        <v>7901</v>
      </c>
      <c r="I2183" t="s">
        <v>7761</v>
      </c>
      <c r="J2183">
        <v>0</v>
      </c>
      <c r="K2183">
        <v>0</v>
      </c>
      <c r="L2183">
        <v>0</v>
      </c>
      <c r="M2183" t="s">
        <v>17</v>
      </c>
    </row>
    <row r="2184" spans="1:13" x14ac:dyDescent="0.15">
      <c r="A2184">
        <v>2183</v>
      </c>
      <c r="B2184" t="s">
        <v>7902</v>
      </c>
      <c r="C2184" s="1">
        <v>41181.56391203704</v>
      </c>
      <c r="D2184">
        <v>1</v>
      </c>
      <c r="F2184" s="2" t="s">
        <v>7536</v>
      </c>
      <c r="G2184" t="s">
        <v>7903</v>
      </c>
      <c r="H2184" t="s">
        <v>7904</v>
      </c>
      <c r="I2184" t="s">
        <v>7539</v>
      </c>
      <c r="J2184">
        <v>0</v>
      </c>
      <c r="K2184">
        <v>0</v>
      </c>
      <c r="L2184">
        <v>0</v>
      </c>
      <c r="M2184" t="s">
        <v>17</v>
      </c>
    </row>
    <row r="2185" spans="1:13" x14ac:dyDescent="0.15">
      <c r="A2185">
        <v>2184</v>
      </c>
      <c r="B2185" t="s">
        <v>7905</v>
      </c>
      <c r="C2185" s="1">
        <v>41181.705868055556</v>
      </c>
      <c r="D2185">
        <v>4</v>
      </c>
      <c r="E2185" s="1">
        <v>41181.811805555553</v>
      </c>
      <c r="F2185" s="2" t="s">
        <v>7906</v>
      </c>
      <c r="G2185" t="s">
        <v>7907</v>
      </c>
      <c r="H2185" t="s">
        <v>7908</v>
      </c>
      <c r="I2185" t="s">
        <v>7909</v>
      </c>
      <c r="J2185">
        <v>279</v>
      </c>
      <c r="K2185">
        <v>685</v>
      </c>
      <c r="L2185">
        <v>9</v>
      </c>
      <c r="M2185" t="s">
        <v>17</v>
      </c>
    </row>
    <row r="2186" spans="1:13" x14ac:dyDescent="0.15">
      <c r="A2186">
        <v>2185</v>
      </c>
      <c r="B2186" t="s">
        <v>7905</v>
      </c>
      <c r="C2186" s="1">
        <v>41181.706319444442</v>
      </c>
      <c r="D2186">
        <v>1</v>
      </c>
      <c r="E2186" s="1">
        <v>41181.927083333336</v>
      </c>
      <c r="F2186" s="2" t="s">
        <v>7910</v>
      </c>
      <c r="G2186" t="s">
        <v>7911</v>
      </c>
      <c r="H2186" t="s">
        <v>7912</v>
      </c>
      <c r="I2186" t="s">
        <v>7913</v>
      </c>
      <c r="J2186">
        <v>5</v>
      </c>
      <c r="K2186">
        <v>3</v>
      </c>
      <c r="L2186">
        <v>0</v>
      </c>
      <c r="M2186" t="s">
        <v>17</v>
      </c>
    </row>
    <row r="2187" spans="1:13" x14ac:dyDescent="0.15">
      <c r="A2187">
        <v>2186</v>
      </c>
      <c r="B2187" t="s">
        <v>7858</v>
      </c>
      <c r="C2187" s="1">
        <v>41181.76258101852</v>
      </c>
      <c r="D2187">
        <v>2</v>
      </c>
      <c r="E2187" s="1">
        <v>41182.058333333334</v>
      </c>
      <c r="F2187" s="2" t="s">
        <v>7914</v>
      </c>
      <c r="G2187" t="s">
        <v>7915</v>
      </c>
      <c r="H2187" t="s">
        <v>7916</v>
      </c>
      <c r="I2187" t="s">
        <v>3450</v>
      </c>
      <c r="J2187">
        <v>124</v>
      </c>
      <c r="K2187">
        <v>589</v>
      </c>
      <c r="L2187">
        <v>4</v>
      </c>
      <c r="M2187" t="s">
        <v>52</v>
      </c>
    </row>
    <row r="2188" spans="1:13" x14ac:dyDescent="0.15">
      <c r="A2188">
        <v>2187</v>
      </c>
      <c r="B2188" t="s">
        <v>7917</v>
      </c>
      <c r="C2188" s="1">
        <v>41181.804062499999</v>
      </c>
      <c r="D2188">
        <v>1</v>
      </c>
      <c r="E2188" s="1">
        <v>41210.334027777775</v>
      </c>
      <c r="F2188" s="2" t="s">
        <v>7918</v>
      </c>
      <c r="G2188" t="s">
        <v>7919</v>
      </c>
      <c r="H2188" t="s">
        <v>7920</v>
      </c>
      <c r="I2188" t="s">
        <v>7921</v>
      </c>
      <c r="J2188">
        <v>3</v>
      </c>
      <c r="K2188">
        <v>15</v>
      </c>
      <c r="L2188">
        <v>0</v>
      </c>
      <c r="M2188" t="s">
        <v>42</v>
      </c>
    </row>
    <row r="2189" spans="1:13" x14ac:dyDescent="0.15">
      <c r="A2189">
        <v>2188</v>
      </c>
      <c r="B2189" t="s">
        <v>7922</v>
      </c>
      <c r="C2189" s="1">
        <v>41181.953101851854</v>
      </c>
      <c r="D2189">
        <v>2</v>
      </c>
      <c r="E2189" s="1">
        <v>41184.585416666669</v>
      </c>
      <c r="F2189" s="2" t="s">
        <v>7923</v>
      </c>
      <c r="G2189" t="s">
        <v>7924</v>
      </c>
      <c r="H2189" t="s">
        <v>7925</v>
      </c>
      <c r="I2189" t="s">
        <v>7926</v>
      </c>
      <c r="J2189">
        <v>463</v>
      </c>
      <c r="K2189">
        <v>5811</v>
      </c>
      <c r="L2189">
        <v>42</v>
      </c>
      <c r="M2189" t="s">
        <v>22</v>
      </c>
    </row>
    <row r="2190" spans="1:13" x14ac:dyDescent="0.15">
      <c r="A2190">
        <v>2189</v>
      </c>
      <c r="B2190" t="s">
        <v>7927</v>
      </c>
      <c r="C2190" s="1">
        <v>41181.995706018519</v>
      </c>
      <c r="D2190">
        <v>1</v>
      </c>
      <c r="E2190" s="1"/>
      <c r="F2190" s="2" t="s">
        <v>7928</v>
      </c>
      <c r="G2190" t="s">
        <v>7929</v>
      </c>
      <c r="H2190" t="s">
        <v>7930</v>
      </c>
      <c r="I2190" t="s">
        <v>27</v>
      </c>
      <c r="J2190">
        <v>63</v>
      </c>
      <c r="K2190">
        <v>241</v>
      </c>
      <c r="L2190">
        <v>0</v>
      </c>
      <c r="M2190" t="s">
        <v>17</v>
      </c>
    </row>
    <row r="2191" spans="1:13" x14ac:dyDescent="0.15">
      <c r="A2191">
        <v>2190</v>
      </c>
      <c r="B2191" t="s">
        <v>7931</v>
      </c>
      <c r="C2191" s="1">
        <v>41182.593680555554</v>
      </c>
      <c r="D2191">
        <v>3</v>
      </c>
      <c r="E2191" s="1">
        <v>41182.731249999997</v>
      </c>
      <c r="F2191" s="2" t="s">
        <v>7932</v>
      </c>
      <c r="G2191" t="s">
        <v>7933</v>
      </c>
      <c r="H2191" t="s">
        <v>7934</v>
      </c>
      <c r="I2191" t="s">
        <v>7895</v>
      </c>
      <c r="J2191">
        <v>27</v>
      </c>
      <c r="K2191">
        <v>68</v>
      </c>
      <c r="L2191">
        <v>0</v>
      </c>
      <c r="M2191" t="s">
        <v>22</v>
      </c>
    </row>
    <row r="2192" spans="1:13" x14ac:dyDescent="0.15">
      <c r="A2192">
        <v>2191</v>
      </c>
      <c r="B2192" t="s">
        <v>7935</v>
      </c>
      <c r="C2192" s="1">
        <v>41182.649722222224</v>
      </c>
      <c r="D2192">
        <v>1</v>
      </c>
      <c r="E2192" s="1">
        <v>41183.98333333333</v>
      </c>
      <c r="F2192" s="2" t="s">
        <v>7936</v>
      </c>
      <c r="G2192">
        <v>-1</v>
      </c>
      <c r="H2192" t="s">
        <v>7937</v>
      </c>
      <c r="I2192" t="s">
        <v>7938</v>
      </c>
      <c r="J2192">
        <v>-1</v>
      </c>
      <c r="K2192">
        <v>-1</v>
      </c>
      <c r="L2192">
        <v>-1</v>
      </c>
      <c r="M2192" t="s">
        <v>17</v>
      </c>
    </row>
    <row r="2193" spans="1:13" x14ac:dyDescent="0.15">
      <c r="A2193">
        <v>2192</v>
      </c>
      <c r="B2193" t="s">
        <v>7939</v>
      </c>
      <c r="C2193" s="1">
        <v>41182.823599537034</v>
      </c>
      <c r="D2193">
        <v>1</v>
      </c>
      <c r="E2193" s="1">
        <v>41183.65347222222</v>
      </c>
      <c r="F2193" s="2" t="s">
        <v>7940</v>
      </c>
      <c r="G2193" t="s">
        <v>7941</v>
      </c>
      <c r="H2193" t="s">
        <v>7942</v>
      </c>
      <c r="I2193" t="s">
        <v>7895</v>
      </c>
      <c r="J2193">
        <v>15</v>
      </c>
      <c r="K2193">
        <v>56</v>
      </c>
      <c r="L2193">
        <v>0</v>
      </c>
      <c r="M2193" t="s">
        <v>22</v>
      </c>
    </row>
    <row r="2194" spans="1:13" x14ac:dyDescent="0.15">
      <c r="A2194">
        <v>2193</v>
      </c>
      <c r="B2194" t="s">
        <v>7943</v>
      </c>
      <c r="C2194" s="1">
        <v>41182.833692129629</v>
      </c>
      <c r="D2194">
        <v>1</v>
      </c>
      <c r="E2194" s="1"/>
      <c r="F2194" s="2" t="s">
        <v>7944</v>
      </c>
      <c r="G2194" t="s">
        <v>7945</v>
      </c>
      <c r="H2194" t="s">
        <v>7946</v>
      </c>
      <c r="I2194" t="s">
        <v>7830</v>
      </c>
      <c r="J2194">
        <v>78</v>
      </c>
      <c r="K2194">
        <v>370</v>
      </c>
      <c r="L2194">
        <v>7</v>
      </c>
      <c r="M2194" t="s">
        <v>52</v>
      </c>
    </row>
    <row r="2195" spans="1:13" x14ac:dyDescent="0.15">
      <c r="A2195">
        <v>2194</v>
      </c>
      <c r="B2195" t="s">
        <v>7947</v>
      </c>
      <c r="C2195" s="1">
        <v>41182.900567129633</v>
      </c>
      <c r="D2195">
        <v>1</v>
      </c>
      <c r="E2195" s="1">
        <v>41187.770833333336</v>
      </c>
      <c r="F2195" s="2" t="s">
        <v>5326</v>
      </c>
      <c r="G2195" t="s">
        <v>7948</v>
      </c>
      <c r="H2195" t="s">
        <v>7949</v>
      </c>
      <c r="I2195" t="s">
        <v>4142</v>
      </c>
      <c r="J2195">
        <v>56</v>
      </c>
      <c r="K2195">
        <v>67</v>
      </c>
      <c r="L2195">
        <v>1</v>
      </c>
      <c r="M2195" t="s">
        <v>52</v>
      </c>
    </row>
    <row r="2196" spans="1:13" x14ac:dyDescent="0.15">
      <c r="A2196">
        <v>2195</v>
      </c>
      <c r="B2196" t="s">
        <v>7950</v>
      </c>
      <c r="C2196" s="1">
        <v>41183.375034722223</v>
      </c>
      <c r="D2196">
        <v>2</v>
      </c>
      <c r="E2196" s="1">
        <v>41184.673611111109</v>
      </c>
      <c r="F2196" s="2" t="s">
        <v>7951</v>
      </c>
      <c r="G2196" t="s">
        <v>7952</v>
      </c>
      <c r="H2196" t="s">
        <v>7953</v>
      </c>
      <c r="I2196" t="s">
        <v>7926</v>
      </c>
      <c r="J2196">
        <v>466</v>
      </c>
      <c r="K2196">
        <v>5484</v>
      </c>
      <c r="L2196">
        <v>22</v>
      </c>
      <c r="M2196" t="s">
        <v>42</v>
      </c>
    </row>
    <row r="2197" spans="1:13" x14ac:dyDescent="0.15">
      <c r="A2197">
        <v>2196</v>
      </c>
      <c r="B2197" t="s">
        <v>7954</v>
      </c>
      <c r="C2197" s="1">
        <v>41183.708657407406</v>
      </c>
      <c r="D2197">
        <v>1</v>
      </c>
      <c r="E2197" s="1">
        <v>41184.444444444445</v>
      </c>
      <c r="F2197" s="2" t="s">
        <v>7955</v>
      </c>
      <c r="G2197" t="s">
        <v>7956</v>
      </c>
      <c r="H2197" t="s">
        <v>7957</v>
      </c>
      <c r="I2197" t="s">
        <v>7958</v>
      </c>
      <c r="J2197">
        <v>82</v>
      </c>
      <c r="K2197">
        <v>198</v>
      </c>
      <c r="L2197">
        <v>0</v>
      </c>
      <c r="M2197" t="s">
        <v>42</v>
      </c>
    </row>
    <row r="2198" spans="1:13" x14ac:dyDescent="0.15">
      <c r="A2198">
        <v>2197</v>
      </c>
      <c r="B2198" t="s">
        <v>7959</v>
      </c>
      <c r="C2198" s="1">
        <v>41183.83829861111</v>
      </c>
      <c r="D2198">
        <v>1</v>
      </c>
      <c r="E2198" s="1">
        <v>41183.868055555555</v>
      </c>
      <c r="F2198" s="2" t="s">
        <v>7960</v>
      </c>
      <c r="G2198">
        <v>-1</v>
      </c>
      <c r="H2198" t="s">
        <v>6271</v>
      </c>
      <c r="I2198" t="s">
        <v>7961</v>
      </c>
      <c r="J2198">
        <v>-1</v>
      </c>
      <c r="K2198">
        <v>-1</v>
      </c>
      <c r="L2198">
        <v>-1</v>
      </c>
      <c r="M2198" t="s">
        <v>17</v>
      </c>
    </row>
    <row r="2199" spans="1:13" x14ac:dyDescent="0.15">
      <c r="A2199">
        <v>2198</v>
      </c>
      <c r="B2199" t="s">
        <v>7962</v>
      </c>
      <c r="C2199" s="1">
        <v>41183.948020833333</v>
      </c>
      <c r="D2199">
        <v>1</v>
      </c>
      <c r="E2199" s="1">
        <v>41222.992361111108</v>
      </c>
      <c r="F2199" s="2" t="s">
        <v>4171</v>
      </c>
      <c r="G2199">
        <v>-1</v>
      </c>
      <c r="H2199" t="s">
        <v>7963</v>
      </c>
      <c r="I2199" t="s">
        <v>4173</v>
      </c>
      <c r="J2199">
        <v>-1</v>
      </c>
      <c r="K2199">
        <v>-1</v>
      </c>
      <c r="L2199">
        <v>-1</v>
      </c>
      <c r="M2199" t="s">
        <v>169</v>
      </c>
    </row>
    <row r="2200" spans="1:13" x14ac:dyDescent="0.15">
      <c r="A2200">
        <v>2199</v>
      </c>
      <c r="B2200" t="s">
        <v>7858</v>
      </c>
      <c r="C2200" s="1">
        <v>41184.407152777778</v>
      </c>
      <c r="D2200">
        <v>1</v>
      </c>
      <c r="E2200" s="1">
        <v>41184.691666666666</v>
      </c>
      <c r="F2200" s="2" t="s">
        <v>7964</v>
      </c>
      <c r="G2200" t="s">
        <v>7965</v>
      </c>
      <c r="H2200" t="s">
        <v>378</v>
      </c>
      <c r="I2200" t="s">
        <v>3450</v>
      </c>
      <c r="J2200">
        <v>39</v>
      </c>
      <c r="K2200">
        <v>212</v>
      </c>
      <c r="L2200">
        <v>0</v>
      </c>
      <c r="M2200" t="s">
        <v>52</v>
      </c>
    </row>
    <row r="2201" spans="1:13" x14ac:dyDescent="0.15">
      <c r="A2201">
        <v>2200</v>
      </c>
      <c r="B2201" t="s">
        <v>7858</v>
      </c>
      <c r="C2201" s="1">
        <v>41184.419305555559</v>
      </c>
      <c r="D2201">
        <v>1</v>
      </c>
      <c r="E2201" s="1"/>
      <c r="F2201" s="2" t="s">
        <v>7966</v>
      </c>
      <c r="G2201" t="s">
        <v>7967</v>
      </c>
      <c r="H2201" t="s">
        <v>7968</v>
      </c>
      <c r="I2201" t="s">
        <v>3450</v>
      </c>
      <c r="J2201">
        <v>82</v>
      </c>
      <c r="K2201">
        <v>284</v>
      </c>
      <c r="L2201">
        <v>6</v>
      </c>
      <c r="M2201" t="s">
        <v>52</v>
      </c>
    </row>
    <row r="2202" spans="1:13" x14ac:dyDescent="0.15">
      <c r="A2202">
        <v>2201</v>
      </c>
      <c r="B2202" t="s">
        <v>7950</v>
      </c>
      <c r="C2202" s="1">
        <v>41184.433194444442</v>
      </c>
      <c r="D2202">
        <v>1</v>
      </c>
      <c r="E2202" s="1">
        <v>41184.948611111111</v>
      </c>
      <c r="F2202" s="2" t="s">
        <v>7969</v>
      </c>
      <c r="G2202" t="s">
        <v>7970</v>
      </c>
      <c r="H2202" t="s">
        <v>7971</v>
      </c>
      <c r="I2202" t="s">
        <v>7926</v>
      </c>
      <c r="J2202">
        <v>54</v>
      </c>
      <c r="K2202">
        <v>612</v>
      </c>
      <c r="L2202">
        <v>2</v>
      </c>
      <c r="M2202" t="s">
        <v>42</v>
      </c>
    </row>
    <row r="2203" spans="1:13" x14ac:dyDescent="0.15">
      <c r="A2203">
        <v>2202</v>
      </c>
      <c r="B2203" t="s">
        <v>7972</v>
      </c>
      <c r="C2203" s="1">
        <v>41184.538275462961</v>
      </c>
      <c r="D2203">
        <v>1</v>
      </c>
      <c r="E2203" s="1">
        <v>41222.991666666669</v>
      </c>
      <c r="F2203" s="2" t="s">
        <v>4171</v>
      </c>
      <c r="G2203">
        <v>-1</v>
      </c>
      <c r="H2203" t="s">
        <v>7973</v>
      </c>
      <c r="I2203" t="s">
        <v>4173</v>
      </c>
      <c r="J2203">
        <v>-1</v>
      </c>
      <c r="K2203">
        <v>-1</v>
      </c>
      <c r="L2203">
        <v>-1</v>
      </c>
      <c r="M2203" t="s">
        <v>169</v>
      </c>
    </row>
    <row r="2204" spans="1:13" x14ac:dyDescent="0.15">
      <c r="A2204">
        <v>2203</v>
      </c>
      <c r="B2204" t="s">
        <v>7974</v>
      </c>
      <c r="C2204" s="1">
        <v>41184.654270833336</v>
      </c>
      <c r="D2204">
        <v>1</v>
      </c>
      <c r="E2204" s="1">
        <v>41185.841666666667</v>
      </c>
      <c r="F2204" s="2" t="s">
        <v>7975</v>
      </c>
      <c r="G2204" t="s">
        <v>7976</v>
      </c>
      <c r="H2204" t="s">
        <v>7977</v>
      </c>
      <c r="I2204" t="s">
        <v>2524</v>
      </c>
      <c r="J2204">
        <v>19</v>
      </c>
      <c r="K2204">
        <v>60</v>
      </c>
      <c r="L2204">
        <v>0</v>
      </c>
      <c r="M2204" t="s">
        <v>52</v>
      </c>
    </row>
    <row r="2205" spans="1:13" x14ac:dyDescent="0.15">
      <c r="A2205">
        <v>2204</v>
      </c>
      <c r="B2205" t="s">
        <v>7978</v>
      </c>
      <c r="C2205" s="1">
        <v>41184.771932870368</v>
      </c>
      <c r="D2205">
        <v>1</v>
      </c>
      <c r="E2205" s="1">
        <v>41185.802777777775</v>
      </c>
      <c r="F2205" s="2" t="s">
        <v>7979</v>
      </c>
      <c r="G2205" t="s">
        <v>7980</v>
      </c>
      <c r="H2205" t="s">
        <v>7981</v>
      </c>
      <c r="I2205" t="s">
        <v>7895</v>
      </c>
      <c r="J2205">
        <v>38</v>
      </c>
      <c r="K2205">
        <v>94</v>
      </c>
      <c r="L2205">
        <v>0</v>
      </c>
      <c r="M2205" t="s">
        <v>42</v>
      </c>
    </row>
    <row r="2206" spans="1:13" x14ac:dyDescent="0.15">
      <c r="A2206">
        <v>2205</v>
      </c>
      <c r="B2206" t="s">
        <v>7982</v>
      </c>
      <c r="C2206" s="1">
        <v>41184.832002314812</v>
      </c>
      <c r="D2206">
        <v>1</v>
      </c>
      <c r="E2206" s="1">
        <v>41222.991666666669</v>
      </c>
      <c r="F2206" s="2" t="s">
        <v>4171</v>
      </c>
      <c r="G2206">
        <v>-1</v>
      </c>
      <c r="H2206" t="s">
        <v>7983</v>
      </c>
      <c r="I2206" t="s">
        <v>4173</v>
      </c>
      <c r="J2206">
        <v>-1</v>
      </c>
      <c r="K2206">
        <v>-1</v>
      </c>
      <c r="L2206">
        <v>-1</v>
      </c>
      <c r="M2206" t="s">
        <v>169</v>
      </c>
    </row>
    <row r="2207" spans="1:13" x14ac:dyDescent="0.15">
      <c r="A2207">
        <v>2206</v>
      </c>
      <c r="B2207" t="s">
        <v>7984</v>
      </c>
      <c r="C2207" s="1">
        <v>41184.839930555558</v>
      </c>
      <c r="D2207">
        <v>1</v>
      </c>
      <c r="E2207" s="1">
        <v>41222.991666666669</v>
      </c>
      <c r="F2207" s="2" t="s">
        <v>4171</v>
      </c>
      <c r="G2207">
        <v>-1</v>
      </c>
      <c r="H2207" t="s">
        <v>7985</v>
      </c>
      <c r="I2207" t="s">
        <v>4173</v>
      </c>
      <c r="J2207">
        <v>-1</v>
      </c>
      <c r="K2207">
        <v>-1</v>
      </c>
      <c r="L2207">
        <v>-1</v>
      </c>
      <c r="M2207" t="s">
        <v>169</v>
      </c>
    </row>
    <row r="2208" spans="1:13" x14ac:dyDescent="0.15">
      <c r="A2208">
        <v>2207</v>
      </c>
      <c r="B2208" t="s">
        <v>7986</v>
      </c>
      <c r="C2208" s="1">
        <v>41184.844560185185</v>
      </c>
      <c r="D2208">
        <v>1</v>
      </c>
      <c r="E2208" s="1"/>
      <c r="F2208" s="2" t="s">
        <v>7987</v>
      </c>
      <c r="G2208" t="s">
        <v>7988</v>
      </c>
      <c r="H2208" t="s">
        <v>7989</v>
      </c>
      <c r="I2208" t="s">
        <v>7913</v>
      </c>
      <c r="J2208">
        <v>6</v>
      </c>
      <c r="K2208">
        <v>13</v>
      </c>
      <c r="L2208">
        <v>0</v>
      </c>
      <c r="M2208" t="s">
        <v>22</v>
      </c>
    </row>
    <row r="2209" spans="1:13" x14ac:dyDescent="0.15">
      <c r="A2209">
        <v>2208</v>
      </c>
      <c r="B2209" t="s">
        <v>7990</v>
      </c>
      <c r="C2209" s="1">
        <v>41184.860046296293</v>
      </c>
      <c r="D2209">
        <v>1</v>
      </c>
      <c r="E2209" s="1">
        <v>41185.565972222219</v>
      </c>
      <c r="F2209" s="2" t="s">
        <v>7867</v>
      </c>
      <c r="G2209" t="s">
        <v>7991</v>
      </c>
      <c r="H2209" t="s">
        <v>7992</v>
      </c>
      <c r="I2209" t="s">
        <v>7753</v>
      </c>
      <c r="J2209">
        <v>2</v>
      </c>
      <c r="K2209">
        <v>3</v>
      </c>
      <c r="L2209">
        <v>0</v>
      </c>
      <c r="M2209" t="s">
        <v>22</v>
      </c>
    </row>
    <row r="2210" spans="1:13" x14ac:dyDescent="0.15">
      <c r="A2210">
        <v>2209</v>
      </c>
      <c r="B2210" t="s">
        <v>7993</v>
      </c>
      <c r="C2210" s="1">
        <v>41184.865532407406</v>
      </c>
      <c r="D2210">
        <v>1</v>
      </c>
      <c r="E2210" s="1">
        <v>41184.925694444442</v>
      </c>
      <c r="F2210" s="2" t="s">
        <v>7994</v>
      </c>
      <c r="G2210" t="s">
        <v>7995</v>
      </c>
      <c r="H2210" t="s">
        <v>1180</v>
      </c>
      <c r="I2210" t="s">
        <v>7895</v>
      </c>
      <c r="J2210">
        <v>53</v>
      </c>
      <c r="K2210">
        <v>179</v>
      </c>
      <c r="L2210">
        <v>1</v>
      </c>
      <c r="M2210" t="s">
        <v>89</v>
      </c>
    </row>
    <row r="2211" spans="1:13" x14ac:dyDescent="0.15">
      <c r="A2211">
        <v>2210</v>
      </c>
      <c r="B2211" t="s">
        <v>7996</v>
      </c>
      <c r="C2211" s="1">
        <v>41184.891608796293</v>
      </c>
      <c r="D2211">
        <v>1</v>
      </c>
      <c r="E2211" s="1">
        <v>41185.006944444445</v>
      </c>
      <c r="F2211" s="2" t="s">
        <v>7997</v>
      </c>
      <c r="G2211" t="s">
        <v>7998</v>
      </c>
      <c r="H2211" t="s">
        <v>7999</v>
      </c>
      <c r="I2211" t="s">
        <v>7913</v>
      </c>
      <c r="J2211">
        <v>14</v>
      </c>
      <c r="K2211">
        <v>11</v>
      </c>
      <c r="L2211">
        <v>0</v>
      </c>
      <c r="M2211" t="s">
        <v>17</v>
      </c>
    </row>
    <row r="2212" spans="1:13" x14ac:dyDescent="0.15">
      <c r="A2212">
        <v>2211</v>
      </c>
      <c r="B2212" t="s">
        <v>8000</v>
      </c>
      <c r="C2212" s="1">
        <v>41184.93241898148</v>
      </c>
      <c r="D2212">
        <v>1</v>
      </c>
      <c r="E2212" s="1">
        <v>41192.558333333334</v>
      </c>
      <c r="F2212" s="2" t="s">
        <v>1733</v>
      </c>
      <c r="G2212" t="s">
        <v>8001</v>
      </c>
      <c r="H2212" t="s">
        <v>8002</v>
      </c>
      <c r="I2212" t="s">
        <v>7926</v>
      </c>
      <c r="J2212">
        <v>109</v>
      </c>
      <c r="K2212">
        <v>1250</v>
      </c>
      <c r="L2212">
        <v>4</v>
      </c>
      <c r="M2212" t="s">
        <v>42</v>
      </c>
    </row>
    <row r="2213" spans="1:13" x14ac:dyDescent="0.15">
      <c r="A2213">
        <v>2212</v>
      </c>
      <c r="B2213" t="s">
        <v>8000</v>
      </c>
      <c r="C2213" s="1">
        <v>41184.93241898148</v>
      </c>
      <c r="D2213">
        <v>1</v>
      </c>
      <c r="E2213" s="1">
        <v>41267.504166666666</v>
      </c>
      <c r="F2213" s="2" t="s">
        <v>8003</v>
      </c>
      <c r="G2213" t="s">
        <v>8001</v>
      </c>
      <c r="H2213" t="s">
        <v>8002</v>
      </c>
      <c r="I2213" t="s">
        <v>7926</v>
      </c>
      <c r="J2213">
        <v>109</v>
      </c>
      <c r="K2213">
        <v>1250</v>
      </c>
      <c r="L2213">
        <v>4</v>
      </c>
      <c r="M2213" t="s">
        <v>42</v>
      </c>
    </row>
    <row r="2214" spans="1:13" x14ac:dyDescent="0.15">
      <c r="A2214">
        <v>2213</v>
      </c>
      <c r="B2214" t="s">
        <v>8004</v>
      </c>
      <c r="C2214" s="1">
        <v>41184.934432870374</v>
      </c>
      <c r="D2214">
        <v>15</v>
      </c>
      <c r="E2214" s="1">
        <v>41185.319444444445</v>
      </c>
      <c r="F2214" s="2" t="s">
        <v>1199</v>
      </c>
      <c r="G2214">
        <v>-1</v>
      </c>
      <c r="H2214" t="s">
        <v>8005</v>
      </c>
      <c r="I2214" t="s">
        <v>27</v>
      </c>
      <c r="J2214">
        <v>-1</v>
      </c>
      <c r="K2214">
        <v>-1</v>
      </c>
      <c r="L2214">
        <v>-1</v>
      </c>
      <c r="M2214" t="s">
        <v>17</v>
      </c>
    </row>
    <row r="2215" spans="1:13" x14ac:dyDescent="0.15">
      <c r="A2215">
        <v>2214</v>
      </c>
      <c r="B2215" t="s">
        <v>8006</v>
      </c>
      <c r="C2215" s="1">
        <v>41184.948530092595</v>
      </c>
      <c r="D2215">
        <v>1</v>
      </c>
      <c r="E2215" s="1" t="s">
        <v>339</v>
      </c>
      <c r="F2215" s="2" t="s">
        <v>3406</v>
      </c>
      <c r="G2215" t="s">
        <v>8007</v>
      </c>
      <c r="H2215" t="s">
        <v>8008</v>
      </c>
      <c r="I2215" t="s">
        <v>4173</v>
      </c>
      <c r="J2215">
        <v>2</v>
      </c>
      <c r="K2215">
        <v>0</v>
      </c>
      <c r="L2215">
        <v>0</v>
      </c>
      <c r="M2215" t="s">
        <v>169</v>
      </c>
    </row>
    <row r="2216" spans="1:13" x14ac:dyDescent="0.15">
      <c r="A2216">
        <v>2215</v>
      </c>
      <c r="B2216" t="s">
        <v>8009</v>
      </c>
      <c r="C2216" s="1">
        <v>41184.960752314815</v>
      </c>
      <c r="D2216">
        <v>1</v>
      </c>
      <c r="E2216" s="1">
        <v>41185.401388888888</v>
      </c>
      <c r="F2216" s="2" t="s">
        <v>7867</v>
      </c>
      <c r="G2216" t="s">
        <v>8010</v>
      </c>
      <c r="H2216" t="s">
        <v>8011</v>
      </c>
      <c r="I2216" t="s">
        <v>7913</v>
      </c>
      <c r="J2216">
        <v>23</v>
      </c>
      <c r="K2216">
        <v>22</v>
      </c>
      <c r="L2216">
        <v>1</v>
      </c>
      <c r="M2216" t="s">
        <v>17</v>
      </c>
    </row>
    <row r="2217" spans="1:13" x14ac:dyDescent="0.15">
      <c r="A2217">
        <v>2216</v>
      </c>
      <c r="B2217" t="s">
        <v>8012</v>
      </c>
      <c r="C2217" s="1">
        <v>41185.383553240739</v>
      </c>
      <c r="D2217">
        <v>1</v>
      </c>
      <c r="E2217" s="1">
        <v>41237.495833333334</v>
      </c>
      <c r="F2217" s="2" t="s">
        <v>8013</v>
      </c>
      <c r="G2217" t="s">
        <v>8014</v>
      </c>
      <c r="H2217" t="s">
        <v>8015</v>
      </c>
      <c r="I2217" t="s">
        <v>3757</v>
      </c>
      <c r="J2217">
        <v>88</v>
      </c>
      <c r="K2217">
        <v>1081</v>
      </c>
      <c r="L2217">
        <v>4</v>
      </c>
      <c r="M2217" t="s">
        <v>169</v>
      </c>
    </row>
    <row r="2218" spans="1:13" x14ac:dyDescent="0.15">
      <c r="A2218">
        <v>2217</v>
      </c>
      <c r="B2218" t="s">
        <v>8016</v>
      </c>
      <c r="C2218" s="1">
        <v>41185.470173611109</v>
      </c>
      <c r="D2218">
        <v>5</v>
      </c>
      <c r="E2218" s="1">
        <v>41185.831250000003</v>
      </c>
      <c r="F2218" s="2" t="s">
        <v>8017</v>
      </c>
      <c r="G2218" t="s">
        <v>8018</v>
      </c>
      <c r="H2218" t="s">
        <v>8019</v>
      </c>
      <c r="I2218" t="s">
        <v>8020</v>
      </c>
      <c r="J2218">
        <v>5479</v>
      </c>
      <c r="K2218">
        <v>46945</v>
      </c>
      <c r="L2218">
        <v>133</v>
      </c>
      <c r="M2218" t="s">
        <v>42</v>
      </c>
    </row>
    <row r="2219" spans="1:13" x14ac:dyDescent="0.15">
      <c r="A2219">
        <v>2218</v>
      </c>
      <c r="B2219" t="s">
        <v>8021</v>
      </c>
      <c r="C2219" s="1">
        <v>41185.479039351849</v>
      </c>
      <c r="D2219">
        <v>2</v>
      </c>
      <c r="E2219" s="1">
        <v>41190.413194444445</v>
      </c>
      <c r="F2219" s="2" t="s">
        <v>8022</v>
      </c>
      <c r="G2219" t="s">
        <v>8023</v>
      </c>
      <c r="H2219" t="s">
        <v>8024</v>
      </c>
      <c r="I2219" t="s">
        <v>7926</v>
      </c>
      <c r="J2219">
        <v>448</v>
      </c>
      <c r="K2219">
        <v>2860</v>
      </c>
      <c r="L2219">
        <v>14</v>
      </c>
      <c r="M2219" t="s">
        <v>42</v>
      </c>
    </row>
    <row r="2220" spans="1:13" x14ac:dyDescent="0.15">
      <c r="A2220">
        <v>2219</v>
      </c>
      <c r="B2220" t="s">
        <v>8025</v>
      </c>
      <c r="C2220" s="1">
        <v>41185.482708333337</v>
      </c>
      <c r="D2220">
        <v>1</v>
      </c>
      <c r="E2220" s="1">
        <v>41185.978472222225</v>
      </c>
      <c r="F2220" s="2" t="s">
        <v>8026</v>
      </c>
      <c r="G2220" t="s">
        <v>8027</v>
      </c>
      <c r="H2220" t="s">
        <v>8028</v>
      </c>
      <c r="I2220" t="s">
        <v>8020</v>
      </c>
      <c r="J2220">
        <v>34</v>
      </c>
      <c r="K2220">
        <v>160</v>
      </c>
      <c r="L2220">
        <v>0</v>
      </c>
      <c r="M2220" t="s">
        <v>42</v>
      </c>
    </row>
    <row r="2221" spans="1:13" x14ac:dyDescent="0.15">
      <c r="A2221">
        <v>2220</v>
      </c>
      <c r="B2221" t="s">
        <v>8029</v>
      </c>
      <c r="C2221" s="1">
        <v>41185.611145833333</v>
      </c>
      <c r="D2221">
        <v>1</v>
      </c>
      <c r="E2221" s="1">
        <v>41185.834722222222</v>
      </c>
      <c r="F2221" s="2" t="s">
        <v>8030</v>
      </c>
      <c r="G2221" t="s">
        <v>8031</v>
      </c>
      <c r="H2221" t="s">
        <v>8032</v>
      </c>
      <c r="I2221" t="s">
        <v>7830</v>
      </c>
      <c r="J2221">
        <v>1</v>
      </c>
      <c r="K2221">
        <v>24</v>
      </c>
      <c r="L2221">
        <v>0</v>
      </c>
      <c r="M2221" t="s">
        <v>52</v>
      </c>
    </row>
    <row r="2222" spans="1:13" x14ac:dyDescent="0.15">
      <c r="A2222">
        <v>2221</v>
      </c>
      <c r="B2222" t="s">
        <v>8033</v>
      </c>
      <c r="C2222" s="1">
        <v>41185.677465277775</v>
      </c>
      <c r="D2222">
        <v>3</v>
      </c>
      <c r="E2222" s="1">
        <v>41185.893750000003</v>
      </c>
      <c r="F2222" s="2" t="s">
        <v>8034</v>
      </c>
      <c r="G2222" t="s">
        <v>8035</v>
      </c>
      <c r="H2222" t="s">
        <v>8036</v>
      </c>
      <c r="I2222" t="s">
        <v>7895</v>
      </c>
      <c r="J2222">
        <v>0</v>
      </c>
      <c r="K2222">
        <v>168</v>
      </c>
      <c r="L2222">
        <v>3</v>
      </c>
      <c r="M2222" t="s">
        <v>22</v>
      </c>
    </row>
    <row r="2223" spans="1:13" x14ac:dyDescent="0.15">
      <c r="A2223">
        <v>2222</v>
      </c>
      <c r="B2223" t="s">
        <v>8037</v>
      </c>
      <c r="C2223" s="1">
        <v>41185.750300925924</v>
      </c>
      <c r="D2223">
        <v>1</v>
      </c>
      <c r="E2223" s="1">
        <v>41222.991666666669</v>
      </c>
      <c r="F2223" s="2" t="s">
        <v>4171</v>
      </c>
      <c r="G2223">
        <v>-1</v>
      </c>
      <c r="H2223" t="s">
        <v>8038</v>
      </c>
      <c r="I2223" t="s">
        <v>4173</v>
      </c>
      <c r="J2223">
        <v>-1</v>
      </c>
      <c r="K2223">
        <v>-1</v>
      </c>
      <c r="L2223">
        <v>-1</v>
      </c>
      <c r="M2223" t="s">
        <v>169</v>
      </c>
    </row>
    <row r="2224" spans="1:13" x14ac:dyDescent="0.15">
      <c r="A2224">
        <v>2223</v>
      </c>
      <c r="B2224" t="s">
        <v>8021</v>
      </c>
      <c r="C2224" s="1">
        <v>41185.755335648151</v>
      </c>
      <c r="D2224">
        <v>1</v>
      </c>
      <c r="F2224" s="2" t="s">
        <v>8039</v>
      </c>
      <c r="G2224" t="s">
        <v>8040</v>
      </c>
      <c r="H2224" t="s">
        <v>8041</v>
      </c>
      <c r="I2224" t="s">
        <v>7926</v>
      </c>
      <c r="J2224">
        <v>15</v>
      </c>
      <c r="K2224">
        <v>71</v>
      </c>
      <c r="L2224">
        <v>0</v>
      </c>
      <c r="M2224" t="s">
        <v>42</v>
      </c>
    </row>
    <row r="2225" spans="1:13" x14ac:dyDescent="0.15">
      <c r="A2225">
        <v>2224</v>
      </c>
      <c r="B2225" t="s">
        <v>8042</v>
      </c>
      <c r="C2225" s="1">
        <v>41185.786678240744</v>
      </c>
      <c r="D2225">
        <v>1</v>
      </c>
      <c r="E2225" s="1"/>
      <c r="F2225" s="2" t="s">
        <v>8043</v>
      </c>
      <c r="G2225" t="s">
        <v>8044</v>
      </c>
      <c r="H2225" t="s">
        <v>8045</v>
      </c>
      <c r="I2225" t="s">
        <v>7913</v>
      </c>
      <c r="J2225">
        <v>16</v>
      </c>
      <c r="K2225">
        <v>2</v>
      </c>
      <c r="L2225">
        <v>0</v>
      </c>
      <c r="M2225" t="s">
        <v>17</v>
      </c>
    </row>
    <row r="2226" spans="1:13" x14ac:dyDescent="0.15">
      <c r="A2226">
        <v>2225</v>
      </c>
      <c r="B2226" t="s">
        <v>8046</v>
      </c>
      <c r="C2226" s="1">
        <v>41185.803877314815</v>
      </c>
      <c r="D2226">
        <v>1</v>
      </c>
      <c r="E2226" s="1">
        <v>41186.098611111112</v>
      </c>
      <c r="F2226" s="2" t="s">
        <v>8047</v>
      </c>
      <c r="G2226" t="s">
        <v>8048</v>
      </c>
      <c r="H2226" t="s">
        <v>8049</v>
      </c>
      <c r="I2226" t="s">
        <v>4203</v>
      </c>
      <c r="J2226">
        <v>10</v>
      </c>
      <c r="K2226">
        <v>2</v>
      </c>
      <c r="L2226">
        <v>1</v>
      </c>
      <c r="M2226" t="s">
        <v>22</v>
      </c>
    </row>
    <row r="2227" spans="1:13" x14ac:dyDescent="0.15">
      <c r="A2227">
        <v>2226</v>
      </c>
      <c r="B2227" t="s">
        <v>8050</v>
      </c>
      <c r="C2227" s="1">
        <v>41185.831562500003</v>
      </c>
      <c r="D2227">
        <v>1</v>
      </c>
      <c r="E2227" s="1">
        <v>41222.990972222222</v>
      </c>
      <c r="F2227" s="2" t="s">
        <v>4171</v>
      </c>
      <c r="G2227">
        <v>-1</v>
      </c>
      <c r="H2227" t="s">
        <v>8051</v>
      </c>
      <c r="I2227" t="s">
        <v>4173</v>
      </c>
      <c r="J2227">
        <v>-1</v>
      </c>
      <c r="K2227">
        <v>-1</v>
      </c>
      <c r="L2227">
        <v>-1</v>
      </c>
      <c r="M2227" t="s">
        <v>169</v>
      </c>
    </row>
    <row r="2228" spans="1:13" x14ac:dyDescent="0.15">
      <c r="A2228">
        <v>2227</v>
      </c>
      <c r="B2228" t="s">
        <v>8052</v>
      </c>
      <c r="C2228" s="1">
        <v>41185.850636574076</v>
      </c>
      <c r="D2228">
        <v>1</v>
      </c>
      <c r="E2228" s="1">
        <v>41222.990972222222</v>
      </c>
      <c r="F2228" s="2" t="s">
        <v>4171</v>
      </c>
      <c r="G2228">
        <v>-1</v>
      </c>
      <c r="H2228" t="s">
        <v>8053</v>
      </c>
      <c r="I2228" t="s">
        <v>4173</v>
      </c>
      <c r="J2228">
        <v>-1</v>
      </c>
      <c r="K2228">
        <v>-1</v>
      </c>
      <c r="L2228">
        <v>-1</v>
      </c>
      <c r="M2228" t="s">
        <v>169</v>
      </c>
    </row>
    <row r="2229" spans="1:13" x14ac:dyDescent="0.15">
      <c r="A2229">
        <v>2228</v>
      </c>
      <c r="B2229" t="s">
        <v>7927</v>
      </c>
      <c r="C2229" s="1">
        <v>41185.876828703702</v>
      </c>
      <c r="D2229">
        <v>1</v>
      </c>
      <c r="E2229" s="1"/>
      <c r="F2229" s="2" t="s">
        <v>8054</v>
      </c>
      <c r="G2229" t="s">
        <v>8055</v>
      </c>
      <c r="H2229" t="s">
        <v>8056</v>
      </c>
      <c r="I2229" t="s">
        <v>27</v>
      </c>
      <c r="J2229">
        <v>0</v>
      </c>
      <c r="K2229">
        <v>9</v>
      </c>
      <c r="L2229">
        <v>0</v>
      </c>
      <c r="M2229" t="s">
        <v>17</v>
      </c>
    </row>
    <row r="2230" spans="1:13" x14ac:dyDescent="0.15">
      <c r="A2230">
        <v>2229</v>
      </c>
      <c r="B2230" t="s">
        <v>8057</v>
      </c>
      <c r="C2230" s="1">
        <v>41185.950370370374</v>
      </c>
      <c r="D2230">
        <v>1</v>
      </c>
      <c r="E2230" s="1">
        <v>41234.984027777777</v>
      </c>
      <c r="F2230" s="2" t="s">
        <v>2105</v>
      </c>
      <c r="G2230" t="s">
        <v>8058</v>
      </c>
      <c r="H2230" t="s">
        <v>8059</v>
      </c>
      <c r="I2230" t="s">
        <v>4142</v>
      </c>
      <c r="J2230">
        <v>43</v>
      </c>
      <c r="K2230">
        <v>207</v>
      </c>
      <c r="L2230">
        <v>1</v>
      </c>
      <c r="M2230" t="s">
        <v>52</v>
      </c>
    </row>
    <row r="2231" spans="1:13" x14ac:dyDescent="0.15">
      <c r="A2231">
        <v>2230</v>
      </c>
      <c r="B2231" t="s">
        <v>8060</v>
      </c>
      <c r="C2231" s="1">
        <v>41186.102673611109</v>
      </c>
      <c r="D2231">
        <v>1</v>
      </c>
      <c r="E2231" s="1">
        <v>41187.352777777778</v>
      </c>
      <c r="F2231" s="2" t="s">
        <v>8061</v>
      </c>
      <c r="G2231" t="s">
        <v>8062</v>
      </c>
      <c r="H2231" t="s">
        <v>8063</v>
      </c>
      <c r="I2231" t="s">
        <v>8064</v>
      </c>
      <c r="J2231">
        <v>0</v>
      </c>
      <c r="K2231">
        <v>0</v>
      </c>
      <c r="L2231">
        <v>0</v>
      </c>
      <c r="M2231" t="s">
        <v>22</v>
      </c>
    </row>
    <row r="2232" spans="1:13" x14ac:dyDescent="0.15">
      <c r="A2232">
        <v>2231</v>
      </c>
      <c r="B2232" t="s">
        <v>8065</v>
      </c>
      <c r="C2232" s="1">
        <v>41186.408368055556</v>
      </c>
      <c r="D2232">
        <v>3</v>
      </c>
      <c r="E2232" s="1">
        <v>41188.604166666664</v>
      </c>
      <c r="F2232" s="2" t="s">
        <v>8066</v>
      </c>
      <c r="G2232" t="s">
        <v>8067</v>
      </c>
      <c r="H2232" t="s">
        <v>8068</v>
      </c>
      <c r="I2232" t="s">
        <v>1611</v>
      </c>
      <c r="J2232">
        <v>358</v>
      </c>
      <c r="K2232">
        <v>2209</v>
      </c>
      <c r="L2232">
        <v>3</v>
      </c>
      <c r="M2232" t="s">
        <v>42</v>
      </c>
    </row>
    <row r="2233" spans="1:13" x14ac:dyDescent="0.15">
      <c r="A2233">
        <v>2232</v>
      </c>
      <c r="B2233" t="s">
        <v>8069</v>
      </c>
      <c r="C2233" s="1">
        <v>41186.432719907411</v>
      </c>
      <c r="D2233">
        <v>1</v>
      </c>
      <c r="E2233" s="1">
        <v>41187.825694444444</v>
      </c>
      <c r="F2233" s="2" t="s">
        <v>8070</v>
      </c>
      <c r="G2233">
        <v>-1</v>
      </c>
      <c r="H2233" t="s">
        <v>8071</v>
      </c>
      <c r="I2233" t="s">
        <v>5301</v>
      </c>
      <c r="J2233">
        <v>-1</v>
      </c>
      <c r="K2233">
        <v>-1</v>
      </c>
      <c r="L2233">
        <v>-1</v>
      </c>
      <c r="M2233" t="s">
        <v>89</v>
      </c>
    </row>
    <row r="2234" spans="1:13" x14ac:dyDescent="0.15">
      <c r="A2234">
        <v>2233</v>
      </c>
      <c r="B2234" t="s">
        <v>8072</v>
      </c>
      <c r="C2234" s="1">
        <v>41186.585787037038</v>
      </c>
      <c r="D2234">
        <v>1</v>
      </c>
      <c r="F2234" s="2" t="s">
        <v>8073</v>
      </c>
      <c r="G2234" t="s">
        <v>8074</v>
      </c>
      <c r="H2234" t="s">
        <v>8075</v>
      </c>
      <c r="I2234" t="s">
        <v>8020</v>
      </c>
      <c r="J2234">
        <v>28</v>
      </c>
      <c r="K2234">
        <v>222</v>
      </c>
      <c r="L2234">
        <v>1</v>
      </c>
      <c r="M2234" t="s">
        <v>42</v>
      </c>
    </row>
    <row r="2235" spans="1:13" x14ac:dyDescent="0.15">
      <c r="A2235">
        <v>2234</v>
      </c>
      <c r="B2235" t="s">
        <v>8076</v>
      </c>
      <c r="C2235" s="1">
        <v>41186.799039351848</v>
      </c>
      <c r="D2235">
        <v>1</v>
      </c>
      <c r="E2235" s="1">
        <v>41186.808333333334</v>
      </c>
      <c r="F2235" s="2" t="s">
        <v>8077</v>
      </c>
      <c r="G2235" t="s">
        <v>8078</v>
      </c>
      <c r="H2235" t="s">
        <v>8079</v>
      </c>
      <c r="I2235" t="s">
        <v>8080</v>
      </c>
      <c r="J2235">
        <v>45</v>
      </c>
      <c r="K2235">
        <v>166</v>
      </c>
      <c r="L2235">
        <v>0</v>
      </c>
      <c r="M2235" t="s">
        <v>42</v>
      </c>
    </row>
    <row r="2236" spans="1:13" x14ac:dyDescent="0.15">
      <c r="A2236">
        <v>2235</v>
      </c>
      <c r="B2236" t="s">
        <v>8081</v>
      </c>
      <c r="C2236" s="1">
        <v>41186.939074074071</v>
      </c>
      <c r="D2236">
        <v>3</v>
      </c>
      <c r="E2236" s="1">
        <v>41187.338888888888</v>
      </c>
      <c r="F2236" s="2" t="s">
        <v>8082</v>
      </c>
      <c r="G2236" t="s">
        <v>8083</v>
      </c>
      <c r="H2236" t="s">
        <v>8084</v>
      </c>
      <c r="I2236" t="s">
        <v>4179</v>
      </c>
      <c r="J2236">
        <v>537</v>
      </c>
      <c r="K2236">
        <v>2550</v>
      </c>
      <c r="L2236">
        <v>5</v>
      </c>
      <c r="M2236" t="s">
        <v>89</v>
      </c>
    </row>
    <row r="2237" spans="1:13" x14ac:dyDescent="0.15">
      <c r="A2237">
        <v>2236</v>
      </c>
      <c r="B2237" t="s">
        <v>8085</v>
      </c>
      <c r="C2237" s="1">
        <v>41187.024699074071</v>
      </c>
      <c r="D2237">
        <v>1</v>
      </c>
      <c r="E2237" s="1">
        <v>41222.990972222222</v>
      </c>
      <c r="F2237" s="2" t="s">
        <v>4171</v>
      </c>
      <c r="G2237">
        <v>-1</v>
      </c>
      <c r="H2237" t="s">
        <v>8086</v>
      </c>
      <c r="I2237" t="s">
        <v>4173</v>
      </c>
      <c r="J2237">
        <v>-1</v>
      </c>
      <c r="K2237">
        <v>-1</v>
      </c>
      <c r="L2237">
        <v>-1</v>
      </c>
      <c r="M2237" t="s">
        <v>169</v>
      </c>
    </row>
    <row r="2238" spans="1:13" x14ac:dyDescent="0.15">
      <c r="A2238">
        <v>2237</v>
      </c>
      <c r="B2238" t="s">
        <v>8087</v>
      </c>
      <c r="C2238" s="1">
        <v>41187.385983796295</v>
      </c>
      <c r="D2238">
        <v>1</v>
      </c>
      <c r="E2238" s="1">
        <v>41233.543055555558</v>
      </c>
      <c r="F2238" s="2" t="s">
        <v>5131</v>
      </c>
      <c r="G2238" t="s">
        <v>8088</v>
      </c>
      <c r="H2238" t="s">
        <v>5133</v>
      </c>
      <c r="I2238" t="s">
        <v>8020</v>
      </c>
      <c r="J2238">
        <v>2</v>
      </c>
      <c r="K2238">
        <v>6</v>
      </c>
      <c r="L2238">
        <v>0</v>
      </c>
      <c r="M2238" t="s">
        <v>42</v>
      </c>
    </row>
    <row r="2239" spans="1:13" x14ac:dyDescent="0.15">
      <c r="A2239">
        <v>2238</v>
      </c>
      <c r="B2239" t="s">
        <v>8089</v>
      </c>
      <c r="C2239" s="1">
        <v>41187.405011574076</v>
      </c>
      <c r="D2239">
        <v>1</v>
      </c>
      <c r="E2239" s="1">
        <v>41222.990277777775</v>
      </c>
      <c r="F2239" s="2" t="s">
        <v>4171</v>
      </c>
      <c r="G2239">
        <v>-1</v>
      </c>
      <c r="H2239" t="s">
        <v>8090</v>
      </c>
      <c r="I2239" t="s">
        <v>4173</v>
      </c>
      <c r="J2239">
        <v>-1</v>
      </c>
      <c r="K2239">
        <v>-1</v>
      </c>
      <c r="L2239">
        <v>-1</v>
      </c>
      <c r="M2239" t="s">
        <v>169</v>
      </c>
    </row>
    <row r="2240" spans="1:13" x14ac:dyDescent="0.15">
      <c r="A2240">
        <v>2239</v>
      </c>
      <c r="B2240" t="s">
        <v>8091</v>
      </c>
      <c r="C2240" s="1">
        <v>41187.527604166666</v>
      </c>
      <c r="D2240">
        <v>1</v>
      </c>
      <c r="E2240" s="1">
        <v>41187.538194444445</v>
      </c>
      <c r="F2240" s="2" t="s">
        <v>8092</v>
      </c>
      <c r="G2240">
        <v>-1</v>
      </c>
      <c r="H2240" t="s">
        <v>8093</v>
      </c>
      <c r="I2240" t="s">
        <v>4179</v>
      </c>
      <c r="J2240">
        <v>-1</v>
      </c>
      <c r="K2240">
        <v>-1</v>
      </c>
      <c r="L2240">
        <v>-1</v>
      </c>
      <c r="M2240" t="s">
        <v>42</v>
      </c>
    </row>
    <row r="2241" spans="1:13" x14ac:dyDescent="0.15">
      <c r="A2241">
        <v>2240</v>
      </c>
      <c r="B2241" t="s">
        <v>8094</v>
      </c>
      <c r="C2241" s="1">
        <v>41187.536261574074</v>
      </c>
      <c r="D2241">
        <v>1</v>
      </c>
      <c r="E2241" s="1">
        <v>41222.990277777775</v>
      </c>
      <c r="F2241" s="2" t="s">
        <v>4171</v>
      </c>
      <c r="G2241">
        <v>-1</v>
      </c>
      <c r="H2241" t="s">
        <v>8095</v>
      </c>
      <c r="I2241" t="s">
        <v>4173</v>
      </c>
      <c r="J2241">
        <v>-1</v>
      </c>
      <c r="K2241">
        <v>-1</v>
      </c>
      <c r="L2241">
        <v>-1</v>
      </c>
      <c r="M2241" t="s">
        <v>169</v>
      </c>
    </row>
    <row r="2242" spans="1:13" x14ac:dyDescent="0.15">
      <c r="A2242">
        <v>2241</v>
      </c>
      <c r="B2242" t="s">
        <v>8096</v>
      </c>
      <c r="C2242" s="1">
        <v>41187.948761574073</v>
      </c>
      <c r="D2242">
        <v>18</v>
      </c>
      <c r="E2242" s="1">
        <v>41188.427083333336</v>
      </c>
      <c r="F2242" s="2" t="s">
        <v>8097</v>
      </c>
      <c r="G2242">
        <v>-1</v>
      </c>
      <c r="H2242" t="s">
        <v>8098</v>
      </c>
      <c r="I2242" t="s">
        <v>8099</v>
      </c>
      <c r="J2242">
        <v>-1</v>
      </c>
      <c r="K2242">
        <v>-1</v>
      </c>
      <c r="L2242">
        <v>-1</v>
      </c>
      <c r="M2242" t="s">
        <v>42</v>
      </c>
    </row>
    <row r="2243" spans="1:13" x14ac:dyDescent="0.15">
      <c r="A2243">
        <v>2242</v>
      </c>
      <c r="B2243" t="s">
        <v>8100</v>
      </c>
      <c r="C2243" s="1">
        <v>41188.052777777775</v>
      </c>
      <c r="D2243">
        <v>4</v>
      </c>
      <c r="E2243" s="1">
        <v>41188.185416666667</v>
      </c>
      <c r="F2243" s="2" t="s">
        <v>8101</v>
      </c>
      <c r="G2243" t="s">
        <v>8102</v>
      </c>
      <c r="H2243" t="s">
        <v>8103</v>
      </c>
      <c r="I2243" t="s">
        <v>964</v>
      </c>
      <c r="J2243">
        <v>121</v>
      </c>
      <c r="K2243">
        <v>349</v>
      </c>
      <c r="L2243">
        <v>1</v>
      </c>
      <c r="M2243" t="s">
        <v>17</v>
      </c>
    </row>
    <row r="2244" spans="1:13" x14ac:dyDescent="0.15">
      <c r="A2244">
        <v>2243</v>
      </c>
      <c r="B2244" t="s">
        <v>8104</v>
      </c>
      <c r="C2244" s="1">
        <v>41188.40185185185</v>
      </c>
      <c r="D2244">
        <v>2</v>
      </c>
      <c r="E2244" s="1">
        <v>41188.576388888891</v>
      </c>
      <c r="F2244" s="2" t="s">
        <v>8105</v>
      </c>
      <c r="G2244" t="s">
        <v>8106</v>
      </c>
      <c r="H2244" t="s">
        <v>8107</v>
      </c>
      <c r="I2244" t="s">
        <v>8108</v>
      </c>
      <c r="J2244">
        <v>3</v>
      </c>
      <c r="K2244">
        <v>9</v>
      </c>
      <c r="L2244">
        <v>0</v>
      </c>
      <c r="M2244" t="s">
        <v>42</v>
      </c>
    </row>
    <row r="2245" spans="1:13" x14ac:dyDescent="0.15">
      <c r="A2245">
        <v>2244</v>
      </c>
      <c r="B2245" t="s">
        <v>8109</v>
      </c>
      <c r="C2245" s="1">
        <v>41188.507615740738</v>
      </c>
      <c r="D2245">
        <v>1</v>
      </c>
      <c r="E2245" s="1">
        <v>41188.60833333333</v>
      </c>
      <c r="F2245" s="2" t="s">
        <v>8110</v>
      </c>
      <c r="G2245" t="s">
        <v>8111</v>
      </c>
      <c r="H2245" t="s">
        <v>8112</v>
      </c>
      <c r="I2245" t="s">
        <v>8099</v>
      </c>
      <c r="J2245">
        <v>3</v>
      </c>
      <c r="K2245">
        <v>11</v>
      </c>
      <c r="L2245">
        <v>0</v>
      </c>
      <c r="M2245" t="s">
        <v>22</v>
      </c>
    </row>
    <row r="2246" spans="1:13" x14ac:dyDescent="0.15">
      <c r="A2246">
        <v>2245</v>
      </c>
      <c r="B2246" t="s">
        <v>8113</v>
      </c>
      <c r="C2246" s="1">
        <v>41188.52915509259</v>
      </c>
      <c r="D2246">
        <v>1</v>
      </c>
      <c r="E2246" s="1">
        <v>41239.804861111108</v>
      </c>
      <c r="F2246" s="2" t="s">
        <v>8114</v>
      </c>
      <c r="G2246" t="s">
        <v>8115</v>
      </c>
      <c r="H2246" t="s">
        <v>8116</v>
      </c>
      <c r="I2246" t="s">
        <v>8117</v>
      </c>
      <c r="J2246">
        <v>11843</v>
      </c>
      <c r="K2246">
        <v>62994</v>
      </c>
      <c r="L2246">
        <v>544</v>
      </c>
      <c r="M2246" t="s">
        <v>52</v>
      </c>
    </row>
    <row r="2247" spans="1:13" x14ac:dyDescent="0.15">
      <c r="A2247">
        <v>2246</v>
      </c>
      <c r="B2247" t="s">
        <v>8118</v>
      </c>
      <c r="C2247" s="1">
        <v>41188.62871527778</v>
      </c>
      <c r="D2247">
        <v>2</v>
      </c>
      <c r="E2247" s="1">
        <v>41188.711111111108</v>
      </c>
      <c r="F2247" s="2" t="s">
        <v>8119</v>
      </c>
      <c r="G2247" t="s">
        <v>8120</v>
      </c>
      <c r="H2247" t="s">
        <v>8121</v>
      </c>
      <c r="I2247" t="s">
        <v>8122</v>
      </c>
      <c r="J2247">
        <v>57</v>
      </c>
      <c r="K2247">
        <v>158</v>
      </c>
      <c r="L2247">
        <v>0</v>
      </c>
      <c r="M2247" t="s">
        <v>42</v>
      </c>
    </row>
    <row r="2248" spans="1:13" x14ac:dyDescent="0.15">
      <c r="A2248">
        <v>2247</v>
      </c>
      <c r="B2248" t="s">
        <v>1830</v>
      </c>
      <c r="C2248" s="1">
        <v>41188.673680555556</v>
      </c>
      <c r="D2248">
        <v>1</v>
      </c>
      <c r="E2248" s="1">
        <v>41223.552777777775</v>
      </c>
      <c r="F2248" s="2" t="s">
        <v>4171</v>
      </c>
      <c r="G2248" t="s">
        <v>8123</v>
      </c>
      <c r="H2248" t="s">
        <v>8124</v>
      </c>
      <c r="I2248" t="s">
        <v>1834</v>
      </c>
      <c r="J2248">
        <v>190</v>
      </c>
      <c r="K2248">
        <v>2356</v>
      </c>
      <c r="L2248">
        <v>3</v>
      </c>
      <c r="M2248" t="s">
        <v>52</v>
      </c>
    </row>
    <row r="2249" spans="1:13" x14ac:dyDescent="0.15">
      <c r="A2249">
        <v>2248</v>
      </c>
      <c r="B2249" t="s">
        <v>1830</v>
      </c>
      <c r="C2249" s="1">
        <v>41188.722627314812</v>
      </c>
      <c r="D2249">
        <v>1</v>
      </c>
      <c r="E2249" s="1">
        <v>41223.553472222222</v>
      </c>
      <c r="F2249" s="2" t="s">
        <v>4171</v>
      </c>
      <c r="G2249" t="s">
        <v>8125</v>
      </c>
      <c r="H2249" t="s">
        <v>8126</v>
      </c>
      <c r="I2249" t="s">
        <v>1834</v>
      </c>
      <c r="J2249">
        <v>180</v>
      </c>
      <c r="K2249">
        <v>2573</v>
      </c>
      <c r="L2249">
        <v>11</v>
      </c>
      <c r="M2249" t="s">
        <v>52</v>
      </c>
    </row>
    <row r="2250" spans="1:13" x14ac:dyDescent="0.15">
      <c r="A2250">
        <v>2249</v>
      </c>
      <c r="B2250" t="s">
        <v>8127</v>
      </c>
      <c r="C2250" s="1">
        <v>41188.773414351854</v>
      </c>
      <c r="D2250">
        <v>2</v>
      </c>
      <c r="E2250" s="1">
        <v>41189.01666666667</v>
      </c>
      <c r="F2250" s="2" t="s">
        <v>7555</v>
      </c>
      <c r="G2250">
        <v>-1</v>
      </c>
      <c r="H2250" t="s">
        <v>5099</v>
      </c>
      <c r="I2250" t="s">
        <v>8128</v>
      </c>
      <c r="J2250">
        <v>-1</v>
      </c>
      <c r="K2250">
        <v>-1</v>
      </c>
      <c r="L2250">
        <v>-1</v>
      </c>
      <c r="M2250" t="s">
        <v>42</v>
      </c>
    </row>
    <row r="2251" spans="1:13" x14ac:dyDescent="0.15">
      <c r="A2251">
        <v>2250</v>
      </c>
      <c r="B2251" t="s">
        <v>1830</v>
      </c>
      <c r="C2251" s="1">
        <v>41188.927129629628</v>
      </c>
      <c r="D2251">
        <v>1</v>
      </c>
      <c r="E2251" s="1">
        <v>41223.552083333336</v>
      </c>
      <c r="F2251" s="2" t="s">
        <v>4171</v>
      </c>
      <c r="G2251" t="s">
        <v>8129</v>
      </c>
      <c r="H2251" t="s">
        <v>8130</v>
      </c>
      <c r="I2251" t="s">
        <v>1834</v>
      </c>
      <c r="J2251">
        <v>97</v>
      </c>
      <c r="K2251">
        <v>737</v>
      </c>
      <c r="L2251">
        <v>0</v>
      </c>
      <c r="M2251" t="s">
        <v>52</v>
      </c>
    </row>
    <row r="2252" spans="1:13" x14ac:dyDescent="0.15">
      <c r="A2252">
        <v>2251</v>
      </c>
      <c r="B2252" t="s">
        <v>8131</v>
      </c>
      <c r="C2252" s="1">
        <v>41188.954340277778</v>
      </c>
      <c r="D2252">
        <v>1</v>
      </c>
      <c r="E2252" s="1">
        <v>41189.421527777777</v>
      </c>
      <c r="F2252" s="2" t="s">
        <v>984</v>
      </c>
      <c r="G2252" t="s">
        <v>8132</v>
      </c>
      <c r="H2252" t="s">
        <v>8133</v>
      </c>
      <c r="I2252" t="s">
        <v>8128</v>
      </c>
      <c r="J2252">
        <v>0</v>
      </c>
      <c r="K2252">
        <v>0</v>
      </c>
      <c r="L2252">
        <v>0</v>
      </c>
      <c r="M2252" t="s">
        <v>42</v>
      </c>
    </row>
    <row r="2253" spans="1:13" x14ac:dyDescent="0.15">
      <c r="A2253">
        <v>2252</v>
      </c>
      <c r="B2253" t="s">
        <v>8134</v>
      </c>
      <c r="C2253" s="1">
        <v>41189.04278935185</v>
      </c>
      <c r="D2253">
        <v>1</v>
      </c>
      <c r="E2253" s="1">
        <v>41229.942361111112</v>
      </c>
      <c r="F2253" s="2" t="s">
        <v>8135</v>
      </c>
      <c r="G2253">
        <v>-1</v>
      </c>
      <c r="H2253" t="s">
        <v>2343</v>
      </c>
      <c r="I2253" t="s">
        <v>8136</v>
      </c>
      <c r="J2253">
        <v>-1</v>
      </c>
      <c r="K2253">
        <v>-1</v>
      </c>
      <c r="L2253">
        <v>-1</v>
      </c>
      <c r="M2253" t="s">
        <v>17</v>
      </c>
    </row>
    <row r="2254" spans="1:13" x14ac:dyDescent="0.15">
      <c r="A2254">
        <v>2253</v>
      </c>
      <c r="B2254" t="s">
        <v>1830</v>
      </c>
      <c r="C2254" s="1">
        <v>41189.35428240741</v>
      </c>
      <c r="D2254">
        <v>1</v>
      </c>
      <c r="E2254" s="1">
        <v>41223.558333333334</v>
      </c>
      <c r="F2254" s="2" t="s">
        <v>4171</v>
      </c>
      <c r="G2254" t="s">
        <v>8137</v>
      </c>
      <c r="H2254" t="s">
        <v>8138</v>
      </c>
      <c r="I2254" t="s">
        <v>1834</v>
      </c>
      <c r="J2254">
        <v>10</v>
      </c>
      <c r="K2254">
        <v>101</v>
      </c>
      <c r="L2254">
        <v>0</v>
      </c>
      <c r="M2254" t="s">
        <v>52</v>
      </c>
    </row>
    <row r="2255" spans="1:13" x14ac:dyDescent="0.15">
      <c r="A2255">
        <v>2254</v>
      </c>
      <c r="B2255" t="s">
        <v>8139</v>
      </c>
      <c r="C2255" s="1">
        <v>41189.392152777778</v>
      </c>
      <c r="D2255">
        <v>1</v>
      </c>
      <c r="E2255" s="1">
        <v>41223.559027777781</v>
      </c>
      <c r="F2255" s="2" t="s">
        <v>4171</v>
      </c>
      <c r="G2255" t="s">
        <v>8140</v>
      </c>
      <c r="H2255" t="s">
        <v>8141</v>
      </c>
      <c r="I2255" t="s">
        <v>1834</v>
      </c>
      <c r="J2255">
        <v>30</v>
      </c>
      <c r="K2255">
        <v>99</v>
      </c>
      <c r="L2255">
        <v>0</v>
      </c>
      <c r="M2255" t="s">
        <v>52</v>
      </c>
    </row>
    <row r="2256" spans="1:13" x14ac:dyDescent="0.15">
      <c r="A2256">
        <v>2255</v>
      </c>
      <c r="B2256" t="s">
        <v>8142</v>
      </c>
      <c r="C2256" s="1">
        <v>41189.428506944445</v>
      </c>
      <c r="D2256">
        <v>1</v>
      </c>
      <c r="E2256" s="1"/>
      <c r="F2256" s="2" t="s">
        <v>7536</v>
      </c>
      <c r="G2256" t="s">
        <v>8143</v>
      </c>
      <c r="H2256" t="s">
        <v>8144</v>
      </c>
      <c r="I2256" t="s">
        <v>7539</v>
      </c>
      <c r="J2256">
        <v>0</v>
      </c>
      <c r="K2256">
        <v>0</v>
      </c>
      <c r="L2256">
        <v>0</v>
      </c>
      <c r="M2256" t="s">
        <v>17</v>
      </c>
    </row>
    <row r="2257" spans="1:13" x14ac:dyDescent="0.15">
      <c r="A2257">
        <v>2256</v>
      </c>
      <c r="B2257" t="s">
        <v>8145</v>
      </c>
      <c r="C2257" s="1">
        <v>41189.538773148146</v>
      </c>
      <c r="D2257">
        <v>1</v>
      </c>
      <c r="E2257" s="1">
        <v>41189.880555555559</v>
      </c>
      <c r="F2257" s="2" t="s">
        <v>8146</v>
      </c>
      <c r="G2257" t="s">
        <v>8147</v>
      </c>
      <c r="H2257" t="s">
        <v>8148</v>
      </c>
      <c r="I2257" t="s">
        <v>8149</v>
      </c>
      <c r="J2257">
        <v>1059</v>
      </c>
      <c r="K2257">
        <v>4565</v>
      </c>
      <c r="L2257">
        <v>20</v>
      </c>
      <c r="M2257" t="s">
        <v>52</v>
      </c>
    </row>
    <row r="2258" spans="1:13" x14ac:dyDescent="0.15">
      <c r="A2258">
        <v>2257</v>
      </c>
      <c r="B2258" t="s">
        <v>8150</v>
      </c>
      <c r="C2258" s="1">
        <v>41189.587326388886</v>
      </c>
      <c r="D2258">
        <v>2</v>
      </c>
      <c r="E2258" s="1">
        <v>41190.588888888888</v>
      </c>
      <c r="F2258" s="2" t="s">
        <v>8151</v>
      </c>
      <c r="G2258">
        <v>-1</v>
      </c>
      <c r="H2258" t="s">
        <v>8152</v>
      </c>
      <c r="I2258" t="s">
        <v>8153</v>
      </c>
      <c r="J2258">
        <v>-1</v>
      </c>
      <c r="K2258">
        <v>-1</v>
      </c>
      <c r="L2258">
        <v>-1</v>
      </c>
      <c r="M2258" t="s">
        <v>52</v>
      </c>
    </row>
    <row r="2259" spans="1:13" x14ac:dyDescent="0.15">
      <c r="A2259">
        <v>2258</v>
      </c>
      <c r="B2259" t="s">
        <v>8154</v>
      </c>
      <c r="C2259" s="1">
        <v>41189.594375000001</v>
      </c>
      <c r="D2259">
        <v>1</v>
      </c>
      <c r="E2259" s="1">
        <v>41189.993055555555</v>
      </c>
      <c r="F2259" s="2" t="s">
        <v>4522</v>
      </c>
      <c r="G2259" t="s">
        <v>8155</v>
      </c>
      <c r="H2259" t="s">
        <v>2682</v>
      </c>
      <c r="I2259" t="s">
        <v>8156</v>
      </c>
      <c r="J2259">
        <v>85</v>
      </c>
      <c r="K2259">
        <v>557</v>
      </c>
      <c r="L2259">
        <v>0</v>
      </c>
      <c r="M2259" t="s">
        <v>52</v>
      </c>
    </row>
    <row r="2260" spans="1:13" x14ac:dyDescent="0.15">
      <c r="A2260">
        <v>2259</v>
      </c>
      <c r="B2260" t="s">
        <v>8157</v>
      </c>
      <c r="C2260" s="1">
        <v>41189.606851851851</v>
      </c>
      <c r="D2260">
        <v>11</v>
      </c>
      <c r="E2260" s="1">
        <v>41190.845138888886</v>
      </c>
      <c r="F2260" s="2" t="s">
        <v>8158</v>
      </c>
      <c r="G2260" t="s">
        <v>8159</v>
      </c>
      <c r="H2260" t="s">
        <v>8160</v>
      </c>
      <c r="I2260" t="s">
        <v>865</v>
      </c>
      <c r="J2260">
        <v>40</v>
      </c>
      <c r="K2260">
        <v>78</v>
      </c>
      <c r="L2260">
        <v>0</v>
      </c>
      <c r="M2260" t="s">
        <v>17</v>
      </c>
    </row>
    <row r="2261" spans="1:13" x14ac:dyDescent="0.15">
      <c r="A2261">
        <v>2260</v>
      </c>
      <c r="B2261" t="s">
        <v>8161</v>
      </c>
      <c r="C2261" s="1">
        <v>41189.614050925928</v>
      </c>
      <c r="D2261">
        <v>1</v>
      </c>
      <c r="E2261" s="1">
        <v>41189.961111111108</v>
      </c>
      <c r="F2261" s="2" t="s">
        <v>8162</v>
      </c>
      <c r="G2261" t="s">
        <v>8163</v>
      </c>
      <c r="H2261" t="s">
        <v>8164</v>
      </c>
      <c r="I2261" t="s">
        <v>8153</v>
      </c>
      <c r="J2261">
        <v>77</v>
      </c>
      <c r="K2261">
        <v>81</v>
      </c>
      <c r="L2261">
        <v>0</v>
      </c>
      <c r="M2261" t="s">
        <v>52</v>
      </c>
    </row>
    <row r="2262" spans="1:13" x14ac:dyDescent="0.15">
      <c r="A2262">
        <v>2261</v>
      </c>
      <c r="B2262" t="s">
        <v>8165</v>
      </c>
      <c r="C2262" s="1">
        <v>41189.741701388892</v>
      </c>
      <c r="D2262">
        <v>1</v>
      </c>
      <c r="E2262" s="1">
        <v>41249.752083333333</v>
      </c>
      <c r="F2262" s="2" t="s">
        <v>984</v>
      </c>
      <c r="G2262" t="s">
        <v>8166</v>
      </c>
      <c r="H2262" t="s">
        <v>8167</v>
      </c>
      <c r="I2262" t="s">
        <v>8168</v>
      </c>
      <c r="J2262">
        <v>184</v>
      </c>
      <c r="K2262">
        <v>743</v>
      </c>
      <c r="L2262">
        <v>0</v>
      </c>
      <c r="M2262" t="s">
        <v>17</v>
      </c>
    </row>
    <row r="2263" spans="1:13" x14ac:dyDescent="0.15">
      <c r="A2263">
        <v>2262</v>
      </c>
      <c r="B2263" t="s">
        <v>8169</v>
      </c>
      <c r="C2263" s="1">
        <v>41189.7891087963</v>
      </c>
      <c r="D2263">
        <v>1</v>
      </c>
      <c r="E2263" s="1">
        <v>41220.5625</v>
      </c>
      <c r="F2263" s="2" t="s">
        <v>8170</v>
      </c>
      <c r="G2263" t="s">
        <v>8171</v>
      </c>
      <c r="H2263" t="s">
        <v>8172</v>
      </c>
      <c r="I2263" t="s">
        <v>8173</v>
      </c>
      <c r="J2263">
        <v>400</v>
      </c>
      <c r="K2263">
        <v>2115</v>
      </c>
      <c r="L2263">
        <v>7</v>
      </c>
      <c r="M2263" t="s">
        <v>17</v>
      </c>
    </row>
    <row r="2264" spans="1:13" x14ac:dyDescent="0.15">
      <c r="A2264">
        <v>2263</v>
      </c>
      <c r="B2264" t="s">
        <v>1830</v>
      </c>
      <c r="C2264" s="1">
        <v>41189.81046296296</v>
      </c>
      <c r="D2264">
        <v>1</v>
      </c>
      <c r="E2264" s="1">
        <v>41223.552083333336</v>
      </c>
      <c r="F2264" s="2" t="s">
        <v>4171</v>
      </c>
      <c r="G2264" t="s">
        <v>8174</v>
      </c>
      <c r="H2264" t="s">
        <v>8175</v>
      </c>
      <c r="I2264" t="s">
        <v>1834</v>
      </c>
      <c r="J2264">
        <v>120</v>
      </c>
      <c r="K2264">
        <v>1555</v>
      </c>
      <c r="L2264">
        <v>1</v>
      </c>
      <c r="M2264" t="s">
        <v>52</v>
      </c>
    </row>
    <row r="2265" spans="1:13" x14ac:dyDescent="0.15">
      <c r="A2265">
        <v>2264</v>
      </c>
      <c r="B2265" t="s">
        <v>8176</v>
      </c>
      <c r="C2265" s="1">
        <v>41189.815625000003</v>
      </c>
      <c r="D2265">
        <v>1</v>
      </c>
      <c r="F2265" s="2" t="s">
        <v>8177</v>
      </c>
      <c r="G2265" t="s">
        <v>8178</v>
      </c>
      <c r="H2265" t="e">
        <f>-施小丽</f>
        <v>#NAME?</v>
      </c>
      <c r="I2265" t="s">
        <v>8179</v>
      </c>
      <c r="J2265">
        <v>1</v>
      </c>
      <c r="K2265">
        <v>2</v>
      </c>
      <c r="L2265">
        <v>0</v>
      </c>
      <c r="M2265" t="s">
        <v>22</v>
      </c>
    </row>
    <row r="2266" spans="1:13" x14ac:dyDescent="0.15">
      <c r="A2266">
        <v>2265</v>
      </c>
      <c r="B2266" t="s">
        <v>8180</v>
      </c>
      <c r="C2266" s="1">
        <v>41189.892858796295</v>
      </c>
      <c r="D2266">
        <v>7</v>
      </c>
      <c r="E2266" s="1">
        <v>41190.809027777781</v>
      </c>
      <c r="F2266" s="2" t="s">
        <v>8181</v>
      </c>
      <c r="G2266" t="s">
        <v>8182</v>
      </c>
      <c r="H2266" t="s">
        <v>8183</v>
      </c>
      <c r="I2266" t="s">
        <v>4179</v>
      </c>
      <c r="J2266">
        <v>305</v>
      </c>
      <c r="K2266">
        <v>800</v>
      </c>
      <c r="L2266">
        <v>23</v>
      </c>
      <c r="M2266" t="s">
        <v>52</v>
      </c>
    </row>
    <row r="2267" spans="1:13" x14ac:dyDescent="0.15">
      <c r="A2267">
        <v>2266</v>
      </c>
      <c r="B2267" t="s">
        <v>8184</v>
      </c>
      <c r="C2267" s="1">
        <v>41189.91684027778</v>
      </c>
      <c r="D2267">
        <v>2</v>
      </c>
      <c r="E2267" s="1">
        <v>41191.480555555558</v>
      </c>
      <c r="F2267" s="2" t="s">
        <v>8185</v>
      </c>
      <c r="G2267">
        <v>-1</v>
      </c>
      <c r="H2267" t="s">
        <v>8152</v>
      </c>
      <c r="I2267" t="s">
        <v>1802</v>
      </c>
      <c r="J2267">
        <v>-1</v>
      </c>
      <c r="K2267">
        <v>-1</v>
      </c>
      <c r="L2267">
        <v>-1</v>
      </c>
      <c r="M2267" t="s">
        <v>17</v>
      </c>
    </row>
    <row r="2268" spans="1:13" x14ac:dyDescent="0.15">
      <c r="A2268">
        <v>2267</v>
      </c>
      <c r="B2268" t="s">
        <v>8186</v>
      </c>
      <c r="C2268" s="1">
        <v>41189.979328703703</v>
      </c>
      <c r="D2268">
        <v>1</v>
      </c>
      <c r="E2268" s="1">
        <v>41223.557638888888</v>
      </c>
      <c r="F2268" s="2" t="s">
        <v>4171</v>
      </c>
      <c r="G2268" t="s">
        <v>8187</v>
      </c>
      <c r="H2268" t="s">
        <v>8188</v>
      </c>
      <c r="I2268" t="s">
        <v>1834</v>
      </c>
      <c r="J2268">
        <v>85</v>
      </c>
      <c r="K2268">
        <v>1497</v>
      </c>
      <c r="L2268">
        <v>3</v>
      </c>
      <c r="M2268" t="s">
        <v>52</v>
      </c>
    </row>
    <row r="2269" spans="1:13" x14ac:dyDescent="0.15">
      <c r="A2269">
        <v>2268</v>
      </c>
      <c r="B2269" t="s">
        <v>7858</v>
      </c>
      <c r="C2269" s="1">
        <v>41190.375289351854</v>
      </c>
      <c r="D2269">
        <v>1</v>
      </c>
      <c r="E2269" s="1">
        <v>41192.495138888888</v>
      </c>
      <c r="F2269" s="2" t="s">
        <v>8189</v>
      </c>
      <c r="G2269" t="s">
        <v>8190</v>
      </c>
      <c r="H2269" t="s">
        <v>8191</v>
      </c>
      <c r="I2269" t="s">
        <v>3450</v>
      </c>
      <c r="J2269">
        <v>72</v>
      </c>
      <c r="K2269">
        <v>853</v>
      </c>
      <c r="L2269">
        <v>1</v>
      </c>
      <c r="M2269" t="s">
        <v>52</v>
      </c>
    </row>
    <row r="2270" spans="1:13" x14ac:dyDescent="0.15">
      <c r="A2270">
        <v>2269</v>
      </c>
      <c r="B2270" t="s">
        <v>8192</v>
      </c>
      <c r="C2270" s="1">
        <v>41190.420624999999</v>
      </c>
      <c r="D2270">
        <v>1</v>
      </c>
      <c r="E2270" s="1"/>
      <c r="F2270" s="2" t="s">
        <v>8193</v>
      </c>
      <c r="G2270">
        <v>-1</v>
      </c>
      <c r="H2270" t="s">
        <v>8194</v>
      </c>
      <c r="I2270" t="s">
        <v>8195</v>
      </c>
      <c r="J2270">
        <v>-1</v>
      </c>
      <c r="K2270">
        <v>-1</v>
      </c>
      <c r="L2270">
        <v>-1</v>
      </c>
      <c r="M2270" t="s">
        <v>169</v>
      </c>
    </row>
    <row r="2271" spans="1:13" x14ac:dyDescent="0.15">
      <c r="A2271">
        <v>2270</v>
      </c>
      <c r="B2271" t="s">
        <v>8196</v>
      </c>
      <c r="C2271" s="1">
        <v>41190.477812500001</v>
      </c>
      <c r="D2271">
        <v>4</v>
      </c>
      <c r="E2271" s="1">
        <v>41191.444444444445</v>
      </c>
      <c r="F2271" s="2" t="s">
        <v>8197</v>
      </c>
      <c r="G2271" t="s">
        <v>8198</v>
      </c>
      <c r="H2271" t="s">
        <v>8199</v>
      </c>
      <c r="I2271" t="s">
        <v>8200</v>
      </c>
      <c r="J2271">
        <v>1703</v>
      </c>
      <c r="K2271">
        <v>7550</v>
      </c>
      <c r="L2271">
        <v>26</v>
      </c>
      <c r="M2271" t="s">
        <v>89</v>
      </c>
    </row>
    <row r="2272" spans="1:13" x14ac:dyDescent="0.15">
      <c r="A2272">
        <v>2271</v>
      </c>
      <c r="B2272" t="s">
        <v>8201</v>
      </c>
      <c r="C2272" s="1">
        <v>41190.516111111108</v>
      </c>
      <c r="D2272">
        <v>1</v>
      </c>
      <c r="E2272" s="1"/>
      <c r="F2272" s="2" t="s">
        <v>8202</v>
      </c>
      <c r="G2272" t="s">
        <v>8203</v>
      </c>
      <c r="H2272" t="s">
        <v>986</v>
      </c>
      <c r="I2272" t="s">
        <v>8204</v>
      </c>
      <c r="J2272">
        <v>65</v>
      </c>
      <c r="K2272">
        <v>208</v>
      </c>
      <c r="L2272">
        <v>0</v>
      </c>
      <c r="M2272" t="s">
        <v>17</v>
      </c>
    </row>
    <row r="2273" spans="1:13" x14ac:dyDescent="0.15">
      <c r="A2273">
        <v>2272</v>
      </c>
      <c r="B2273" t="s">
        <v>8205</v>
      </c>
      <c r="C2273" s="1">
        <v>41190.576469907406</v>
      </c>
      <c r="D2273">
        <v>4</v>
      </c>
      <c r="E2273" s="1">
        <v>41282.406944444447</v>
      </c>
      <c r="F2273" s="2" t="s">
        <v>8206</v>
      </c>
      <c r="G2273" t="s">
        <v>8207</v>
      </c>
      <c r="H2273" t="s">
        <v>8208</v>
      </c>
      <c r="I2273" t="s">
        <v>7926</v>
      </c>
      <c r="J2273">
        <v>111</v>
      </c>
      <c r="K2273">
        <v>1176</v>
      </c>
      <c r="L2273">
        <v>1</v>
      </c>
      <c r="M2273" t="s">
        <v>42</v>
      </c>
    </row>
    <row r="2274" spans="1:13" x14ac:dyDescent="0.15">
      <c r="A2274">
        <v>2273</v>
      </c>
      <c r="B2274" t="s">
        <v>8209</v>
      </c>
      <c r="C2274" s="1">
        <v>41190.615810185183</v>
      </c>
      <c r="D2274">
        <v>1</v>
      </c>
      <c r="E2274" s="1">
        <v>41190.663194444445</v>
      </c>
      <c r="F2274" s="2" t="s">
        <v>8210</v>
      </c>
      <c r="G2274" t="s">
        <v>8211</v>
      </c>
      <c r="H2274" t="s">
        <v>8212</v>
      </c>
      <c r="I2274" t="s">
        <v>8204</v>
      </c>
      <c r="J2274">
        <v>2</v>
      </c>
      <c r="K2274">
        <v>5</v>
      </c>
      <c r="L2274">
        <v>0</v>
      </c>
      <c r="M2274" t="s">
        <v>17</v>
      </c>
    </row>
    <row r="2275" spans="1:13" x14ac:dyDescent="0.15">
      <c r="A2275">
        <v>2274</v>
      </c>
      <c r="B2275" t="s">
        <v>8213</v>
      </c>
      <c r="C2275" s="1">
        <v>41190.617326388892</v>
      </c>
      <c r="D2275">
        <v>1</v>
      </c>
      <c r="E2275" s="1">
        <v>41191.375694444447</v>
      </c>
      <c r="F2275" s="2" t="s">
        <v>8214</v>
      </c>
      <c r="G2275" t="s">
        <v>8215</v>
      </c>
      <c r="H2275" t="s">
        <v>8216</v>
      </c>
      <c r="I2275" t="s">
        <v>736</v>
      </c>
      <c r="J2275">
        <v>12</v>
      </c>
      <c r="K2275">
        <v>194</v>
      </c>
      <c r="L2275">
        <v>0</v>
      </c>
      <c r="M2275" t="s">
        <v>42</v>
      </c>
    </row>
    <row r="2276" spans="1:13" x14ac:dyDescent="0.15">
      <c r="A2276">
        <v>2275</v>
      </c>
      <c r="B2276" t="s">
        <v>1830</v>
      </c>
      <c r="C2276" s="1">
        <v>41190.620185185187</v>
      </c>
      <c r="D2276">
        <v>1</v>
      </c>
      <c r="E2276" s="1">
        <v>41223.552777777775</v>
      </c>
      <c r="F2276" s="2" t="s">
        <v>4171</v>
      </c>
      <c r="G2276" t="s">
        <v>8217</v>
      </c>
      <c r="H2276" t="s">
        <v>8218</v>
      </c>
      <c r="I2276" t="s">
        <v>1834</v>
      </c>
      <c r="J2276">
        <v>187</v>
      </c>
      <c r="K2276">
        <v>2299</v>
      </c>
      <c r="L2276">
        <v>7</v>
      </c>
      <c r="M2276" t="s">
        <v>52</v>
      </c>
    </row>
    <row r="2277" spans="1:13" x14ac:dyDescent="0.15">
      <c r="A2277">
        <v>2276</v>
      </c>
      <c r="B2277" t="s">
        <v>8219</v>
      </c>
      <c r="C2277" s="1">
        <v>41190.623564814814</v>
      </c>
      <c r="D2277">
        <v>1</v>
      </c>
      <c r="E2277" s="1"/>
      <c r="F2277" s="2" t="s">
        <v>8220</v>
      </c>
      <c r="G2277" t="s">
        <v>8221</v>
      </c>
      <c r="H2277" t="s">
        <v>222</v>
      </c>
      <c r="I2277" t="s">
        <v>8204</v>
      </c>
      <c r="J2277">
        <v>328</v>
      </c>
      <c r="K2277">
        <v>1453</v>
      </c>
      <c r="L2277">
        <v>3</v>
      </c>
      <c r="M2277" t="s">
        <v>17</v>
      </c>
    </row>
    <row r="2278" spans="1:13" x14ac:dyDescent="0.15">
      <c r="A2278">
        <v>2277</v>
      </c>
      <c r="B2278" t="s">
        <v>8222</v>
      </c>
      <c r="C2278" s="1">
        <v>41190.869629629633</v>
      </c>
      <c r="D2278">
        <v>1</v>
      </c>
      <c r="E2278" s="1">
        <v>41208.874305555553</v>
      </c>
      <c r="F2278" s="2" t="s">
        <v>8223</v>
      </c>
      <c r="G2278" t="s">
        <v>8224</v>
      </c>
      <c r="H2278" t="s">
        <v>8225</v>
      </c>
      <c r="I2278" t="s">
        <v>3774</v>
      </c>
      <c r="J2278">
        <v>585</v>
      </c>
      <c r="K2278">
        <v>3177</v>
      </c>
      <c r="L2278">
        <v>4</v>
      </c>
      <c r="M2278" t="s">
        <v>42</v>
      </c>
    </row>
    <row r="2279" spans="1:13" x14ac:dyDescent="0.15">
      <c r="A2279">
        <v>2278</v>
      </c>
      <c r="B2279" t="s">
        <v>8226</v>
      </c>
      <c r="C2279" s="1">
        <v>41190.872743055559</v>
      </c>
      <c r="D2279">
        <v>1</v>
      </c>
      <c r="E2279" s="1">
        <v>41191.113888888889</v>
      </c>
      <c r="F2279" s="2" t="s">
        <v>8227</v>
      </c>
      <c r="G2279">
        <v>-1</v>
      </c>
      <c r="H2279" t="s">
        <v>1570</v>
      </c>
      <c r="I2279" t="s">
        <v>32</v>
      </c>
      <c r="J2279">
        <v>-1</v>
      </c>
      <c r="K2279">
        <v>-1</v>
      </c>
      <c r="L2279">
        <v>-1</v>
      </c>
      <c r="M2279" t="s">
        <v>17</v>
      </c>
    </row>
    <row r="2280" spans="1:13" x14ac:dyDescent="0.15">
      <c r="A2280">
        <v>2279</v>
      </c>
      <c r="B2280" t="s">
        <v>8228</v>
      </c>
      <c r="C2280" s="1">
        <v>41191.350428240738</v>
      </c>
      <c r="D2280">
        <v>3</v>
      </c>
      <c r="E2280" s="1">
        <v>41192.490277777775</v>
      </c>
      <c r="F2280" s="2" t="s">
        <v>8229</v>
      </c>
      <c r="G2280" t="s">
        <v>8230</v>
      </c>
      <c r="H2280" t="s">
        <v>1533</v>
      </c>
      <c r="I2280" t="s">
        <v>8231</v>
      </c>
      <c r="J2280">
        <v>183</v>
      </c>
      <c r="K2280">
        <v>1003</v>
      </c>
      <c r="L2280">
        <v>0</v>
      </c>
      <c r="M2280" t="s">
        <v>42</v>
      </c>
    </row>
    <row r="2281" spans="1:13" x14ac:dyDescent="0.15">
      <c r="A2281">
        <v>2280</v>
      </c>
      <c r="B2281" t="s">
        <v>8232</v>
      </c>
      <c r="C2281" s="1">
        <v>41191.363703703704</v>
      </c>
      <c r="D2281">
        <v>1</v>
      </c>
      <c r="E2281" s="1">
        <v>41191.411805555559</v>
      </c>
      <c r="F2281" s="2" t="s">
        <v>984</v>
      </c>
      <c r="G2281" t="s">
        <v>8233</v>
      </c>
      <c r="H2281" t="s">
        <v>8234</v>
      </c>
      <c r="I2281" t="s">
        <v>192</v>
      </c>
      <c r="J2281">
        <v>4</v>
      </c>
      <c r="K2281">
        <v>4</v>
      </c>
      <c r="L2281">
        <v>0</v>
      </c>
      <c r="M2281" t="s">
        <v>52</v>
      </c>
    </row>
    <row r="2282" spans="1:13" x14ac:dyDescent="0.15">
      <c r="A2282">
        <v>2281</v>
      </c>
      <c r="B2282" t="s">
        <v>8235</v>
      </c>
      <c r="C2282" s="1">
        <v>41191.413564814815</v>
      </c>
      <c r="D2282">
        <v>1</v>
      </c>
      <c r="E2282" s="1">
        <v>41191.992361111108</v>
      </c>
      <c r="F2282" s="2" t="s">
        <v>8236</v>
      </c>
      <c r="G2282" t="s">
        <v>8237</v>
      </c>
      <c r="H2282" t="s">
        <v>8238</v>
      </c>
      <c r="I2282" t="s">
        <v>8156</v>
      </c>
      <c r="J2282">
        <v>10</v>
      </c>
      <c r="K2282">
        <v>19</v>
      </c>
      <c r="L2282">
        <v>0</v>
      </c>
      <c r="M2282" t="s">
        <v>52</v>
      </c>
    </row>
    <row r="2283" spans="1:13" x14ac:dyDescent="0.15">
      <c r="A2283">
        <v>2282</v>
      </c>
      <c r="B2283" t="s">
        <v>8239</v>
      </c>
      <c r="C2283" s="1">
        <v>41191.423680555556</v>
      </c>
      <c r="D2283">
        <v>3</v>
      </c>
      <c r="E2283" s="1">
        <v>41191.648611111108</v>
      </c>
      <c r="F2283" s="2" t="s">
        <v>8240</v>
      </c>
      <c r="G2283" t="s">
        <v>8241</v>
      </c>
      <c r="H2283" t="s">
        <v>8242</v>
      </c>
      <c r="I2283" t="s">
        <v>8243</v>
      </c>
      <c r="J2283">
        <v>353</v>
      </c>
      <c r="K2283">
        <v>2233</v>
      </c>
      <c r="L2283">
        <v>61</v>
      </c>
      <c r="M2283" t="s">
        <v>42</v>
      </c>
    </row>
    <row r="2284" spans="1:13" x14ac:dyDescent="0.15">
      <c r="A2284">
        <v>2283</v>
      </c>
      <c r="B2284" t="s">
        <v>8244</v>
      </c>
      <c r="C2284" s="1">
        <v>41191.477395833332</v>
      </c>
      <c r="D2284">
        <v>1</v>
      </c>
      <c r="E2284" s="1">
        <v>41194.824305555558</v>
      </c>
      <c r="F2284" s="2" t="s">
        <v>8245</v>
      </c>
      <c r="G2284" t="s">
        <v>8246</v>
      </c>
      <c r="H2284" t="s">
        <v>8247</v>
      </c>
      <c r="I2284" t="s">
        <v>5153</v>
      </c>
      <c r="J2284">
        <v>154</v>
      </c>
      <c r="K2284">
        <v>945</v>
      </c>
      <c r="L2284">
        <v>2</v>
      </c>
      <c r="M2284" t="s">
        <v>42</v>
      </c>
    </row>
    <row r="2285" spans="1:13" x14ac:dyDescent="0.15">
      <c r="A2285">
        <v>2284</v>
      </c>
      <c r="B2285" t="s">
        <v>8248</v>
      </c>
      <c r="C2285" s="1">
        <v>41191.512199074074</v>
      </c>
      <c r="D2285">
        <v>1</v>
      </c>
      <c r="E2285" s="1">
        <v>41191.878472222219</v>
      </c>
      <c r="F2285" s="2" t="s">
        <v>8249</v>
      </c>
      <c r="G2285" t="s">
        <v>8250</v>
      </c>
      <c r="H2285" t="s">
        <v>8251</v>
      </c>
      <c r="I2285" t="s">
        <v>8252</v>
      </c>
      <c r="J2285">
        <v>21</v>
      </c>
      <c r="K2285">
        <v>124</v>
      </c>
      <c r="L2285">
        <v>0</v>
      </c>
      <c r="M2285" t="s">
        <v>169</v>
      </c>
    </row>
    <row r="2286" spans="1:13" x14ac:dyDescent="0.15">
      <c r="A2286">
        <v>2285</v>
      </c>
      <c r="B2286" t="s">
        <v>8253</v>
      </c>
      <c r="C2286" s="1">
        <v>41191.602916666663</v>
      </c>
      <c r="D2286">
        <v>1</v>
      </c>
      <c r="F2286" s="2" t="s">
        <v>7536</v>
      </c>
      <c r="G2286" t="s">
        <v>8254</v>
      </c>
      <c r="H2286" t="s">
        <v>8255</v>
      </c>
      <c r="I2286" t="s">
        <v>7539</v>
      </c>
      <c r="J2286">
        <v>0</v>
      </c>
      <c r="K2286">
        <v>0</v>
      </c>
      <c r="L2286">
        <v>0</v>
      </c>
      <c r="M2286" t="s">
        <v>17</v>
      </c>
    </row>
    <row r="2287" spans="1:13" x14ac:dyDescent="0.15">
      <c r="A2287">
        <v>2286</v>
      </c>
      <c r="B2287" t="s">
        <v>8256</v>
      </c>
      <c r="C2287" s="1">
        <v>41191.63821759259</v>
      </c>
      <c r="D2287">
        <v>1</v>
      </c>
      <c r="E2287" s="1">
        <v>41192.593055555553</v>
      </c>
      <c r="F2287" s="2" t="s">
        <v>8257</v>
      </c>
      <c r="G2287" t="s">
        <v>8258</v>
      </c>
      <c r="H2287" t="s">
        <v>8259</v>
      </c>
      <c r="I2287" t="s">
        <v>8260</v>
      </c>
      <c r="J2287">
        <v>16</v>
      </c>
      <c r="K2287">
        <v>64</v>
      </c>
      <c r="L2287">
        <v>0</v>
      </c>
      <c r="M2287" t="s">
        <v>17</v>
      </c>
    </row>
    <row r="2288" spans="1:13" x14ac:dyDescent="0.15">
      <c r="A2288">
        <v>2287</v>
      </c>
      <c r="B2288" t="s">
        <v>8261</v>
      </c>
      <c r="C2288" s="1">
        <v>41191.656180555554</v>
      </c>
      <c r="D2288">
        <v>1</v>
      </c>
      <c r="E2288" s="1"/>
      <c r="F2288" s="2" t="s">
        <v>8262</v>
      </c>
      <c r="G2288" t="s">
        <v>8263</v>
      </c>
      <c r="H2288" t="s">
        <v>197</v>
      </c>
      <c r="I2288" t="s">
        <v>8264</v>
      </c>
      <c r="J2288">
        <v>172</v>
      </c>
      <c r="K2288">
        <v>423</v>
      </c>
      <c r="L2288">
        <v>0</v>
      </c>
      <c r="M2288" t="s">
        <v>22</v>
      </c>
    </row>
    <row r="2289" spans="1:13" x14ac:dyDescent="0.15">
      <c r="A2289">
        <v>2288</v>
      </c>
      <c r="B2289" t="s">
        <v>1830</v>
      </c>
      <c r="C2289" s="1">
        <v>41191.916770833333</v>
      </c>
      <c r="D2289">
        <v>1</v>
      </c>
      <c r="E2289" s="1">
        <v>41191.93472222222</v>
      </c>
      <c r="F2289" s="2" t="s">
        <v>8265</v>
      </c>
      <c r="G2289">
        <v>-1</v>
      </c>
      <c r="H2289" t="s">
        <v>8266</v>
      </c>
      <c r="I2289" t="s">
        <v>1834</v>
      </c>
      <c r="J2289">
        <v>-1</v>
      </c>
      <c r="K2289">
        <v>-1</v>
      </c>
      <c r="L2289">
        <v>-1</v>
      </c>
      <c r="M2289" t="s">
        <v>52</v>
      </c>
    </row>
    <row r="2290" spans="1:13" x14ac:dyDescent="0.15">
      <c r="A2290">
        <v>2289</v>
      </c>
      <c r="B2290" t="s">
        <v>1830</v>
      </c>
      <c r="C2290" s="1">
        <v>41192.338252314818</v>
      </c>
      <c r="D2290">
        <v>1</v>
      </c>
      <c r="E2290" s="1">
        <v>41223.558333333334</v>
      </c>
      <c r="F2290" s="2" t="s">
        <v>4171</v>
      </c>
      <c r="G2290" t="s">
        <v>8267</v>
      </c>
      <c r="H2290" t="s">
        <v>8268</v>
      </c>
      <c r="I2290" t="s">
        <v>1834</v>
      </c>
      <c r="J2290">
        <v>4</v>
      </c>
      <c r="K2290">
        <v>49</v>
      </c>
      <c r="L2290">
        <v>0</v>
      </c>
      <c r="M2290" t="s">
        <v>52</v>
      </c>
    </row>
    <row r="2291" spans="1:13" x14ac:dyDescent="0.15">
      <c r="A2291">
        <v>2290</v>
      </c>
      <c r="B2291" t="s">
        <v>7727</v>
      </c>
      <c r="C2291" s="1">
        <v>41192.36650462963</v>
      </c>
      <c r="D2291">
        <v>1</v>
      </c>
      <c r="E2291" s="1"/>
      <c r="F2291" s="2" t="s">
        <v>7536</v>
      </c>
      <c r="G2291" t="s">
        <v>8269</v>
      </c>
      <c r="H2291" t="s">
        <v>8270</v>
      </c>
      <c r="I2291" t="s">
        <v>7539</v>
      </c>
      <c r="J2291">
        <v>0</v>
      </c>
      <c r="K2291">
        <v>1</v>
      </c>
      <c r="L2291">
        <v>0</v>
      </c>
      <c r="M2291" t="s">
        <v>17</v>
      </c>
    </row>
    <row r="2292" spans="1:13" x14ac:dyDescent="0.15">
      <c r="A2292">
        <v>2291</v>
      </c>
      <c r="B2292" t="s">
        <v>8271</v>
      </c>
      <c r="C2292" s="1">
        <v>41192.398680555554</v>
      </c>
      <c r="D2292">
        <v>1</v>
      </c>
      <c r="E2292" s="1" t="s">
        <v>339</v>
      </c>
      <c r="F2292" s="2" t="s">
        <v>8272</v>
      </c>
      <c r="G2292" t="s">
        <v>8273</v>
      </c>
      <c r="H2292" t="s">
        <v>8272</v>
      </c>
      <c r="I2292" t="s">
        <v>8274</v>
      </c>
      <c r="J2292">
        <v>345</v>
      </c>
      <c r="K2292">
        <v>2001</v>
      </c>
      <c r="L2292">
        <v>1</v>
      </c>
      <c r="M2292" t="s">
        <v>17</v>
      </c>
    </row>
    <row r="2293" spans="1:13" x14ac:dyDescent="0.15">
      <c r="A2293">
        <v>2292</v>
      </c>
      <c r="B2293" t="s">
        <v>8275</v>
      </c>
      <c r="C2293" s="1">
        <v>41192.408553240741</v>
      </c>
      <c r="D2293">
        <v>1</v>
      </c>
      <c r="E2293" s="1">
        <v>41219.963194444441</v>
      </c>
      <c r="F2293" s="2" t="s">
        <v>4807</v>
      </c>
      <c r="G2293" t="s">
        <v>8276</v>
      </c>
      <c r="H2293" t="s">
        <v>4176</v>
      </c>
      <c r="I2293" t="s">
        <v>3757</v>
      </c>
      <c r="J2293">
        <v>2</v>
      </c>
      <c r="K2293">
        <v>10</v>
      </c>
      <c r="L2293">
        <v>0</v>
      </c>
      <c r="M2293" t="s">
        <v>169</v>
      </c>
    </row>
    <row r="2294" spans="1:13" x14ac:dyDescent="0.15">
      <c r="A2294">
        <v>2293</v>
      </c>
      <c r="B2294" t="s">
        <v>8277</v>
      </c>
      <c r="C2294" s="1">
        <v>41192.567384259259</v>
      </c>
      <c r="D2294">
        <v>1</v>
      </c>
      <c r="E2294" s="1">
        <v>41219.962500000001</v>
      </c>
      <c r="F2294" s="2" t="s">
        <v>4807</v>
      </c>
      <c r="G2294" t="s">
        <v>8278</v>
      </c>
      <c r="H2294" t="s">
        <v>8279</v>
      </c>
      <c r="I2294" t="s">
        <v>3757</v>
      </c>
      <c r="J2294">
        <v>2</v>
      </c>
      <c r="K2294">
        <v>1</v>
      </c>
      <c r="L2294">
        <v>0</v>
      </c>
      <c r="M2294" t="s">
        <v>169</v>
      </c>
    </row>
    <row r="2295" spans="1:13" x14ac:dyDescent="0.15">
      <c r="A2295">
        <v>2294</v>
      </c>
      <c r="B2295" t="s">
        <v>8280</v>
      </c>
      <c r="C2295" s="1">
        <v>41192.585405092592</v>
      </c>
      <c r="D2295">
        <v>1</v>
      </c>
      <c r="E2295" s="1">
        <v>41192.865972222222</v>
      </c>
      <c r="F2295" s="2" t="s">
        <v>8281</v>
      </c>
      <c r="G2295" t="s">
        <v>8282</v>
      </c>
      <c r="H2295" t="s">
        <v>8283</v>
      </c>
      <c r="I2295" t="s">
        <v>8284</v>
      </c>
      <c r="J2295">
        <v>247</v>
      </c>
      <c r="K2295">
        <v>733</v>
      </c>
      <c r="L2295">
        <v>0</v>
      </c>
      <c r="M2295" t="s">
        <v>17</v>
      </c>
    </row>
    <row r="2296" spans="1:13" x14ac:dyDescent="0.15">
      <c r="A2296">
        <v>2295</v>
      </c>
      <c r="B2296" t="s">
        <v>8285</v>
      </c>
      <c r="C2296" s="1">
        <v>41192.668935185182</v>
      </c>
      <c r="D2296">
        <v>1</v>
      </c>
      <c r="E2296" s="1">
        <v>41192.765972222223</v>
      </c>
      <c r="F2296" s="2" t="s">
        <v>8286</v>
      </c>
      <c r="G2296" t="s">
        <v>8287</v>
      </c>
      <c r="H2296" t="s">
        <v>8288</v>
      </c>
      <c r="I2296" t="s">
        <v>8252</v>
      </c>
      <c r="J2296">
        <v>3</v>
      </c>
      <c r="K2296">
        <v>35</v>
      </c>
      <c r="L2296">
        <v>0</v>
      </c>
      <c r="M2296" t="s">
        <v>169</v>
      </c>
    </row>
    <row r="2297" spans="1:13" x14ac:dyDescent="0.15">
      <c r="A2297">
        <v>2296</v>
      </c>
      <c r="B2297" t="s">
        <v>8289</v>
      </c>
      <c r="C2297" s="1">
        <v>41192.718275462961</v>
      </c>
      <c r="D2297">
        <v>1</v>
      </c>
      <c r="E2297" s="1">
        <v>41243.777777777781</v>
      </c>
      <c r="F2297" s="2" t="s">
        <v>8290</v>
      </c>
      <c r="G2297" t="s">
        <v>8291</v>
      </c>
      <c r="H2297" t="s">
        <v>7492</v>
      </c>
      <c r="I2297" t="s">
        <v>8292</v>
      </c>
      <c r="J2297">
        <v>759</v>
      </c>
      <c r="K2297">
        <v>3354</v>
      </c>
      <c r="L2297">
        <v>11</v>
      </c>
      <c r="M2297" t="s">
        <v>17</v>
      </c>
    </row>
    <row r="2298" spans="1:13" x14ac:dyDescent="0.15">
      <c r="A2298">
        <v>2297</v>
      </c>
      <c r="B2298" t="s">
        <v>8293</v>
      </c>
      <c r="C2298" s="1">
        <v>41193.400277777779</v>
      </c>
      <c r="D2298">
        <v>1</v>
      </c>
      <c r="E2298" s="1">
        <v>41201.447916666664</v>
      </c>
      <c r="F2298" s="2" t="s">
        <v>8294</v>
      </c>
      <c r="G2298" t="s">
        <v>8295</v>
      </c>
      <c r="H2298" t="s">
        <v>8296</v>
      </c>
      <c r="I2298" t="s">
        <v>8297</v>
      </c>
      <c r="J2298">
        <v>56</v>
      </c>
      <c r="K2298">
        <v>124</v>
      </c>
      <c r="L2298">
        <v>2</v>
      </c>
      <c r="M2298" t="s">
        <v>42</v>
      </c>
    </row>
    <row r="2299" spans="1:13" x14ac:dyDescent="0.15">
      <c r="A2299">
        <v>2298</v>
      </c>
      <c r="B2299" t="s">
        <v>8298</v>
      </c>
      <c r="C2299" s="1">
        <v>41193.429189814815</v>
      </c>
      <c r="D2299">
        <v>1</v>
      </c>
      <c r="E2299" s="1"/>
      <c r="F2299" s="2" t="s">
        <v>8299</v>
      </c>
      <c r="G2299" t="s">
        <v>8300</v>
      </c>
      <c r="H2299" t="s">
        <v>8301</v>
      </c>
      <c r="I2299" t="s">
        <v>8302</v>
      </c>
      <c r="J2299">
        <v>1</v>
      </c>
      <c r="K2299">
        <v>0</v>
      </c>
      <c r="L2299">
        <v>0</v>
      </c>
      <c r="M2299" t="s">
        <v>22</v>
      </c>
    </row>
    <row r="2300" spans="1:13" x14ac:dyDescent="0.15">
      <c r="A2300">
        <v>2299</v>
      </c>
      <c r="B2300" t="s">
        <v>8303</v>
      </c>
      <c r="C2300" s="1">
        <v>41193.52202546296</v>
      </c>
      <c r="D2300">
        <v>1</v>
      </c>
      <c r="E2300" s="1">
        <v>41213.835416666669</v>
      </c>
      <c r="F2300" s="2" t="s">
        <v>8304</v>
      </c>
      <c r="G2300" t="s">
        <v>8305</v>
      </c>
      <c r="H2300" t="s">
        <v>8306</v>
      </c>
      <c r="I2300" t="s">
        <v>964</v>
      </c>
      <c r="J2300">
        <v>59</v>
      </c>
      <c r="K2300">
        <v>237</v>
      </c>
      <c r="L2300">
        <v>0</v>
      </c>
      <c r="M2300" t="s">
        <v>42</v>
      </c>
    </row>
    <row r="2301" spans="1:13" x14ac:dyDescent="0.15">
      <c r="A2301">
        <v>2300</v>
      </c>
      <c r="B2301" t="s">
        <v>8307</v>
      </c>
      <c r="C2301" s="1">
        <v>41193.580914351849</v>
      </c>
      <c r="D2301">
        <v>1</v>
      </c>
      <c r="E2301" s="1">
        <v>41219.961805555555</v>
      </c>
      <c r="F2301" s="2" t="s">
        <v>4807</v>
      </c>
      <c r="G2301" t="s">
        <v>8308</v>
      </c>
      <c r="H2301" t="s">
        <v>8309</v>
      </c>
      <c r="I2301" t="s">
        <v>3757</v>
      </c>
      <c r="J2301">
        <v>1</v>
      </c>
      <c r="K2301">
        <v>5</v>
      </c>
      <c r="L2301">
        <v>0</v>
      </c>
      <c r="M2301" t="s">
        <v>169</v>
      </c>
    </row>
    <row r="2302" spans="1:13" x14ac:dyDescent="0.15">
      <c r="A2302">
        <v>2301</v>
      </c>
      <c r="B2302" t="s">
        <v>8310</v>
      </c>
      <c r="C2302" s="1">
        <v>41193.604490740741</v>
      </c>
      <c r="D2302">
        <v>1</v>
      </c>
      <c r="E2302" s="1"/>
      <c r="F2302" s="2" t="s">
        <v>8311</v>
      </c>
      <c r="G2302" t="s">
        <v>8312</v>
      </c>
      <c r="H2302" t="s">
        <v>8313</v>
      </c>
      <c r="I2302" t="s">
        <v>1829</v>
      </c>
      <c r="J2302">
        <v>23</v>
      </c>
      <c r="K2302">
        <v>32</v>
      </c>
      <c r="L2302">
        <v>1</v>
      </c>
      <c r="M2302" t="s">
        <v>22</v>
      </c>
    </row>
    <row r="2303" spans="1:13" x14ac:dyDescent="0.15">
      <c r="A2303">
        <v>2302</v>
      </c>
      <c r="B2303" t="s">
        <v>8314</v>
      </c>
      <c r="C2303" s="1">
        <v>41193.660497685189</v>
      </c>
      <c r="D2303">
        <v>1</v>
      </c>
      <c r="E2303" s="1">
        <v>41195.357638888891</v>
      </c>
      <c r="F2303" s="2" t="s">
        <v>4130</v>
      </c>
      <c r="G2303" t="s">
        <v>8315</v>
      </c>
      <c r="H2303" t="s">
        <v>8316</v>
      </c>
      <c r="I2303" t="s">
        <v>8297</v>
      </c>
      <c r="J2303">
        <v>330</v>
      </c>
      <c r="K2303">
        <v>1344</v>
      </c>
      <c r="L2303">
        <v>34</v>
      </c>
      <c r="M2303" t="s">
        <v>42</v>
      </c>
    </row>
    <row r="2304" spans="1:13" x14ac:dyDescent="0.15">
      <c r="A2304">
        <v>2303</v>
      </c>
      <c r="B2304" t="s">
        <v>8317</v>
      </c>
      <c r="C2304" s="1">
        <v>41193.690555555557</v>
      </c>
      <c r="D2304">
        <v>1</v>
      </c>
      <c r="E2304" s="1">
        <v>41219.961805555555</v>
      </c>
      <c r="F2304" s="2" t="s">
        <v>4807</v>
      </c>
      <c r="G2304" t="s">
        <v>8318</v>
      </c>
      <c r="H2304" t="s">
        <v>8319</v>
      </c>
      <c r="I2304" t="s">
        <v>3757</v>
      </c>
      <c r="J2304">
        <v>0</v>
      </c>
      <c r="K2304">
        <v>1</v>
      </c>
      <c r="L2304">
        <v>0</v>
      </c>
      <c r="M2304" t="s">
        <v>169</v>
      </c>
    </row>
    <row r="2305" spans="1:13" x14ac:dyDescent="0.15">
      <c r="A2305">
        <v>2304</v>
      </c>
      <c r="B2305" t="s">
        <v>8320</v>
      </c>
      <c r="C2305" s="1">
        <v>41193.731180555558</v>
      </c>
      <c r="D2305">
        <v>2</v>
      </c>
      <c r="E2305" s="1">
        <v>41194.384027777778</v>
      </c>
      <c r="F2305" s="2" t="s">
        <v>8321</v>
      </c>
      <c r="G2305" t="s">
        <v>8322</v>
      </c>
      <c r="H2305" t="s">
        <v>8323</v>
      </c>
      <c r="I2305" t="s">
        <v>8324</v>
      </c>
      <c r="J2305">
        <v>45</v>
      </c>
      <c r="K2305">
        <v>74</v>
      </c>
      <c r="L2305">
        <v>0</v>
      </c>
      <c r="M2305" t="s">
        <v>89</v>
      </c>
    </row>
    <row r="2306" spans="1:13" x14ac:dyDescent="0.15">
      <c r="A2306">
        <v>2305</v>
      </c>
      <c r="B2306" t="s">
        <v>8325</v>
      </c>
      <c r="C2306" s="1">
        <v>41193.745520833334</v>
      </c>
      <c r="D2306">
        <v>1</v>
      </c>
      <c r="E2306" s="1">
        <v>41193.940972222219</v>
      </c>
      <c r="F2306" s="2" t="s">
        <v>8326</v>
      </c>
      <c r="G2306" t="s">
        <v>8327</v>
      </c>
      <c r="H2306" t="s">
        <v>8328</v>
      </c>
      <c r="I2306" t="s">
        <v>3892</v>
      </c>
      <c r="J2306">
        <v>6</v>
      </c>
      <c r="K2306">
        <v>36</v>
      </c>
      <c r="L2306">
        <v>0</v>
      </c>
      <c r="M2306" t="s">
        <v>89</v>
      </c>
    </row>
    <row r="2307" spans="1:13" x14ac:dyDescent="0.15">
      <c r="A2307">
        <v>2306</v>
      </c>
      <c r="B2307" t="s">
        <v>8329</v>
      </c>
      <c r="C2307" s="1">
        <v>41193.875393518516</v>
      </c>
      <c r="D2307">
        <v>1</v>
      </c>
      <c r="E2307" s="1">
        <v>41194.020138888889</v>
      </c>
      <c r="F2307" s="2" t="s">
        <v>8265</v>
      </c>
      <c r="G2307" t="s">
        <v>8330</v>
      </c>
      <c r="H2307" t="s">
        <v>8331</v>
      </c>
      <c r="I2307" t="s">
        <v>8332</v>
      </c>
      <c r="J2307">
        <v>42</v>
      </c>
      <c r="K2307">
        <v>343</v>
      </c>
      <c r="L2307">
        <v>0</v>
      </c>
      <c r="M2307" t="s">
        <v>52</v>
      </c>
    </row>
    <row r="2308" spans="1:13" x14ac:dyDescent="0.15">
      <c r="A2308">
        <v>2307</v>
      </c>
      <c r="B2308" t="s">
        <v>8333</v>
      </c>
      <c r="C2308" s="1">
        <v>41193.968807870369</v>
      </c>
      <c r="D2308">
        <v>1</v>
      </c>
      <c r="E2308" s="1">
        <v>41197.928472222222</v>
      </c>
      <c r="F2308" s="2" t="s">
        <v>8334</v>
      </c>
      <c r="G2308" t="s">
        <v>8335</v>
      </c>
      <c r="H2308" t="s">
        <v>686</v>
      </c>
      <c r="I2308" t="s">
        <v>8297</v>
      </c>
      <c r="J2308">
        <v>206</v>
      </c>
      <c r="K2308">
        <v>816</v>
      </c>
      <c r="L2308">
        <v>5</v>
      </c>
      <c r="M2308" t="s">
        <v>42</v>
      </c>
    </row>
    <row r="2309" spans="1:13" x14ac:dyDescent="0.15">
      <c r="A2309">
        <v>2308</v>
      </c>
      <c r="B2309" t="s">
        <v>8336</v>
      </c>
      <c r="C2309" s="1">
        <v>41194.329942129632</v>
      </c>
      <c r="D2309">
        <v>2</v>
      </c>
      <c r="E2309" s="1">
        <v>41195.615277777775</v>
      </c>
      <c r="F2309" s="2" t="s">
        <v>8337</v>
      </c>
      <c r="G2309" t="s">
        <v>8338</v>
      </c>
      <c r="H2309" t="s">
        <v>8339</v>
      </c>
      <c r="I2309" t="s">
        <v>8340</v>
      </c>
      <c r="J2309">
        <v>727</v>
      </c>
      <c r="K2309">
        <v>8536</v>
      </c>
      <c r="L2309">
        <v>26</v>
      </c>
      <c r="M2309" t="s">
        <v>52</v>
      </c>
    </row>
    <row r="2310" spans="1:13" x14ac:dyDescent="0.15">
      <c r="A2310">
        <v>2309</v>
      </c>
      <c r="B2310" t="s">
        <v>8341</v>
      </c>
      <c r="C2310" s="1">
        <v>41194.389965277776</v>
      </c>
      <c r="D2310">
        <v>1</v>
      </c>
      <c r="E2310" s="1">
        <v>41223.559027777781</v>
      </c>
      <c r="F2310" s="2" t="s">
        <v>4171</v>
      </c>
      <c r="G2310" t="s">
        <v>8342</v>
      </c>
      <c r="H2310" t="s">
        <v>8343</v>
      </c>
      <c r="I2310" t="s">
        <v>1834</v>
      </c>
      <c r="J2310">
        <v>15</v>
      </c>
      <c r="K2310">
        <v>175</v>
      </c>
      <c r="L2310">
        <v>0</v>
      </c>
      <c r="M2310" t="s">
        <v>52</v>
      </c>
    </row>
    <row r="2311" spans="1:13" x14ac:dyDescent="0.15">
      <c r="A2311">
        <v>2310</v>
      </c>
      <c r="B2311" t="s">
        <v>8344</v>
      </c>
      <c r="C2311" s="1">
        <v>41194.41642361111</v>
      </c>
      <c r="D2311">
        <v>1</v>
      </c>
      <c r="E2311" s="1">
        <v>41219.961111111108</v>
      </c>
      <c r="F2311" s="2" t="s">
        <v>4807</v>
      </c>
      <c r="G2311" t="s">
        <v>8345</v>
      </c>
      <c r="H2311" t="s">
        <v>8346</v>
      </c>
      <c r="I2311" t="s">
        <v>3757</v>
      </c>
      <c r="J2311">
        <v>5</v>
      </c>
      <c r="K2311">
        <v>8</v>
      </c>
      <c r="L2311">
        <v>0</v>
      </c>
      <c r="M2311" t="s">
        <v>169</v>
      </c>
    </row>
    <row r="2312" spans="1:13" x14ac:dyDescent="0.15">
      <c r="A2312">
        <v>2311</v>
      </c>
      <c r="B2312" t="s">
        <v>921</v>
      </c>
      <c r="C2312" s="1">
        <v>41194.479444444441</v>
      </c>
      <c r="D2312">
        <v>1</v>
      </c>
      <c r="E2312" s="1">
        <v>41225.591666666667</v>
      </c>
      <c r="F2312" s="2" t="s">
        <v>922</v>
      </c>
      <c r="G2312" t="s">
        <v>8347</v>
      </c>
      <c r="H2312" t="s">
        <v>8348</v>
      </c>
      <c r="I2312" t="s">
        <v>65</v>
      </c>
      <c r="J2312">
        <v>93</v>
      </c>
      <c r="K2312">
        <v>183</v>
      </c>
      <c r="L2312">
        <v>4</v>
      </c>
      <c r="M2312" t="s">
        <v>52</v>
      </c>
    </row>
    <row r="2313" spans="1:13" x14ac:dyDescent="0.15">
      <c r="A2313">
        <v>2312</v>
      </c>
      <c r="B2313" t="s">
        <v>8349</v>
      </c>
      <c r="C2313" s="1">
        <v>41194.515231481484</v>
      </c>
      <c r="D2313">
        <v>1</v>
      </c>
      <c r="E2313" s="1">
        <v>41195.758333333331</v>
      </c>
      <c r="F2313" s="2" t="s">
        <v>8350</v>
      </c>
      <c r="G2313">
        <v>-1</v>
      </c>
      <c r="H2313" t="s">
        <v>8351</v>
      </c>
      <c r="I2313" t="s">
        <v>5301</v>
      </c>
      <c r="J2313">
        <v>-1</v>
      </c>
      <c r="K2313">
        <v>-1</v>
      </c>
      <c r="L2313">
        <v>-1</v>
      </c>
      <c r="M2313" t="s">
        <v>22</v>
      </c>
    </row>
    <row r="2314" spans="1:13" x14ac:dyDescent="0.15">
      <c r="A2314">
        <v>2313</v>
      </c>
      <c r="B2314" t="s">
        <v>8341</v>
      </c>
      <c r="C2314" s="1">
        <v>41194.520868055559</v>
      </c>
      <c r="D2314">
        <v>1</v>
      </c>
      <c r="E2314" s="1">
        <v>41223.55972222222</v>
      </c>
      <c r="F2314" s="2" t="s">
        <v>4171</v>
      </c>
      <c r="G2314" t="s">
        <v>8352</v>
      </c>
      <c r="H2314" t="s">
        <v>8353</v>
      </c>
      <c r="I2314" t="s">
        <v>1834</v>
      </c>
      <c r="J2314">
        <v>13</v>
      </c>
      <c r="K2314">
        <v>94</v>
      </c>
      <c r="L2314">
        <v>0</v>
      </c>
      <c r="M2314" t="s">
        <v>52</v>
      </c>
    </row>
    <row r="2315" spans="1:13" x14ac:dyDescent="0.15">
      <c r="A2315">
        <v>2314</v>
      </c>
      <c r="B2315" t="s">
        <v>8354</v>
      </c>
      <c r="C2315" s="1">
        <v>41194.553877314815</v>
      </c>
      <c r="D2315">
        <v>1</v>
      </c>
      <c r="E2315" s="1">
        <v>41219.961111111108</v>
      </c>
      <c r="F2315" s="2" t="s">
        <v>4807</v>
      </c>
      <c r="G2315" t="s">
        <v>8355</v>
      </c>
      <c r="H2315" t="s">
        <v>8356</v>
      </c>
      <c r="I2315" t="s">
        <v>3757</v>
      </c>
      <c r="J2315">
        <v>0</v>
      </c>
      <c r="K2315">
        <v>2</v>
      </c>
      <c r="L2315">
        <v>0</v>
      </c>
      <c r="M2315" t="s">
        <v>169</v>
      </c>
    </row>
    <row r="2316" spans="1:13" x14ac:dyDescent="0.15">
      <c r="A2316">
        <v>2315</v>
      </c>
      <c r="B2316" t="s">
        <v>8357</v>
      </c>
      <c r="C2316" s="1">
        <v>41194.596574074072</v>
      </c>
      <c r="D2316">
        <v>1</v>
      </c>
      <c r="E2316" s="1">
        <v>41219.961111111108</v>
      </c>
      <c r="F2316" s="2" t="s">
        <v>4807</v>
      </c>
      <c r="G2316" t="s">
        <v>8358</v>
      </c>
      <c r="H2316" t="s">
        <v>8359</v>
      </c>
      <c r="I2316" t="s">
        <v>3757</v>
      </c>
      <c r="J2316">
        <v>3</v>
      </c>
      <c r="K2316">
        <v>2</v>
      </c>
      <c r="L2316">
        <v>0</v>
      </c>
      <c r="M2316" t="s">
        <v>169</v>
      </c>
    </row>
    <row r="2317" spans="1:13" x14ac:dyDescent="0.15">
      <c r="A2317">
        <v>2316</v>
      </c>
      <c r="B2317" t="s">
        <v>8360</v>
      </c>
      <c r="C2317" s="1">
        <v>41194.666851851849</v>
      </c>
      <c r="D2317">
        <v>1</v>
      </c>
      <c r="E2317" s="1">
        <v>41233.024305555555</v>
      </c>
      <c r="F2317" s="2" t="s">
        <v>4171</v>
      </c>
      <c r="G2317" t="s">
        <v>8361</v>
      </c>
      <c r="H2317" t="s">
        <v>8362</v>
      </c>
      <c r="I2317" t="s">
        <v>964</v>
      </c>
      <c r="J2317">
        <v>5</v>
      </c>
      <c r="K2317">
        <v>35</v>
      </c>
      <c r="L2317">
        <v>0</v>
      </c>
      <c r="M2317" t="s">
        <v>42</v>
      </c>
    </row>
    <row r="2318" spans="1:13" x14ac:dyDescent="0.15">
      <c r="A2318">
        <v>2317</v>
      </c>
      <c r="B2318" t="s">
        <v>8363</v>
      </c>
      <c r="C2318" s="1">
        <v>41194.691180555557</v>
      </c>
      <c r="D2318">
        <v>2</v>
      </c>
      <c r="E2318" s="1">
        <v>41195.943749999999</v>
      </c>
      <c r="F2318" s="2" t="e">
        <f>-Peony-JIA</f>
        <v>#NAME?</v>
      </c>
      <c r="G2318" t="s">
        <v>8364</v>
      </c>
      <c r="H2318" t="s">
        <v>8365</v>
      </c>
      <c r="I2318" t="s">
        <v>8366</v>
      </c>
      <c r="J2318">
        <v>74</v>
      </c>
      <c r="K2318">
        <v>29</v>
      </c>
      <c r="L2318">
        <v>0</v>
      </c>
      <c r="M2318" t="s">
        <v>42</v>
      </c>
    </row>
    <row r="2319" spans="1:13" x14ac:dyDescent="0.15">
      <c r="A2319">
        <v>2318</v>
      </c>
      <c r="B2319" t="s">
        <v>8367</v>
      </c>
      <c r="C2319" s="1">
        <v>41194.7190625</v>
      </c>
      <c r="D2319">
        <v>1</v>
      </c>
      <c r="E2319" s="1">
        <v>41201.005555555559</v>
      </c>
      <c r="F2319" s="2" t="s">
        <v>13</v>
      </c>
      <c r="G2319" t="s">
        <v>8368</v>
      </c>
      <c r="H2319" t="s">
        <v>8369</v>
      </c>
      <c r="I2319" t="s">
        <v>16</v>
      </c>
      <c r="J2319">
        <v>93</v>
      </c>
      <c r="K2319">
        <v>572</v>
      </c>
      <c r="L2319">
        <v>0</v>
      </c>
      <c r="M2319" t="s">
        <v>17</v>
      </c>
    </row>
    <row r="2320" spans="1:13" x14ac:dyDescent="0.15">
      <c r="A2320">
        <v>2319</v>
      </c>
      <c r="B2320" t="s">
        <v>8370</v>
      </c>
      <c r="C2320" s="1">
        <v>41194.80395833333</v>
      </c>
      <c r="D2320">
        <v>1</v>
      </c>
      <c r="E2320" s="1">
        <v>41219.960416666669</v>
      </c>
      <c r="F2320" s="2" t="s">
        <v>4807</v>
      </c>
      <c r="G2320" t="s">
        <v>8371</v>
      </c>
      <c r="H2320" t="s">
        <v>8372</v>
      </c>
      <c r="I2320" t="s">
        <v>3757</v>
      </c>
      <c r="J2320">
        <v>1</v>
      </c>
      <c r="K2320">
        <v>1</v>
      </c>
      <c r="L2320">
        <v>0</v>
      </c>
      <c r="M2320" t="s">
        <v>169</v>
      </c>
    </row>
    <row r="2321" spans="1:13" x14ac:dyDescent="0.15">
      <c r="A2321">
        <v>2320</v>
      </c>
      <c r="B2321" t="s">
        <v>8373</v>
      </c>
      <c r="C2321" s="1">
        <v>41194.897627314815</v>
      </c>
      <c r="D2321">
        <v>2</v>
      </c>
      <c r="E2321" s="1">
        <v>41195.472222222219</v>
      </c>
      <c r="F2321" s="2" t="s">
        <v>8374</v>
      </c>
      <c r="G2321" t="s">
        <v>8375</v>
      </c>
      <c r="H2321" t="s">
        <v>8376</v>
      </c>
      <c r="I2321" t="s">
        <v>8377</v>
      </c>
      <c r="J2321">
        <v>49</v>
      </c>
      <c r="K2321">
        <v>122</v>
      </c>
      <c r="L2321">
        <v>0</v>
      </c>
      <c r="M2321" t="s">
        <v>89</v>
      </c>
    </row>
    <row r="2322" spans="1:13" x14ac:dyDescent="0.15">
      <c r="A2322">
        <v>2321</v>
      </c>
      <c r="B2322" t="s">
        <v>8378</v>
      </c>
      <c r="C2322" s="1">
        <v>41194.902731481481</v>
      </c>
      <c r="D2322">
        <v>1</v>
      </c>
      <c r="E2322" s="1">
        <v>41195.474305555559</v>
      </c>
      <c r="F2322" s="2" t="s">
        <v>8379</v>
      </c>
      <c r="G2322" t="s">
        <v>8380</v>
      </c>
      <c r="H2322" t="s">
        <v>1043</v>
      </c>
      <c r="I2322" t="s">
        <v>8377</v>
      </c>
      <c r="J2322">
        <v>22</v>
      </c>
      <c r="K2322">
        <v>90</v>
      </c>
      <c r="L2322">
        <v>0</v>
      </c>
      <c r="M2322" t="s">
        <v>89</v>
      </c>
    </row>
    <row r="2323" spans="1:13" x14ac:dyDescent="0.15">
      <c r="A2323">
        <v>2322</v>
      </c>
      <c r="B2323" t="s">
        <v>8381</v>
      </c>
      <c r="C2323" s="1">
        <v>41194.906030092592</v>
      </c>
      <c r="D2323">
        <v>1</v>
      </c>
      <c r="E2323" s="1">
        <v>41195.473611111112</v>
      </c>
      <c r="F2323" s="2" t="s">
        <v>8379</v>
      </c>
      <c r="G2323" t="s">
        <v>8382</v>
      </c>
      <c r="H2323" t="s">
        <v>3297</v>
      </c>
      <c r="I2323" t="s">
        <v>8377</v>
      </c>
      <c r="J2323">
        <v>2</v>
      </c>
      <c r="K2323">
        <v>15</v>
      </c>
      <c r="L2323">
        <v>0</v>
      </c>
      <c r="M2323" t="s">
        <v>89</v>
      </c>
    </row>
    <row r="2324" spans="1:13" x14ac:dyDescent="0.15">
      <c r="A2324">
        <v>2323</v>
      </c>
      <c r="B2324" t="s">
        <v>8383</v>
      </c>
      <c r="C2324" s="1">
        <v>41194.913831018515</v>
      </c>
      <c r="D2324">
        <v>1</v>
      </c>
      <c r="E2324" s="1">
        <v>41223.55972222222</v>
      </c>
      <c r="F2324" s="2" t="s">
        <v>4171</v>
      </c>
      <c r="G2324" t="s">
        <v>8384</v>
      </c>
      <c r="H2324" t="s">
        <v>8385</v>
      </c>
      <c r="I2324" t="s">
        <v>1834</v>
      </c>
      <c r="J2324">
        <v>87</v>
      </c>
      <c r="K2324">
        <v>96</v>
      </c>
      <c r="L2324">
        <v>0</v>
      </c>
      <c r="M2324" t="s">
        <v>52</v>
      </c>
    </row>
    <row r="2325" spans="1:13" x14ac:dyDescent="0.15">
      <c r="A2325">
        <v>2324</v>
      </c>
      <c r="B2325" t="s">
        <v>8386</v>
      </c>
      <c r="C2325" s="1">
        <v>41194.918391203704</v>
      </c>
      <c r="D2325">
        <v>1</v>
      </c>
      <c r="E2325" s="1">
        <v>41195.47152777778</v>
      </c>
      <c r="F2325" s="2" t="s">
        <v>8379</v>
      </c>
      <c r="G2325" t="s">
        <v>8387</v>
      </c>
      <c r="H2325" t="s">
        <v>429</v>
      </c>
      <c r="I2325" t="s">
        <v>8377</v>
      </c>
      <c r="J2325">
        <v>34</v>
      </c>
      <c r="K2325">
        <v>143</v>
      </c>
      <c r="L2325">
        <v>0</v>
      </c>
      <c r="M2325" t="s">
        <v>89</v>
      </c>
    </row>
    <row r="2326" spans="1:13" x14ac:dyDescent="0.15">
      <c r="A2326">
        <v>2325</v>
      </c>
      <c r="B2326" t="s">
        <v>8388</v>
      </c>
      <c r="C2326" s="1">
        <v>41194.918796296297</v>
      </c>
      <c r="D2326">
        <v>1</v>
      </c>
      <c r="E2326" s="1">
        <v>41195.322916666664</v>
      </c>
      <c r="F2326" s="2" t="s">
        <v>8229</v>
      </c>
      <c r="G2326" t="s">
        <v>8389</v>
      </c>
      <c r="H2326" t="s">
        <v>8390</v>
      </c>
      <c r="I2326" t="s">
        <v>8391</v>
      </c>
      <c r="J2326">
        <v>187</v>
      </c>
      <c r="K2326">
        <v>1199</v>
      </c>
      <c r="L2326">
        <v>3</v>
      </c>
      <c r="M2326" t="s">
        <v>42</v>
      </c>
    </row>
    <row r="2327" spans="1:13" x14ac:dyDescent="0.15">
      <c r="A2327">
        <v>2326</v>
      </c>
      <c r="B2327" t="s">
        <v>8378</v>
      </c>
      <c r="C2327" s="1">
        <v>41194.921284722222</v>
      </c>
      <c r="D2327">
        <v>1</v>
      </c>
      <c r="E2327" s="1">
        <v>41195.474999999999</v>
      </c>
      <c r="F2327" s="2" t="s">
        <v>8379</v>
      </c>
      <c r="G2327" t="s">
        <v>8392</v>
      </c>
      <c r="H2327" t="s">
        <v>8393</v>
      </c>
      <c r="I2327" t="s">
        <v>8377</v>
      </c>
      <c r="J2327">
        <v>11</v>
      </c>
      <c r="K2327">
        <v>37</v>
      </c>
      <c r="L2327">
        <v>0</v>
      </c>
      <c r="M2327" t="s">
        <v>89</v>
      </c>
    </row>
    <row r="2328" spans="1:13" x14ac:dyDescent="0.15">
      <c r="A2328">
        <v>2327</v>
      </c>
      <c r="B2328" t="s">
        <v>8394</v>
      </c>
      <c r="C2328" s="1">
        <v>41195.32135416667</v>
      </c>
      <c r="D2328">
        <v>2</v>
      </c>
      <c r="E2328" s="1">
        <v>41195.475694444445</v>
      </c>
      <c r="F2328" s="2" t="s">
        <v>8395</v>
      </c>
      <c r="G2328" t="s">
        <v>8396</v>
      </c>
      <c r="H2328" t="s">
        <v>8397</v>
      </c>
      <c r="I2328" t="s">
        <v>8377</v>
      </c>
      <c r="J2328">
        <v>6</v>
      </c>
      <c r="K2328">
        <v>29</v>
      </c>
      <c r="L2328">
        <v>0</v>
      </c>
      <c r="M2328" t="s">
        <v>89</v>
      </c>
    </row>
    <row r="2329" spans="1:13" x14ac:dyDescent="0.15">
      <c r="A2329">
        <v>2328</v>
      </c>
      <c r="B2329" t="s">
        <v>8398</v>
      </c>
      <c r="C2329" s="1">
        <v>41195.371076388888</v>
      </c>
      <c r="D2329">
        <v>3</v>
      </c>
      <c r="E2329" s="1">
        <v>41195.650694444441</v>
      </c>
      <c r="F2329" s="2" t="s">
        <v>8399</v>
      </c>
      <c r="G2329" t="s">
        <v>8400</v>
      </c>
      <c r="H2329" t="s">
        <v>8401</v>
      </c>
      <c r="I2329" t="s">
        <v>8402</v>
      </c>
      <c r="J2329">
        <v>50</v>
      </c>
      <c r="K2329">
        <v>546</v>
      </c>
      <c r="L2329">
        <v>3</v>
      </c>
      <c r="M2329" t="s">
        <v>17</v>
      </c>
    </row>
    <row r="2330" spans="1:13" x14ac:dyDescent="0.15">
      <c r="A2330">
        <v>2329</v>
      </c>
      <c r="B2330" t="s">
        <v>8403</v>
      </c>
      <c r="C2330" s="1">
        <v>41195.482465277775</v>
      </c>
      <c r="D2330">
        <v>2</v>
      </c>
      <c r="E2330" s="1">
        <v>41198.954861111109</v>
      </c>
      <c r="F2330" s="2" t="s">
        <v>8404</v>
      </c>
      <c r="G2330" t="s">
        <v>8405</v>
      </c>
      <c r="H2330" t="s">
        <v>8406</v>
      </c>
      <c r="I2330" t="s">
        <v>8407</v>
      </c>
      <c r="J2330">
        <v>102</v>
      </c>
      <c r="K2330">
        <v>1210</v>
      </c>
      <c r="L2330">
        <v>2</v>
      </c>
      <c r="M2330" t="s">
        <v>42</v>
      </c>
    </row>
    <row r="2331" spans="1:13" x14ac:dyDescent="0.15">
      <c r="A2331">
        <v>2330</v>
      </c>
      <c r="B2331" t="s">
        <v>8408</v>
      </c>
      <c r="C2331" s="1">
        <v>41195.50476851852</v>
      </c>
      <c r="D2331">
        <v>1</v>
      </c>
      <c r="E2331" s="1"/>
      <c r="F2331" s="2" t="s">
        <v>8409</v>
      </c>
      <c r="G2331" t="s">
        <v>8410</v>
      </c>
      <c r="H2331" t="s">
        <v>8411</v>
      </c>
      <c r="I2331" t="s">
        <v>8407</v>
      </c>
      <c r="J2331">
        <v>54</v>
      </c>
      <c r="K2331">
        <v>735</v>
      </c>
      <c r="L2331">
        <v>4</v>
      </c>
      <c r="M2331" t="s">
        <v>42</v>
      </c>
    </row>
    <row r="2332" spans="1:13" x14ac:dyDescent="0.15">
      <c r="A2332">
        <v>2331</v>
      </c>
      <c r="B2332" t="s">
        <v>8412</v>
      </c>
      <c r="C2332" s="1">
        <v>41195.506481481483</v>
      </c>
      <c r="D2332">
        <v>1</v>
      </c>
      <c r="E2332" s="1">
        <v>41198.365972222222</v>
      </c>
      <c r="F2332" s="2" t="s">
        <v>8413</v>
      </c>
      <c r="G2332" t="s">
        <v>8414</v>
      </c>
      <c r="H2332" t="s">
        <v>8415</v>
      </c>
      <c r="I2332" t="s">
        <v>8416</v>
      </c>
      <c r="J2332">
        <v>90</v>
      </c>
      <c r="K2332">
        <v>581</v>
      </c>
      <c r="L2332">
        <v>0</v>
      </c>
      <c r="M2332" t="s">
        <v>17</v>
      </c>
    </row>
    <row r="2333" spans="1:13" x14ac:dyDescent="0.15">
      <c r="A2333">
        <v>2332</v>
      </c>
      <c r="B2333" t="s">
        <v>3315</v>
      </c>
      <c r="C2333" s="1">
        <v>41195.627395833333</v>
      </c>
      <c r="D2333">
        <v>1</v>
      </c>
      <c r="E2333" s="1">
        <v>41260.479861111111</v>
      </c>
      <c r="F2333" s="2" t="s">
        <v>8417</v>
      </c>
      <c r="G2333">
        <v>-1</v>
      </c>
      <c r="H2333" t="s">
        <v>3318</v>
      </c>
      <c r="I2333" t="s">
        <v>1431</v>
      </c>
      <c r="J2333">
        <v>-1</v>
      </c>
      <c r="K2333">
        <v>-1</v>
      </c>
      <c r="L2333">
        <v>-1</v>
      </c>
      <c r="M2333" t="s">
        <v>17</v>
      </c>
    </row>
    <row r="2334" spans="1:13" x14ac:dyDescent="0.15">
      <c r="A2334">
        <v>2333</v>
      </c>
      <c r="B2334" t="s">
        <v>8418</v>
      </c>
      <c r="C2334" s="1">
        <v>41195.813946759263</v>
      </c>
      <c r="D2334">
        <v>1</v>
      </c>
      <c r="E2334" s="1">
        <v>41216.783333333333</v>
      </c>
      <c r="F2334" s="2" t="s">
        <v>8419</v>
      </c>
      <c r="G2334" t="s">
        <v>8420</v>
      </c>
      <c r="H2334" t="s">
        <v>8421</v>
      </c>
      <c r="I2334" t="s">
        <v>8422</v>
      </c>
      <c r="J2334">
        <v>81</v>
      </c>
      <c r="K2334">
        <v>1477</v>
      </c>
      <c r="L2334">
        <v>5</v>
      </c>
      <c r="M2334" t="s">
        <v>17</v>
      </c>
    </row>
    <row r="2335" spans="1:13" x14ac:dyDescent="0.15">
      <c r="A2335">
        <v>2334</v>
      </c>
      <c r="B2335" t="s">
        <v>8423</v>
      </c>
      <c r="C2335" s="1">
        <v>41195.843391203707</v>
      </c>
      <c r="D2335">
        <v>1</v>
      </c>
      <c r="E2335" s="1"/>
      <c r="F2335" s="2" t="s">
        <v>8424</v>
      </c>
      <c r="G2335" t="s">
        <v>8425</v>
      </c>
      <c r="H2335" t="s">
        <v>8426</v>
      </c>
      <c r="I2335" t="s">
        <v>8407</v>
      </c>
      <c r="J2335">
        <v>32</v>
      </c>
      <c r="K2335">
        <v>279</v>
      </c>
      <c r="L2335">
        <v>0</v>
      </c>
      <c r="M2335" t="s">
        <v>42</v>
      </c>
    </row>
    <row r="2336" spans="1:13" x14ac:dyDescent="0.15">
      <c r="A2336">
        <v>2335</v>
      </c>
      <c r="B2336" t="s">
        <v>8427</v>
      </c>
      <c r="C2336" s="1">
        <v>41195.894618055558</v>
      </c>
      <c r="D2336">
        <v>1</v>
      </c>
      <c r="E2336" s="1">
        <v>41213.502083333333</v>
      </c>
      <c r="F2336" s="2" t="s">
        <v>1013</v>
      </c>
      <c r="G2336">
        <v>-1</v>
      </c>
      <c r="H2336" t="s">
        <v>8428</v>
      </c>
      <c r="I2336" t="s">
        <v>1016</v>
      </c>
      <c r="J2336">
        <v>-1</v>
      </c>
      <c r="K2336">
        <v>-1</v>
      </c>
      <c r="L2336">
        <v>-1</v>
      </c>
      <c r="M2336" t="s">
        <v>17</v>
      </c>
    </row>
    <row r="2337" spans="1:13" x14ac:dyDescent="0.15">
      <c r="A2337">
        <v>2336</v>
      </c>
      <c r="B2337" t="s">
        <v>8429</v>
      </c>
      <c r="C2337" s="1">
        <v>41195.908888888887</v>
      </c>
      <c r="D2337">
        <v>1</v>
      </c>
      <c r="E2337" s="1">
        <v>41219.959722222222</v>
      </c>
      <c r="F2337" s="2" t="s">
        <v>4807</v>
      </c>
      <c r="G2337" t="s">
        <v>8430</v>
      </c>
      <c r="H2337" t="s">
        <v>8431</v>
      </c>
      <c r="I2337" t="s">
        <v>3757</v>
      </c>
      <c r="J2337">
        <v>6</v>
      </c>
      <c r="K2337">
        <v>7</v>
      </c>
      <c r="L2337">
        <v>0</v>
      </c>
      <c r="M2337" t="s">
        <v>169</v>
      </c>
    </row>
    <row r="2338" spans="1:13" x14ac:dyDescent="0.15">
      <c r="A2338">
        <v>2337</v>
      </c>
      <c r="B2338" t="s">
        <v>8423</v>
      </c>
      <c r="C2338" s="1">
        <v>41195.932453703703</v>
      </c>
      <c r="D2338">
        <v>1</v>
      </c>
      <c r="E2338" s="1"/>
      <c r="F2338" s="2" t="s">
        <v>8432</v>
      </c>
      <c r="G2338" t="s">
        <v>8433</v>
      </c>
      <c r="H2338" t="s">
        <v>8434</v>
      </c>
      <c r="I2338" t="s">
        <v>8407</v>
      </c>
      <c r="J2338">
        <v>7</v>
      </c>
      <c r="K2338">
        <v>70</v>
      </c>
      <c r="L2338">
        <v>0</v>
      </c>
      <c r="M2338" t="s">
        <v>42</v>
      </c>
    </row>
    <row r="2339" spans="1:13" x14ac:dyDescent="0.15">
      <c r="A2339">
        <v>2338</v>
      </c>
      <c r="B2339" t="s">
        <v>8435</v>
      </c>
      <c r="C2339" s="1">
        <v>41195.942060185182</v>
      </c>
      <c r="D2339">
        <v>1</v>
      </c>
      <c r="E2339" s="1">
        <v>41197.370833333334</v>
      </c>
      <c r="F2339" s="2" t="s">
        <v>8436</v>
      </c>
      <c r="G2339" t="s">
        <v>8437</v>
      </c>
      <c r="H2339" t="s">
        <v>8438</v>
      </c>
      <c r="I2339" t="s">
        <v>8407</v>
      </c>
      <c r="J2339">
        <v>52</v>
      </c>
      <c r="K2339">
        <v>606</v>
      </c>
      <c r="L2339">
        <v>1</v>
      </c>
      <c r="M2339" t="s">
        <v>42</v>
      </c>
    </row>
    <row r="2340" spans="1:13" x14ac:dyDescent="0.15">
      <c r="A2340">
        <v>2339</v>
      </c>
      <c r="B2340" t="s">
        <v>8423</v>
      </c>
      <c r="C2340" s="1">
        <v>41195.944074074076</v>
      </c>
      <c r="D2340">
        <v>1</v>
      </c>
      <c r="E2340" s="1">
        <v>41197.47152777778</v>
      </c>
      <c r="F2340" s="2" t="s">
        <v>8439</v>
      </c>
      <c r="G2340" t="s">
        <v>8440</v>
      </c>
      <c r="H2340" t="s">
        <v>6286</v>
      </c>
      <c r="I2340" t="s">
        <v>8407</v>
      </c>
      <c r="J2340">
        <v>172</v>
      </c>
      <c r="K2340">
        <v>1749</v>
      </c>
      <c r="L2340">
        <v>7</v>
      </c>
      <c r="M2340" t="s">
        <v>42</v>
      </c>
    </row>
    <row r="2341" spans="1:13" x14ac:dyDescent="0.15">
      <c r="A2341">
        <v>2340</v>
      </c>
      <c r="B2341" t="s">
        <v>8423</v>
      </c>
      <c r="C2341" s="1">
        <v>41195.944444444445</v>
      </c>
      <c r="D2341">
        <v>1</v>
      </c>
      <c r="E2341" s="1">
        <v>41201.404861111114</v>
      </c>
      <c r="F2341" s="2" t="s">
        <v>312</v>
      </c>
      <c r="G2341" t="s">
        <v>8441</v>
      </c>
      <c r="H2341" t="s">
        <v>3773</v>
      </c>
      <c r="I2341" t="s">
        <v>8407</v>
      </c>
      <c r="J2341">
        <v>53</v>
      </c>
      <c r="K2341">
        <v>1177</v>
      </c>
      <c r="L2341">
        <v>0</v>
      </c>
      <c r="M2341" t="s">
        <v>42</v>
      </c>
    </row>
    <row r="2342" spans="1:13" x14ac:dyDescent="0.15">
      <c r="A2342">
        <v>2341</v>
      </c>
      <c r="B2342" t="s">
        <v>8423</v>
      </c>
      <c r="C2342" s="1">
        <v>41195.944965277777</v>
      </c>
      <c r="D2342">
        <v>1</v>
      </c>
      <c r="E2342" s="1">
        <v>41197.416666666664</v>
      </c>
      <c r="F2342" s="2" t="s">
        <v>8442</v>
      </c>
      <c r="G2342" t="s">
        <v>8443</v>
      </c>
      <c r="H2342" t="s">
        <v>6289</v>
      </c>
      <c r="I2342" t="s">
        <v>8407</v>
      </c>
      <c r="J2342">
        <v>194</v>
      </c>
      <c r="K2342">
        <v>2767</v>
      </c>
      <c r="L2342">
        <v>3</v>
      </c>
      <c r="M2342" t="s">
        <v>42</v>
      </c>
    </row>
    <row r="2343" spans="1:13" x14ac:dyDescent="0.15">
      <c r="A2343">
        <v>2342</v>
      </c>
      <c r="B2343" t="s">
        <v>8444</v>
      </c>
      <c r="C2343" s="1">
        <v>41196.327187499999</v>
      </c>
      <c r="D2343">
        <v>1</v>
      </c>
      <c r="E2343" s="1">
        <v>41196.434027777781</v>
      </c>
      <c r="F2343" s="2" t="s">
        <v>8445</v>
      </c>
      <c r="G2343" t="s">
        <v>8446</v>
      </c>
      <c r="H2343" t="s">
        <v>8447</v>
      </c>
      <c r="I2343" t="s">
        <v>8448</v>
      </c>
      <c r="J2343">
        <v>98</v>
      </c>
      <c r="K2343">
        <v>514</v>
      </c>
      <c r="L2343">
        <v>3</v>
      </c>
      <c r="M2343" t="s">
        <v>42</v>
      </c>
    </row>
    <row r="2344" spans="1:13" x14ac:dyDescent="0.15">
      <c r="A2344">
        <v>2343</v>
      </c>
      <c r="B2344" t="s">
        <v>8449</v>
      </c>
      <c r="C2344" s="1">
        <v>41196.346261574072</v>
      </c>
      <c r="D2344">
        <v>1</v>
      </c>
      <c r="F2344" s="2" t="s">
        <v>7536</v>
      </c>
      <c r="G2344" t="s">
        <v>8450</v>
      </c>
      <c r="H2344" t="s">
        <v>8451</v>
      </c>
      <c r="I2344" t="s">
        <v>7539</v>
      </c>
      <c r="J2344">
        <v>0</v>
      </c>
      <c r="K2344">
        <v>0</v>
      </c>
      <c r="L2344">
        <v>0</v>
      </c>
      <c r="M2344" t="s">
        <v>17</v>
      </c>
    </row>
    <row r="2345" spans="1:13" x14ac:dyDescent="0.15">
      <c r="A2345">
        <v>2344</v>
      </c>
      <c r="B2345" t="s">
        <v>8452</v>
      </c>
      <c r="C2345" s="1">
        <v>41196.352106481485</v>
      </c>
      <c r="D2345">
        <v>1</v>
      </c>
      <c r="E2345" s="1">
        <v>41196.772916666669</v>
      </c>
      <c r="F2345" s="2" t="s">
        <v>8453</v>
      </c>
      <c r="G2345" t="s">
        <v>8454</v>
      </c>
      <c r="H2345" t="s">
        <v>8455</v>
      </c>
      <c r="I2345" t="s">
        <v>8407</v>
      </c>
      <c r="J2345">
        <v>376</v>
      </c>
      <c r="K2345">
        <v>5333</v>
      </c>
      <c r="L2345">
        <v>17</v>
      </c>
      <c r="M2345" t="s">
        <v>42</v>
      </c>
    </row>
    <row r="2346" spans="1:13" x14ac:dyDescent="0.15">
      <c r="A2346">
        <v>2345</v>
      </c>
      <c r="B2346" t="s">
        <v>8456</v>
      </c>
      <c r="C2346" s="1">
        <v>41196.370208333334</v>
      </c>
      <c r="D2346">
        <v>1</v>
      </c>
      <c r="E2346" s="1">
        <v>41232.945833333331</v>
      </c>
      <c r="F2346" s="2" t="s">
        <v>5131</v>
      </c>
      <c r="G2346" t="s">
        <v>8457</v>
      </c>
      <c r="H2346" t="s">
        <v>5133</v>
      </c>
      <c r="I2346" t="s">
        <v>6387</v>
      </c>
      <c r="J2346">
        <v>9</v>
      </c>
      <c r="K2346">
        <v>75</v>
      </c>
      <c r="L2346">
        <v>0</v>
      </c>
      <c r="M2346" t="s">
        <v>17</v>
      </c>
    </row>
    <row r="2347" spans="1:13" x14ac:dyDescent="0.15">
      <c r="A2347">
        <v>2346</v>
      </c>
      <c r="B2347" t="s">
        <v>8458</v>
      </c>
      <c r="C2347" s="1">
        <v>41196.401238425926</v>
      </c>
      <c r="D2347">
        <v>1</v>
      </c>
      <c r="E2347" s="1">
        <v>41197.563194444447</v>
      </c>
      <c r="F2347" s="2" t="s">
        <v>8459</v>
      </c>
      <c r="G2347" t="s">
        <v>8460</v>
      </c>
      <c r="H2347" t="s">
        <v>8461</v>
      </c>
      <c r="I2347" t="s">
        <v>8407</v>
      </c>
      <c r="J2347">
        <v>113</v>
      </c>
      <c r="K2347">
        <v>1009</v>
      </c>
      <c r="L2347">
        <v>1</v>
      </c>
      <c r="M2347" t="s">
        <v>42</v>
      </c>
    </row>
    <row r="2348" spans="1:13" x14ac:dyDescent="0.15">
      <c r="A2348">
        <v>2347</v>
      </c>
      <c r="B2348" t="s">
        <v>8458</v>
      </c>
      <c r="C2348" s="1">
        <v>41196.413761574076</v>
      </c>
      <c r="D2348">
        <v>1</v>
      </c>
      <c r="E2348" s="1">
        <v>41197.484722222223</v>
      </c>
      <c r="F2348" s="2" t="s">
        <v>8439</v>
      </c>
      <c r="G2348" t="s">
        <v>8462</v>
      </c>
      <c r="H2348" t="s">
        <v>8463</v>
      </c>
      <c r="I2348" t="s">
        <v>8407</v>
      </c>
      <c r="J2348">
        <v>33</v>
      </c>
      <c r="K2348">
        <v>213</v>
      </c>
      <c r="L2348">
        <v>1</v>
      </c>
      <c r="M2348" t="s">
        <v>42</v>
      </c>
    </row>
    <row r="2349" spans="1:13" x14ac:dyDescent="0.15">
      <c r="A2349">
        <v>2348</v>
      </c>
      <c r="B2349" t="s">
        <v>8464</v>
      </c>
      <c r="C2349" s="1">
        <v>41196.459004629629</v>
      </c>
      <c r="D2349">
        <v>1</v>
      </c>
      <c r="E2349" s="1">
        <v>41197.564583333333</v>
      </c>
      <c r="F2349" s="2" t="s">
        <v>8465</v>
      </c>
      <c r="G2349" t="s">
        <v>8466</v>
      </c>
      <c r="H2349" t="s">
        <v>5267</v>
      </c>
      <c r="I2349" t="s">
        <v>8407</v>
      </c>
      <c r="J2349">
        <v>122</v>
      </c>
      <c r="K2349">
        <v>1775</v>
      </c>
      <c r="L2349">
        <v>11</v>
      </c>
      <c r="M2349" t="s">
        <v>42</v>
      </c>
    </row>
    <row r="2350" spans="1:13" x14ac:dyDescent="0.15">
      <c r="A2350">
        <v>2349</v>
      </c>
      <c r="B2350" t="s">
        <v>8467</v>
      </c>
      <c r="C2350" s="1">
        <v>41196.463043981479</v>
      </c>
      <c r="D2350">
        <v>1</v>
      </c>
      <c r="E2350" s="1"/>
      <c r="F2350" s="2" t="s">
        <v>8468</v>
      </c>
      <c r="G2350" t="s">
        <v>8469</v>
      </c>
      <c r="H2350" t="s">
        <v>8470</v>
      </c>
      <c r="I2350" t="s">
        <v>8407</v>
      </c>
      <c r="J2350">
        <v>6</v>
      </c>
      <c r="K2350">
        <v>43</v>
      </c>
      <c r="L2350">
        <v>0</v>
      </c>
      <c r="M2350" t="s">
        <v>42</v>
      </c>
    </row>
    <row r="2351" spans="1:13" x14ac:dyDescent="0.15">
      <c r="A2351">
        <v>2350</v>
      </c>
      <c r="B2351" t="s">
        <v>8423</v>
      </c>
      <c r="C2351" s="1">
        <v>41196.463460648149</v>
      </c>
      <c r="D2351">
        <v>1</v>
      </c>
      <c r="E2351" s="1"/>
      <c r="F2351" s="2" t="s">
        <v>8471</v>
      </c>
      <c r="G2351" t="s">
        <v>8472</v>
      </c>
      <c r="H2351" t="s">
        <v>8473</v>
      </c>
      <c r="I2351" t="s">
        <v>8407</v>
      </c>
      <c r="J2351">
        <v>90</v>
      </c>
      <c r="K2351">
        <v>1126</v>
      </c>
      <c r="L2351">
        <v>0</v>
      </c>
      <c r="M2351" t="s">
        <v>42</v>
      </c>
    </row>
    <row r="2352" spans="1:13" x14ac:dyDescent="0.15">
      <c r="A2352">
        <v>2351</v>
      </c>
      <c r="B2352" t="s">
        <v>8474</v>
      </c>
      <c r="C2352" s="1">
        <v>41196.465694444443</v>
      </c>
      <c r="D2352">
        <v>1</v>
      </c>
      <c r="E2352" s="1">
        <v>41196.848611111112</v>
      </c>
      <c r="F2352" s="2" t="s">
        <v>6281</v>
      </c>
      <c r="G2352" t="s">
        <v>8475</v>
      </c>
      <c r="H2352" t="s">
        <v>8476</v>
      </c>
      <c r="I2352" t="s">
        <v>8407</v>
      </c>
      <c r="J2352">
        <v>16</v>
      </c>
      <c r="K2352">
        <v>186</v>
      </c>
      <c r="L2352">
        <v>0</v>
      </c>
      <c r="M2352" t="s">
        <v>42</v>
      </c>
    </row>
    <row r="2353" spans="1:13" x14ac:dyDescent="0.15">
      <c r="A2353">
        <v>2352</v>
      </c>
      <c r="B2353" t="s">
        <v>8477</v>
      </c>
      <c r="C2353" s="1">
        <v>41196.4766087963</v>
      </c>
      <c r="D2353">
        <v>1</v>
      </c>
      <c r="E2353" s="1">
        <v>41196.847222222219</v>
      </c>
      <c r="F2353" s="2" t="s">
        <v>8478</v>
      </c>
      <c r="G2353" t="s">
        <v>8479</v>
      </c>
      <c r="H2353" t="s">
        <v>8480</v>
      </c>
      <c r="I2353" t="s">
        <v>8407</v>
      </c>
      <c r="J2353">
        <v>20</v>
      </c>
      <c r="K2353">
        <v>131</v>
      </c>
      <c r="L2353">
        <v>0</v>
      </c>
      <c r="M2353" t="s">
        <v>42</v>
      </c>
    </row>
    <row r="2354" spans="1:13" x14ac:dyDescent="0.15">
      <c r="A2354">
        <v>2353</v>
      </c>
      <c r="B2354" t="s">
        <v>8481</v>
      </c>
      <c r="C2354" s="1">
        <v>41196.489212962966</v>
      </c>
      <c r="D2354">
        <v>1</v>
      </c>
      <c r="E2354" s="1">
        <v>41196.871527777781</v>
      </c>
      <c r="F2354" s="2" t="s">
        <v>8482</v>
      </c>
      <c r="G2354" t="s">
        <v>8483</v>
      </c>
      <c r="H2354" t="s">
        <v>1556</v>
      </c>
      <c r="I2354" t="s">
        <v>1812</v>
      </c>
      <c r="J2354">
        <v>134</v>
      </c>
      <c r="K2354">
        <v>463</v>
      </c>
      <c r="L2354">
        <v>2</v>
      </c>
      <c r="M2354" t="s">
        <v>17</v>
      </c>
    </row>
    <row r="2355" spans="1:13" x14ac:dyDescent="0.15">
      <c r="A2355">
        <v>2354</v>
      </c>
      <c r="B2355" t="s">
        <v>8484</v>
      </c>
      <c r="C2355" s="1">
        <v>41196.511180555557</v>
      </c>
      <c r="D2355">
        <v>1</v>
      </c>
      <c r="E2355" s="1">
        <v>41197.563194444447</v>
      </c>
      <c r="F2355" s="2" t="s">
        <v>8485</v>
      </c>
      <c r="G2355" t="s">
        <v>8486</v>
      </c>
      <c r="H2355" t="s">
        <v>8487</v>
      </c>
      <c r="I2355" t="s">
        <v>8407</v>
      </c>
      <c r="J2355">
        <v>13</v>
      </c>
      <c r="K2355">
        <v>116</v>
      </c>
      <c r="L2355">
        <v>0</v>
      </c>
      <c r="M2355" t="s">
        <v>42</v>
      </c>
    </row>
    <row r="2356" spans="1:13" x14ac:dyDescent="0.15">
      <c r="A2356">
        <v>2355</v>
      </c>
      <c r="B2356" t="s">
        <v>8488</v>
      </c>
      <c r="C2356" s="1">
        <v>41196.516377314816</v>
      </c>
      <c r="D2356">
        <v>1</v>
      </c>
      <c r="E2356" s="1">
        <v>41196.834027777775</v>
      </c>
      <c r="F2356" s="2" t="s">
        <v>984</v>
      </c>
      <c r="G2356" t="s">
        <v>8489</v>
      </c>
      <c r="H2356" t="s">
        <v>3727</v>
      </c>
      <c r="I2356" t="s">
        <v>8252</v>
      </c>
      <c r="J2356">
        <v>17</v>
      </c>
      <c r="K2356">
        <v>225</v>
      </c>
      <c r="L2356">
        <v>0</v>
      </c>
      <c r="M2356" t="s">
        <v>169</v>
      </c>
    </row>
    <row r="2357" spans="1:13" x14ac:dyDescent="0.15">
      <c r="A2357">
        <v>2356</v>
      </c>
      <c r="B2357" t="s">
        <v>8490</v>
      </c>
      <c r="C2357" s="1">
        <v>41196.54824074074</v>
      </c>
      <c r="D2357">
        <v>1</v>
      </c>
      <c r="E2357" s="1">
        <v>41196.71875</v>
      </c>
      <c r="F2357" s="2" t="s">
        <v>2295</v>
      </c>
      <c r="G2357" t="s">
        <v>8491</v>
      </c>
      <c r="H2357" t="s">
        <v>8492</v>
      </c>
      <c r="I2357" t="s">
        <v>8407</v>
      </c>
      <c r="J2357">
        <v>34</v>
      </c>
      <c r="K2357">
        <v>173</v>
      </c>
      <c r="L2357">
        <v>0</v>
      </c>
      <c r="M2357" t="s">
        <v>42</v>
      </c>
    </row>
    <row r="2358" spans="1:13" x14ac:dyDescent="0.15">
      <c r="A2358">
        <v>2357</v>
      </c>
      <c r="B2358" t="s">
        <v>8493</v>
      </c>
      <c r="C2358" s="1">
        <v>41196.59039351852</v>
      </c>
      <c r="D2358">
        <v>1</v>
      </c>
      <c r="E2358" s="1"/>
      <c r="F2358" s="2" t="s">
        <v>8494</v>
      </c>
      <c r="G2358">
        <v>-1</v>
      </c>
      <c r="H2358" t="s">
        <v>8495</v>
      </c>
      <c r="I2358" t="s">
        <v>8407</v>
      </c>
      <c r="J2358">
        <v>-1</v>
      </c>
      <c r="K2358">
        <v>-1</v>
      </c>
      <c r="L2358">
        <v>-1</v>
      </c>
      <c r="M2358" t="s">
        <v>42</v>
      </c>
    </row>
    <row r="2359" spans="1:13" x14ac:dyDescent="0.15">
      <c r="A2359">
        <v>2358</v>
      </c>
      <c r="B2359" t="s">
        <v>8493</v>
      </c>
      <c r="C2359" s="1">
        <v>41196.689375000002</v>
      </c>
      <c r="D2359">
        <v>1</v>
      </c>
      <c r="E2359" s="1">
        <v>41196.827777777777</v>
      </c>
      <c r="F2359" s="2" t="s">
        <v>8496</v>
      </c>
      <c r="G2359" t="s">
        <v>8497</v>
      </c>
      <c r="H2359" t="s">
        <v>8498</v>
      </c>
      <c r="I2359" t="s">
        <v>8407</v>
      </c>
      <c r="J2359">
        <v>212</v>
      </c>
      <c r="K2359">
        <v>1671</v>
      </c>
      <c r="L2359">
        <v>5</v>
      </c>
      <c r="M2359" t="s">
        <v>42</v>
      </c>
    </row>
    <row r="2360" spans="1:13" x14ac:dyDescent="0.15">
      <c r="A2360">
        <v>2359</v>
      </c>
      <c r="B2360" t="s">
        <v>8499</v>
      </c>
      <c r="C2360" s="1">
        <v>41196.697430555556</v>
      </c>
      <c r="D2360">
        <v>1</v>
      </c>
      <c r="E2360" s="1">
        <v>41198.109722222223</v>
      </c>
      <c r="F2360" s="2" t="s">
        <v>8459</v>
      </c>
      <c r="G2360" t="s">
        <v>8500</v>
      </c>
      <c r="H2360" t="s">
        <v>3765</v>
      </c>
      <c r="I2360" t="s">
        <v>8407</v>
      </c>
      <c r="J2360">
        <v>29</v>
      </c>
      <c r="K2360">
        <v>104</v>
      </c>
      <c r="L2360">
        <v>0</v>
      </c>
      <c r="M2360" t="s">
        <v>42</v>
      </c>
    </row>
    <row r="2361" spans="1:13" x14ac:dyDescent="0.15">
      <c r="A2361">
        <v>2360</v>
      </c>
      <c r="B2361" t="s">
        <v>8501</v>
      </c>
      <c r="C2361" s="1">
        <v>41196.790324074071</v>
      </c>
      <c r="D2361">
        <v>3</v>
      </c>
      <c r="E2361" s="1">
        <v>41196.902083333334</v>
      </c>
      <c r="F2361" s="2" t="s">
        <v>8502</v>
      </c>
      <c r="G2361" t="s">
        <v>8503</v>
      </c>
      <c r="H2361" t="s">
        <v>8504</v>
      </c>
      <c r="I2361" t="s">
        <v>8505</v>
      </c>
      <c r="J2361">
        <v>238</v>
      </c>
      <c r="K2361">
        <v>1366</v>
      </c>
      <c r="L2361">
        <v>57</v>
      </c>
      <c r="M2361" t="s">
        <v>22</v>
      </c>
    </row>
    <row r="2362" spans="1:13" x14ac:dyDescent="0.15">
      <c r="A2362">
        <v>2361</v>
      </c>
      <c r="B2362" t="s">
        <v>8423</v>
      </c>
      <c r="C2362" s="1">
        <v>41196.840729166666</v>
      </c>
      <c r="D2362">
        <v>1</v>
      </c>
      <c r="E2362" s="1">
        <v>41196.85</v>
      </c>
      <c r="F2362" s="2" t="s">
        <v>8506</v>
      </c>
      <c r="G2362">
        <v>-1</v>
      </c>
      <c r="H2362" t="s">
        <v>8507</v>
      </c>
      <c r="I2362" t="s">
        <v>8407</v>
      </c>
      <c r="J2362">
        <v>-1</v>
      </c>
      <c r="K2362">
        <v>-1</v>
      </c>
      <c r="L2362">
        <v>-1</v>
      </c>
      <c r="M2362" t="s">
        <v>42</v>
      </c>
    </row>
    <row r="2363" spans="1:13" x14ac:dyDescent="0.15">
      <c r="A2363">
        <v>2362</v>
      </c>
      <c r="B2363" t="s">
        <v>8508</v>
      </c>
      <c r="C2363" s="1">
        <v>41196.891365740739</v>
      </c>
      <c r="D2363">
        <v>1</v>
      </c>
      <c r="E2363" s="1"/>
      <c r="F2363" s="2" t="s">
        <v>8509</v>
      </c>
      <c r="G2363" t="s">
        <v>8510</v>
      </c>
      <c r="H2363" t="s">
        <v>8511</v>
      </c>
      <c r="I2363" t="s">
        <v>8407</v>
      </c>
      <c r="J2363">
        <v>83</v>
      </c>
      <c r="K2363">
        <v>859</v>
      </c>
      <c r="L2363">
        <v>2</v>
      </c>
      <c r="M2363" t="s">
        <v>42</v>
      </c>
    </row>
    <row r="2364" spans="1:13" x14ac:dyDescent="0.15">
      <c r="A2364">
        <v>2363</v>
      </c>
      <c r="B2364" t="s">
        <v>8512</v>
      </c>
      <c r="C2364" s="1">
        <v>41196.924340277779</v>
      </c>
      <c r="D2364">
        <v>1</v>
      </c>
      <c r="E2364" s="1">
        <v>41196.936111111114</v>
      </c>
      <c r="F2364" s="2" t="s">
        <v>8513</v>
      </c>
      <c r="G2364">
        <v>-1</v>
      </c>
      <c r="H2364" t="s">
        <v>1753</v>
      </c>
      <c r="I2364" t="s">
        <v>8407</v>
      </c>
      <c r="J2364">
        <v>-1</v>
      </c>
      <c r="K2364">
        <v>-1</v>
      </c>
      <c r="L2364">
        <v>-1</v>
      </c>
      <c r="M2364" t="s">
        <v>42</v>
      </c>
    </row>
    <row r="2365" spans="1:13" x14ac:dyDescent="0.15">
      <c r="A2365">
        <v>2364</v>
      </c>
      <c r="B2365" t="s">
        <v>8514</v>
      </c>
      <c r="C2365" s="1">
        <v>41196.965601851851</v>
      </c>
      <c r="D2365">
        <v>1</v>
      </c>
      <c r="E2365" s="1">
        <v>41196.968055555553</v>
      </c>
      <c r="F2365" s="2" t="s">
        <v>8515</v>
      </c>
      <c r="G2365" t="s">
        <v>8516</v>
      </c>
      <c r="H2365" t="s">
        <v>1773</v>
      </c>
      <c r="I2365" t="s">
        <v>8407</v>
      </c>
      <c r="J2365">
        <v>95</v>
      </c>
      <c r="K2365">
        <v>889</v>
      </c>
      <c r="L2365">
        <v>4</v>
      </c>
      <c r="M2365" t="s">
        <v>42</v>
      </c>
    </row>
    <row r="2366" spans="1:13" x14ac:dyDescent="0.15">
      <c r="A2366">
        <v>2365</v>
      </c>
      <c r="B2366" t="s">
        <v>8493</v>
      </c>
      <c r="C2366" s="1">
        <v>41196.98269675926</v>
      </c>
      <c r="D2366">
        <v>1</v>
      </c>
      <c r="E2366" s="1">
        <v>41196.990277777775</v>
      </c>
      <c r="F2366" s="2" t="s">
        <v>8517</v>
      </c>
      <c r="G2366">
        <v>-1</v>
      </c>
      <c r="H2366" t="s">
        <v>8518</v>
      </c>
      <c r="I2366" t="s">
        <v>8407</v>
      </c>
      <c r="J2366">
        <v>-1</v>
      </c>
      <c r="K2366">
        <v>-1</v>
      </c>
      <c r="L2366">
        <v>-1</v>
      </c>
      <c r="M2366" t="s">
        <v>42</v>
      </c>
    </row>
    <row r="2367" spans="1:13" x14ac:dyDescent="0.15">
      <c r="A2367">
        <v>2366</v>
      </c>
      <c r="B2367" t="s">
        <v>8519</v>
      </c>
      <c r="C2367" s="1">
        <v>41196.99082175926</v>
      </c>
      <c r="D2367">
        <v>1</v>
      </c>
      <c r="E2367" s="1">
        <v>41197.349305555559</v>
      </c>
      <c r="F2367" s="2" t="s">
        <v>8520</v>
      </c>
      <c r="G2367">
        <v>-1</v>
      </c>
      <c r="H2367" t="s">
        <v>8521</v>
      </c>
      <c r="I2367" t="s">
        <v>8407</v>
      </c>
      <c r="J2367">
        <v>-1</v>
      </c>
      <c r="K2367">
        <v>-1</v>
      </c>
      <c r="L2367">
        <v>-1</v>
      </c>
      <c r="M2367" t="s">
        <v>42</v>
      </c>
    </row>
    <row r="2368" spans="1:13" x14ac:dyDescent="0.15">
      <c r="A2368">
        <v>2367</v>
      </c>
      <c r="B2368" t="s">
        <v>8522</v>
      </c>
      <c r="C2368" s="1">
        <v>41197.109930555554</v>
      </c>
      <c r="D2368">
        <v>1</v>
      </c>
      <c r="E2368" s="1">
        <v>41197.447916666664</v>
      </c>
      <c r="F2368" s="2" t="s">
        <v>8523</v>
      </c>
      <c r="G2368" t="s">
        <v>8524</v>
      </c>
      <c r="H2368" t="s">
        <v>8525</v>
      </c>
      <c r="I2368" t="s">
        <v>8505</v>
      </c>
      <c r="J2368">
        <v>36</v>
      </c>
      <c r="K2368">
        <v>0</v>
      </c>
      <c r="L2368">
        <v>0</v>
      </c>
      <c r="M2368" t="s">
        <v>22</v>
      </c>
    </row>
    <row r="2369" spans="1:13" x14ac:dyDescent="0.15">
      <c r="A2369">
        <v>2368</v>
      </c>
      <c r="B2369" t="s">
        <v>8526</v>
      </c>
      <c r="C2369" s="1">
        <v>41197.281898148147</v>
      </c>
      <c r="D2369">
        <v>2</v>
      </c>
      <c r="E2369" s="1">
        <v>41197.933333333334</v>
      </c>
      <c r="F2369" s="2" t="s">
        <v>8527</v>
      </c>
      <c r="G2369" t="s">
        <v>8528</v>
      </c>
      <c r="H2369" t="s">
        <v>5258</v>
      </c>
      <c r="I2369" t="s">
        <v>8529</v>
      </c>
      <c r="J2369">
        <v>363</v>
      </c>
      <c r="K2369">
        <v>1810</v>
      </c>
      <c r="L2369">
        <v>0</v>
      </c>
      <c r="M2369" t="s">
        <v>17</v>
      </c>
    </row>
    <row r="2370" spans="1:13" x14ac:dyDescent="0.15">
      <c r="A2370">
        <v>2369</v>
      </c>
      <c r="B2370" t="s">
        <v>8530</v>
      </c>
      <c r="C2370" s="1">
        <v>41197.34988425926</v>
      </c>
      <c r="D2370">
        <v>1</v>
      </c>
      <c r="E2370" s="1"/>
      <c r="F2370" s="2" t="s">
        <v>8531</v>
      </c>
      <c r="G2370">
        <v>-1</v>
      </c>
      <c r="H2370" t="s">
        <v>8532</v>
      </c>
      <c r="I2370" t="s">
        <v>8407</v>
      </c>
      <c r="J2370">
        <v>-1</v>
      </c>
      <c r="K2370">
        <v>-1</v>
      </c>
      <c r="L2370">
        <v>-1</v>
      </c>
      <c r="M2370" t="s">
        <v>42</v>
      </c>
    </row>
    <row r="2371" spans="1:13" x14ac:dyDescent="0.15">
      <c r="A2371">
        <v>2370</v>
      </c>
      <c r="B2371" t="s">
        <v>8533</v>
      </c>
      <c r="C2371" s="1">
        <v>41197.354456018518</v>
      </c>
      <c r="D2371">
        <v>1</v>
      </c>
      <c r="E2371" s="1"/>
      <c r="F2371" s="2" t="s">
        <v>8534</v>
      </c>
      <c r="G2371">
        <v>-1</v>
      </c>
      <c r="H2371" t="s">
        <v>8348</v>
      </c>
      <c r="I2371" t="s">
        <v>8407</v>
      </c>
      <c r="J2371">
        <v>-1</v>
      </c>
      <c r="K2371">
        <v>-1</v>
      </c>
      <c r="L2371">
        <v>-1</v>
      </c>
      <c r="M2371" t="s">
        <v>42</v>
      </c>
    </row>
    <row r="2372" spans="1:13" x14ac:dyDescent="0.15">
      <c r="A2372">
        <v>2371</v>
      </c>
      <c r="B2372" t="s">
        <v>8535</v>
      </c>
      <c r="C2372" s="1">
        <v>41197.361898148149</v>
      </c>
      <c r="D2372">
        <v>1</v>
      </c>
      <c r="E2372" s="1">
        <v>41197.480555555558</v>
      </c>
      <c r="F2372" s="2" t="s">
        <v>8536</v>
      </c>
      <c r="G2372" t="s">
        <v>8537</v>
      </c>
      <c r="H2372" t="s">
        <v>8538</v>
      </c>
      <c r="I2372" t="s">
        <v>8407</v>
      </c>
      <c r="J2372">
        <v>29</v>
      </c>
      <c r="K2372">
        <v>245</v>
      </c>
      <c r="L2372">
        <v>0</v>
      </c>
      <c r="M2372" t="s">
        <v>42</v>
      </c>
    </row>
    <row r="2373" spans="1:13" x14ac:dyDescent="0.15">
      <c r="A2373">
        <v>2372</v>
      </c>
      <c r="B2373" t="s">
        <v>8539</v>
      </c>
      <c r="C2373" s="1">
        <v>41197.392071759263</v>
      </c>
      <c r="D2373">
        <v>1</v>
      </c>
      <c r="E2373" s="1">
        <v>41197.413194444445</v>
      </c>
      <c r="F2373" s="2" t="s">
        <v>8540</v>
      </c>
      <c r="G2373">
        <v>-1</v>
      </c>
      <c r="H2373" t="s">
        <v>8541</v>
      </c>
      <c r="I2373" t="s">
        <v>8407</v>
      </c>
      <c r="J2373">
        <v>-1</v>
      </c>
      <c r="K2373">
        <v>-1</v>
      </c>
      <c r="L2373">
        <v>-1</v>
      </c>
      <c r="M2373" t="s">
        <v>42</v>
      </c>
    </row>
    <row r="2374" spans="1:13" x14ac:dyDescent="0.15">
      <c r="A2374">
        <v>2373</v>
      </c>
      <c r="B2374" t="s">
        <v>8542</v>
      </c>
      <c r="C2374" s="1">
        <v>41197.403449074074</v>
      </c>
      <c r="D2374">
        <v>1</v>
      </c>
      <c r="E2374" s="1">
        <v>41197.415972222225</v>
      </c>
      <c r="F2374" s="2" t="s">
        <v>8543</v>
      </c>
      <c r="G2374">
        <v>-1</v>
      </c>
      <c r="H2374" t="s">
        <v>8544</v>
      </c>
      <c r="I2374" t="s">
        <v>8407</v>
      </c>
      <c r="J2374">
        <v>-1</v>
      </c>
      <c r="K2374">
        <v>-1</v>
      </c>
      <c r="L2374">
        <v>-1</v>
      </c>
      <c r="M2374" t="s">
        <v>42</v>
      </c>
    </row>
    <row r="2375" spans="1:13" x14ac:dyDescent="0.15">
      <c r="A2375">
        <v>2374</v>
      </c>
      <c r="B2375" t="s">
        <v>3315</v>
      </c>
      <c r="C2375" s="1">
        <v>41197.404722222222</v>
      </c>
      <c r="D2375">
        <v>1</v>
      </c>
      <c r="E2375" s="1">
        <v>41268.475694444445</v>
      </c>
      <c r="F2375" s="2" t="s">
        <v>4099</v>
      </c>
      <c r="G2375" t="s">
        <v>8545</v>
      </c>
      <c r="H2375" t="s">
        <v>3318</v>
      </c>
      <c r="I2375" t="s">
        <v>1431</v>
      </c>
      <c r="J2375">
        <v>67</v>
      </c>
      <c r="K2375">
        <v>289</v>
      </c>
      <c r="L2375">
        <v>0</v>
      </c>
      <c r="M2375" t="s">
        <v>17</v>
      </c>
    </row>
    <row r="2376" spans="1:13" x14ac:dyDescent="0.15">
      <c r="A2376">
        <v>2375</v>
      </c>
      <c r="B2376" t="s">
        <v>8546</v>
      </c>
      <c r="C2376" s="1">
        <v>41197.414710648147</v>
      </c>
      <c r="D2376">
        <v>1</v>
      </c>
      <c r="E2376" s="1">
        <v>41197.59097222222</v>
      </c>
      <c r="F2376" s="2" t="s">
        <v>8547</v>
      </c>
      <c r="G2376" t="s">
        <v>8548</v>
      </c>
      <c r="H2376" t="s">
        <v>8549</v>
      </c>
      <c r="I2376" t="s">
        <v>8407</v>
      </c>
      <c r="J2376">
        <v>49</v>
      </c>
      <c r="K2376">
        <v>626</v>
      </c>
      <c r="L2376">
        <v>2</v>
      </c>
      <c r="M2376" t="s">
        <v>42</v>
      </c>
    </row>
    <row r="2377" spans="1:13" x14ac:dyDescent="0.15">
      <c r="A2377">
        <v>2376</v>
      </c>
      <c r="B2377" t="s">
        <v>8493</v>
      </c>
      <c r="C2377" s="1">
        <v>41197.418553240743</v>
      </c>
      <c r="D2377">
        <v>1</v>
      </c>
      <c r="E2377" s="1">
        <v>41197.649305555555</v>
      </c>
      <c r="F2377" s="2" t="s">
        <v>8550</v>
      </c>
      <c r="G2377">
        <v>-1</v>
      </c>
      <c r="H2377" t="s">
        <v>8551</v>
      </c>
      <c r="I2377" t="s">
        <v>8407</v>
      </c>
      <c r="J2377">
        <v>-1</v>
      </c>
      <c r="K2377">
        <v>-1</v>
      </c>
      <c r="L2377">
        <v>-1</v>
      </c>
      <c r="M2377" t="s">
        <v>42</v>
      </c>
    </row>
    <row r="2378" spans="1:13" x14ac:dyDescent="0.15">
      <c r="A2378">
        <v>2377</v>
      </c>
      <c r="B2378" t="s">
        <v>8546</v>
      </c>
      <c r="C2378" s="1">
        <v>41197.428900462961</v>
      </c>
      <c r="D2378">
        <v>1</v>
      </c>
      <c r="E2378" s="1">
        <v>41197.434027777781</v>
      </c>
      <c r="F2378" s="2" t="s">
        <v>8552</v>
      </c>
      <c r="G2378" t="s">
        <v>8553</v>
      </c>
      <c r="H2378" t="s">
        <v>8554</v>
      </c>
      <c r="I2378" t="s">
        <v>8407</v>
      </c>
      <c r="J2378">
        <v>162</v>
      </c>
      <c r="K2378">
        <v>1612</v>
      </c>
      <c r="L2378">
        <v>8</v>
      </c>
      <c r="M2378" t="s">
        <v>42</v>
      </c>
    </row>
    <row r="2379" spans="1:13" x14ac:dyDescent="0.15">
      <c r="A2379">
        <v>2378</v>
      </c>
      <c r="B2379" t="s">
        <v>8514</v>
      </c>
      <c r="C2379" s="1">
        <v>41197.458668981482</v>
      </c>
      <c r="D2379">
        <v>1</v>
      </c>
      <c r="F2379" s="2" t="s">
        <v>8555</v>
      </c>
      <c r="G2379">
        <v>-1</v>
      </c>
      <c r="H2379" t="s">
        <v>8556</v>
      </c>
      <c r="I2379" t="s">
        <v>8407</v>
      </c>
      <c r="J2379">
        <v>-1</v>
      </c>
      <c r="K2379">
        <v>-1</v>
      </c>
      <c r="L2379">
        <v>-1</v>
      </c>
      <c r="M2379" t="s">
        <v>42</v>
      </c>
    </row>
    <row r="2380" spans="1:13" x14ac:dyDescent="0.15">
      <c r="A2380">
        <v>2379</v>
      </c>
      <c r="B2380" t="s">
        <v>8557</v>
      </c>
      <c r="C2380" s="1">
        <v>41197.494317129633</v>
      </c>
      <c r="D2380">
        <v>1</v>
      </c>
      <c r="E2380" s="1">
        <v>41198.668055555558</v>
      </c>
      <c r="F2380" s="2" t="s">
        <v>1826</v>
      </c>
      <c r="G2380" t="s">
        <v>8558</v>
      </c>
      <c r="H2380" t="s">
        <v>8559</v>
      </c>
      <c r="I2380" t="s">
        <v>964</v>
      </c>
      <c r="J2380">
        <v>1</v>
      </c>
      <c r="K2380">
        <v>26</v>
      </c>
      <c r="L2380">
        <v>0</v>
      </c>
      <c r="M2380" t="s">
        <v>42</v>
      </c>
    </row>
    <row r="2381" spans="1:13" x14ac:dyDescent="0.15">
      <c r="A2381">
        <v>2380</v>
      </c>
      <c r="B2381" t="s">
        <v>8546</v>
      </c>
      <c r="C2381" s="1">
        <v>41197.5002662037</v>
      </c>
      <c r="D2381">
        <v>1</v>
      </c>
      <c r="E2381" s="1"/>
      <c r="F2381" s="2" t="s">
        <v>8560</v>
      </c>
      <c r="G2381">
        <v>-1</v>
      </c>
      <c r="H2381" t="s">
        <v>690</v>
      </c>
      <c r="I2381" t="s">
        <v>8407</v>
      </c>
      <c r="J2381">
        <v>-1</v>
      </c>
      <c r="K2381">
        <v>-1</v>
      </c>
      <c r="L2381">
        <v>-1</v>
      </c>
      <c r="M2381" t="s">
        <v>42</v>
      </c>
    </row>
    <row r="2382" spans="1:13" x14ac:dyDescent="0.15">
      <c r="A2382">
        <v>2381</v>
      </c>
      <c r="B2382" t="s">
        <v>8561</v>
      </c>
      <c r="C2382" s="1">
        <v>41197.515856481485</v>
      </c>
      <c r="D2382">
        <v>1</v>
      </c>
      <c r="E2382" s="1">
        <v>41219.959027777775</v>
      </c>
      <c r="F2382" s="2" t="s">
        <v>4807</v>
      </c>
      <c r="G2382" t="s">
        <v>8562</v>
      </c>
      <c r="H2382" t="s">
        <v>8563</v>
      </c>
      <c r="I2382" t="s">
        <v>3757</v>
      </c>
      <c r="J2382">
        <v>1</v>
      </c>
      <c r="K2382">
        <v>3</v>
      </c>
      <c r="L2382">
        <v>0</v>
      </c>
      <c r="M2382" t="s">
        <v>169</v>
      </c>
    </row>
    <row r="2383" spans="1:13" x14ac:dyDescent="0.15">
      <c r="A2383">
        <v>2382</v>
      </c>
      <c r="B2383" t="s">
        <v>8546</v>
      </c>
      <c r="C2383" s="1">
        <v>41197.517245370371</v>
      </c>
      <c r="D2383">
        <v>4</v>
      </c>
      <c r="E2383" s="1">
        <v>41197.547222222223</v>
      </c>
      <c r="F2383" s="2" t="s">
        <v>8564</v>
      </c>
      <c r="G2383" t="s">
        <v>8565</v>
      </c>
      <c r="H2383" t="s">
        <v>8566</v>
      </c>
      <c r="I2383" t="s">
        <v>8407</v>
      </c>
      <c r="J2383">
        <v>107</v>
      </c>
      <c r="K2383">
        <v>775</v>
      </c>
      <c r="L2383">
        <v>0</v>
      </c>
      <c r="M2383" t="s">
        <v>42</v>
      </c>
    </row>
    <row r="2384" spans="1:13" x14ac:dyDescent="0.15">
      <c r="A2384">
        <v>2383</v>
      </c>
      <c r="B2384" t="s">
        <v>8567</v>
      </c>
      <c r="C2384" s="1">
        <v>41197.577407407407</v>
      </c>
      <c r="D2384">
        <v>21</v>
      </c>
      <c r="E2384" s="1">
        <v>41197.799305555556</v>
      </c>
      <c r="F2384" s="2" t="s">
        <v>8568</v>
      </c>
      <c r="G2384">
        <v>-1</v>
      </c>
      <c r="H2384" t="s">
        <v>8569</v>
      </c>
      <c r="I2384" t="s">
        <v>5166</v>
      </c>
      <c r="J2384">
        <v>-1</v>
      </c>
      <c r="K2384">
        <v>-1</v>
      </c>
      <c r="L2384">
        <v>-1</v>
      </c>
      <c r="M2384" t="s">
        <v>17</v>
      </c>
    </row>
    <row r="2385" spans="1:13" x14ac:dyDescent="0.15">
      <c r="A2385">
        <v>2384</v>
      </c>
      <c r="B2385" t="s">
        <v>8570</v>
      </c>
      <c r="C2385" s="1">
        <v>41197.597384259258</v>
      </c>
      <c r="D2385">
        <v>1</v>
      </c>
      <c r="E2385" s="1"/>
      <c r="F2385" s="2" t="s">
        <v>8571</v>
      </c>
      <c r="G2385">
        <v>-1</v>
      </c>
      <c r="H2385" t="s">
        <v>100</v>
      </c>
      <c r="I2385" t="s">
        <v>8407</v>
      </c>
      <c r="J2385">
        <v>-1</v>
      </c>
      <c r="K2385">
        <v>-1</v>
      </c>
      <c r="L2385">
        <v>-1</v>
      </c>
      <c r="M2385" t="s">
        <v>42</v>
      </c>
    </row>
    <row r="2386" spans="1:13" x14ac:dyDescent="0.15">
      <c r="A2386">
        <v>2385</v>
      </c>
      <c r="B2386" t="s">
        <v>8572</v>
      </c>
      <c r="C2386" s="1">
        <v>41197.603298611109</v>
      </c>
      <c r="D2386">
        <v>2</v>
      </c>
      <c r="E2386" s="1">
        <v>41217.487500000003</v>
      </c>
      <c r="F2386" s="2" t="s">
        <v>8573</v>
      </c>
      <c r="G2386" t="s">
        <v>8574</v>
      </c>
      <c r="H2386" t="s">
        <v>8575</v>
      </c>
      <c r="I2386" t="s">
        <v>8576</v>
      </c>
      <c r="J2386">
        <v>210</v>
      </c>
      <c r="K2386">
        <v>847</v>
      </c>
      <c r="L2386">
        <v>6</v>
      </c>
      <c r="M2386" t="s">
        <v>17</v>
      </c>
    </row>
    <row r="2387" spans="1:13" x14ac:dyDescent="0.15">
      <c r="A2387">
        <v>2386</v>
      </c>
      <c r="B2387" t="s">
        <v>8577</v>
      </c>
      <c r="C2387" s="1">
        <v>41197.629618055558</v>
      </c>
      <c r="D2387">
        <v>1</v>
      </c>
      <c r="E2387" s="1">
        <v>41219.986805555556</v>
      </c>
      <c r="F2387" s="2" t="s">
        <v>8578</v>
      </c>
      <c r="G2387" t="s">
        <v>8579</v>
      </c>
      <c r="H2387" t="s">
        <v>8121</v>
      </c>
      <c r="I2387" t="s">
        <v>6387</v>
      </c>
      <c r="J2387">
        <v>213</v>
      </c>
      <c r="K2387">
        <v>1065</v>
      </c>
      <c r="L2387">
        <v>3</v>
      </c>
      <c r="M2387" t="s">
        <v>17</v>
      </c>
    </row>
    <row r="2388" spans="1:13" x14ac:dyDescent="0.15">
      <c r="A2388">
        <v>2387</v>
      </c>
      <c r="B2388" t="s">
        <v>8423</v>
      </c>
      <c r="C2388" s="1">
        <v>41197.632349537038</v>
      </c>
      <c r="D2388">
        <v>1</v>
      </c>
      <c r="E2388" s="1">
        <v>41197.675694444442</v>
      </c>
      <c r="F2388" s="2" t="s">
        <v>8580</v>
      </c>
      <c r="G2388">
        <v>-1</v>
      </c>
      <c r="H2388" t="s">
        <v>8581</v>
      </c>
      <c r="I2388" t="s">
        <v>8407</v>
      </c>
      <c r="J2388">
        <v>-1</v>
      </c>
      <c r="K2388">
        <v>-1</v>
      </c>
      <c r="L2388">
        <v>-1</v>
      </c>
      <c r="M2388" t="s">
        <v>42</v>
      </c>
    </row>
    <row r="2389" spans="1:13" x14ac:dyDescent="0.15">
      <c r="A2389">
        <v>2388</v>
      </c>
      <c r="B2389" t="s">
        <v>8582</v>
      </c>
      <c r="C2389" s="1">
        <v>41197.661157407405</v>
      </c>
      <c r="D2389">
        <v>1</v>
      </c>
      <c r="E2389" s="1">
        <v>41223.559027777781</v>
      </c>
      <c r="F2389" s="2" t="s">
        <v>4171</v>
      </c>
      <c r="G2389" t="s">
        <v>8583</v>
      </c>
      <c r="H2389" t="s">
        <v>8584</v>
      </c>
      <c r="I2389" t="s">
        <v>1834</v>
      </c>
      <c r="J2389">
        <v>0</v>
      </c>
      <c r="K2389">
        <v>0</v>
      </c>
      <c r="L2389">
        <v>0</v>
      </c>
      <c r="M2389" t="s">
        <v>52</v>
      </c>
    </row>
    <row r="2390" spans="1:13" x14ac:dyDescent="0.15">
      <c r="A2390">
        <v>2389</v>
      </c>
      <c r="B2390" t="s">
        <v>8567</v>
      </c>
      <c r="C2390" s="1">
        <v>41197.681261574071</v>
      </c>
      <c r="D2390">
        <v>1</v>
      </c>
      <c r="F2390" s="2" t="s">
        <v>8585</v>
      </c>
      <c r="G2390" t="s">
        <v>8586</v>
      </c>
      <c r="H2390" t="s">
        <v>8362</v>
      </c>
      <c r="I2390" t="s">
        <v>5166</v>
      </c>
      <c r="J2390">
        <v>46</v>
      </c>
      <c r="K2390">
        <v>260</v>
      </c>
      <c r="L2390">
        <v>1</v>
      </c>
      <c r="M2390" t="s">
        <v>17</v>
      </c>
    </row>
    <row r="2391" spans="1:13" x14ac:dyDescent="0.15">
      <c r="A2391">
        <v>2390</v>
      </c>
      <c r="B2391" t="s">
        <v>8423</v>
      </c>
      <c r="C2391" s="1">
        <v>41197.689282407409</v>
      </c>
      <c r="D2391">
        <v>1</v>
      </c>
      <c r="E2391" s="1"/>
      <c r="F2391" s="2" t="s">
        <v>8587</v>
      </c>
      <c r="G2391" t="s">
        <v>8588</v>
      </c>
      <c r="H2391" t="s">
        <v>8589</v>
      </c>
      <c r="I2391" t="s">
        <v>8407</v>
      </c>
      <c r="J2391">
        <v>1</v>
      </c>
      <c r="K2391">
        <v>12</v>
      </c>
      <c r="L2391">
        <v>1</v>
      </c>
      <c r="M2391" t="s">
        <v>42</v>
      </c>
    </row>
    <row r="2392" spans="1:13" x14ac:dyDescent="0.15">
      <c r="A2392">
        <v>2391</v>
      </c>
      <c r="B2392" t="s">
        <v>8590</v>
      </c>
      <c r="C2392" s="1">
        <v>41197.69804398148</v>
      </c>
      <c r="D2392">
        <v>1</v>
      </c>
      <c r="E2392" s="1">
        <v>41197.709027777775</v>
      </c>
      <c r="F2392" s="2" t="s">
        <v>8439</v>
      </c>
      <c r="G2392" t="s">
        <v>8591</v>
      </c>
      <c r="H2392" t="s">
        <v>8592</v>
      </c>
      <c r="I2392" t="s">
        <v>8407</v>
      </c>
      <c r="J2392">
        <v>7</v>
      </c>
      <c r="K2392">
        <v>22</v>
      </c>
      <c r="L2392">
        <v>0</v>
      </c>
      <c r="M2392" t="s">
        <v>42</v>
      </c>
    </row>
    <row r="2393" spans="1:13" x14ac:dyDescent="0.15">
      <c r="A2393">
        <v>2392</v>
      </c>
      <c r="B2393" t="s">
        <v>8423</v>
      </c>
      <c r="C2393" s="1">
        <v>41197.723622685182</v>
      </c>
      <c r="D2393">
        <v>1</v>
      </c>
      <c r="E2393" s="1"/>
      <c r="F2393" s="2" t="s">
        <v>8593</v>
      </c>
      <c r="G2393" t="s">
        <v>8594</v>
      </c>
      <c r="H2393" t="s">
        <v>8595</v>
      </c>
      <c r="I2393" t="s">
        <v>8407</v>
      </c>
      <c r="J2393">
        <v>11</v>
      </c>
      <c r="K2393">
        <v>66</v>
      </c>
      <c r="L2393">
        <v>0</v>
      </c>
      <c r="M2393" t="s">
        <v>42</v>
      </c>
    </row>
    <row r="2394" spans="1:13" x14ac:dyDescent="0.15">
      <c r="A2394">
        <v>2393</v>
      </c>
      <c r="B2394" t="s">
        <v>8567</v>
      </c>
      <c r="C2394" s="1">
        <v>41197.727581018517</v>
      </c>
      <c r="D2394">
        <v>7</v>
      </c>
      <c r="E2394" s="1">
        <v>41198.547222222223</v>
      </c>
      <c r="F2394" s="2" t="s">
        <v>8596</v>
      </c>
      <c r="G2394" t="s">
        <v>8597</v>
      </c>
      <c r="H2394" t="s">
        <v>8598</v>
      </c>
      <c r="I2394" t="s">
        <v>5166</v>
      </c>
      <c r="J2394">
        <v>296</v>
      </c>
      <c r="K2394">
        <v>1302</v>
      </c>
      <c r="L2394">
        <v>5</v>
      </c>
      <c r="M2394" t="s">
        <v>17</v>
      </c>
    </row>
    <row r="2395" spans="1:13" x14ac:dyDescent="0.15">
      <c r="A2395">
        <v>2394</v>
      </c>
      <c r="B2395" t="s">
        <v>8599</v>
      </c>
      <c r="C2395" s="1">
        <v>41197.735046296293</v>
      </c>
      <c r="D2395">
        <v>1</v>
      </c>
      <c r="E2395" s="1">
        <v>41197.742361111108</v>
      </c>
      <c r="F2395" s="2" t="s">
        <v>8600</v>
      </c>
      <c r="G2395" t="s">
        <v>8601</v>
      </c>
      <c r="H2395" t="s">
        <v>8602</v>
      </c>
      <c r="I2395" t="s">
        <v>8407</v>
      </c>
      <c r="J2395">
        <v>7</v>
      </c>
      <c r="K2395">
        <v>35</v>
      </c>
      <c r="L2395">
        <v>0</v>
      </c>
      <c r="M2395" t="s">
        <v>42</v>
      </c>
    </row>
    <row r="2396" spans="1:13" x14ac:dyDescent="0.15">
      <c r="A2396">
        <v>2395</v>
      </c>
      <c r="B2396" t="s">
        <v>8603</v>
      </c>
      <c r="C2396" s="1">
        <v>41197.830023148148</v>
      </c>
      <c r="D2396">
        <v>1</v>
      </c>
      <c r="E2396" s="1">
        <v>41199.761805555558</v>
      </c>
      <c r="F2396" s="2" t="s">
        <v>1733</v>
      </c>
      <c r="G2396" t="s">
        <v>8604</v>
      </c>
      <c r="H2396" t="s">
        <v>8605</v>
      </c>
      <c r="I2396" t="s">
        <v>8606</v>
      </c>
      <c r="J2396">
        <v>562</v>
      </c>
      <c r="K2396">
        <v>8354</v>
      </c>
      <c r="L2396">
        <v>9</v>
      </c>
      <c r="M2396" t="s">
        <v>42</v>
      </c>
    </row>
    <row r="2397" spans="1:13" x14ac:dyDescent="0.15">
      <c r="A2397">
        <v>2396</v>
      </c>
      <c r="B2397" t="s">
        <v>8607</v>
      </c>
      <c r="C2397" s="1">
        <v>41197.839745370373</v>
      </c>
      <c r="D2397">
        <v>1</v>
      </c>
      <c r="E2397" s="1">
        <v>41200.991666666669</v>
      </c>
      <c r="F2397" s="2" t="s">
        <v>13</v>
      </c>
      <c r="G2397">
        <v>-1</v>
      </c>
      <c r="H2397" t="s">
        <v>8608</v>
      </c>
      <c r="I2397" t="s">
        <v>8297</v>
      </c>
      <c r="J2397">
        <v>-1</v>
      </c>
      <c r="K2397">
        <v>-1</v>
      </c>
      <c r="L2397">
        <v>-1</v>
      </c>
      <c r="M2397" t="s">
        <v>42</v>
      </c>
    </row>
    <row r="2398" spans="1:13" x14ac:dyDescent="0.15">
      <c r="A2398">
        <v>2397</v>
      </c>
      <c r="B2398" t="s">
        <v>8570</v>
      </c>
      <c r="C2398" s="1">
        <v>41197.882106481484</v>
      </c>
      <c r="D2398">
        <v>1</v>
      </c>
      <c r="E2398" s="1">
        <v>41197.9</v>
      </c>
      <c r="F2398" s="2" t="s">
        <v>506</v>
      </c>
      <c r="G2398" t="s">
        <v>8609</v>
      </c>
      <c r="H2398" t="s">
        <v>508</v>
      </c>
      <c r="I2398" t="s">
        <v>8407</v>
      </c>
      <c r="J2398">
        <v>20</v>
      </c>
      <c r="K2398">
        <v>129</v>
      </c>
      <c r="L2398">
        <v>1</v>
      </c>
      <c r="M2398" t="s">
        <v>42</v>
      </c>
    </row>
    <row r="2399" spans="1:13" x14ac:dyDescent="0.15">
      <c r="A2399">
        <v>2398</v>
      </c>
      <c r="B2399" t="s">
        <v>8493</v>
      </c>
      <c r="C2399" s="1">
        <v>41197.911041666666</v>
      </c>
      <c r="D2399">
        <v>1</v>
      </c>
      <c r="E2399" s="1">
        <v>41197.936111111114</v>
      </c>
      <c r="F2399" s="2" t="s">
        <v>8610</v>
      </c>
      <c r="G2399" t="s">
        <v>8611</v>
      </c>
      <c r="H2399" t="s">
        <v>8612</v>
      </c>
      <c r="I2399" t="s">
        <v>8407</v>
      </c>
      <c r="J2399">
        <v>5</v>
      </c>
      <c r="K2399">
        <v>44</v>
      </c>
      <c r="L2399">
        <v>0</v>
      </c>
      <c r="M2399" t="s">
        <v>42</v>
      </c>
    </row>
    <row r="2400" spans="1:13" x14ac:dyDescent="0.15">
      <c r="A2400">
        <v>2399</v>
      </c>
      <c r="B2400" t="s">
        <v>8613</v>
      </c>
      <c r="C2400" s="1">
        <v>41197.918344907404</v>
      </c>
      <c r="D2400">
        <v>1</v>
      </c>
      <c r="E2400" s="1">
        <v>41219.959027777775</v>
      </c>
      <c r="F2400" s="2" t="s">
        <v>4807</v>
      </c>
      <c r="G2400" t="s">
        <v>8614</v>
      </c>
      <c r="H2400" t="s">
        <v>8615</v>
      </c>
      <c r="I2400" t="s">
        <v>3757</v>
      </c>
      <c r="J2400">
        <v>1</v>
      </c>
      <c r="K2400">
        <v>4</v>
      </c>
      <c r="L2400">
        <v>0</v>
      </c>
      <c r="M2400" t="s">
        <v>169</v>
      </c>
    </row>
    <row r="2401" spans="1:13" x14ac:dyDescent="0.15">
      <c r="A2401">
        <v>2400</v>
      </c>
      <c r="B2401" t="s">
        <v>8616</v>
      </c>
      <c r="C2401" s="1">
        <v>41197.951770833337</v>
      </c>
      <c r="D2401">
        <v>1</v>
      </c>
      <c r="E2401" s="1">
        <v>41222.043055555558</v>
      </c>
      <c r="F2401" s="2" t="s">
        <v>8617</v>
      </c>
      <c r="G2401" t="s">
        <v>8618</v>
      </c>
      <c r="H2401" t="s">
        <v>8619</v>
      </c>
      <c r="I2401" t="s">
        <v>3757</v>
      </c>
      <c r="J2401">
        <v>6</v>
      </c>
      <c r="K2401">
        <v>14</v>
      </c>
      <c r="L2401">
        <v>0</v>
      </c>
      <c r="M2401" t="s">
        <v>169</v>
      </c>
    </row>
    <row r="2402" spans="1:13" x14ac:dyDescent="0.15">
      <c r="A2402">
        <v>2401</v>
      </c>
      <c r="B2402" t="s">
        <v>8620</v>
      </c>
      <c r="C2402" s="1">
        <v>41197.968877314815</v>
      </c>
      <c r="D2402">
        <v>1</v>
      </c>
      <c r="E2402" s="1">
        <v>41198.705555555556</v>
      </c>
      <c r="F2402" s="2" t="s">
        <v>8621</v>
      </c>
      <c r="G2402" t="s">
        <v>8622</v>
      </c>
      <c r="H2402" t="s">
        <v>8623</v>
      </c>
      <c r="I2402" t="s">
        <v>3609</v>
      </c>
      <c r="J2402">
        <v>801</v>
      </c>
      <c r="K2402">
        <v>2196</v>
      </c>
      <c r="L2402">
        <v>28</v>
      </c>
      <c r="M2402" t="s">
        <v>42</v>
      </c>
    </row>
    <row r="2403" spans="1:13" x14ac:dyDescent="0.15">
      <c r="A2403">
        <v>2402</v>
      </c>
      <c r="B2403" t="s">
        <v>8624</v>
      </c>
      <c r="C2403" s="1">
        <v>41198.311168981483</v>
      </c>
      <c r="D2403">
        <v>2</v>
      </c>
      <c r="E2403" s="1">
        <v>41198.383333333331</v>
      </c>
      <c r="F2403" s="2" t="s">
        <v>8625</v>
      </c>
      <c r="G2403" t="s">
        <v>8626</v>
      </c>
      <c r="H2403" t="s">
        <v>8627</v>
      </c>
      <c r="I2403" t="s">
        <v>8628</v>
      </c>
      <c r="J2403">
        <v>540</v>
      </c>
      <c r="K2403">
        <v>2951</v>
      </c>
      <c r="L2403">
        <v>2</v>
      </c>
      <c r="M2403" t="s">
        <v>52</v>
      </c>
    </row>
    <row r="2404" spans="1:13" x14ac:dyDescent="0.15">
      <c r="A2404">
        <v>2403</v>
      </c>
      <c r="B2404" t="s">
        <v>8423</v>
      </c>
      <c r="C2404" s="1">
        <v>41198.325902777775</v>
      </c>
      <c r="D2404">
        <v>1</v>
      </c>
      <c r="E2404" s="1"/>
      <c r="F2404" s="2" t="s">
        <v>8629</v>
      </c>
      <c r="G2404" t="s">
        <v>8630</v>
      </c>
      <c r="H2404" t="s">
        <v>437</v>
      </c>
      <c r="I2404" t="s">
        <v>8407</v>
      </c>
      <c r="J2404">
        <v>7</v>
      </c>
      <c r="K2404">
        <v>54</v>
      </c>
      <c r="L2404">
        <v>0</v>
      </c>
      <c r="M2404" t="s">
        <v>42</v>
      </c>
    </row>
    <row r="2405" spans="1:13" x14ac:dyDescent="0.15">
      <c r="A2405">
        <v>2404</v>
      </c>
      <c r="B2405" t="s">
        <v>8631</v>
      </c>
      <c r="C2405" s="1">
        <v>41198.404039351852</v>
      </c>
      <c r="D2405">
        <v>1</v>
      </c>
      <c r="E2405" s="1">
        <v>41246.430555555555</v>
      </c>
      <c r="F2405" s="2" t="s">
        <v>8632</v>
      </c>
      <c r="G2405" t="s">
        <v>8633</v>
      </c>
      <c r="H2405" t="s">
        <v>8634</v>
      </c>
      <c r="I2405" t="s">
        <v>8635</v>
      </c>
      <c r="J2405">
        <v>1</v>
      </c>
      <c r="K2405">
        <v>10</v>
      </c>
      <c r="L2405">
        <v>0</v>
      </c>
      <c r="M2405" t="s">
        <v>17</v>
      </c>
    </row>
    <row r="2406" spans="1:13" x14ac:dyDescent="0.15">
      <c r="A2406">
        <v>2405</v>
      </c>
      <c r="B2406" t="s">
        <v>8636</v>
      </c>
      <c r="C2406" s="1">
        <v>41198.463252314818</v>
      </c>
      <c r="D2406">
        <v>21</v>
      </c>
      <c r="E2406" s="1">
        <v>41198.876388888886</v>
      </c>
      <c r="F2406" s="2" t="s">
        <v>8637</v>
      </c>
      <c r="G2406" t="s">
        <v>8638</v>
      </c>
      <c r="H2406" t="s">
        <v>8639</v>
      </c>
      <c r="I2406" t="s">
        <v>8640</v>
      </c>
      <c r="J2406">
        <v>34059</v>
      </c>
      <c r="K2406">
        <v>97896</v>
      </c>
      <c r="L2406">
        <v>1253</v>
      </c>
      <c r="M2406" t="s">
        <v>22</v>
      </c>
    </row>
    <row r="2407" spans="1:13" x14ac:dyDescent="0.15">
      <c r="A2407">
        <v>2406</v>
      </c>
      <c r="B2407" t="s">
        <v>8641</v>
      </c>
      <c r="C2407" s="1">
        <v>41198.479629629626</v>
      </c>
      <c r="D2407">
        <v>1</v>
      </c>
      <c r="E2407" s="1">
        <v>41199.974305555559</v>
      </c>
      <c r="F2407" s="2" t="s">
        <v>8642</v>
      </c>
      <c r="G2407" t="s">
        <v>8643</v>
      </c>
      <c r="H2407" t="s">
        <v>8644</v>
      </c>
      <c r="I2407" t="s">
        <v>8640</v>
      </c>
      <c r="J2407">
        <v>139</v>
      </c>
      <c r="K2407">
        <v>513</v>
      </c>
      <c r="L2407">
        <v>3</v>
      </c>
      <c r="M2407" t="s">
        <v>22</v>
      </c>
    </row>
    <row r="2408" spans="1:13" x14ac:dyDescent="0.15">
      <c r="A2408">
        <v>2407</v>
      </c>
      <c r="B2408" t="s">
        <v>8645</v>
      </c>
      <c r="C2408" s="1">
        <v>41198.480300925927</v>
      </c>
      <c r="D2408">
        <v>2</v>
      </c>
      <c r="E2408" s="1">
        <v>41199.690972222219</v>
      </c>
      <c r="F2408" s="2" t="s">
        <v>8646</v>
      </c>
      <c r="G2408">
        <v>-1</v>
      </c>
      <c r="H2408" t="s">
        <v>8647</v>
      </c>
      <c r="I2408" t="s">
        <v>8640</v>
      </c>
      <c r="J2408">
        <v>-1</v>
      </c>
      <c r="K2408">
        <v>-1</v>
      </c>
      <c r="L2408">
        <v>-1</v>
      </c>
      <c r="M2408" t="s">
        <v>22</v>
      </c>
    </row>
    <row r="2409" spans="1:13" x14ac:dyDescent="0.15">
      <c r="A2409">
        <v>2408</v>
      </c>
      <c r="B2409" t="s">
        <v>8648</v>
      </c>
      <c r="C2409" s="1">
        <v>41198.49523148148</v>
      </c>
      <c r="D2409">
        <v>1</v>
      </c>
      <c r="E2409" s="1">
        <v>41223.558333333334</v>
      </c>
      <c r="F2409" s="2" t="s">
        <v>4171</v>
      </c>
      <c r="G2409" t="s">
        <v>8649</v>
      </c>
      <c r="H2409" t="s">
        <v>8650</v>
      </c>
      <c r="I2409" t="s">
        <v>1834</v>
      </c>
      <c r="J2409">
        <v>7</v>
      </c>
      <c r="K2409">
        <v>76</v>
      </c>
      <c r="L2409">
        <v>0</v>
      </c>
      <c r="M2409" t="s">
        <v>52</v>
      </c>
    </row>
    <row r="2410" spans="1:13" x14ac:dyDescent="0.15">
      <c r="A2410">
        <v>2409</v>
      </c>
      <c r="B2410" t="s">
        <v>8651</v>
      </c>
      <c r="C2410" s="1">
        <v>41198.556064814817</v>
      </c>
      <c r="D2410">
        <v>1</v>
      </c>
      <c r="E2410" s="1"/>
      <c r="F2410" s="2" t="s">
        <v>8652</v>
      </c>
      <c r="G2410" t="s">
        <v>8653</v>
      </c>
      <c r="H2410" t="s">
        <v>8654</v>
      </c>
      <c r="I2410" t="s">
        <v>1334</v>
      </c>
      <c r="J2410">
        <v>497</v>
      </c>
      <c r="K2410">
        <v>4594</v>
      </c>
      <c r="L2410">
        <v>9</v>
      </c>
      <c r="M2410" t="s">
        <v>169</v>
      </c>
    </row>
    <row r="2411" spans="1:13" x14ac:dyDescent="0.15">
      <c r="A2411">
        <v>2410</v>
      </c>
      <c r="B2411" t="s">
        <v>8655</v>
      </c>
      <c r="C2411" s="1">
        <v>41198.598703703705</v>
      </c>
      <c r="D2411">
        <v>1</v>
      </c>
      <c r="E2411" s="1"/>
      <c r="F2411" s="2" t="s">
        <v>8656</v>
      </c>
      <c r="G2411" t="s">
        <v>8657</v>
      </c>
      <c r="H2411" t="s">
        <v>8658</v>
      </c>
      <c r="I2411" t="s">
        <v>8407</v>
      </c>
      <c r="J2411">
        <v>6</v>
      </c>
      <c r="K2411">
        <v>39</v>
      </c>
      <c r="L2411">
        <v>0</v>
      </c>
      <c r="M2411" t="s">
        <v>42</v>
      </c>
    </row>
    <row r="2412" spans="1:13" x14ac:dyDescent="0.15">
      <c r="A2412">
        <v>2411</v>
      </c>
      <c r="B2412" t="s">
        <v>8423</v>
      </c>
      <c r="C2412" s="1">
        <v>41198.621261574073</v>
      </c>
      <c r="D2412">
        <v>1</v>
      </c>
      <c r="E2412" s="1">
        <v>41198.625</v>
      </c>
      <c r="F2412" s="2" t="s">
        <v>8659</v>
      </c>
      <c r="G2412" t="s">
        <v>8660</v>
      </c>
      <c r="H2412" t="s">
        <v>8661</v>
      </c>
      <c r="I2412" t="s">
        <v>8407</v>
      </c>
      <c r="J2412">
        <v>6</v>
      </c>
      <c r="K2412">
        <v>36</v>
      </c>
      <c r="L2412">
        <v>0</v>
      </c>
      <c r="M2412" t="s">
        <v>42</v>
      </c>
    </row>
    <row r="2413" spans="1:13" x14ac:dyDescent="0.15">
      <c r="A2413">
        <v>2412</v>
      </c>
      <c r="B2413" t="s">
        <v>8662</v>
      </c>
      <c r="C2413" s="1">
        <v>41198.691354166665</v>
      </c>
      <c r="D2413">
        <v>1</v>
      </c>
      <c r="E2413" t="s">
        <v>339</v>
      </c>
      <c r="F2413" s="2" t="s">
        <v>8663</v>
      </c>
      <c r="G2413" t="s">
        <v>8664</v>
      </c>
      <c r="H2413" t="s">
        <v>8665</v>
      </c>
      <c r="I2413" t="s">
        <v>8666</v>
      </c>
      <c r="J2413">
        <v>2</v>
      </c>
      <c r="K2413">
        <v>10</v>
      </c>
      <c r="L2413">
        <v>0</v>
      </c>
      <c r="M2413" t="s">
        <v>169</v>
      </c>
    </row>
    <row r="2414" spans="1:13" x14ac:dyDescent="0.15">
      <c r="A2414">
        <v>2413</v>
      </c>
      <c r="B2414" t="s">
        <v>8667</v>
      </c>
      <c r="C2414" s="1">
        <v>41198.69730324074</v>
      </c>
      <c r="D2414">
        <v>4</v>
      </c>
      <c r="E2414" s="1">
        <v>41208.979166666664</v>
      </c>
      <c r="F2414" s="2" t="s">
        <v>745</v>
      </c>
      <c r="G2414" t="s">
        <v>8668</v>
      </c>
      <c r="H2414" t="s">
        <v>8669</v>
      </c>
      <c r="I2414" t="s">
        <v>964</v>
      </c>
      <c r="J2414">
        <v>16</v>
      </c>
      <c r="K2414">
        <v>27</v>
      </c>
      <c r="L2414">
        <v>0</v>
      </c>
      <c r="M2414" t="s">
        <v>17</v>
      </c>
    </row>
    <row r="2415" spans="1:13" x14ac:dyDescent="0.15">
      <c r="A2415">
        <v>2414</v>
      </c>
      <c r="B2415" t="s">
        <v>8670</v>
      </c>
      <c r="C2415" s="1">
        <v>41198.738819444443</v>
      </c>
      <c r="D2415">
        <v>1</v>
      </c>
      <c r="E2415" s="1"/>
      <c r="F2415" s="2" t="s">
        <v>8671</v>
      </c>
      <c r="G2415" t="s">
        <v>8672</v>
      </c>
      <c r="H2415" t="s">
        <v>3580</v>
      </c>
      <c r="I2415" t="s">
        <v>8640</v>
      </c>
      <c r="J2415">
        <v>88</v>
      </c>
      <c r="K2415">
        <v>642</v>
      </c>
      <c r="L2415">
        <v>1</v>
      </c>
      <c r="M2415" t="s">
        <v>22</v>
      </c>
    </row>
    <row r="2416" spans="1:13" x14ac:dyDescent="0.15">
      <c r="A2416">
        <v>2415</v>
      </c>
      <c r="B2416" t="s">
        <v>8673</v>
      </c>
      <c r="C2416" s="1">
        <v>41198.77207175926</v>
      </c>
      <c r="D2416">
        <v>1</v>
      </c>
      <c r="E2416" s="1">
        <v>41219.958333333336</v>
      </c>
      <c r="F2416" s="2" t="s">
        <v>4807</v>
      </c>
      <c r="G2416" t="s">
        <v>8674</v>
      </c>
      <c r="H2416" t="s">
        <v>8675</v>
      </c>
      <c r="I2416" t="s">
        <v>3757</v>
      </c>
      <c r="J2416">
        <v>1</v>
      </c>
      <c r="K2416">
        <v>1</v>
      </c>
      <c r="L2416">
        <v>0</v>
      </c>
      <c r="M2416" t="s">
        <v>169</v>
      </c>
    </row>
    <row r="2417" spans="1:13" x14ac:dyDescent="0.15">
      <c r="A2417">
        <v>2416</v>
      </c>
      <c r="B2417" t="s">
        <v>8676</v>
      </c>
      <c r="C2417" s="1">
        <v>41198.798414351855</v>
      </c>
      <c r="D2417">
        <v>1</v>
      </c>
      <c r="E2417" s="1">
        <v>41198.899305555555</v>
      </c>
      <c r="F2417" s="2" t="s">
        <v>8677</v>
      </c>
      <c r="G2417" t="s">
        <v>8678</v>
      </c>
      <c r="H2417" t="s">
        <v>8679</v>
      </c>
      <c r="I2417" t="s">
        <v>8640</v>
      </c>
      <c r="J2417">
        <v>3</v>
      </c>
      <c r="K2417">
        <v>25</v>
      </c>
      <c r="L2417">
        <v>0</v>
      </c>
      <c r="M2417" t="s">
        <v>42</v>
      </c>
    </row>
    <row r="2418" spans="1:13" x14ac:dyDescent="0.15">
      <c r="A2418">
        <v>2417</v>
      </c>
      <c r="B2418" t="s">
        <v>8680</v>
      </c>
      <c r="C2418" s="1">
        <v>41198.805555555555</v>
      </c>
      <c r="D2418">
        <v>1</v>
      </c>
      <c r="E2418" s="1">
        <v>41198.818055555559</v>
      </c>
      <c r="F2418" s="2" t="s">
        <v>4200</v>
      </c>
      <c r="G2418" t="s">
        <v>8681</v>
      </c>
      <c r="H2418" t="s">
        <v>8682</v>
      </c>
      <c r="I2418" t="s">
        <v>8640</v>
      </c>
      <c r="J2418">
        <v>72</v>
      </c>
      <c r="K2418">
        <v>253</v>
      </c>
      <c r="L2418">
        <v>1</v>
      </c>
      <c r="M2418" t="s">
        <v>22</v>
      </c>
    </row>
    <row r="2419" spans="1:13" x14ac:dyDescent="0.15">
      <c r="A2419">
        <v>2418</v>
      </c>
      <c r="B2419" t="s">
        <v>8683</v>
      </c>
      <c r="C2419" s="1">
        <v>41198.833368055559</v>
      </c>
      <c r="D2419">
        <v>21</v>
      </c>
      <c r="E2419" s="1">
        <v>41199.878472222219</v>
      </c>
      <c r="F2419" s="2" t="s">
        <v>8684</v>
      </c>
      <c r="G2419">
        <v>-1</v>
      </c>
      <c r="H2419" t="s">
        <v>2343</v>
      </c>
      <c r="I2419" t="s">
        <v>8685</v>
      </c>
      <c r="J2419">
        <v>-1</v>
      </c>
      <c r="K2419">
        <v>-1</v>
      </c>
      <c r="L2419">
        <v>-1</v>
      </c>
      <c r="M2419" t="s">
        <v>17</v>
      </c>
    </row>
    <row r="2420" spans="1:13" x14ac:dyDescent="0.15">
      <c r="A2420">
        <v>2419</v>
      </c>
      <c r="B2420" t="s">
        <v>8686</v>
      </c>
      <c r="C2420" s="1">
        <v>41198.847326388888</v>
      </c>
      <c r="D2420">
        <v>1</v>
      </c>
      <c r="E2420" s="1">
        <v>41202.749305555553</v>
      </c>
      <c r="F2420" s="2" t="s">
        <v>8687</v>
      </c>
      <c r="G2420" t="s">
        <v>8688</v>
      </c>
      <c r="H2420" t="s">
        <v>8689</v>
      </c>
      <c r="I2420" t="s">
        <v>8690</v>
      </c>
      <c r="J2420">
        <v>2</v>
      </c>
      <c r="K2420">
        <v>0</v>
      </c>
      <c r="L2420">
        <v>0</v>
      </c>
      <c r="M2420" t="s">
        <v>17</v>
      </c>
    </row>
    <row r="2421" spans="1:13" x14ac:dyDescent="0.15">
      <c r="A2421">
        <v>2420</v>
      </c>
      <c r="B2421" t="s">
        <v>8636</v>
      </c>
      <c r="C2421" s="1">
        <v>41198.865162037036</v>
      </c>
      <c r="D2421">
        <v>1</v>
      </c>
      <c r="E2421" s="1">
        <v>41199.424305555556</v>
      </c>
      <c r="F2421" s="2" t="s">
        <v>8691</v>
      </c>
      <c r="G2421" t="s">
        <v>8692</v>
      </c>
      <c r="H2421" t="s">
        <v>8693</v>
      </c>
      <c r="I2421" t="s">
        <v>8640</v>
      </c>
      <c r="J2421">
        <v>20</v>
      </c>
      <c r="K2421">
        <v>62</v>
      </c>
      <c r="L2421">
        <v>0</v>
      </c>
      <c r="M2421" t="s">
        <v>22</v>
      </c>
    </row>
    <row r="2422" spans="1:13" x14ac:dyDescent="0.15">
      <c r="A2422">
        <v>2421</v>
      </c>
      <c r="B2422" t="s">
        <v>8694</v>
      </c>
      <c r="C2422" s="1">
        <v>41198.887199074074</v>
      </c>
      <c r="D2422">
        <v>1</v>
      </c>
      <c r="E2422" s="1">
        <v>41219.958333333336</v>
      </c>
      <c r="F2422" s="2" t="s">
        <v>4807</v>
      </c>
      <c r="G2422" t="s">
        <v>8695</v>
      </c>
      <c r="H2422" t="s">
        <v>8696</v>
      </c>
      <c r="I2422" t="s">
        <v>3757</v>
      </c>
      <c r="J2422">
        <v>0</v>
      </c>
      <c r="K2422">
        <v>0</v>
      </c>
      <c r="L2422">
        <v>0</v>
      </c>
      <c r="M2422" t="s">
        <v>169</v>
      </c>
    </row>
    <row r="2423" spans="1:13" x14ac:dyDescent="0.15">
      <c r="A2423">
        <v>2422</v>
      </c>
      <c r="B2423" t="s">
        <v>8697</v>
      </c>
      <c r="C2423" s="1">
        <v>41198.928472222222</v>
      </c>
      <c r="D2423">
        <v>1</v>
      </c>
      <c r="E2423" s="1"/>
      <c r="F2423" s="2" t="s">
        <v>8698</v>
      </c>
      <c r="G2423" t="s">
        <v>8699</v>
      </c>
      <c r="H2423" t="s">
        <v>668</v>
      </c>
      <c r="I2423" t="s">
        <v>8640</v>
      </c>
      <c r="J2423">
        <v>212</v>
      </c>
      <c r="K2423">
        <v>677</v>
      </c>
      <c r="L2423">
        <v>8</v>
      </c>
      <c r="M2423" t="s">
        <v>22</v>
      </c>
    </row>
    <row r="2424" spans="1:13" x14ac:dyDescent="0.15">
      <c r="A2424">
        <v>2423</v>
      </c>
      <c r="B2424" t="s">
        <v>8700</v>
      </c>
      <c r="C2424" s="1">
        <v>41198.948622685188</v>
      </c>
      <c r="D2424">
        <v>1</v>
      </c>
      <c r="E2424" s="1">
        <v>41199.550000000003</v>
      </c>
      <c r="F2424" s="2" t="s">
        <v>8701</v>
      </c>
      <c r="G2424" t="s">
        <v>8702</v>
      </c>
      <c r="H2424" t="s">
        <v>93</v>
      </c>
      <c r="I2424" t="s">
        <v>8640</v>
      </c>
      <c r="J2424">
        <v>72</v>
      </c>
      <c r="K2424">
        <v>474</v>
      </c>
      <c r="L2424">
        <v>0</v>
      </c>
      <c r="M2424" t="s">
        <v>22</v>
      </c>
    </row>
    <row r="2425" spans="1:13" x14ac:dyDescent="0.15">
      <c r="A2425">
        <v>2424</v>
      </c>
      <c r="B2425" t="s">
        <v>8703</v>
      </c>
      <c r="C2425" s="1">
        <v>41198.961898148147</v>
      </c>
      <c r="D2425">
        <v>1</v>
      </c>
      <c r="E2425" s="1">
        <v>41219.957638888889</v>
      </c>
      <c r="F2425" s="2" t="s">
        <v>4807</v>
      </c>
      <c r="G2425" t="s">
        <v>8704</v>
      </c>
      <c r="H2425" t="s">
        <v>8705</v>
      </c>
      <c r="I2425" t="s">
        <v>3757</v>
      </c>
      <c r="J2425">
        <v>0</v>
      </c>
      <c r="K2425">
        <v>2</v>
      </c>
      <c r="L2425">
        <v>0</v>
      </c>
      <c r="M2425" t="s">
        <v>169</v>
      </c>
    </row>
    <row r="2426" spans="1:13" x14ac:dyDescent="0.15">
      <c r="A2426">
        <v>2425</v>
      </c>
      <c r="B2426" t="s">
        <v>8706</v>
      </c>
      <c r="C2426" s="1">
        <v>41198.962187500001</v>
      </c>
      <c r="D2426">
        <v>1</v>
      </c>
      <c r="E2426" s="1">
        <v>41200.382638888892</v>
      </c>
      <c r="F2426" s="2" t="s">
        <v>8707</v>
      </c>
      <c r="G2426" t="s">
        <v>8708</v>
      </c>
      <c r="H2426" t="s">
        <v>8709</v>
      </c>
      <c r="I2426" t="s">
        <v>3826</v>
      </c>
      <c r="J2426">
        <v>79</v>
      </c>
      <c r="K2426">
        <v>235</v>
      </c>
      <c r="L2426">
        <v>3</v>
      </c>
      <c r="M2426" t="s">
        <v>17</v>
      </c>
    </row>
    <row r="2427" spans="1:13" x14ac:dyDescent="0.15">
      <c r="A2427">
        <v>2426</v>
      </c>
      <c r="B2427" t="s">
        <v>8710</v>
      </c>
      <c r="C2427" s="1">
        <v>41198.967534722222</v>
      </c>
      <c r="D2427">
        <v>21</v>
      </c>
      <c r="E2427" s="1">
        <v>41199.738194444442</v>
      </c>
      <c r="F2427" s="2" t="s">
        <v>8711</v>
      </c>
      <c r="G2427" t="s">
        <v>8712</v>
      </c>
      <c r="H2427" t="s">
        <v>8713</v>
      </c>
      <c r="I2427" t="s">
        <v>3826</v>
      </c>
      <c r="J2427">
        <v>1104</v>
      </c>
      <c r="K2427">
        <v>2617</v>
      </c>
      <c r="L2427">
        <v>19</v>
      </c>
      <c r="M2427" t="s">
        <v>17</v>
      </c>
    </row>
    <row r="2428" spans="1:13" x14ac:dyDescent="0.15">
      <c r="A2428">
        <v>2427</v>
      </c>
      <c r="B2428" t="s">
        <v>8714</v>
      </c>
      <c r="C2428" s="1">
        <v>41199.084606481483</v>
      </c>
      <c r="D2428">
        <v>1</v>
      </c>
      <c r="E2428" s="1">
        <v>41219.956944444442</v>
      </c>
      <c r="F2428" s="2" t="s">
        <v>4807</v>
      </c>
      <c r="G2428" t="s">
        <v>8715</v>
      </c>
      <c r="H2428" t="s">
        <v>8716</v>
      </c>
      <c r="I2428" t="s">
        <v>3757</v>
      </c>
      <c r="J2428">
        <v>1</v>
      </c>
      <c r="K2428">
        <v>0</v>
      </c>
      <c r="L2428">
        <v>0</v>
      </c>
      <c r="M2428" t="s">
        <v>169</v>
      </c>
    </row>
    <row r="2429" spans="1:13" x14ac:dyDescent="0.15">
      <c r="A2429">
        <v>2428</v>
      </c>
      <c r="B2429" t="s">
        <v>161</v>
      </c>
      <c r="C2429" s="1">
        <v>41199.30840277778</v>
      </c>
      <c r="D2429">
        <v>1</v>
      </c>
      <c r="E2429" s="1">
        <v>41199.756249999999</v>
      </c>
      <c r="F2429" s="2" t="s">
        <v>8717</v>
      </c>
      <c r="G2429" t="s">
        <v>8718</v>
      </c>
      <c r="H2429" t="s">
        <v>8719</v>
      </c>
      <c r="I2429" t="s">
        <v>192</v>
      </c>
      <c r="J2429">
        <v>179</v>
      </c>
      <c r="K2429">
        <v>1764</v>
      </c>
      <c r="L2429">
        <v>6</v>
      </c>
      <c r="M2429" t="s">
        <v>52</v>
      </c>
    </row>
    <row r="2430" spans="1:13" x14ac:dyDescent="0.15">
      <c r="A2430">
        <v>2429</v>
      </c>
      <c r="B2430" t="s">
        <v>8720</v>
      </c>
      <c r="C2430" s="1">
        <v>41199.334756944445</v>
      </c>
      <c r="D2430">
        <v>2</v>
      </c>
      <c r="E2430" s="1">
        <v>41199.422222222223</v>
      </c>
      <c r="F2430" s="2" t="s">
        <v>8721</v>
      </c>
      <c r="G2430" t="s">
        <v>8722</v>
      </c>
      <c r="H2430" t="s">
        <v>2134</v>
      </c>
      <c r="I2430" t="s">
        <v>8640</v>
      </c>
      <c r="J2430">
        <v>144</v>
      </c>
      <c r="K2430">
        <v>484</v>
      </c>
      <c r="L2430">
        <v>3</v>
      </c>
      <c r="M2430" t="s">
        <v>22</v>
      </c>
    </row>
    <row r="2431" spans="1:13" x14ac:dyDescent="0.15">
      <c r="A2431">
        <v>2430</v>
      </c>
      <c r="B2431" t="s">
        <v>8636</v>
      </c>
      <c r="C2431" s="1">
        <v>41199.384340277778</v>
      </c>
      <c r="D2431">
        <v>2</v>
      </c>
      <c r="E2431" s="1">
        <v>41199.640972222223</v>
      </c>
      <c r="F2431" s="2" t="s">
        <v>8723</v>
      </c>
      <c r="G2431" t="s">
        <v>8724</v>
      </c>
      <c r="H2431" t="s">
        <v>8725</v>
      </c>
      <c r="I2431" t="s">
        <v>8640</v>
      </c>
      <c r="J2431">
        <v>229</v>
      </c>
      <c r="K2431">
        <v>1221</v>
      </c>
      <c r="L2431">
        <v>7</v>
      </c>
      <c r="M2431" t="s">
        <v>22</v>
      </c>
    </row>
    <row r="2432" spans="1:13" x14ac:dyDescent="0.15">
      <c r="A2432">
        <v>2431</v>
      </c>
      <c r="B2432" t="s">
        <v>8726</v>
      </c>
      <c r="C2432" s="1">
        <v>41199.46534722222</v>
      </c>
      <c r="D2432">
        <v>1</v>
      </c>
      <c r="E2432" s="1">
        <v>41199.470138888886</v>
      </c>
      <c r="F2432" s="2" t="s">
        <v>8727</v>
      </c>
      <c r="G2432" t="s">
        <v>8728</v>
      </c>
      <c r="H2432" t="s">
        <v>8729</v>
      </c>
      <c r="I2432" t="s">
        <v>8640</v>
      </c>
      <c r="J2432">
        <v>10</v>
      </c>
      <c r="K2432">
        <v>39</v>
      </c>
      <c r="L2432">
        <v>0</v>
      </c>
      <c r="M2432" t="s">
        <v>22</v>
      </c>
    </row>
    <row r="2433" spans="1:13" x14ac:dyDescent="0.15">
      <c r="A2433">
        <v>2432</v>
      </c>
      <c r="B2433" t="s">
        <v>8730</v>
      </c>
      <c r="C2433" s="1">
        <v>41199.523078703707</v>
      </c>
      <c r="D2433">
        <v>1</v>
      </c>
      <c r="E2433" s="1">
        <v>41220.917361111111</v>
      </c>
      <c r="F2433" s="2" t="s">
        <v>4171</v>
      </c>
      <c r="G2433" t="s">
        <v>8731</v>
      </c>
      <c r="H2433" t="s">
        <v>8732</v>
      </c>
      <c r="I2433" t="s">
        <v>3757</v>
      </c>
      <c r="J2433">
        <v>1</v>
      </c>
      <c r="K2433">
        <v>0</v>
      </c>
      <c r="L2433">
        <v>0</v>
      </c>
      <c r="M2433" t="s">
        <v>169</v>
      </c>
    </row>
    <row r="2434" spans="1:13" x14ac:dyDescent="0.15">
      <c r="A2434">
        <v>2433</v>
      </c>
      <c r="B2434" t="s">
        <v>8733</v>
      </c>
      <c r="C2434" s="1">
        <v>41199.547430555554</v>
      </c>
      <c r="D2434">
        <v>1</v>
      </c>
      <c r="E2434" s="1">
        <v>41220.916666666664</v>
      </c>
      <c r="F2434" s="2" t="s">
        <v>4171</v>
      </c>
      <c r="G2434" t="s">
        <v>8734</v>
      </c>
      <c r="H2434" t="s">
        <v>8735</v>
      </c>
      <c r="I2434" t="s">
        <v>3757</v>
      </c>
      <c r="J2434">
        <v>1</v>
      </c>
      <c r="K2434">
        <v>10</v>
      </c>
      <c r="L2434">
        <v>0</v>
      </c>
      <c r="M2434" t="s">
        <v>169</v>
      </c>
    </row>
    <row r="2435" spans="1:13" x14ac:dyDescent="0.15">
      <c r="A2435">
        <v>2434</v>
      </c>
      <c r="B2435" t="s">
        <v>8736</v>
      </c>
      <c r="C2435" s="1">
        <v>41199.559282407405</v>
      </c>
      <c r="D2435">
        <v>1</v>
      </c>
      <c r="E2435" s="1">
        <v>41220.686111111114</v>
      </c>
      <c r="F2435" s="2" t="s">
        <v>8737</v>
      </c>
      <c r="G2435">
        <v>-1</v>
      </c>
      <c r="H2435" t="s">
        <v>8738</v>
      </c>
      <c r="I2435" t="s">
        <v>4282</v>
      </c>
      <c r="J2435">
        <v>-1</v>
      </c>
      <c r="K2435">
        <v>-1</v>
      </c>
      <c r="L2435">
        <v>-1</v>
      </c>
      <c r="M2435" t="s">
        <v>17</v>
      </c>
    </row>
    <row r="2436" spans="1:13" x14ac:dyDescent="0.15">
      <c r="A2436">
        <v>2435</v>
      </c>
      <c r="B2436" t="s">
        <v>8739</v>
      </c>
      <c r="C2436" s="1">
        <v>41199.563148148147</v>
      </c>
      <c r="D2436">
        <v>1</v>
      </c>
      <c r="E2436" s="1" t="s">
        <v>339</v>
      </c>
      <c r="F2436" s="2" t="s">
        <v>8740</v>
      </c>
      <c r="G2436" t="s">
        <v>8741</v>
      </c>
      <c r="H2436" t="s">
        <v>8742</v>
      </c>
      <c r="I2436" t="s">
        <v>4282</v>
      </c>
      <c r="J2436">
        <v>0</v>
      </c>
      <c r="K2436">
        <v>0</v>
      </c>
      <c r="L2436">
        <v>0</v>
      </c>
      <c r="M2436" t="s">
        <v>17</v>
      </c>
    </row>
    <row r="2437" spans="1:13" x14ac:dyDescent="0.15">
      <c r="A2437">
        <v>2436</v>
      </c>
      <c r="B2437" t="s">
        <v>8743</v>
      </c>
      <c r="C2437" s="1">
        <v>41199.572534722225</v>
      </c>
      <c r="D2437">
        <v>1</v>
      </c>
      <c r="E2437" s="1">
        <v>41218.946527777778</v>
      </c>
      <c r="F2437" s="2" t="s">
        <v>8744</v>
      </c>
      <c r="G2437">
        <v>-1</v>
      </c>
      <c r="H2437" t="s">
        <v>8745</v>
      </c>
      <c r="I2437" t="s">
        <v>4282</v>
      </c>
      <c r="J2437">
        <v>-1</v>
      </c>
      <c r="K2437">
        <v>-1</v>
      </c>
      <c r="L2437">
        <v>-1</v>
      </c>
      <c r="M2437" t="s">
        <v>17</v>
      </c>
    </row>
    <row r="2438" spans="1:13" x14ac:dyDescent="0.15">
      <c r="A2438">
        <v>2437</v>
      </c>
      <c r="B2438" t="s">
        <v>8746</v>
      </c>
      <c r="C2438" s="1">
        <v>41199.629108796296</v>
      </c>
      <c r="D2438">
        <v>1</v>
      </c>
      <c r="E2438" s="1">
        <v>41219.956250000003</v>
      </c>
      <c r="F2438" s="2" t="s">
        <v>4807</v>
      </c>
      <c r="G2438" t="s">
        <v>8747</v>
      </c>
      <c r="H2438" t="s">
        <v>8748</v>
      </c>
      <c r="I2438" t="s">
        <v>3757</v>
      </c>
      <c r="J2438">
        <v>4</v>
      </c>
      <c r="K2438">
        <v>3</v>
      </c>
      <c r="L2438">
        <v>0</v>
      </c>
      <c r="M2438" t="s">
        <v>169</v>
      </c>
    </row>
    <row r="2439" spans="1:13" x14ac:dyDescent="0.15">
      <c r="A2439">
        <v>2438</v>
      </c>
      <c r="B2439" t="s">
        <v>8749</v>
      </c>
      <c r="C2439" s="1">
        <v>41199.666238425925</v>
      </c>
      <c r="D2439">
        <v>1</v>
      </c>
      <c r="E2439" s="1"/>
      <c r="F2439" s="2" t="s">
        <v>8750</v>
      </c>
      <c r="G2439" t="s">
        <v>8751</v>
      </c>
      <c r="H2439" t="s">
        <v>8752</v>
      </c>
      <c r="I2439" t="s">
        <v>8685</v>
      </c>
      <c r="J2439">
        <v>312</v>
      </c>
      <c r="K2439">
        <v>1736</v>
      </c>
      <c r="L2439">
        <v>3</v>
      </c>
      <c r="M2439" t="s">
        <v>17</v>
      </c>
    </row>
    <row r="2440" spans="1:13" x14ac:dyDescent="0.15">
      <c r="A2440">
        <v>2439</v>
      </c>
      <c r="B2440" t="s">
        <v>8753</v>
      </c>
      <c r="C2440" s="1">
        <v>41199.674398148149</v>
      </c>
      <c r="D2440">
        <v>1</v>
      </c>
      <c r="E2440" s="1">
        <v>41200.415972222225</v>
      </c>
      <c r="F2440" s="2" t="s">
        <v>8754</v>
      </c>
      <c r="G2440" t="s">
        <v>8755</v>
      </c>
      <c r="H2440" t="s">
        <v>1934</v>
      </c>
      <c r="I2440" t="s">
        <v>3966</v>
      </c>
      <c r="J2440">
        <v>336</v>
      </c>
      <c r="K2440">
        <v>1729</v>
      </c>
      <c r="L2440">
        <v>4</v>
      </c>
      <c r="M2440" t="s">
        <v>42</v>
      </c>
    </row>
    <row r="2441" spans="1:13" x14ac:dyDescent="0.15">
      <c r="A2441">
        <v>2440</v>
      </c>
      <c r="B2441" t="s">
        <v>8756</v>
      </c>
      <c r="C2441" s="1">
        <v>41199.766770833332</v>
      </c>
      <c r="D2441">
        <v>1</v>
      </c>
      <c r="E2441" s="1">
        <v>41202.509027777778</v>
      </c>
      <c r="F2441" s="2" t="s">
        <v>8687</v>
      </c>
      <c r="G2441" t="s">
        <v>8757</v>
      </c>
      <c r="H2441" t="s">
        <v>8758</v>
      </c>
      <c r="I2441" t="s">
        <v>8690</v>
      </c>
      <c r="J2441">
        <v>4</v>
      </c>
      <c r="K2441">
        <v>0</v>
      </c>
      <c r="L2441">
        <v>0</v>
      </c>
      <c r="M2441" t="s">
        <v>17</v>
      </c>
    </row>
    <row r="2442" spans="1:13" x14ac:dyDescent="0.15">
      <c r="A2442">
        <v>2441</v>
      </c>
      <c r="B2442" t="s">
        <v>8759</v>
      </c>
      <c r="C2442" s="1">
        <v>41200.014085648145</v>
      </c>
      <c r="D2442">
        <v>1</v>
      </c>
      <c r="E2442" s="1">
        <v>41227.008333333331</v>
      </c>
      <c r="F2442" s="2" t="s">
        <v>3119</v>
      </c>
      <c r="G2442" t="s">
        <v>8760</v>
      </c>
      <c r="H2442" t="s">
        <v>144</v>
      </c>
      <c r="I2442" t="s">
        <v>8761</v>
      </c>
      <c r="J2442">
        <v>247</v>
      </c>
      <c r="K2442">
        <v>1348</v>
      </c>
      <c r="L2442">
        <v>2</v>
      </c>
      <c r="M2442" t="s">
        <v>17</v>
      </c>
    </row>
    <row r="2443" spans="1:13" x14ac:dyDescent="0.15">
      <c r="A2443">
        <v>2442</v>
      </c>
      <c r="B2443" t="s">
        <v>8762</v>
      </c>
      <c r="C2443" s="1">
        <v>41200.353900462964</v>
      </c>
      <c r="D2443">
        <v>1</v>
      </c>
      <c r="E2443" s="1">
        <v>41200.422222222223</v>
      </c>
      <c r="F2443" s="2" t="s">
        <v>8754</v>
      </c>
      <c r="G2443" t="s">
        <v>8763</v>
      </c>
      <c r="H2443" t="s">
        <v>1934</v>
      </c>
      <c r="I2443" t="s">
        <v>3966</v>
      </c>
      <c r="J2443">
        <v>5</v>
      </c>
      <c r="K2443">
        <v>2</v>
      </c>
      <c r="L2443">
        <v>1</v>
      </c>
      <c r="M2443" t="s">
        <v>42</v>
      </c>
    </row>
    <row r="2444" spans="1:13" x14ac:dyDescent="0.15">
      <c r="A2444">
        <v>2443</v>
      </c>
      <c r="B2444" t="s">
        <v>1830</v>
      </c>
      <c r="C2444" s="1">
        <v>41200.414837962962</v>
      </c>
      <c r="D2444">
        <v>1</v>
      </c>
      <c r="E2444" s="1">
        <v>41223.553472222222</v>
      </c>
      <c r="F2444" s="2" t="s">
        <v>4171</v>
      </c>
      <c r="G2444" t="s">
        <v>8764</v>
      </c>
      <c r="H2444" t="s">
        <v>8765</v>
      </c>
      <c r="I2444" t="s">
        <v>1834</v>
      </c>
      <c r="J2444">
        <v>5</v>
      </c>
      <c r="K2444">
        <v>78</v>
      </c>
      <c r="L2444">
        <v>0</v>
      </c>
      <c r="M2444" t="s">
        <v>52</v>
      </c>
    </row>
    <row r="2445" spans="1:13" x14ac:dyDescent="0.15">
      <c r="A2445">
        <v>2444</v>
      </c>
      <c r="B2445" t="s">
        <v>8766</v>
      </c>
      <c r="C2445" s="1">
        <v>41200.432141203702</v>
      </c>
      <c r="D2445">
        <v>1</v>
      </c>
      <c r="E2445" s="1">
        <v>41219.956250000003</v>
      </c>
      <c r="F2445" s="2" t="s">
        <v>4807</v>
      </c>
      <c r="G2445" t="s">
        <v>8767</v>
      </c>
      <c r="H2445" t="s">
        <v>8768</v>
      </c>
      <c r="I2445" t="s">
        <v>3757</v>
      </c>
      <c r="J2445">
        <v>5</v>
      </c>
      <c r="K2445">
        <v>24</v>
      </c>
      <c r="L2445">
        <v>0</v>
      </c>
      <c r="M2445" t="s">
        <v>169</v>
      </c>
    </row>
    <row r="2446" spans="1:13" x14ac:dyDescent="0.15">
      <c r="A2446">
        <v>2445</v>
      </c>
      <c r="B2446" t="s">
        <v>8769</v>
      </c>
      <c r="C2446" s="1">
        <v>41200.491979166669</v>
      </c>
      <c r="D2446">
        <v>1</v>
      </c>
      <c r="E2446" s="1">
        <v>41200.640277777777</v>
      </c>
      <c r="F2446" s="2" t="s">
        <v>8754</v>
      </c>
      <c r="G2446" t="s">
        <v>8770</v>
      </c>
      <c r="H2446" t="s">
        <v>8771</v>
      </c>
      <c r="I2446" t="s">
        <v>3966</v>
      </c>
      <c r="J2446">
        <v>104</v>
      </c>
      <c r="K2446">
        <v>613</v>
      </c>
      <c r="L2446">
        <v>0</v>
      </c>
      <c r="M2446" t="s">
        <v>42</v>
      </c>
    </row>
    <row r="2447" spans="1:13" x14ac:dyDescent="0.15">
      <c r="A2447">
        <v>2446</v>
      </c>
      <c r="B2447" t="s">
        <v>8772</v>
      </c>
      <c r="C2447" s="1">
        <v>41200.495416666665</v>
      </c>
      <c r="D2447">
        <v>1</v>
      </c>
      <c r="E2447" s="1">
        <v>41219.955555555556</v>
      </c>
      <c r="F2447" s="2" t="s">
        <v>4807</v>
      </c>
      <c r="G2447" t="s">
        <v>8773</v>
      </c>
      <c r="H2447" t="s">
        <v>8774</v>
      </c>
      <c r="I2447" t="s">
        <v>3757</v>
      </c>
      <c r="J2447">
        <v>1</v>
      </c>
      <c r="K2447">
        <v>2</v>
      </c>
      <c r="L2447">
        <v>0</v>
      </c>
      <c r="M2447" t="s">
        <v>169</v>
      </c>
    </row>
    <row r="2448" spans="1:13" x14ac:dyDescent="0.15">
      <c r="A2448">
        <v>2447</v>
      </c>
      <c r="B2448" t="s">
        <v>8775</v>
      </c>
      <c r="C2448" s="1">
        <v>41200.581342592595</v>
      </c>
      <c r="D2448">
        <v>1</v>
      </c>
      <c r="E2448" s="1">
        <v>41202.345138888886</v>
      </c>
      <c r="F2448" s="2" t="s">
        <v>8687</v>
      </c>
      <c r="G2448" t="s">
        <v>8776</v>
      </c>
      <c r="H2448" t="s">
        <v>6271</v>
      </c>
      <c r="I2448" t="s">
        <v>8690</v>
      </c>
      <c r="J2448">
        <v>8</v>
      </c>
      <c r="K2448">
        <v>22</v>
      </c>
      <c r="L2448">
        <v>0</v>
      </c>
      <c r="M2448" t="s">
        <v>17</v>
      </c>
    </row>
    <row r="2449" spans="1:13" x14ac:dyDescent="0.15">
      <c r="A2449">
        <v>2448</v>
      </c>
      <c r="B2449" t="s">
        <v>8777</v>
      </c>
      <c r="C2449" s="1">
        <v>41200.625011574077</v>
      </c>
      <c r="D2449">
        <v>1</v>
      </c>
      <c r="E2449" s="1">
        <v>41223.552777777775</v>
      </c>
      <c r="F2449" s="2" t="s">
        <v>4171</v>
      </c>
      <c r="G2449" t="s">
        <v>8778</v>
      </c>
      <c r="H2449" t="s">
        <v>8779</v>
      </c>
      <c r="I2449" t="s">
        <v>1834</v>
      </c>
      <c r="J2449">
        <v>0</v>
      </c>
      <c r="K2449">
        <v>0</v>
      </c>
      <c r="L2449">
        <v>0</v>
      </c>
      <c r="M2449" t="s">
        <v>52</v>
      </c>
    </row>
    <row r="2450" spans="1:13" x14ac:dyDescent="0.15">
      <c r="A2450">
        <v>2449</v>
      </c>
      <c r="B2450" t="s">
        <v>8780</v>
      </c>
      <c r="C2450" s="1">
        <v>41200.64949074074</v>
      </c>
      <c r="D2450">
        <v>1</v>
      </c>
      <c r="E2450" s="1">
        <v>41202.356249999997</v>
      </c>
      <c r="F2450" s="2" t="s">
        <v>8687</v>
      </c>
      <c r="G2450" t="s">
        <v>8781</v>
      </c>
      <c r="H2450" t="s">
        <v>8782</v>
      </c>
      <c r="I2450" t="s">
        <v>8690</v>
      </c>
      <c r="J2450">
        <v>21</v>
      </c>
      <c r="K2450">
        <v>77</v>
      </c>
      <c r="L2450">
        <v>0</v>
      </c>
      <c r="M2450" t="s">
        <v>17</v>
      </c>
    </row>
    <row r="2451" spans="1:13" x14ac:dyDescent="0.15">
      <c r="A2451">
        <v>2450</v>
      </c>
      <c r="B2451" t="s">
        <v>8783</v>
      </c>
      <c r="C2451" s="1">
        <v>41200.672037037039</v>
      </c>
      <c r="D2451">
        <v>1</v>
      </c>
      <c r="E2451" s="1">
        <v>41248.844444444447</v>
      </c>
      <c r="F2451" s="2" t="s">
        <v>1332</v>
      </c>
      <c r="G2451" t="s">
        <v>8784</v>
      </c>
      <c r="H2451" t="s">
        <v>8785</v>
      </c>
      <c r="I2451" t="s">
        <v>3757</v>
      </c>
      <c r="J2451">
        <v>0</v>
      </c>
      <c r="K2451">
        <v>20</v>
      </c>
      <c r="L2451">
        <v>0</v>
      </c>
      <c r="M2451" t="s">
        <v>169</v>
      </c>
    </row>
    <row r="2452" spans="1:13" x14ac:dyDescent="0.15">
      <c r="A2452">
        <v>2451</v>
      </c>
      <c r="B2452" t="s">
        <v>8786</v>
      </c>
      <c r="C2452" s="1">
        <v>41200.675081018519</v>
      </c>
      <c r="D2452">
        <v>1</v>
      </c>
      <c r="E2452" s="1">
        <v>41200.727083333331</v>
      </c>
      <c r="F2452" s="2" t="s">
        <v>8787</v>
      </c>
      <c r="G2452" t="s">
        <v>8788</v>
      </c>
      <c r="H2452" t="s">
        <v>8789</v>
      </c>
      <c r="I2452" t="s">
        <v>8790</v>
      </c>
      <c r="J2452">
        <v>0</v>
      </c>
      <c r="K2452">
        <v>0</v>
      </c>
      <c r="L2452">
        <v>0</v>
      </c>
      <c r="M2452" t="s">
        <v>22</v>
      </c>
    </row>
    <row r="2453" spans="1:13" x14ac:dyDescent="0.15">
      <c r="A2453">
        <v>2452</v>
      </c>
      <c r="B2453" t="s">
        <v>8791</v>
      </c>
      <c r="C2453" s="1">
        <v>41200.677743055552</v>
      </c>
      <c r="D2453">
        <v>1</v>
      </c>
      <c r="E2453" s="1">
        <v>41200.727777777778</v>
      </c>
      <c r="F2453" s="2" t="s">
        <v>8787</v>
      </c>
      <c r="G2453" t="s">
        <v>8792</v>
      </c>
      <c r="H2453" t="s">
        <v>8793</v>
      </c>
      <c r="I2453" t="s">
        <v>8790</v>
      </c>
      <c r="J2453">
        <v>3</v>
      </c>
      <c r="K2453">
        <v>2</v>
      </c>
      <c r="L2453">
        <v>0</v>
      </c>
      <c r="M2453" t="s">
        <v>22</v>
      </c>
    </row>
    <row r="2454" spans="1:13" x14ac:dyDescent="0.15">
      <c r="A2454">
        <v>2453</v>
      </c>
      <c r="B2454" t="s">
        <v>8794</v>
      </c>
      <c r="C2454" s="1">
        <v>41200.707002314812</v>
      </c>
      <c r="D2454">
        <v>1</v>
      </c>
      <c r="E2454" s="1">
        <v>41200.742361111108</v>
      </c>
      <c r="F2454" s="2" t="s">
        <v>8754</v>
      </c>
      <c r="G2454" t="s">
        <v>8795</v>
      </c>
      <c r="H2454" t="s">
        <v>722</v>
      </c>
      <c r="I2454" t="s">
        <v>3966</v>
      </c>
      <c r="J2454">
        <v>20</v>
      </c>
      <c r="K2454">
        <v>81</v>
      </c>
      <c r="L2454">
        <v>1</v>
      </c>
      <c r="M2454" t="s">
        <v>42</v>
      </c>
    </row>
    <row r="2455" spans="1:13" x14ac:dyDescent="0.15">
      <c r="A2455">
        <v>2454</v>
      </c>
      <c r="B2455" t="s">
        <v>161</v>
      </c>
      <c r="C2455" s="1">
        <v>41200.722326388888</v>
      </c>
      <c r="D2455">
        <v>1</v>
      </c>
      <c r="E2455" s="1">
        <v>41215.656944444447</v>
      </c>
      <c r="F2455" s="2" t="s">
        <v>8796</v>
      </c>
      <c r="G2455" t="s">
        <v>8797</v>
      </c>
      <c r="H2455" t="s">
        <v>100</v>
      </c>
      <c r="I2455" t="s">
        <v>192</v>
      </c>
      <c r="J2455">
        <v>28</v>
      </c>
      <c r="K2455">
        <v>369</v>
      </c>
      <c r="L2455">
        <v>1</v>
      </c>
      <c r="M2455" t="s">
        <v>52</v>
      </c>
    </row>
    <row r="2456" spans="1:13" x14ac:dyDescent="0.15">
      <c r="A2456">
        <v>2455</v>
      </c>
      <c r="B2456" t="s">
        <v>8798</v>
      </c>
      <c r="C2456" s="1">
        <v>41200.727048611108</v>
      </c>
      <c r="D2456">
        <v>1</v>
      </c>
      <c r="E2456" s="1">
        <v>41220.915972222225</v>
      </c>
      <c r="F2456" s="2" t="s">
        <v>4171</v>
      </c>
      <c r="G2456" t="s">
        <v>8799</v>
      </c>
      <c r="H2456" t="s">
        <v>8800</v>
      </c>
      <c r="I2456" t="s">
        <v>3757</v>
      </c>
      <c r="J2456">
        <v>0</v>
      </c>
      <c r="K2456">
        <v>1</v>
      </c>
      <c r="L2456">
        <v>0</v>
      </c>
      <c r="M2456" t="s">
        <v>169</v>
      </c>
    </row>
    <row r="2457" spans="1:13" x14ac:dyDescent="0.15">
      <c r="A2457">
        <v>2456</v>
      </c>
      <c r="B2457" t="s">
        <v>8801</v>
      </c>
      <c r="C2457" s="1">
        <v>41200.831307870372</v>
      </c>
      <c r="D2457">
        <v>3</v>
      </c>
      <c r="E2457" s="1">
        <v>41200.837500000001</v>
      </c>
      <c r="F2457" s="2" t="s">
        <v>8802</v>
      </c>
      <c r="G2457" t="s">
        <v>8803</v>
      </c>
      <c r="H2457" t="s">
        <v>1626</v>
      </c>
      <c r="I2457" t="s">
        <v>7302</v>
      </c>
      <c r="J2457">
        <v>136</v>
      </c>
      <c r="K2457">
        <v>274</v>
      </c>
      <c r="L2457">
        <v>9</v>
      </c>
      <c r="M2457" t="s">
        <v>89</v>
      </c>
    </row>
    <row r="2458" spans="1:13" x14ac:dyDescent="0.15">
      <c r="A2458">
        <v>2457</v>
      </c>
      <c r="B2458" t="s">
        <v>161</v>
      </c>
      <c r="C2458" s="1">
        <v>41200.833680555559</v>
      </c>
      <c r="D2458">
        <v>1</v>
      </c>
      <c r="E2458" s="1">
        <v>41243.186805555553</v>
      </c>
      <c r="F2458" s="2" t="s">
        <v>8804</v>
      </c>
      <c r="G2458" t="s">
        <v>8805</v>
      </c>
      <c r="H2458" t="s">
        <v>8556</v>
      </c>
      <c r="I2458" t="s">
        <v>192</v>
      </c>
      <c r="J2458">
        <v>14</v>
      </c>
      <c r="K2458">
        <v>275</v>
      </c>
      <c r="L2458">
        <v>1</v>
      </c>
      <c r="M2458" t="s">
        <v>52</v>
      </c>
    </row>
    <row r="2459" spans="1:13" x14ac:dyDescent="0.15">
      <c r="A2459">
        <v>2458</v>
      </c>
      <c r="B2459" t="s">
        <v>8806</v>
      </c>
      <c r="C2459" s="1">
        <v>41200.847268518519</v>
      </c>
      <c r="D2459">
        <v>1</v>
      </c>
      <c r="E2459" s="1"/>
      <c r="F2459" s="2" t="s">
        <v>8807</v>
      </c>
      <c r="G2459" t="s">
        <v>8808</v>
      </c>
      <c r="H2459" t="s">
        <v>8809</v>
      </c>
      <c r="I2459" t="s">
        <v>1834</v>
      </c>
      <c r="J2459">
        <v>24</v>
      </c>
      <c r="K2459">
        <v>124</v>
      </c>
      <c r="L2459">
        <v>0</v>
      </c>
      <c r="M2459" t="s">
        <v>52</v>
      </c>
    </row>
    <row r="2460" spans="1:13" x14ac:dyDescent="0.15">
      <c r="A2460">
        <v>2459</v>
      </c>
      <c r="B2460" t="s">
        <v>8810</v>
      </c>
      <c r="C2460" s="1">
        <v>41200.9765162037</v>
      </c>
      <c r="D2460">
        <v>1</v>
      </c>
      <c r="E2460" s="1">
        <v>41201.018750000003</v>
      </c>
      <c r="F2460" s="2" t="s">
        <v>8811</v>
      </c>
      <c r="G2460">
        <v>-1</v>
      </c>
      <c r="H2460" t="s">
        <v>8812</v>
      </c>
      <c r="I2460" t="s">
        <v>964</v>
      </c>
      <c r="J2460">
        <v>-1</v>
      </c>
      <c r="K2460">
        <v>-1</v>
      </c>
      <c r="L2460">
        <v>-1</v>
      </c>
      <c r="M2460" t="s">
        <v>17</v>
      </c>
    </row>
    <row r="2461" spans="1:13" x14ac:dyDescent="0.15">
      <c r="A2461">
        <v>2460</v>
      </c>
      <c r="B2461" t="s">
        <v>8444</v>
      </c>
      <c r="C2461" s="1">
        <v>41201.206307870372</v>
      </c>
      <c r="D2461">
        <v>1</v>
      </c>
      <c r="E2461" s="1" t="s">
        <v>339</v>
      </c>
      <c r="F2461" s="2" t="s">
        <v>8813</v>
      </c>
      <c r="G2461" t="s">
        <v>8814</v>
      </c>
      <c r="H2461" t="s">
        <v>8813</v>
      </c>
      <c r="I2461" t="s">
        <v>8020</v>
      </c>
      <c r="J2461">
        <v>0</v>
      </c>
      <c r="K2461">
        <v>1</v>
      </c>
      <c r="L2461">
        <v>0</v>
      </c>
      <c r="M2461" t="s">
        <v>42</v>
      </c>
    </row>
    <row r="2462" spans="1:13" x14ac:dyDescent="0.15">
      <c r="A2462">
        <v>2461</v>
      </c>
      <c r="B2462" t="s">
        <v>8815</v>
      </c>
      <c r="C2462" s="1">
        <v>41201.206400462965</v>
      </c>
      <c r="D2462">
        <v>1</v>
      </c>
      <c r="E2462" s="1" t="s">
        <v>339</v>
      </c>
      <c r="F2462" s="2" t="s">
        <v>8813</v>
      </c>
      <c r="G2462" t="s">
        <v>8816</v>
      </c>
      <c r="H2462" t="s">
        <v>8813</v>
      </c>
      <c r="I2462" t="s">
        <v>8377</v>
      </c>
      <c r="J2462">
        <v>0</v>
      </c>
      <c r="K2462">
        <v>1</v>
      </c>
      <c r="L2462">
        <v>0</v>
      </c>
      <c r="M2462" t="s">
        <v>89</v>
      </c>
    </row>
    <row r="2463" spans="1:13" x14ac:dyDescent="0.15">
      <c r="A2463">
        <v>2462</v>
      </c>
      <c r="B2463" t="s">
        <v>8325</v>
      </c>
      <c r="C2463" s="1">
        <v>41201.206793981481</v>
      </c>
      <c r="D2463">
        <v>1</v>
      </c>
      <c r="E2463" s="1" t="s">
        <v>339</v>
      </c>
      <c r="F2463" s="2" t="s">
        <v>8813</v>
      </c>
      <c r="G2463" t="s">
        <v>8817</v>
      </c>
      <c r="H2463" t="s">
        <v>8813</v>
      </c>
      <c r="I2463" t="s">
        <v>3892</v>
      </c>
      <c r="J2463">
        <v>0</v>
      </c>
      <c r="K2463">
        <v>1</v>
      </c>
      <c r="L2463">
        <v>0</v>
      </c>
      <c r="M2463" t="s">
        <v>89</v>
      </c>
    </row>
    <row r="2464" spans="1:13" x14ac:dyDescent="0.15">
      <c r="A2464">
        <v>2463</v>
      </c>
      <c r="B2464" t="s">
        <v>8329</v>
      </c>
      <c r="C2464" s="1">
        <v>41201.206863425927</v>
      </c>
      <c r="D2464">
        <v>1</v>
      </c>
      <c r="E2464" s="1" t="s">
        <v>339</v>
      </c>
      <c r="F2464" s="2" t="s">
        <v>8813</v>
      </c>
      <c r="G2464" t="s">
        <v>8818</v>
      </c>
      <c r="H2464" t="s">
        <v>8813</v>
      </c>
      <c r="I2464" t="s">
        <v>1579</v>
      </c>
      <c r="J2464">
        <v>0</v>
      </c>
      <c r="K2464">
        <v>1</v>
      </c>
      <c r="L2464">
        <v>0</v>
      </c>
      <c r="M2464" t="s">
        <v>52</v>
      </c>
    </row>
    <row r="2465" spans="1:13" x14ac:dyDescent="0.15">
      <c r="A2465">
        <v>2464</v>
      </c>
      <c r="B2465" t="s">
        <v>7774</v>
      </c>
      <c r="C2465" s="1">
        <v>41201.206932870373</v>
      </c>
      <c r="D2465">
        <v>1</v>
      </c>
      <c r="E2465" s="1" t="s">
        <v>339</v>
      </c>
      <c r="F2465" s="2" t="s">
        <v>8813</v>
      </c>
      <c r="G2465" t="s">
        <v>8819</v>
      </c>
      <c r="H2465" t="s">
        <v>8813</v>
      </c>
      <c r="I2465" t="s">
        <v>4142</v>
      </c>
      <c r="J2465">
        <v>0</v>
      </c>
      <c r="K2465">
        <v>1</v>
      </c>
      <c r="L2465">
        <v>0</v>
      </c>
      <c r="M2465" t="s">
        <v>52</v>
      </c>
    </row>
    <row r="2466" spans="1:13" x14ac:dyDescent="0.15">
      <c r="A2466">
        <v>2465</v>
      </c>
      <c r="B2466" t="s">
        <v>8820</v>
      </c>
      <c r="C2466" s="1">
        <v>41201.20716435185</v>
      </c>
      <c r="D2466">
        <v>1</v>
      </c>
      <c r="E2466" s="1" t="s">
        <v>339</v>
      </c>
      <c r="F2466" s="2" t="s">
        <v>8813</v>
      </c>
      <c r="G2466" t="s">
        <v>8821</v>
      </c>
      <c r="H2466" t="s">
        <v>8813</v>
      </c>
      <c r="I2466" t="s">
        <v>8153</v>
      </c>
      <c r="J2466">
        <v>0</v>
      </c>
      <c r="K2466">
        <v>1</v>
      </c>
      <c r="L2466">
        <v>0</v>
      </c>
      <c r="M2466" t="s">
        <v>52</v>
      </c>
    </row>
    <row r="2467" spans="1:13" x14ac:dyDescent="0.15">
      <c r="A2467">
        <v>2466</v>
      </c>
      <c r="B2467" t="s">
        <v>8822</v>
      </c>
      <c r="C2467" s="1">
        <v>41201.208564814813</v>
      </c>
      <c r="D2467">
        <v>1</v>
      </c>
      <c r="E2467" s="1" t="s">
        <v>339</v>
      </c>
      <c r="F2467" s="2" t="s">
        <v>8813</v>
      </c>
      <c r="G2467" t="s">
        <v>8823</v>
      </c>
      <c r="H2467" t="s">
        <v>8813</v>
      </c>
      <c r="I2467" t="s">
        <v>8156</v>
      </c>
      <c r="J2467">
        <v>0</v>
      </c>
      <c r="K2467">
        <v>1</v>
      </c>
      <c r="L2467">
        <v>0</v>
      </c>
      <c r="M2467" t="s">
        <v>52</v>
      </c>
    </row>
    <row r="2468" spans="1:13" x14ac:dyDescent="0.15">
      <c r="A2468">
        <v>2467</v>
      </c>
      <c r="B2468" t="s">
        <v>8256</v>
      </c>
      <c r="C2468" s="1">
        <v>41201.208749999998</v>
      </c>
      <c r="D2468">
        <v>1</v>
      </c>
      <c r="E2468" s="1">
        <v>41214.704861111109</v>
      </c>
      <c r="F2468" s="2" t="s">
        <v>8824</v>
      </c>
      <c r="G2468" t="s">
        <v>8825</v>
      </c>
      <c r="H2468" t="s">
        <v>8813</v>
      </c>
      <c r="I2468" t="s">
        <v>964</v>
      </c>
      <c r="J2468">
        <v>0</v>
      </c>
      <c r="K2468">
        <v>1</v>
      </c>
      <c r="L2468">
        <v>0</v>
      </c>
      <c r="M2468" t="s">
        <v>17</v>
      </c>
    </row>
    <row r="2469" spans="1:13" x14ac:dyDescent="0.15">
      <c r="A2469">
        <v>2468</v>
      </c>
      <c r="B2469" t="s">
        <v>8826</v>
      </c>
      <c r="C2469" s="1">
        <v>41201.208958333336</v>
      </c>
      <c r="D2469">
        <v>1</v>
      </c>
      <c r="E2469" s="1" t="s">
        <v>339</v>
      </c>
      <c r="F2469" s="2" t="s">
        <v>8813</v>
      </c>
      <c r="G2469" t="s">
        <v>8827</v>
      </c>
      <c r="H2469" t="s">
        <v>8813</v>
      </c>
      <c r="I2469" t="s">
        <v>3450</v>
      </c>
      <c r="J2469">
        <v>0</v>
      </c>
      <c r="K2469">
        <v>1</v>
      </c>
      <c r="L2469">
        <v>0</v>
      </c>
      <c r="M2469" t="s">
        <v>52</v>
      </c>
    </row>
    <row r="2470" spans="1:13" x14ac:dyDescent="0.15">
      <c r="A2470">
        <v>2469</v>
      </c>
      <c r="B2470" t="s">
        <v>8828</v>
      </c>
      <c r="C2470" s="1">
        <v>41201.209247685183</v>
      </c>
      <c r="D2470">
        <v>1</v>
      </c>
      <c r="E2470" t="s">
        <v>339</v>
      </c>
      <c r="F2470" s="2" t="s">
        <v>8813</v>
      </c>
      <c r="G2470" t="s">
        <v>8829</v>
      </c>
      <c r="H2470" t="s">
        <v>8813</v>
      </c>
      <c r="I2470" t="s">
        <v>2209</v>
      </c>
      <c r="J2470">
        <v>0</v>
      </c>
      <c r="K2470">
        <v>1</v>
      </c>
      <c r="L2470">
        <v>0</v>
      </c>
      <c r="M2470" t="s">
        <v>42</v>
      </c>
    </row>
    <row r="2471" spans="1:13" x14ac:dyDescent="0.15">
      <c r="A2471">
        <v>2470</v>
      </c>
      <c r="B2471" t="s">
        <v>8196</v>
      </c>
      <c r="C2471" s="1">
        <v>41201.209826388891</v>
      </c>
      <c r="D2471">
        <v>1</v>
      </c>
      <c r="E2471" t="s">
        <v>339</v>
      </c>
      <c r="F2471" s="2" t="s">
        <v>8813</v>
      </c>
      <c r="G2471" t="s">
        <v>8830</v>
      </c>
      <c r="H2471" t="s">
        <v>8813</v>
      </c>
      <c r="I2471" t="s">
        <v>2209</v>
      </c>
      <c r="J2471">
        <v>0</v>
      </c>
      <c r="K2471">
        <v>1</v>
      </c>
      <c r="L2471">
        <v>0</v>
      </c>
      <c r="M2471" t="s">
        <v>89</v>
      </c>
    </row>
    <row r="2472" spans="1:13" x14ac:dyDescent="0.15">
      <c r="A2472">
        <v>2471</v>
      </c>
      <c r="B2472" t="s">
        <v>8226</v>
      </c>
      <c r="C2472" s="1">
        <v>41201.210150462961</v>
      </c>
      <c r="D2472">
        <v>1</v>
      </c>
      <c r="E2472" t="s">
        <v>339</v>
      </c>
      <c r="F2472" s="2" t="s">
        <v>8813</v>
      </c>
      <c r="G2472">
        <v>-1</v>
      </c>
      <c r="H2472" t="s">
        <v>8813</v>
      </c>
      <c r="I2472" t="s">
        <v>2209</v>
      </c>
      <c r="J2472">
        <v>-1</v>
      </c>
      <c r="K2472">
        <v>-1</v>
      </c>
      <c r="L2472">
        <v>-1</v>
      </c>
      <c r="M2472" t="s">
        <v>17</v>
      </c>
    </row>
    <row r="2473" spans="1:13" x14ac:dyDescent="0.15">
      <c r="A2473">
        <v>2472</v>
      </c>
      <c r="B2473" t="s">
        <v>8831</v>
      </c>
      <c r="C2473" s="1">
        <v>41201.212071759262</v>
      </c>
      <c r="D2473">
        <v>1</v>
      </c>
      <c r="E2473" t="s">
        <v>339</v>
      </c>
      <c r="F2473" s="2" t="s">
        <v>8813</v>
      </c>
      <c r="G2473" t="s">
        <v>8832</v>
      </c>
      <c r="H2473" t="s">
        <v>8813</v>
      </c>
      <c r="I2473" t="s">
        <v>1611</v>
      </c>
      <c r="J2473">
        <v>0</v>
      </c>
      <c r="K2473">
        <v>1</v>
      </c>
      <c r="L2473">
        <v>0</v>
      </c>
      <c r="M2473" t="s">
        <v>42</v>
      </c>
    </row>
    <row r="2474" spans="1:13" x14ac:dyDescent="0.15">
      <c r="A2474">
        <v>2473</v>
      </c>
      <c r="B2474" t="s">
        <v>8081</v>
      </c>
      <c r="C2474" s="1">
        <v>41201.212442129632</v>
      </c>
      <c r="D2474">
        <v>1</v>
      </c>
      <c r="E2474" t="s">
        <v>339</v>
      </c>
      <c r="F2474" s="2" t="s">
        <v>8813</v>
      </c>
      <c r="G2474" t="s">
        <v>8833</v>
      </c>
      <c r="H2474" t="s">
        <v>8813</v>
      </c>
      <c r="I2474" t="s">
        <v>964</v>
      </c>
      <c r="J2474">
        <v>0</v>
      </c>
      <c r="K2474">
        <v>1</v>
      </c>
      <c r="L2474">
        <v>0</v>
      </c>
      <c r="M2474" t="s">
        <v>89</v>
      </c>
    </row>
    <row r="2475" spans="1:13" x14ac:dyDescent="0.15">
      <c r="A2475">
        <v>2474</v>
      </c>
      <c r="B2475" t="s">
        <v>7927</v>
      </c>
      <c r="C2475" s="1">
        <v>41201.213495370372</v>
      </c>
      <c r="D2475">
        <v>1</v>
      </c>
      <c r="E2475" t="s">
        <v>339</v>
      </c>
      <c r="F2475" s="2" t="s">
        <v>8813</v>
      </c>
      <c r="G2475" t="s">
        <v>8834</v>
      </c>
      <c r="H2475" t="s">
        <v>8813</v>
      </c>
      <c r="I2475" t="s">
        <v>27</v>
      </c>
      <c r="J2475">
        <v>0</v>
      </c>
      <c r="K2475">
        <v>1</v>
      </c>
      <c r="L2475">
        <v>0</v>
      </c>
      <c r="M2475" t="s">
        <v>17</v>
      </c>
    </row>
    <row r="2476" spans="1:13" x14ac:dyDescent="0.15">
      <c r="A2476">
        <v>2475</v>
      </c>
      <c r="B2476" t="s">
        <v>8835</v>
      </c>
      <c r="C2476" s="1">
        <v>41201.214305555557</v>
      </c>
      <c r="D2476">
        <v>1</v>
      </c>
      <c r="E2476" t="s">
        <v>339</v>
      </c>
      <c r="F2476" s="2" t="s">
        <v>8813</v>
      </c>
      <c r="G2476" t="s">
        <v>8836</v>
      </c>
      <c r="H2476" t="s">
        <v>8813</v>
      </c>
      <c r="I2476" t="s">
        <v>27</v>
      </c>
      <c r="J2476">
        <v>1</v>
      </c>
      <c r="K2476">
        <v>1</v>
      </c>
      <c r="L2476">
        <v>0</v>
      </c>
      <c r="M2476" t="s">
        <v>42</v>
      </c>
    </row>
    <row r="2477" spans="1:13" x14ac:dyDescent="0.15">
      <c r="A2477">
        <v>2476</v>
      </c>
      <c r="B2477" t="s">
        <v>4070</v>
      </c>
      <c r="C2477" s="1">
        <v>41201.214571759258</v>
      </c>
      <c r="D2477">
        <v>1</v>
      </c>
      <c r="E2477" s="1" t="s">
        <v>339</v>
      </c>
      <c r="F2477" s="2" t="s">
        <v>8813</v>
      </c>
      <c r="G2477" t="s">
        <v>8837</v>
      </c>
      <c r="H2477" t="s">
        <v>8813</v>
      </c>
      <c r="I2477" t="s">
        <v>964</v>
      </c>
      <c r="J2477">
        <v>0</v>
      </c>
      <c r="K2477">
        <v>1</v>
      </c>
      <c r="L2477">
        <v>0</v>
      </c>
      <c r="M2477" t="s">
        <v>42</v>
      </c>
    </row>
    <row r="2478" spans="1:13" x14ac:dyDescent="0.15">
      <c r="A2478">
        <v>2477</v>
      </c>
      <c r="B2478" t="s">
        <v>3621</v>
      </c>
      <c r="C2478" s="1">
        <v>41201.214884259258</v>
      </c>
      <c r="D2478">
        <v>2</v>
      </c>
      <c r="E2478" t="s">
        <v>339</v>
      </c>
      <c r="F2478" s="2" t="s">
        <v>8813</v>
      </c>
      <c r="G2478" t="s">
        <v>8838</v>
      </c>
      <c r="H2478" t="s">
        <v>8813</v>
      </c>
      <c r="I2478" t="s">
        <v>2883</v>
      </c>
      <c r="J2478">
        <v>0</v>
      </c>
      <c r="K2478">
        <v>1</v>
      </c>
      <c r="L2478">
        <v>0</v>
      </c>
      <c r="M2478" t="s">
        <v>52</v>
      </c>
    </row>
    <row r="2479" spans="1:13" x14ac:dyDescent="0.15">
      <c r="A2479">
        <v>2478</v>
      </c>
      <c r="B2479" t="s">
        <v>8839</v>
      </c>
      <c r="C2479" s="1">
        <v>41201.218541666669</v>
      </c>
      <c r="D2479">
        <v>1</v>
      </c>
      <c r="E2479" t="s">
        <v>339</v>
      </c>
      <c r="F2479" s="2" t="s">
        <v>8813</v>
      </c>
      <c r="G2479" t="s">
        <v>8840</v>
      </c>
      <c r="H2479" t="s">
        <v>8813</v>
      </c>
      <c r="I2479" t="s">
        <v>1286</v>
      </c>
      <c r="J2479">
        <v>0</v>
      </c>
      <c r="K2479">
        <v>1</v>
      </c>
      <c r="L2479">
        <v>0</v>
      </c>
      <c r="M2479" t="s">
        <v>17</v>
      </c>
    </row>
    <row r="2480" spans="1:13" x14ac:dyDescent="0.15">
      <c r="A2480">
        <v>2479</v>
      </c>
      <c r="B2480" t="s">
        <v>8841</v>
      </c>
      <c r="C2480" s="1">
        <v>41201.38826388889</v>
      </c>
      <c r="D2480">
        <v>1</v>
      </c>
      <c r="E2480" s="1">
        <v>41201.902777777781</v>
      </c>
      <c r="F2480" s="2" t="s">
        <v>8842</v>
      </c>
      <c r="G2480" t="s">
        <v>8843</v>
      </c>
      <c r="H2480" t="s">
        <v>8844</v>
      </c>
      <c r="I2480" t="s">
        <v>8845</v>
      </c>
      <c r="J2480">
        <v>21</v>
      </c>
      <c r="K2480">
        <v>21</v>
      </c>
      <c r="L2480">
        <v>0</v>
      </c>
      <c r="M2480" t="s">
        <v>42</v>
      </c>
    </row>
    <row r="2481" spans="1:13" x14ac:dyDescent="0.15">
      <c r="A2481">
        <v>2480</v>
      </c>
      <c r="B2481" t="s">
        <v>8846</v>
      </c>
      <c r="C2481" s="1">
        <v>41201.418576388889</v>
      </c>
      <c r="D2481">
        <v>1</v>
      </c>
      <c r="E2481" s="1">
        <v>41253.509027777778</v>
      </c>
      <c r="F2481" s="2" t="s">
        <v>5131</v>
      </c>
      <c r="G2481" t="s">
        <v>8847</v>
      </c>
      <c r="H2481" t="s">
        <v>5133</v>
      </c>
      <c r="I2481" t="s">
        <v>4989</v>
      </c>
      <c r="J2481">
        <v>15</v>
      </c>
      <c r="K2481">
        <v>41</v>
      </c>
      <c r="L2481">
        <v>0</v>
      </c>
      <c r="M2481" t="s">
        <v>17</v>
      </c>
    </row>
    <row r="2482" spans="1:13" x14ac:dyDescent="0.15">
      <c r="A2482">
        <v>2481</v>
      </c>
      <c r="B2482" t="s">
        <v>8848</v>
      </c>
      <c r="C2482" s="1">
        <v>41201.425138888888</v>
      </c>
      <c r="D2482">
        <v>9</v>
      </c>
      <c r="E2482" s="1">
        <v>41201.693749999999</v>
      </c>
      <c r="F2482" s="2" t="s">
        <v>8849</v>
      </c>
      <c r="G2482">
        <v>-1</v>
      </c>
      <c r="H2482" t="s">
        <v>386</v>
      </c>
      <c r="I2482" t="s">
        <v>8850</v>
      </c>
      <c r="J2482">
        <v>-1</v>
      </c>
      <c r="K2482">
        <v>-1</v>
      </c>
      <c r="L2482">
        <v>-1</v>
      </c>
      <c r="M2482" t="s">
        <v>22</v>
      </c>
    </row>
    <row r="2483" spans="1:13" x14ac:dyDescent="0.15">
      <c r="A2483">
        <v>2482</v>
      </c>
      <c r="B2483" t="s">
        <v>8851</v>
      </c>
      <c r="C2483" s="1">
        <v>41201.504178240742</v>
      </c>
      <c r="D2483">
        <v>2</v>
      </c>
      <c r="E2483" s="1">
        <v>41220.920138888891</v>
      </c>
      <c r="F2483" s="2" t="s">
        <v>8852</v>
      </c>
      <c r="G2483">
        <v>-1</v>
      </c>
      <c r="H2483" t="s">
        <v>8853</v>
      </c>
      <c r="I2483" t="s">
        <v>6796</v>
      </c>
      <c r="J2483">
        <v>-1</v>
      </c>
      <c r="K2483">
        <v>-1</v>
      </c>
      <c r="L2483">
        <v>-1</v>
      </c>
      <c r="M2483" t="s">
        <v>17</v>
      </c>
    </row>
    <row r="2484" spans="1:13" x14ac:dyDescent="0.15">
      <c r="A2484">
        <v>2483</v>
      </c>
      <c r="B2484" t="s">
        <v>8854</v>
      </c>
      <c r="C2484" s="1">
        <v>41201.505937499998</v>
      </c>
      <c r="D2484">
        <v>4</v>
      </c>
      <c r="E2484" s="1">
        <v>41201.53402777778</v>
      </c>
      <c r="F2484" s="2" t="s">
        <v>8855</v>
      </c>
      <c r="G2484" t="s">
        <v>8856</v>
      </c>
      <c r="H2484" t="s">
        <v>8857</v>
      </c>
      <c r="I2484" t="s">
        <v>8850</v>
      </c>
      <c r="J2484">
        <v>205</v>
      </c>
      <c r="K2484">
        <v>610</v>
      </c>
      <c r="L2484">
        <v>13</v>
      </c>
      <c r="M2484" t="s">
        <v>22</v>
      </c>
    </row>
    <row r="2485" spans="1:13" x14ac:dyDescent="0.15">
      <c r="A2485">
        <v>2484</v>
      </c>
      <c r="B2485" t="s">
        <v>8858</v>
      </c>
      <c r="C2485" s="1">
        <v>41201.511863425927</v>
      </c>
      <c r="D2485">
        <v>3</v>
      </c>
      <c r="E2485" s="1">
        <v>41201.59652777778</v>
      </c>
      <c r="F2485" s="2" t="s">
        <v>8859</v>
      </c>
      <c r="G2485" t="s">
        <v>8860</v>
      </c>
      <c r="H2485" t="s">
        <v>8861</v>
      </c>
      <c r="I2485" t="s">
        <v>8850</v>
      </c>
      <c r="J2485">
        <v>617</v>
      </c>
      <c r="K2485">
        <v>1606</v>
      </c>
      <c r="L2485">
        <v>15</v>
      </c>
      <c r="M2485" t="s">
        <v>42</v>
      </c>
    </row>
    <row r="2486" spans="1:13" x14ac:dyDescent="0.15">
      <c r="A2486">
        <v>2485</v>
      </c>
      <c r="B2486" t="s">
        <v>8862</v>
      </c>
      <c r="C2486" s="1">
        <v>41201.514965277776</v>
      </c>
      <c r="D2486">
        <v>3</v>
      </c>
      <c r="E2486" t="s">
        <v>339</v>
      </c>
      <c r="F2486" s="2" t="s">
        <v>6939</v>
      </c>
      <c r="G2486" t="s">
        <v>8863</v>
      </c>
      <c r="H2486" t="s">
        <v>8864</v>
      </c>
      <c r="I2486" t="s">
        <v>8850</v>
      </c>
      <c r="J2486">
        <v>156</v>
      </c>
      <c r="K2486">
        <v>386</v>
      </c>
      <c r="L2486">
        <v>2</v>
      </c>
      <c r="M2486" t="s">
        <v>42</v>
      </c>
    </row>
    <row r="2487" spans="1:13" x14ac:dyDescent="0.15">
      <c r="A2487">
        <v>2486</v>
      </c>
      <c r="B2487" t="s">
        <v>8865</v>
      </c>
      <c r="C2487" s="1">
        <v>41201.516689814816</v>
      </c>
      <c r="D2487">
        <v>1</v>
      </c>
      <c r="E2487" s="1">
        <v>41202.339583333334</v>
      </c>
      <c r="F2487" s="2" t="s">
        <v>8687</v>
      </c>
      <c r="G2487" t="s">
        <v>8866</v>
      </c>
      <c r="H2487" t="s">
        <v>8867</v>
      </c>
      <c r="I2487" t="s">
        <v>8690</v>
      </c>
      <c r="J2487">
        <v>1</v>
      </c>
      <c r="K2487">
        <v>0</v>
      </c>
      <c r="L2487">
        <v>0</v>
      </c>
      <c r="M2487" t="s">
        <v>17</v>
      </c>
    </row>
    <row r="2488" spans="1:13" x14ac:dyDescent="0.15">
      <c r="A2488">
        <v>2487</v>
      </c>
      <c r="B2488" t="s">
        <v>8868</v>
      </c>
      <c r="C2488" s="1">
        <v>41201.528981481482</v>
      </c>
      <c r="D2488">
        <v>1</v>
      </c>
      <c r="E2488" s="1">
        <v>41202.795138888891</v>
      </c>
      <c r="F2488" s="2" t="s">
        <v>8869</v>
      </c>
      <c r="G2488" t="s">
        <v>8870</v>
      </c>
      <c r="H2488" t="s">
        <v>7492</v>
      </c>
      <c r="I2488" t="s">
        <v>8871</v>
      </c>
      <c r="J2488">
        <v>1446</v>
      </c>
      <c r="K2488">
        <v>5463</v>
      </c>
      <c r="L2488">
        <v>21</v>
      </c>
      <c r="M2488" t="s">
        <v>42</v>
      </c>
    </row>
    <row r="2489" spans="1:13" x14ac:dyDescent="0.15">
      <c r="A2489">
        <v>2488</v>
      </c>
      <c r="B2489" t="s">
        <v>8872</v>
      </c>
      <c r="C2489" s="1">
        <v>41201.536377314813</v>
      </c>
      <c r="D2489">
        <v>1</v>
      </c>
      <c r="E2489" s="1">
        <v>41201.599305555559</v>
      </c>
      <c r="F2489" s="2" t="s">
        <v>8873</v>
      </c>
      <c r="G2489" t="s">
        <v>8874</v>
      </c>
      <c r="H2489" t="s">
        <v>240</v>
      </c>
      <c r="I2489" t="s">
        <v>8850</v>
      </c>
      <c r="J2489">
        <v>20</v>
      </c>
      <c r="K2489">
        <v>35</v>
      </c>
      <c r="L2489">
        <v>0</v>
      </c>
      <c r="M2489" t="s">
        <v>22</v>
      </c>
    </row>
    <row r="2490" spans="1:13" x14ac:dyDescent="0.15">
      <c r="A2490">
        <v>2489</v>
      </c>
      <c r="B2490" t="s">
        <v>8875</v>
      </c>
      <c r="C2490" s="1">
        <v>41201.633449074077</v>
      </c>
      <c r="D2490">
        <v>1</v>
      </c>
      <c r="E2490" s="1">
        <v>41201.654166666667</v>
      </c>
      <c r="F2490" s="2" t="s">
        <v>8876</v>
      </c>
      <c r="G2490" t="s">
        <v>8877</v>
      </c>
      <c r="H2490" t="s">
        <v>8878</v>
      </c>
      <c r="I2490" t="s">
        <v>8850</v>
      </c>
      <c r="J2490">
        <v>3</v>
      </c>
      <c r="K2490">
        <v>15</v>
      </c>
      <c r="L2490">
        <v>0</v>
      </c>
      <c r="M2490" t="s">
        <v>22</v>
      </c>
    </row>
    <row r="2491" spans="1:13" x14ac:dyDescent="0.15">
      <c r="A2491">
        <v>2490</v>
      </c>
      <c r="B2491" t="s">
        <v>8879</v>
      </c>
      <c r="C2491" s="1">
        <v>41201.649097222224</v>
      </c>
      <c r="D2491">
        <v>1</v>
      </c>
      <c r="E2491" s="1">
        <v>41248.84375</v>
      </c>
      <c r="F2491" s="2" t="s">
        <v>1332</v>
      </c>
      <c r="G2491" t="s">
        <v>8880</v>
      </c>
      <c r="H2491" t="s">
        <v>8881</v>
      </c>
      <c r="I2491" t="s">
        <v>3757</v>
      </c>
      <c r="J2491">
        <v>0</v>
      </c>
      <c r="K2491">
        <v>1</v>
      </c>
      <c r="L2491">
        <v>0</v>
      </c>
      <c r="M2491" t="s">
        <v>169</v>
      </c>
    </row>
    <row r="2492" spans="1:13" x14ac:dyDescent="0.15">
      <c r="A2492">
        <v>2491</v>
      </c>
      <c r="B2492" t="s">
        <v>8882</v>
      </c>
      <c r="C2492" s="1">
        <v>41201.696423611109</v>
      </c>
      <c r="D2492">
        <v>1</v>
      </c>
      <c r="E2492" s="1">
        <v>41201.976388888892</v>
      </c>
      <c r="F2492" s="2" t="s">
        <v>8883</v>
      </c>
      <c r="G2492" t="s">
        <v>8884</v>
      </c>
      <c r="H2492" t="s">
        <v>8654</v>
      </c>
      <c r="I2492" t="s">
        <v>8885</v>
      </c>
      <c r="J2492">
        <v>131</v>
      </c>
      <c r="K2492">
        <v>448</v>
      </c>
      <c r="L2492">
        <v>0</v>
      </c>
      <c r="M2492" t="s">
        <v>42</v>
      </c>
    </row>
    <row r="2493" spans="1:13" x14ac:dyDescent="0.15">
      <c r="A2493">
        <v>2492</v>
      </c>
      <c r="B2493" t="s">
        <v>8886</v>
      </c>
      <c r="C2493" s="1">
        <v>41201.800925925927</v>
      </c>
      <c r="D2493">
        <v>1</v>
      </c>
      <c r="E2493" s="1">
        <v>41202.550694444442</v>
      </c>
      <c r="F2493" s="2" t="s">
        <v>8887</v>
      </c>
      <c r="G2493" t="s">
        <v>8888</v>
      </c>
      <c r="H2493" t="s">
        <v>8889</v>
      </c>
      <c r="I2493" t="s">
        <v>8890</v>
      </c>
      <c r="J2493">
        <v>162</v>
      </c>
      <c r="K2493">
        <v>500</v>
      </c>
      <c r="L2493">
        <v>2</v>
      </c>
      <c r="M2493" t="s">
        <v>42</v>
      </c>
    </row>
    <row r="2494" spans="1:13" x14ac:dyDescent="0.15">
      <c r="A2494">
        <v>2493</v>
      </c>
      <c r="B2494" t="s">
        <v>8891</v>
      </c>
      <c r="C2494" s="1">
        <v>41201.810370370367</v>
      </c>
      <c r="D2494">
        <v>6</v>
      </c>
      <c r="E2494" s="1" t="s">
        <v>339</v>
      </c>
      <c r="F2494" s="2" t="s">
        <v>8892</v>
      </c>
      <c r="G2494">
        <v>-1</v>
      </c>
      <c r="H2494" t="s">
        <v>3651</v>
      </c>
      <c r="I2494" t="s">
        <v>8893</v>
      </c>
      <c r="J2494">
        <v>-1</v>
      </c>
      <c r="K2494">
        <v>-1</v>
      </c>
      <c r="L2494">
        <v>-1</v>
      </c>
      <c r="M2494" t="s">
        <v>42</v>
      </c>
    </row>
    <row r="2495" spans="1:13" x14ac:dyDescent="0.15">
      <c r="A2495">
        <v>2494</v>
      </c>
      <c r="B2495" t="s">
        <v>8894</v>
      </c>
      <c r="C2495" s="1">
        <v>41201.875543981485</v>
      </c>
      <c r="D2495">
        <v>1</v>
      </c>
      <c r="E2495" s="1">
        <v>41203.481249999997</v>
      </c>
      <c r="F2495" s="2" t="s">
        <v>8895</v>
      </c>
      <c r="G2495" t="s">
        <v>8896</v>
      </c>
      <c r="H2495" t="s">
        <v>8897</v>
      </c>
      <c r="I2495" t="s">
        <v>8898</v>
      </c>
      <c r="J2495">
        <v>72</v>
      </c>
      <c r="K2495">
        <v>1679</v>
      </c>
      <c r="L2495">
        <v>9</v>
      </c>
      <c r="M2495" t="s">
        <v>52</v>
      </c>
    </row>
    <row r="2496" spans="1:13" x14ac:dyDescent="0.15">
      <c r="A2496">
        <v>2495</v>
      </c>
      <c r="B2496" t="s">
        <v>8899</v>
      </c>
      <c r="C2496" s="1">
        <v>41201.941203703704</v>
      </c>
      <c r="D2496">
        <v>1</v>
      </c>
      <c r="E2496" s="1">
        <v>41220.915277777778</v>
      </c>
      <c r="F2496" s="2" t="s">
        <v>4171</v>
      </c>
      <c r="G2496" t="s">
        <v>8900</v>
      </c>
      <c r="H2496" t="s">
        <v>8901</v>
      </c>
      <c r="I2496" t="s">
        <v>3757</v>
      </c>
      <c r="J2496">
        <v>7</v>
      </c>
      <c r="K2496">
        <v>29</v>
      </c>
      <c r="L2496">
        <v>0</v>
      </c>
      <c r="M2496" t="s">
        <v>169</v>
      </c>
    </row>
    <row r="2497" spans="1:13" x14ac:dyDescent="0.15">
      <c r="A2497">
        <v>2496</v>
      </c>
      <c r="B2497" t="s">
        <v>8902</v>
      </c>
      <c r="C2497" s="1">
        <v>41202.273553240739</v>
      </c>
      <c r="D2497">
        <v>1</v>
      </c>
      <c r="E2497" s="1">
        <v>41202.37222222222</v>
      </c>
      <c r="F2497" s="2" t="s">
        <v>8903</v>
      </c>
      <c r="G2497" t="s">
        <v>8904</v>
      </c>
      <c r="H2497" t="s">
        <v>8905</v>
      </c>
      <c r="I2497" t="s">
        <v>8906</v>
      </c>
      <c r="J2497">
        <v>7</v>
      </c>
      <c r="K2497">
        <v>5</v>
      </c>
      <c r="L2497">
        <v>0</v>
      </c>
      <c r="M2497" t="s">
        <v>42</v>
      </c>
    </row>
    <row r="2498" spans="1:13" x14ac:dyDescent="0.15">
      <c r="A2498">
        <v>2497</v>
      </c>
      <c r="B2498" t="s">
        <v>8907</v>
      </c>
      <c r="C2498" s="1">
        <v>41202.388136574074</v>
      </c>
      <c r="D2498">
        <v>1</v>
      </c>
      <c r="E2498" s="1">
        <v>41219.737500000003</v>
      </c>
      <c r="F2498" s="2" t="s">
        <v>4807</v>
      </c>
      <c r="G2498" t="s">
        <v>8908</v>
      </c>
      <c r="H2498" t="s">
        <v>8909</v>
      </c>
      <c r="I2498" t="s">
        <v>3757</v>
      </c>
      <c r="J2498">
        <v>3</v>
      </c>
      <c r="K2498">
        <v>8</v>
      </c>
      <c r="L2498">
        <v>0</v>
      </c>
      <c r="M2498" t="s">
        <v>169</v>
      </c>
    </row>
    <row r="2499" spans="1:13" x14ac:dyDescent="0.15">
      <c r="A2499">
        <v>2498</v>
      </c>
      <c r="B2499" t="s">
        <v>8910</v>
      </c>
      <c r="C2499" s="1">
        <v>41202.521018518521</v>
      </c>
      <c r="D2499">
        <v>2</v>
      </c>
      <c r="E2499" s="1">
        <v>41202.63958333333</v>
      </c>
      <c r="F2499" s="2" t="s">
        <v>8911</v>
      </c>
      <c r="G2499" t="s">
        <v>8912</v>
      </c>
      <c r="H2499" t="s">
        <v>8913</v>
      </c>
      <c r="I2499" t="s">
        <v>8914</v>
      </c>
      <c r="J2499">
        <v>185</v>
      </c>
      <c r="K2499">
        <v>1003</v>
      </c>
      <c r="L2499">
        <v>1</v>
      </c>
      <c r="M2499" t="s">
        <v>42</v>
      </c>
    </row>
    <row r="2500" spans="1:13" x14ac:dyDescent="0.15">
      <c r="A2500">
        <v>2499</v>
      </c>
      <c r="B2500" t="s">
        <v>8915</v>
      </c>
      <c r="C2500" s="1">
        <v>41202.56958333333</v>
      </c>
      <c r="D2500">
        <v>1</v>
      </c>
      <c r="E2500" s="1">
        <v>41203.948611111111</v>
      </c>
      <c r="F2500" s="2" t="s">
        <v>6006</v>
      </c>
      <c r="G2500" t="s">
        <v>8916</v>
      </c>
      <c r="H2500" t="s">
        <v>8917</v>
      </c>
      <c r="I2500" t="s">
        <v>964</v>
      </c>
      <c r="J2500">
        <v>156</v>
      </c>
      <c r="K2500">
        <v>1171</v>
      </c>
      <c r="L2500">
        <v>4</v>
      </c>
      <c r="M2500" t="s">
        <v>17</v>
      </c>
    </row>
    <row r="2501" spans="1:13" x14ac:dyDescent="0.15">
      <c r="A2501">
        <v>2500</v>
      </c>
      <c r="B2501" t="s">
        <v>8918</v>
      </c>
      <c r="C2501" s="1">
        <v>41202.612673611111</v>
      </c>
      <c r="D2501">
        <v>2</v>
      </c>
      <c r="E2501" s="1">
        <v>41203.773611111108</v>
      </c>
      <c r="F2501" s="2" t="s">
        <v>171</v>
      </c>
      <c r="G2501" t="s">
        <v>8919</v>
      </c>
      <c r="H2501" t="s">
        <v>8920</v>
      </c>
      <c r="I2501" t="s">
        <v>964</v>
      </c>
      <c r="J2501">
        <v>203</v>
      </c>
      <c r="K2501">
        <v>1260</v>
      </c>
      <c r="L2501">
        <v>2</v>
      </c>
      <c r="M2501" t="s">
        <v>17</v>
      </c>
    </row>
    <row r="2502" spans="1:13" x14ac:dyDescent="0.15">
      <c r="A2502">
        <v>2501</v>
      </c>
      <c r="B2502" t="s">
        <v>8921</v>
      </c>
      <c r="C2502" s="1">
        <v>41202.826851851853</v>
      </c>
      <c r="D2502">
        <v>1</v>
      </c>
      <c r="E2502" s="1">
        <v>41222.990277777775</v>
      </c>
      <c r="F2502" s="2" t="s">
        <v>4171</v>
      </c>
      <c r="G2502">
        <v>-1</v>
      </c>
      <c r="H2502" t="s">
        <v>8922</v>
      </c>
      <c r="I2502" t="s">
        <v>4173</v>
      </c>
      <c r="J2502">
        <v>-1</v>
      </c>
      <c r="K2502">
        <v>-1</v>
      </c>
      <c r="L2502">
        <v>-1</v>
      </c>
      <c r="M2502" t="s">
        <v>169</v>
      </c>
    </row>
    <row r="2503" spans="1:13" x14ac:dyDescent="0.15">
      <c r="A2503">
        <v>2502</v>
      </c>
      <c r="B2503" t="s">
        <v>8923</v>
      </c>
      <c r="C2503" s="1">
        <v>41202.840081018519</v>
      </c>
      <c r="D2503">
        <v>1</v>
      </c>
      <c r="E2503" s="1">
        <v>41203.511805555558</v>
      </c>
      <c r="F2503" s="2" t="s">
        <v>4130</v>
      </c>
      <c r="G2503" t="s">
        <v>8924</v>
      </c>
      <c r="H2503" t="s">
        <v>8925</v>
      </c>
      <c r="I2503" t="s">
        <v>8926</v>
      </c>
      <c r="J2503">
        <v>112</v>
      </c>
      <c r="K2503">
        <v>864</v>
      </c>
      <c r="L2503">
        <v>5</v>
      </c>
      <c r="M2503" t="s">
        <v>42</v>
      </c>
    </row>
    <row r="2504" spans="1:13" x14ac:dyDescent="0.15">
      <c r="A2504">
        <v>2503</v>
      </c>
      <c r="B2504" t="s">
        <v>8927</v>
      </c>
      <c r="C2504" s="1">
        <v>41202.998495370368</v>
      </c>
      <c r="D2504">
        <v>1</v>
      </c>
      <c r="E2504" s="1">
        <v>41203.046527777777</v>
      </c>
      <c r="F2504" s="2" t="s">
        <v>8928</v>
      </c>
      <c r="G2504">
        <v>-1</v>
      </c>
      <c r="H2504" t="s">
        <v>8929</v>
      </c>
      <c r="I2504" t="s">
        <v>8930</v>
      </c>
      <c r="J2504">
        <v>-1</v>
      </c>
      <c r="K2504">
        <v>-1</v>
      </c>
      <c r="L2504">
        <v>-1</v>
      </c>
      <c r="M2504" t="s">
        <v>17</v>
      </c>
    </row>
    <row r="2505" spans="1:13" x14ac:dyDescent="0.15">
      <c r="A2505">
        <v>2504</v>
      </c>
      <c r="B2505" t="s">
        <v>8918</v>
      </c>
      <c r="C2505" s="1">
        <v>41203.016041666669</v>
      </c>
      <c r="D2505">
        <v>1</v>
      </c>
      <c r="E2505" s="1">
        <v>41204.775000000001</v>
      </c>
      <c r="F2505" s="2" t="s">
        <v>6006</v>
      </c>
      <c r="G2505" t="s">
        <v>8931</v>
      </c>
      <c r="H2505" t="s">
        <v>8932</v>
      </c>
      <c r="I2505" t="s">
        <v>964</v>
      </c>
      <c r="J2505">
        <v>5</v>
      </c>
      <c r="K2505">
        <v>8</v>
      </c>
      <c r="L2505">
        <v>0</v>
      </c>
      <c r="M2505" t="s">
        <v>17</v>
      </c>
    </row>
    <row r="2506" spans="1:13" x14ac:dyDescent="0.15">
      <c r="A2506">
        <v>2505</v>
      </c>
      <c r="B2506" t="s">
        <v>8933</v>
      </c>
      <c r="C2506" s="1">
        <v>41203.350254629629</v>
      </c>
      <c r="D2506">
        <v>1</v>
      </c>
      <c r="E2506" s="1">
        <v>41215.99722222222</v>
      </c>
      <c r="F2506" s="2" t="s">
        <v>8928</v>
      </c>
      <c r="G2506" t="s">
        <v>8934</v>
      </c>
      <c r="H2506" t="s">
        <v>8935</v>
      </c>
      <c r="I2506" t="s">
        <v>8926</v>
      </c>
      <c r="J2506">
        <v>507</v>
      </c>
      <c r="K2506">
        <v>3147</v>
      </c>
      <c r="L2506">
        <v>5</v>
      </c>
      <c r="M2506" t="s">
        <v>42</v>
      </c>
    </row>
    <row r="2507" spans="1:13" x14ac:dyDescent="0.15">
      <c r="A2507">
        <v>2506</v>
      </c>
      <c r="B2507" t="s">
        <v>8936</v>
      </c>
      <c r="C2507" s="1">
        <v>41203.52107638889</v>
      </c>
      <c r="D2507">
        <v>1</v>
      </c>
      <c r="E2507" s="1">
        <v>41203.974999999999</v>
      </c>
      <c r="F2507" s="2" t="s">
        <v>6006</v>
      </c>
      <c r="G2507" t="s">
        <v>8937</v>
      </c>
      <c r="H2507" t="s">
        <v>8938</v>
      </c>
      <c r="I2507" t="s">
        <v>964</v>
      </c>
      <c r="J2507">
        <v>25</v>
      </c>
      <c r="K2507">
        <v>86</v>
      </c>
      <c r="L2507">
        <v>3</v>
      </c>
      <c r="M2507" t="s">
        <v>17</v>
      </c>
    </row>
    <row r="2508" spans="1:13" x14ac:dyDescent="0.15">
      <c r="A2508">
        <v>2507</v>
      </c>
      <c r="B2508" t="s">
        <v>8915</v>
      </c>
      <c r="C2508" s="1">
        <v>41203.55908564815</v>
      </c>
      <c r="D2508">
        <v>1</v>
      </c>
      <c r="E2508" s="1">
        <v>41204.942361111112</v>
      </c>
      <c r="F2508" s="2" t="s">
        <v>8939</v>
      </c>
      <c r="G2508" t="s">
        <v>8940</v>
      </c>
      <c r="H2508" t="s">
        <v>8941</v>
      </c>
      <c r="I2508" t="s">
        <v>964</v>
      </c>
      <c r="J2508">
        <v>48</v>
      </c>
      <c r="K2508">
        <v>211</v>
      </c>
      <c r="L2508">
        <v>1</v>
      </c>
      <c r="M2508" t="s">
        <v>17</v>
      </c>
    </row>
    <row r="2509" spans="1:13" x14ac:dyDescent="0.15">
      <c r="A2509">
        <v>2508</v>
      </c>
      <c r="B2509" t="s">
        <v>8942</v>
      </c>
      <c r="C2509" s="1">
        <v>41203.583229166667</v>
      </c>
      <c r="D2509">
        <v>1</v>
      </c>
      <c r="E2509" s="1">
        <v>41203.595833333333</v>
      </c>
      <c r="F2509" s="2" t="s">
        <v>116</v>
      </c>
      <c r="G2509" t="s">
        <v>8943</v>
      </c>
      <c r="H2509" t="s">
        <v>8944</v>
      </c>
      <c r="I2509" t="s">
        <v>27</v>
      </c>
      <c r="J2509">
        <v>3</v>
      </c>
      <c r="K2509">
        <v>6</v>
      </c>
      <c r="L2509">
        <v>0</v>
      </c>
      <c r="M2509" t="s">
        <v>17</v>
      </c>
    </row>
    <row r="2510" spans="1:13" x14ac:dyDescent="0.15">
      <c r="A2510">
        <v>2509</v>
      </c>
      <c r="B2510" t="s">
        <v>8945</v>
      </c>
      <c r="C2510" s="1">
        <v>41203.615590277775</v>
      </c>
      <c r="D2510">
        <v>1</v>
      </c>
      <c r="E2510" s="1">
        <v>41220.914583333331</v>
      </c>
      <c r="F2510" s="2" t="s">
        <v>4171</v>
      </c>
      <c r="G2510" t="s">
        <v>8946</v>
      </c>
      <c r="H2510" t="s">
        <v>8947</v>
      </c>
      <c r="I2510" t="s">
        <v>3757</v>
      </c>
      <c r="J2510">
        <v>4</v>
      </c>
      <c r="K2510">
        <v>1</v>
      </c>
      <c r="L2510">
        <v>0</v>
      </c>
      <c r="M2510" t="s">
        <v>169</v>
      </c>
    </row>
    <row r="2511" spans="1:13" x14ac:dyDescent="0.15">
      <c r="A2511">
        <v>2510</v>
      </c>
      <c r="B2511" t="s">
        <v>8948</v>
      </c>
      <c r="C2511" s="1">
        <v>41203.688819444447</v>
      </c>
      <c r="D2511">
        <v>1</v>
      </c>
      <c r="E2511" s="1">
        <v>41233.018750000003</v>
      </c>
      <c r="F2511" s="2" t="s">
        <v>4171</v>
      </c>
      <c r="G2511" t="s">
        <v>8949</v>
      </c>
      <c r="H2511" t="s">
        <v>8950</v>
      </c>
      <c r="I2511" t="s">
        <v>1334</v>
      </c>
      <c r="J2511">
        <v>0</v>
      </c>
      <c r="K2511">
        <v>5</v>
      </c>
      <c r="L2511">
        <v>0</v>
      </c>
      <c r="M2511" t="s">
        <v>169</v>
      </c>
    </row>
    <row r="2512" spans="1:13" x14ac:dyDescent="0.15">
      <c r="A2512">
        <v>2511</v>
      </c>
      <c r="B2512" t="s">
        <v>8951</v>
      </c>
      <c r="C2512" s="1">
        <v>41203.801377314812</v>
      </c>
      <c r="D2512">
        <v>9</v>
      </c>
      <c r="E2512" s="1">
        <v>41204.661111111112</v>
      </c>
      <c r="F2512" s="2" t="s">
        <v>8952</v>
      </c>
      <c r="G2512" t="s">
        <v>8953</v>
      </c>
      <c r="H2512" t="s">
        <v>8954</v>
      </c>
      <c r="I2512" t="s">
        <v>8955</v>
      </c>
      <c r="J2512">
        <v>1096</v>
      </c>
      <c r="K2512">
        <v>4345</v>
      </c>
      <c r="L2512">
        <v>25</v>
      </c>
      <c r="M2512" t="s">
        <v>42</v>
      </c>
    </row>
    <row r="2513" spans="1:13" x14ac:dyDescent="0.15">
      <c r="A2513">
        <v>2512</v>
      </c>
      <c r="B2513" t="s">
        <v>8956</v>
      </c>
      <c r="C2513" s="1">
        <v>41203.862534722219</v>
      </c>
      <c r="D2513">
        <v>1</v>
      </c>
      <c r="E2513" s="1">
        <v>41206.654166666667</v>
      </c>
      <c r="F2513" s="2" t="s">
        <v>8957</v>
      </c>
      <c r="G2513" t="s">
        <v>8958</v>
      </c>
      <c r="H2513" t="s">
        <v>8959</v>
      </c>
      <c r="I2513" t="s">
        <v>8407</v>
      </c>
      <c r="J2513">
        <v>90</v>
      </c>
      <c r="K2513">
        <v>708</v>
      </c>
      <c r="L2513">
        <v>2</v>
      </c>
      <c r="M2513" t="s">
        <v>42</v>
      </c>
    </row>
    <row r="2514" spans="1:13" x14ac:dyDescent="0.15">
      <c r="A2514">
        <v>2513</v>
      </c>
      <c r="B2514" t="s">
        <v>8960</v>
      </c>
      <c r="C2514" s="1">
        <v>41203.864594907405</v>
      </c>
      <c r="D2514">
        <v>1</v>
      </c>
      <c r="E2514" s="1">
        <v>41206.470833333333</v>
      </c>
      <c r="F2514" s="2" t="s">
        <v>8961</v>
      </c>
      <c r="G2514" t="s">
        <v>8962</v>
      </c>
      <c r="H2514" t="s">
        <v>8963</v>
      </c>
      <c r="I2514" t="s">
        <v>8964</v>
      </c>
      <c r="J2514">
        <v>14</v>
      </c>
      <c r="K2514">
        <v>78</v>
      </c>
      <c r="L2514">
        <v>0</v>
      </c>
      <c r="M2514" t="s">
        <v>52</v>
      </c>
    </row>
    <row r="2515" spans="1:13" x14ac:dyDescent="0.15">
      <c r="A2515">
        <v>2514</v>
      </c>
      <c r="B2515" t="s">
        <v>8965</v>
      </c>
      <c r="C2515" s="1">
        <v>41203.883391203701</v>
      </c>
      <c r="D2515">
        <v>1</v>
      </c>
      <c r="E2515" s="1">
        <v>41203.987500000003</v>
      </c>
      <c r="F2515" s="2" t="s">
        <v>6006</v>
      </c>
      <c r="G2515" t="s">
        <v>8966</v>
      </c>
      <c r="H2515" t="s">
        <v>8967</v>
      </c>
      <c r="I2515" t="s">
        <v>964</v>
      </c>
      <c r="J2515">
        <v>37</v>
      </c>
      <c r="K2515">
        <v>141</v>
      </c>
      <c r="L2515">
        <v>0</v>
      </c>
      <c r="M2515" t="s">
        <v>17</v>
      </c>
    </row>
    <row r="2516" spans="1:13" x14ac:dyDescent="0.15">
      <c r="A2516">
        <v>2515</v>
      </c>
      <c r="B2516" t="s">
        <v>8968</v>
      </c>
      <c r="C2516" s="1">
        <v>41203.901736111111</v>
      </c>
      <c r="D2516">
        <v>1</v>
      </c>
      <c r="E2516" s="1">
        <v>41203.921527777777</v>
      </c>
      <c r="F2516" s="2" t="s">
        <v>8969</v>
      </c>
      <c r="G2516">
        <v>-1</v>
      </c>
      <c r="H2516" t="s">
        <v>378</v>
      </c>
      <c r="I2516" t="s">
        <v>5100</v>
      </c>
      <c r="J2516">
        <v>-1</v>
      </c>
      <c r="K2516">
        <v>-1</v>
      </c>
      <c r="L2516">
        <v>-1</v>
      </c>
      <c r="M2516" t="s">
        <v>42</v>
      </c>
    </row>
    <row r="2517" spans="1:13" x14ac:dyDescent="0.15">
      <c r="A2517">
        <v>2516</v>
      </c>
      <c r="B2517" t="s">
        <v>8970</v>
      </c>
      <c r="C2517" s="1">
        <v>41203.913275462961</v>
      </c>
      <c r="D2517">
        <v>2</v>
      </c>
      <c r="E2517" s="1">
        <v>41203.915972222225</v>
      </c>
      <c r="F2517" s="2" t="s">
        <v>8971</v>
      </c>
      <c r="G2517" t="s">
        <v>8972</v>
      </c>
      <c r="H2517" t="s">
        <v>8973</v>
      </c>
      <c r="I2517" t="s">
        <v>8955</v>
      </c>
      <c r="J2517">
        <v>169</v>
      </c>
      <c r="K2517">
        <v>731</v>
      </c>
      <c r="L2517">
        <v>6</v>
      </c>
      <c r="M2517" t="s">
        <v>42</v>
      </c>
    </row>
    <row r="2518" spans="1:13" x14ac:dyDescent="0.15">
      <c r="A2518">
        <v>2517</v>
      </c>
      <c r="B2518" t="s">
        <v>8974</v>
      </c>
      <c r="C2518" s="1">
        <v>41203.927476851852</v>
      </c>
      <c r="D2518">
        <v>1</v>
      </c>
      <c r="E2518" s="1">
        <v>41204.473611111112</v>
      </c>
      <c r="F2518" s="2" t="s">
        <v>6006</v>
      </c>
      <c r="G2518" t="s">
        <v>8975</v>
      </c>
      <c r="H2518" t="s">
        <v>4306</v>
      </c>
      <c r="I2518" t="s">
        <v>964</v>
      </c>
      <c r="J2518">
        <v>34</v>
      </c>
      <c r="K2518">
        <v>80</v>
      </c>
      <c r="L2518">
        <v>0</v>
      </c>
      <c r="M2518" t="s">
        <v>17</v>
      </c>
    </row>
    <row r="2519" spans="1:13" x14ac:dyDescent="0.15">
      <c r="A2519">
        <v>2518</v>
      </c>
      <c r="B2519" t="s">
        <v>8976</v>
      </c>
      <c r="C2519" s="1">
        <v>41203.95417824074</v>
      </c>
      <c r="D2519">
        <v>1</v>
      </c>
      <c r="E2519" s="1"/>
      <c r="F2519" s="2" t="s">
        <v>8977</v>
      </c>
      <c r="G2519" t="s">
        <v>8978</v>
      </c>
      <c r="H2519" t="s">
        <v>8979</v>
      </c>
      <c r="I2519" t="s">
        <v>8964</v>
      </c>
      <c r="J2519">
        <v>1</v>
      </c>
      <c r="K2519">
        <v>23</v>
      </c>
      <c r="L2519">
        <v>0</v>
      </c>
      <c r="M2519" t="s">
        <v>52</v>
      </c>
    </row>
    <row r="2520" spans="1:13" x14ac:dyDescent="0.15">
      <c r="A2520">
        <v>2519</v>
      </c>
      <c r="B2520" t="s">
        <v>8980</v>
      </c>
      <c r="C2520" s="1">
        <v>41203.995150462964</v>
      </c>
      <c r="D2520">
        <v>1</v>
      </c>
      <c r="E2520" s="1"/>
      <c r="F2520" s="2" t="s">
        <v>8981</v>
      </c>
      <c r="G2520">
        <v>-1</v>
      </c>
      <c r="H2520" t="s">
        <v>8982</v>
      </c>
      <c r="I2520" t="s">
        <v>8964</v>
      </c>
      <c r="J2520">
        <v>-1</v>
      </c>
      <c r="K2520">
        <v>-1</v>
      </c>
      <c r="L2520">
        <v>-1</v>
      </c>
      <c r="M2520" t="s">
        <v>52</v>
      </c>
    </row>
    <row r="2521" spans="1:13" x14ac:dyDescent="0.15">
      <c r="A2521">
        <v>2520</v>
      </c>
      <c r="B2521" t="s">
        <v>8983</v>
      </c>
      <c r="C2521" s="1">
        <v>41204.02270833333</v>
      </c>
      <c r="D2521">
        <v>1</v>
      </c>
      <c r="E2521" s="1">
        <v>41204.053472222222</v>
      </c>
      <c r="F2521" s="2" t="s">
        <v>8984</v>
      </c>
      <c r="G2521" t="s">
        <v>8985</v>
      </c>
      <c r="H2521" t="s">
        <v>8986</v>
      </c>
      <c r="I2521" t="s">
        <v>8964</v>
      </c>
      <c r="J2521">
        <v>4</v>
      </c>
      <c r="K2521">
        <v>11</v>
      </c>
      <c r="L2521">
        <v>0</v>
      </c>
      <c r="M2521" t="s">
        <v>52</v>
      </c>
    </row>
    <row r="2522" spans="1:13" x14ac:dyDescent="0.15">
      <c r="A2522">
        <v>2521</v>
      </c>
      <c r="B2522" t="s">
        <v>8987</v>
      </c>
      <c r="C2522" s="1">
        <v>41204.07739583333</v>
      </c>
      <c r="D2522">
        <v>1</v>
      </c>
      <c r="E2522" s="1">
        <v>41204.089583333334</v>
      </c>
      <c r="F2522" s="2" t="s">
        <v>8988</v>
      </c>
      <c r="G2522" t="s">
        <v>8989</v>
      </c>
      <c r="H2522" t="s">
        <v>8990</v>
      </c>
      <c r="I2522" t="s">
        <v>8964</v>
      </c>
      <c r="J2522">
        <v>1</v>
      </c>
      <c r="K2522">
        <v>20</v>
      </c>
      <c r="L2522">
        <v>0</v>
      </c>
      <c r="M2522" t="s">
        <v>52</v>
      </c>
    </row>
    <row r="2523" spans="1:13" x14ac:dyDescent="0.15">
      <c r="A2523">
        <v>2522</v>
      </c>
      <c r="B2523" t="s">
        <v>8991</v>
      </c>
      <c r="C2523" s="1">
        <v>41204.312349537038</v>
      </c>
      <c r="D2523">
        <v>1</v>
      </c>
      <c r="E2523" s="1">
        <v>41205.612500000003</v>
      </c>
      <c r="F2523" s="2" t="s">
        <v>8992</v>
      </c>
      <c r="G2523" t="s">
        <v>8993</v>
      </c>
      <c r="H2523" t="s">
        <v>8994</v>
      </c>
      <c r="I2523" t="s">
        <v>8964</v>
      </c>
      <c r="J2523">
        <v>25</v>
      </c>
      <c r="K2523">
        <v>218</v>
      </c>
      <c r="L2523">
        <v>0</v>
      </c>
      <c r="M2523" t="s">
        <v>52</v>
      </c>
    </row>
    <row r="2524" spans="1:13" x14ac:dyDescent="0.15">
      <c r="A2524">
        <v>2523</v>
      </c>
      <c r="B2524" t="s">
        <v>8995</v>
      </c>
      <c r="C2524" s="1">
        <v>41204.376342592594</v>
      </c>
      <c r="D2524">
        <v>1</v>
      </c>
      <c r="E2524" s="1">
        <v>41205.556250000001</v>
      </c>
      <c r="F2524" s="2" t="s">
        <v>8996</v>
      </c>
      <c r="G2524" t="s">
        <v>8997</v>
      </c>
      <c r="H2524" t="s">
        <v>8998</v>
      </c>
      <c r="I2524" t="s">
        <v>8964</v>
      </c>
      <c r="J2524">
        <v>15</v>
      </c>
      <c r="K2524">
        <v>223</v>
      </c>
      <c r="L2524">
        <v>1</v>
      </c>
      <c r="M2524" t="s">
        <v>52</v>
      </c>
    </row>
    <row r="2525" spans="1:13" x14ac:dyDescent="0.15">
      <c r="A2525">
        <v>2524</v>
      </c>
      <c r="B2525" t="s">
        <v>8999</v>
      </c>
      <c r="C2525" s="1">
        <v>41204.408738425926</v>
      </c>
      <c r="D2525">
        <v>1</v>
      </c>
      <c r="E2525" s="1">
        <v>41248.842361111114</v>
      </c>
      <c r="F2525" s="2" t="s">
        <v>1332</v>
      </c>
      <c r="G2525" t="s">
        <v>9000</v>
      </c>
      <c r="H2525" t="s">
        <v>9001</v>
      </c>
      <c r="I2525" t="s">
        <v>1334</v>
      </c>
      <c r="J2525">
        <v>4</v>
      </c>
      <c r="K2525">
        <v>4</v>
      </c>
      <c r="L2525">
        <v>0</v>
      </c>
      <c r="M2525" t="s">
        <v>169</v>
      </c>
    </row>
    <row r="2526" spans="1:13" x14ac:dyDescent="0.15">
      <c r="A2526">
        <v>2525</v>
      </c>
      <c r="B2526" t="s">
        <v>9002</v>
      </c>
      <c r="C2526" s="1">
        <v>41204.485949074071</v>
      </c>
      <c r="D2526">
        <v>1</v>
      </c>
      <c r="E2526" s="1">
        <v>41204.548611111109</v>
      </c>
      <c r="F2526" s="2" t="s">
        <v>9003</v>
      </c>
      <c r="G2526" t="s">
        <v>9004</v>
      </c>
      <c r="H2526" t="s">
        <v>9005</v>
      </c>
      <c r="I2526" t="s">
        <v>8964</v>
      </c>
      <c r="J2526">
        <v>17</v>
      </c>
      <c r="K2526">
        <v>129</v>
      </c>
      <c r="L2526">
        <v>2</v>
      </c>
      <c r="M2526" t="s">
        <v>52</v>
      </c>
    </row>
    <row r="2527" spans="1:13" x14ac:dyDescent="0.15">
      <c r="A2527">
        <v>2526</v>
      </c>
      <c r="B2527" t="s">
        <v>9006</v>
      </c>
      <c r="C2527" s="1">
        <v>41204.486273148148</v>
      </c>
      <c r="D2527">
        <v>6</v>
      </c>
      <c r="E2527" s="1">
        <v>41204.84652777778</v>
      </c>
      <c r="F2527" s="2" t="s">
        <v>9007</v>
      </c>
      <c r="G2527" t="s">
        <v>9008</v>
      </c>
      <c r="H2527" t="s">
        <v>9009</v>
      </c>
      <c r="I2527" t="s">
        <v>9010</v>
      </c>
      <c r="J2527">
        <v>183</v>
      </c>
      <c r="K2527">
        <v>485</v>
      </c>
      <c r="L2527">
        <v>0</v>
      </c>
      <c r="M2527" t="s">
        <v>17</v>
      </c>
    </row>
    <row r="2528" spans="1:13" x14ac:dyDescent="0.15">
      <c r="A2528">
        <v>2527</v>
      </c>
      <c r="B2528" t="s">
        <v>9011</v>
      </c>
      <c r="C2528" s="1">
        <v>41204.531990740739</v>
      </c>
      <c r="D2528">
        <v>1</v>
      </c>
      <c r="E2528" s="1">
        <v>41205.43472222222</v>
      </c>
      <c r="F2528" s="2" t="s">
        <v>9012</v>
      </c>
      <c r="G2528" t="s">
        <v>9013</v>
      </c>
      <c r="H2528" t="s">
        <v>643</v>
      </c>
      <c r="I2528" t="s">
        <v>8955</v>
      </c>
      <c r="J2528">
        <v>98</v>
      </c>
      <c r="K2528">
        <v>418</v>
      </c>
      <c r="L2528">
        <v>2</v>
      </c>
      <c r="M2528" t="s">
        <v>42</v>
      </c>
    </row>
    <row r="2529" spans="1:13" x14ac:dyDescent="0.15">
      <c r="A2529">
        <v>2528</v>
      </c>
      <c r="B2529" t="s">
        <v>9014</v>
      </c>
      <c r="C2529" s="1">
        <v>41204.550937499997</v>
      </c>
      <c r="D2529">
        <v>1</v>
      </c>
      <c r="E2529" s="1">
        <v>41205.38958333333</v>
      </c>
      <c r="F2529" s="2" t="s">
        <v>9015</v>
      </c>
      <c r="G2529" t="s">
        <v>9016</v>
      </c>
      <c r="H2529" t="s">
        <v>9017</v>
      </c>
      <c r="I2529" t="s">
        <v>8930</v>
      </c>
      <c r="J2529">
        <v>96</v>
      </c>
      <c r="K2529">
        <v>255</v>
      </c>
      <c r="L2529">
        <v>0</v>
      </c>
      <c r="M2529" t="s">
        <v>17</v>
      </c>
    </row>
    <row r="2530" spans="1:13" x14ac:dyDescent="0.15">
      <c r="A2530">
        <v>2529</v>
      </c>
      <c r="B2530" t="s">
        <v>9018</v>
      </c>
      <c r="C2530" s="1">
        <v>41204.619166666664</v>
      </c>
      <c r="D2530">
        <v>2</v>
      </c>
      <c r="E2530" s="1">
        <v>41205.300000000003</v>
      </c>
      <c r="F2530" s="2" t="s">
        <v>9019</v>
      </c>
      <c r="G2530">
        <v>-1</v>
      </c>
      <c r="H2530" t="s">
        <v>9020</v>
      </c>
      <c r="I2530" t="s">
        <v>8964</v>
      </c>
      <c r="J2530">
        <v>-1</v>
      </c>
      <c r="K2530">
        <v>-1</v>
      </c>
      <c r="L2530">
        <v>-1</v>
      </c>
      <c r="M2530" t="s">
        <v>52</v>
      </c>
    </row>
    <row r="2531" spans="1:13" x14ac:dyDescent="0.15">
      <c r="A2531">
        <v>2530</v>
      </c>
      <c r="B2531" t="s">
        <v>9021</v>
      </c>
      <c r="C2531" s="1">
        <v>41204.668287037035</v>
      </c>
      <c r="D2531">
        <v>2</v>
      </c>
      <c r="E2531" s="1">
        <v>41204.901388888888</v>
      </c>
      <c r="F2531" s="2" t="s">
        <v>378</v>
      </c>
      <c r="G2531" t="s">
        <v>9022</v>
      </c>
      <c r="H2531" t="s">
        <v>378</v>
      </c>
      <c r="I2531" t="s">
        <v>9023</v>
      </c>
      <c r="J2531">
        <v>774</v>
      </c>
      <c r="K2531">
        <v>3130</v>
      </c>
      <c r="L2531">
        <v>28</v>
      </c>
      <c r="M2531" t="s">
        <v>17</v>
      </c>
    </row>
    <row r="2532" spans="1:13" x14ac:dyDescent="0.15">
      <c r="A2532">
        <v>2531</v>
      </c>
      <c r="B2532" t="s">
        <v>9024</v>
      </c>
      <c r="C2532" s="1">
        <v>41204.668564814812</v>
      </c>
      <c r="D2532">
        <v>1</v>
      </c>
      <c r="E2532" s="1"/>
      <c r="F2532" s="2" t="s">
        <v>9025</v>
      </c>
      <c r="G2532" t="s">
        <v>9026</v>
      </c>
      <c r="H2532" t="s">
        <v>9027</v>
      </c>
      <c r="I2532" t="s">
        <v>8964</v>
      </c>
      <c r="J2532">
        <v>8</v>
      </c>
      <c r="K2532">
        <v>52</v>
      </c>
      <c r="L2532">
        <v>0</v>
      </c>
      <c r="M2532" t="s">
        <v>52</v>
      </c>
    </row>
    <row r="2533" spans="1:13" x14ac:dyDescent="0.15">
      <c r="A2533">
        <v>2532</v>
      </c>
      <c r="B2533" t="s">
        <v>9028</v>
      </c>
      <c r="C2533" s="1">
        <v>41204.706319444442</v>
      </c>
      <c r="D2533">
        <v>18</v>
      </c>
      <c r="E2533" s="1">
        <v>41205.15902777778</v>
      </c>
      <c r="F2533" s="2" t="s">
        <v>9029</v>
      </c>
      <c r="G2533" t="s">
        <v>9030</v>
      </c>
      <c r="H2533" t="s">
        <v>9031</v>
      </c>
      <c r="I2533" t="s">
        <v>964</v>
      </c>
      <c r="J2533">
        <v>554</v>
      </c>
      <c r="K2533">
        <v>1581</v>
      </c>
      <c r="L2533">
        <v>85</v>
      </c>
      <c r="M2533" t="s">
        <v>89</v>
      </c>
    </row>
    <row r="2534" spans="1:13" x14ac:dyDescent="0.15">
      <c r="A2534">
        <v>2533</v>
      </c>
      <c r="B2534" t="s">
        <v>9032</v>
      </c>
      <c r="C2534" s="1">
        <v>41204.709594907406</v>
      </c>
      <c r="D2534">
        <v>2</v>
      </c>
      <c r="E2534" s="1">
        <v>41205.85</v>
      </c>
      <c r="F2534" s="2" t="s">
        <v>9033</v>
      </c>
      <c r="G2534" t="s">
        <v>9034</v>
      </c>
      <c r="H2534" t="s">
        <v>9035</v>
      </c>
      <c r="I2534" t="s">
        <v>9036</v>
      </c>
      <c r="J2534">
        <v>138</v>
      </c>
      <c r="K2534">
        <v>408</v>
      </c>
      <c r="L2534">
        <v>1</v>
      </c>
      <c r="M2534" t="s">
        <v>89</v>
      </c>
    </row>
    <row r="2535" spans="1:13" x14ac:dyDescent="0.15">
      <c r="A2535">
        <v>2534</v>
      </c>
      <c r="B2535" t="s">
        <v>9037</v>
      </c>
      <c r="C2535" s="1">
        <v>41204.71025462963</v>
      </c>
      <c r="D2535">
        <v>2</v>
      </c>
      <c r="E2535" s="1">
        <v>41204.814583333333</v>
      </c>
      <c r="F2535" s="2" t="s">
        <v>8206</v>
      </c>
      <c r="G2535" t="s">
        <v>9038</v>
      </c>
      <c r="H2535" t="s">
        <v>9039</v>
      </c>
      <c r="I2535" t="s">
        <v>8964</v>
      </c>
      <c r="J2535">
        <v>14</v>
      </c>
      <c r="K2535">
        <v>275</v>
      </c>
      <c r="L2535">
        <v>0</v>
      </c>
      <c r="M2535" t="s">
        <v>52</v>
      </c>
    </row>
    <row r="2536" spans="1:13" x14ac:dyDescent="0.15">
      <c r="A2536">
        <v>2535</v>
      </c>
      <c r="B2536" t="s">
        <v>9040</v>
      </c>
      <c r="C2536" s="1">
        <v>41204.711388888885</v>
      </c>
      <c r="D2536">
        <v>1</v>
      </c>
      <c r="E2536" s="1"/>
      <c r="F2536" s="2" t="s">
        <v>9041</v>
      </c>
      <c r="G2536" t="s">
        <v>9042</v>
      </c>
      <c r="H2536" t="s">
        <v>1459</v>
      </c>
      <c r="I2536" t="s">
        <v>964</v>
      </c>
      <c r="J2536">
        <v>51</v>
      </c>
      <c r="K2536">
        <v>140</v>
      </c>
      <c r="L2536">
        <v>0</v>
      </c>
      <c r="M2536" t="s">
        <v>89</v>
      </c>
    </row>
    <row r="2537" spans="1:13" x14ac:dyDescent="0.15">
      <c r="A2537">
        <v>2536</v>
      </c>
      <c r="B2537" t="s">
        <v>9043</v>
      </c>
      <c r="C2537" s="1">
        <v>41204.728344907409</v>
      </c>
      <c r="D2537">
        <v>1</v>
      </c>
      <c r="E2537" s="1">
        <v>41205.347222222219</v>
      </c>
      <c r="F2537" s="2" t="s">
        <v>9044</v>
      </c>
      <c r="G2537">
        <v>-1</v>
      </c>
      <c r="H2537" t="s">
        <v>9045</v>
      </c>
      <c r="I2537" t="s">
        <v>8964</v>
      </c>
      <c r="J2537">
        <v>-1</v>
      </c>
      <c r="K2537">
        <v>-1</v>
      </c>
      <c r="L2537">
        <v>-1</v>
      </c>
      <c r="M2537" t="s">
        <v>52</v>
      </c>
    </row>
    <row r="2538" spans="1:13" x14ac:dyDescent="0.15">
      <c r="A2538">
        <v>2537</v>
      </c>
      <c r="B2538" t="s">
        <v>9046</v>
      </c>
      <c r="C2538" s="1">
        <v>41204.735995370371</v>
      </c>
      <c r="D2538">
        <v>1</v>
      </c>
      <c r="E2538" s="1"/>
      <c r="F2538" s="2" t="s">
        <v>9047</v>
      </c>
      <c r="G2538" t="s">
        <v>9048</v>
      </c>
      <c r="H2538" t="s">
        <v>9049</v>
      </c>
      <c r="I2538" t="s">
        <v>73</v>
      </c>
      <c r="J2538">
        <v>13</v>
      </c>
      <c r="K2538">
        <v>189</v>
      </c>
      <c r="L2538">
        <v>1</v>
      </c>
      <c r="M2538" t="s">
        <v>22</v>
      </c>
    </row>
    <row r="2539" spans="1:13" x14ac:dyDescent="0.15">
      <c r="A2539">
        <v>2538</v>
      </c>
      <c r="B2539" t="s">
        <v>9050</v>
      </c>
      <c r="C2539" s="1">
        <v>41204.792025462964</v>
      </c>
      <c r="D2539">
        <v>1</v>
      </c>
      <c r="E2539" s="1">
        <v>41205.375694444447</v>
      </c>
      <c r="F2539" s="2" t="s">
        <v>9051</v>
      </c>
      <c r="G2539">
        <v>-1</v>
      </c>
      <c r="H2539" t="s">
        <v>9052</v>
      </c>
      <c r="I2539" t="s">
        <v>8964</v>
      </c>
      <c r="J2539">
        <v>-1</v>
      </c>
      <c r="K2539">
        <v>-1</v>
      </c>
      <c r="L2539">
        <v>-1</v>
      </c>
      <c r="M2539" t="s">
        <v>52</v>
      </c>
    </row>
    <row r="2540" spans="1:13" x14ac:dyDescent="0.15">
      <c r="A2540">
        <v>2539</v>
      </c>
      <c r="B2540" t="s">
        <v>9053</v>
      </c>
      <c r="C2540" s="1">
        <v>41204.806388888886</v>
      </c>
      <c r="D2540">
        <v>2</v>
      </c>
      <c r="E2540" s="1">
        <v>41205.415277777778</v>
      </c>
      <c r="F2540" s="2" t="s">
        <v>9054</v>
      </c>
      <c r="G2540">
        <v>-1</v>
      </c>
      <c r="H2540" t="s">
        <v>9055</v>
      </c>
      <c r="I2540" t="s">
        <v>8964</v>
      </c>
      <c r="J2540">
        <v>-1</v>
      </c>
      <c r="K2540">
        <v>-1</v>
      </c>
      <c r="L2540">
        <v>-1</v>
      </c>
      <c r="M2540" t="s">
        <v>52</v>
      </c>
    </row>
    <row r="2541" spans="1:13" x14ac:dyDescent="0.15">
      <c r="A2541">
        <v>2540</v>
      </c>
      <c r="B2541" t="s">
        <v>9056</v>
      </c>
      <c r="C2541" s="1">
        <v>41204.819606481484</v>
      </c>
      <c r="D2541">
        <v>1</v>
      </c>
      <c r="E2541" s="1">
        <v>41204.907638888886</v>
      </c>
      <c r="F2541" s="2" t="s">
        <v>9057</v>
      </c>
      <c r="G2541" t="s">
        <v>9058</v>
      </c>
      <c r="H2541" t="s">
        <v>9059</v>
      </c>
      <c r="I2541" t="s">
        <v>8964</v>
      </c>
      <c r="J2541">
        <v>2</v>
      </c>
      <c r="K2541">
        <v>8</v>
      </c>
      <c r="L2541">
        <v>0</v>
      </c>
      <c r="M2541" t="s">
        <v>52</v>
      </c>
    </row>
    <row r="2542" spans="1:13" x14ac:dyDescent="0.15">
      <c r="A2542">
        <v>2541</v>
      </c>
      <c r="B2542" t="s">
        <v>8980</v>
      </c>
      <c r="C2542" s="1">
        <v>41204.830972222226</v>
      </c>
      <c r="D2542">
        <v>2</v>
      </c>
      <c r="E2542" s="1">
        <v>41205.383333333331</v>
      </c>
      <c r="F2542" s="2" t="s">
        <v>5188</v>
      </c>
      <c r="G2542">
        <v>-1</v>
      </c>
      <c r="H2542" t="s">
        <v>9060</v>
      </c>
      <c r="I2542" t="s">
        <v>8964</v>
      </c>
      <c r="J2542">
        <v>-1</v>
      </c>
      <c r="K2542">
        <v>-1</v>
      </c>
      <c r="L2542">
        <v>-1</v>
      </c>
      <c r="M2542" t="s">
        <v>52</v>
      </c>
    </row>
    <row r="2543" spans="1:13" x14ac:dyDescent="0.15">
      <c r="A2543">
        <v>2542</v>
      </c>
      <c r="B2543" t="s">
        <v>9061</v>
      </c>
      <c r="C2543" s="1">
        <v>41204.839548611111</v>
      </c>
      <c r="D2543">
        <v>1</v>
      </c>
      <c r="E2543" s="1">
        <v>41233.018750000003</v>
      </c>
      <c r="F2543" s="2" t="s">
        <v>4171</v>
      </c>
      <c r="G2543" t="s">
        <v>9062</v>
      </c>
      <c r="H2543" t="s">
        <v>9063</v>
      </c>
      <c r="I2543" t="s">
        <v>1334</v>
      </c>
      <c r="J2543">
        <v>2</v>
      </c>
      <c r="K2543">
        <v>16</v>
      </c>
      <c r="L2543">
        <v>0</v>
      </c>
      <c r="M2543" t="s">
        <v>169</v>
      </c>
    </row>
    <row r="2544" spans="1:13" x14ac:dyDescent="0.15">
      <c r="A2544">
        <v>2543</v>
      </c>
      <c r="B2544" t="s">
        <v>9064</v>
      </c>
      <c r="C2544" s="1">
        <v>41204.84175925926</v>
      </c>
      <c r="D2544">
        <v>1</v>
      </c>
      <c r="E2544" s="1">
        <v>41204.935416666667</v>
      </c>
      <c r="F2544" s="2" t="s">
        <v>6981</v>
      </c>
      <c r="G2544">
        <v>-1</v>
      </c>
      <c r="H2544" t="s">
        <v>9065</v>
      </c>
      <c r="I2544" t="s">
        <v>8964</v>
      </c>
      <c r="J2544">
        <v>-1</v>
      </c>
      <c r="K2544">
        <v>-1</v>
      </c>
      <c r="L2544">
        <v>-1</v>
      </c>
      <c r="M2544" t="s">
        <v>52</v>
      </c>
    </row>
    <row r="2545" spans="1:13" x14ac:dyDescent="0.15">
      <c r="A2545">
        <v>2544</v>
      </c>
      <c r="B2545" t="s">
        <v>9066</v>
      </c>
      <c r="C2545" s="1">
        <v>41204.84584490741</v>
      </c>
      <c r="D2545">
        <v>1</v>
      </c>
      <c r="E2545" s="1">
        <v>41205.011805555558</v>
      </c>
      <c r="F2545" s="2" t="s">
        <v>9067</v>
      </c>
      <c r="G2545" t="s">
        <v>9068</v>
      </c>
      <c r="H2545" t="s">
        <v>9069</v>
      </c>
      <c r="I2545" t="s">
        <v>8964</v>
      </c>
      <c r="J2545">
        <v>1</v>
      </c>
      <c r="K2545">
        <v>117</v>
      </c>
      <c r="L2545">
        <v>1</v>
      </c>
      <c r="M2545" t="s">
        <v>52</v>
      </c>
    </row>
    <row r="2546" spans="1:13" x14ac:dyDescent="0.15">
      <c r="A2546">
        <v>2545</v>
      </c>
      <c r="B2546" t="s">
        <v>9070</v>
      </c>
      <c r="C2546" s="1">
        <v>41204.852800925924</v>
      </c>
      <c r="D2546">
        <v>1</v>
      </c>
      <c r="E2546" s="1">
        <v>41204.905555555553</v>
      </c>
      <c r="F2546" s="2" t="s">
        <v>9071</v>
      </c>
      <c r="G2546">
        <v>-1</v>
      </c>
      <c r="H2546" t="s">
        <v>9072</v>
      </c>
      <c r="I2546" t="s">
        <v>8964</v>
      </c>
      <c r="J2546">
        <v>-1</v>
      </c>
      <c r="K2546">
        <v>-1</v>
      </c>
      <c r="L2546">
        <v>-1</v>
      </c>
      <c r="M2546" t="s">
        <v>52</v>
      </c>
    </row>
    <row r="2547" spans="1:13" x14ac:dyDescent="0.15">
      <c r="A2547">
        <v>2546</v>
      </c>
      <c r="B2547" t="s">
        <v>3315</v>
      </c>
      <c r="C2547" s="1">
        <v>41204.894120370373</v>
      </c>
      <c r="D2547">
        <v>1</v>
      </c>
      <c r="E2547" s="1">
        <v>41261.665972222225</v>
      </c>
      <c r="F2547" s="2" t="s">
        <v>4099</v>
      </c>
      <c r="G2547" t="s">
        <v>9073</v>
      </c>
      <c r="H2547" t="s">
        <v>3318</v>
      </c>
      <c r="I2547" t="s">
        <v>1431</v>
      </c>
      <c r="J2547">
        <v>0</v>
      </c>
      <c r="K2547">
        <v>1</v>
      </c>
      <c r="L2547">
        <v>0</v>
      </c>
      <c r="M2547" t="s">
        <v>17</v>
      </c>
    </row>
    <row r="2548" spans="1:13" x14ac:dyDescent="0.15">
      <c r="A2548">
        <v>2547</v>
      </c>
      <c r="B2548" t="s">
        <v>9074</v>
      </c>
      <c r="C2548" s="1">
        <v>41204.895590277774</v>
      </c>
      <c r="D2548">
        <v>1</v>
      </c>
      <c r="E2548" s="1">
        <v>41261.665277777778</v>
      </c>
      <c r="F2548" s="2" t="s">
        <v>4099</v>
      </c>
      <c r="G2548" t="s">
        <v>9075</v>
      </c>
      <c r="H2548" t="s">
        <v>3318</v>
      </c>
      <c r="I2548" t="s">
        <v>1431</v>
      </c>
      <c r="J2548">
        <v>2</v>
      </c>
      <c r="K2548">
        <v>4</v>
      </c>
      <c r="L2548">
        <v>0</v>
      </c>
      <c r="M2548" t="s">
        <v>17</v>
      </c>
    </row>
    <row r="2549" spans="1:13" x14ac:dyDescent="0.15">
      <c r="A2549">
        <v>2548</v>
      </c>
      <c r="B2549" t="s">
        <v>9076</v>
      </c>
      <c r="C2549" s="1">
        <v>41204.905034722222</v>
      </c>
      <c r="D2549">
        <v>1</v>
      </c>
      <c r="E2549" s="1">
        <v>41205.075694444444</v>
      </c>
      <c r="F2549" s="2" t="s">
        <v>9077</v>
      </c>
      <c r="G2549">
        <v>-1</v>
      </c>
      <c r="H2549" t="s">
        <v>9078</v>
      </c>
      <c r="I2549" t="s">
        <v>8964</v>
      </c>
      <c r="J2549">
        <v>-1</v>
      </c>
      <c r="K2549">
        <v>-1</v>
      </c>
      <c r="L2549">
        <v>-1</v>
      </c>
      <c r="M2549" t="s">
        <v>52</v>
      </c>
    </row>
    <row r="2550" spans="1:13" x14ac:dyDescent="0.15">
      <c r="A2550">
        <v>2549</v>
      </c>
      <c r="B2550" t="s">
        <v>9079</v>
      </c>
      <c r="C2550" s="1">
        <v>41204.922951388886</v>
      </c>
      <c r="D2550">
        <v>1</v>
      </c>
      <c r="E2550" s="1">
        <v>41223.546527777777</v>
      </c>
      <c r="F2550" s="2" t="s">
        <v>4171</v>
      </c>
      <c r="G2550" t="s">
        <v>9080</v>
      </c>
      <c r="H2550" t="s">
        <v>9081</v>
      </c>
      <c r="I2550" t="s">
        <v>4173</v>
      </c>
      <c r="J2550">
        <v>22</v>
      </c>
      <c r="K2550">
        <v>2</v>
      </c>
      <c r="L2550">
        <v>0</v>
      </c>
      <c r="M2550" t="s">
        <v>169</v>
      </c>
    </row>
    <row r="2551" spans="1:13" x14ac:dyDescent="0.15">
      <c r="A2551">
        <v>2550</v>
      </c>
      <c r="B2551" t="s">
        <v>9082</v>
      </c>
      <c r="C2551" s="1">
        <v>41204.93236111111</v>
      </c>
      <c r="D2551">
        <v>1</v>
      </c>
      <c r="E2551" s="1">
        <v>41205.734027777777</v>
      </c>
      <c r="F2551" s="2" t="s">
        <v>9083</v>
      </c>
      <c r="G2551" t="s">
        <v>9084</v>
      </c>
      <c r="H2551" t="s">
        <v>9085</v>
      </c>
      <c r="I2551" t="s">
        <v>8964</v>
      </c>
      <c r="J2551">
        <v>34</v>
      </c>
      <c r="K2551">
        <v>43</v>
      </c>
      <c r="L2551">
        <v>0</v>
      </c>
      <c r="M2551" t="s">
        <v>52</v>
      </c>
    </row>
    <row r="2552" spans="1:13" x14ac:dyDescent="0.15">
      <c r="A2552">
        <v>2551</v>
      </c>
      <c r="B2552" t="s">
        <v>9086</v>
      </c>
      <c r="C2552" s="1">
        <v>41204.956250000003</v>
      </c>
      <c r="D2552">
        <v>1</v>
      </c>
      <c r="E2552" s="1">
        <v>41222.510416666664</v>
      </c>
      <c r="F2552" s="2" t="s">
        <v>4171</v>
      </c>
      <c r="G2552">
        <v>-1</v>
      </c>
      <c r="H2552" t="s">
        <v>9087</v>
      </c>
      <c r="I2552" t="s">
        <v>8964</v>
      </c>
      <c r="J2552">
        <v>-1</v>
      </c>
      <c r="K2552">
        <v>-1</v>
      </c>
      <c r="L2552">
        <v>-1</v>
      </c>
      <c r="M2552" t="s">
        <v>52</v>
      </c>
    </row>
    <row r="2553" spans="1:13" x14ac:dyDescent="0.15">
      <c r="A2553">
        <v>2552</v>
      </c>
      <c r="B2553" t="s">
        <v>9037</v>
      </c>
      <c r="C2553" s="1">
        <v>41204.956643518519</v>
      </c>
      <c r="D2553">
        <v>1</v>
      </c>
      <c r="E2553" s="1">
        <v>41205.063194444447</v>
      </c>
      <c r="F2553" s="2" t="s">
        <v>9088</v>
      </c>
      <c r="G2553">
        <v>-1</v>
      </c>
      <c r="H2553" t="s">
        <v>9089</v>
      </c>
      <c r="I2553" t="s">
        <v>8964</v>
      </c>
      <c r="J2553">
        <v>-1</v>
      </c>
      <c r="K2553">
        <v>-1</v>
      </c>
      <c r="L2553">
        <v>-1</v>
      </c>
      <c r="M2553" t="s">
        <v>52</v>
      </c>
    </row>
    <row r="2554" spans="1:13" x14ac:dyDescent="0.15">
      <c r="A2554">
        <v>2553</v>
      </c>
      <c r="B2554" t="s">
        <v>9090</v>
      </c>
      <c r="C2554" s="1">
        <v>41204.962800925925</v>
      </c>
      <c r="D2554">
        <v>1</v>
      </c>
      <c r="E2554" s="1">
        <v>41222.509722222225</v>
      </c>
      <c r="F2554" s="2" t="s">
        <v>4171</v>
      </c>
      <c r="G2554">
        <v>-1</v>
      </c>
      <c r="H2554" t="s">
        <v>9091</v>
      </c>
      <c r="I2554" t="s">
        <v>8964</v>
      </c>
      <c r="J2554">
        <v>-1</v>
      </c>
      <c r="K2554">
        <v>-1</v>
      </c>
      <c r="L2554">
        <v>-1</v>
      </c>
      <c r="M2554" t="s">
        <v>52</v>
      </c>
    </row>
    <row r="2555" spans="1:13" x14ac:dyDescent="0.15">
      <c r="A2555">
        <v>2554</v>
      </c>
      <c r="B2555" t="s">
        <v>9037</v>
      </c>
      <c r="C2555" s="1">
        <v>41204.976655092592</v>
      </c>
      <c r="D2555">
        <v>1</v>
      </c>
      <c r="E2555" s="1"/>
      <c r="F2555" s="2" t="s">
        <v>9092</v>
      </c>
      <c r="G2555">
        <v>-1</v>
      </c>
      <c r="H2555" t="s">
        <v>9093</v>
      </c>
      <c r="I2555" t="s">
        <v>8964</v>
      </c>
      <c r="J2555">
        <v>-1</v>
      </c>
      <c r="K2555">
        <v>-1</v>
      </c>
      <c r="L2555">
        <v>-1</v>
      </c>
      <c r="M2555" t="s">
        <v>52</v>
      </c>
    </row>
    <row r="2556" spans="1:13" x14ac:dyDescent="0.15">
      <c r="A2556">
        <v>2555</v>
      </c>
      <c r="B2556" t="s">
        <v>9094</v>
      </c>
      <c r="C2556" s="1">
        <v>41205.012974537036</v>
      </c>
      <c r="D2556">
        <v>1</v>
      </c>
      <c r="E2556" s="1">
        <v>41221.357638888891</v>
      </c>
      <c r="F2556" s="2" t="s">
        <v>9095</v>
      </c>
      <c r="G2556" t="s">
        <v>9096</v>
      </c>
      <c r="H2556" t="s">
        <v>5305</v>
      </c>
      <c r="I2556" t="s">
        <v>8964</v>
      </c>
      <c r="J2556">
        <v>23</v>
      </c>
      <c r="K2556">
        <v>17</v>
      </c>
      <c r="L2556">
        <v>0</v>
      </c>
      <c r="M2556" t="s">
        <v>52</v>
      </c>
    </row>
    <row r="2557" spans="1:13" x14ac:dyDescent="0.15">
      <c r="A2557">
        <v>2556</v>
      </c>
      <c r="B2557" t="s">
        <v>9076</v>
      </c>
      <c r="C2557" s="1">
        <v>41205.054618055554</v>
      </c>
      <c r="D2557">
        <v>1</v>
      </c>
      <c r="E2557" s="1">
        <v>41207.438194444447</v>
      </c>
      <c r="F2557" s="2" t="s">
        <v>9097</v>
      </c>
      <c r="G2557" t="s">
        <v>9098</v>
      </c>
      <c r="H2557" t="s">
        <v>9099</v>
      </c>
      <c r="I2557" t="s">
        <v>8964</v>
      </c>
      <c r="J2557">
        <v>14</v>
      </c>
      <c r="K2557">
        <v>44</v>
      </c>
      <c r="L2557">
        <v>0</v>
      </c>
      <c r="M2557" t="s">
        <v>52</v>
      </c>
    </row>
    <row r="2558" spans="1:13" x14ac:dyDescent="0.15">
      <c r="A2558">
        <v>2557</v>
      </c>
      <c r="B2558" t="s">
        <v>9100</v>
      </c>
      <c r="C2558" s="1">
        <v>41205.07408564815</v>
      </c>
      <c r="D2558">
        <v>4</v>
      </c>
      <c r="E2558" s="1">
        <v>41205.394444444442</v>
      </c>
      <c r="F2558" s="2" t="s">
        <v>9101</v>
      </c>
      <c r="G2558" t="s">
        <v>9102</v>
      </c>
      <c r="H2558" t="s">
        <v>9103</v>
      </c>
      <c r="I2558" t="s">
        <v>8964</v>
      </c>
      <c r="J2558">
        <v>37</v>
      </c>
      <c r="K2558">
        <v>482</v>
      </c>
      <c r="L2558">
        <v>1</v>
      </c>
      <c r="M2558" t="s">
        <v>52</v>
      </c>
    </row>
    <row r="2559" spans="1:13" x14ac:dyDescent="0.15">
      <c r="A2559">
        <v>2558</v>
      </c>
      <c r="B2559" t="s">
        <v>9104</v>
      </c>
      <c r="C2559" s="1">
        <v>41205.101238425923</v>
      </c>
      <c r="D2559">
        <v>1</v>
      </c>
      <c r="E2559" s="1"/>
      <c r="F2559" s="2" t="s">
        <v>9105</v>
      </c>
      <c r="G2559" t="s">
        <v>9106</v>
      </c>
      <c r="H2559" t="s">
        <v>1591</v>
      </c>
      <c r="I2559" t="s">
        <v>964</v>
      </c>
      <c r="J2559">
        <v>52</v>
      </c>
      <c r="K2559">
        <v>303</v>
      </c>
      <c r="L2559">
        <v>0</v>
      </c>
      <c r="M2559" t="s">
        <v>89</v>
      </c>
    </row>
    <row r="2560" spans="1:13" x14ac:dyDescent="0.15">
      <c r="A2560">
        <v>2559</v>
      </c>
      <c r="B2560" t="s">
        <v>9107</v>
      </c>
      <c r="C2560" s="1">
        <v>41205.212592592594</v>
      </c>
      <c r="D2560">
        <v>2</v>
      </c>
      <c r="E2560" s="1">
        <v>41205.715277777781</v>
      </c>
      <c r="F2560" s="2" t="s">
        <v>9108</v>
      </c>
      <c r="G2560" t="s">
        <v>9109</v>
      </c>
      <c r="H2560" t="s">
        <v>9110</v>
      </c>
      <c r="I2560" t="s">
        <v>8964</v>
      </c>
      <c r="J2560">
        <v>21</v>
      </c>
      <c r="K2560">
        <v>149</v>
      </c>
      <c r="L2560">
        <v>0</v>
      </c>
      <c r="M2560" t="s">
        <v>52</v>
      </c>
    </row>
    <row r="2561" spans="1:13" x14ac:dyDescent="0.15">
      <c r="A2561">
        <v>2560</v>
      </c>
      <c r="B2561" t="s">
        <v>9111</v>
      </c>
      <c r="C2561" s="1">
        <v>41205.312511574077</v>
      </c>
      <c r="D2561">
        <v>1</v>
      </c>
      <c r="E2561" s="1">
        <v>41205.884722222225</v>
      </c>
      <c r="F2561" s="2" t="s">
        <v>9112</v>
      </c>
      <c r="G2561" t="s">
        <v>9113</v>
      </c>
      <c r="H2561" t="s">
        <v>9114</v>
      </c>
      <c r="I2561" t="s">
        <v>8964</v>
      </c>
      <c r="J2561">
        <v>5</v>
      </c>
      <c r="K2561">
        <v>29</v>
      </c>
      <c r="L2561">
        <v>0</v>
      </c>
      <c r="M2561" t="s">
        <v>52</v>
      </c>
    </row>
    <row r="2562" spans="1:13" x14ac:dyDescent="0.15">
      <c r="A2562">
        <v>2561</v>
      </c>
      <c r="B2562" t="s">
        <v>9115</v>
      </c>
      <c r="C2562" s="1">
        <v>41205.378761574073</v>
      </c>
      <c r="D2562">
        <v>1</v>
      </c>
      <c r="E2562" s="1">
        <v>41205.62222222222</v>
      </c>
      <c r="F2562" s="2" t="s">
        <v>9116</v>
      </c>
      <c r="G2562" t="s">
        <v>9117</v>
      </c>
      <c r="H2562" t="s">
        <v>9118</v>
      </c>
      <c r="I2562" t="s">
        <v>8964</v>
      </c>
      <c r="J2562">
        <v>4</v>
      </c>
      <c r="K2562">
        <v>31</v>
      </c>
      <c r="L2562">
        <v>0</v>
      </c>
      <c r="M2562" t="s">
        <v>52</v>
      </c>
    </row>
    <row r="2563" spans="1:13" x14ac:dyDescent="0.15">
      <c r="A2563">
        <v>2562</v>
      </c>
      <c r="B2563" t="s">
        <v>9119</v>
      </c>
      <c r="C2563" s="1">
        <v>41205.391608796293</v>
      </c>
      <c r="D2563">
        <v>1</v>
      </c>
      <c r="E2563" s="1"/>
      <c r="F2563" s="2" t="s">
        <v>5188</v>
      </c>
      <c r="G2563" t="s">
        <v>9120</v>
      </c>
      <c r="H2563" t="s">
        <v>9121</v>
      </c>
      <c r="I2563" t="s">
        <v>8964</v>
      </c>
      <c r="J2563">
        <v>1</v>
      </c>
      <c r="K2563">
        <v>1</v>
      </c>
      <c r="L2563">
        <v>0</v>
      </c>
      <c r="M2563" t="s">
        <v>52</v>
      </c>
    </row>
    <row r="2564" spans="1:13" x14ac:dyDescent="0.15">
      <c r="A2564">
        <v>2563</v>
      </c>
      <c r="B2564" t="s">
        <v>9122</v>
      </c>
      <c r="C2564" s="1">
        <v>41205.400289351855</v>
      </c>
      <c r="D2564">
        <v>1</v>
      </c>
      <c r="E2564" s="1">
        <v>41222.509722222225</v>
      </c>
      <c r="F2564" s="2" t="s">
        <v>4171</v>
      </c>
      <c r="G2564" t="s">
        <v>9123</v>
      </c>
      <c r="H2564" t="s">
        <v>9124</v>
      </c>
      <c r="I2564" t="s">
        <v>8964</v>
      </c>
      <c r="J2564">
        <v>3</v>
      </c>
      <c r="K2564">
        <v>23</v>
      </c>
      <c r="L2564">
        <v>0</v>
      </c>
      <c r="M2564" t="s">
        <v>52</v>
      </c>
    </row>
    <row r="2565" spans="1:13" x14ac:dyDescent="0.15">
      <c r="A2565">
        <v>2564</v>
      </c>
      <c r="B2565" t="s">
        <v>9125</v>
      </c>
      <c r="C2565" s="1">
        <v>41205.431863425925</v>
      </c>
      <c r="D2565">
        <v>1</v>
      </c>
      <c r="E2565" s="1"/>
      <c r="F2565" s="2" t="s">
        <v>9126</v>
      </c>
      <c r="G2565" t="s">
        <v>9127</v>
      </c>
      <c r="H2565" t="s">
        <v>9128</v>
      </c>
      <c r="I2565" t="s">
        <v>8964</v>
      </c>
      <c r="J2565">
        <v>0</v>
      </c>
      <c r="K2565">
        <v>11</v>
      </c>
      <c r="L2565">
        <v>0</v>
      </c>
      <c r="M2565" t="s">
        <v>52</v>
      </c>
    </row>
    <row r="2566" spans="1:13" x14ac:dyDescent="0.15">
      <c r="A2566">
        <v>2565</v>
      </c>
      <c r="B2566" t="s">
        <v>9129</v>
      </c>
      <c r="C2566" s="1">
        <v>41205.441712962966</v>
      </c>
      <c r="D2566">
        <v>1</v>
      </c>
      <c r="E2566" s="1">
        <v>41205.496527777781</v>
      </c>
      <c r="F2566" s="2" t="s">
        <v>9130</v>
      </c>
      <c r="G2566" t="s">
        <v>9131</v>
      </c>
      <c r="H2566" t="s">
        <v>9132</v>
      </c>
      <c r="I2566" t="s">
        <v>8964</v>
      </c>
      <c r="J2566">
        <v>8</v>
      </c>
      <c r="K2566">
        <v>6</v>
      </c>
      <c r="L2566">
        <v>0</v>
      </c>
      <c r="M2566" t="s">
        <v>52</v>
      </c>
    </row>
    <row r="2567" spans="1:13" x14ac:dyDescent="0.15">
      <c r="A2567">
        <v>2566</v>
      </c>
      <c r="B2567" t="s">
        <v>9133</v>
      </c>
      <c r="C2567" s="1">
        <v>41205.447280092594</v>
      </c>
      <c r="D2567">
        <v>1</v>
      </c>
      <c r="E2567" s="1">
        <v>41222.509722222225</v>
      </c>
      <c r="F2567" s="2" t="s">
        <v>4171</v>
      </c>
      <c r="G2567" t="s">
        <v>9134</v>
      </c>
      <c r="H2567" t="s">
        <v>9135</v>
      </c>
      <c r="I2567" t="s">
        <v>8964</v>
      </c>
      <c r="J2567">
        <v>0</v>
      </c>
      <c r="K2567">
        <v>1</v>
      </c>
      <c r="L2567">
        <v>0</v>
      </c>
      <c r="M2567" t="s">
        <v>52</v>
      </c>
    </row>
    <row r="2568" spans="1:13" x14ac:dyDescent="0.15">
      <c r="A2568">
        <v>2567</v>
      </c>
      <c r="B2568" t="s">
        <v>9136</v>
      </c>
      <c r="C2568" s="1">
        <v>41205.452106481483</v>
      </c>
      <c r="D2568">
        <v>2</v>
      </c>
      <c r="E2568" s="1">
        <v>41205.708333333336</v>
      </c>
      <c r="F2568" s="2" t="s">
        <v>9137</v>
      </c>
      <c r="G2568" t="s">
        <v>9138</v>
      </c>
      <c r="H2568" t="s">
        <v>9139</v>
      </c>
      <c r="I2568" t="s">
        <v>823</v>
      </c>
      <c r="J2568">
        <v>4</v>
      </c>
      <c r="K2568">
        <v>16</v>
      </c>
      <c r="L2568">
        <v>0</v>
      </c>
      <c r="M2568" t="s">
        <v>169</v>
      </c>
    </row>
    <row r="2569" spans="1:13" x14ac:dyDescent="0.15">
      <c r="A2569">
        <v>2568</v>
      </c>
      <c r="B2569" t="s">
        <v>9140</v>
      </c>
      <c r="C2569" s="1">
        <v>41205.476597222223</v>
      </c>
      <c r="D2569">
        <v>1</v>
      </c>
      <c r="E2569" s="1">
        <v>41205.518750000003</v>
      </c>
      <c r="F2569" s="2" t="s">
        <v>9141</v>
      </c>
      <c r="G2569" t="s">
        <v>9142</v>
      </c>
      <c r="H2569" t="s">
        <v>9143</v>
      </c>
      <c r="I2569" t="s">
        <v>8964</v>
      </c>
      <c r="J2569">
        <v>12</v>
      </c>
      <c r="K2569">
        <v>45</v>
      </c>
      <c r="L2569">
        <v>1</v>
      </c>
      <c r="M2569" t="s">
        <v>52</v>
      </c>
    </row>
    <row r="2570" spans="1:13" x14ac:dyDescent="0.15">
      <c r="A2570">
        <v>2569</v>
      </c>
      <c r="B2570" t="s">
        <v>9144</v>
      </c>
      <c r="C2570" s="1">
        <v>41205.476643518516</v>
      </c>
      <c r="D2570">
        <v>1</v>
      </c>
      <c r="E2570" s="1">
        <v>41205.53125</v>
      </c>
      <c r="F2570" s="2" t="s">
        <v>9145</v>
      </c>
      <c r="G2570" t="s">
        <v>9146</v>
      </c>
      <c r="H2570" t="s">
        <v>9147</v>
      </c>
      <c r="I2570" t="s">
        <v>8964</v>
      </c>
      <c r="J2570">
        <v>3</v>
      </c>
      <c r="K2570">
        <v>71</v>
      </c>
      <c r="L2570">
        <v>0</v>
      </c>
      <c r="M2570" t="s">
        <v>52</v>
      </c>
    </row>
    <row r="2571" spans="1:13" x14ac:dyDescent="0.15">
      <c r="A2571">
        <v>2570</v>
      </c>
      <c r="B2571" t="s">
        <v>9148</v>
      </c>
      <c r="C2571" s="1">
        <v>41205.477337962962</v>
      </c>
      <c r="D2571">
        <v>1</v>
      </c>
      <c r="E2571" s="1">
        <v>41222.509027777778</v>
      </c>
      <c r="F2571" s="2" t="s">
        <v>4171</v>
      </c>
      <c r="G2571" t="s">
        <v>9149</v>
      </c>
      <c r="H2571" t="s">
        <v>9150</v>
      </c>
      <c r="I2571" t="s">
        <v>8964</v>
      </c>
      <c r="J2571">
        <v>3</v>
      </c>
      <c r="K2571">
        <v>13</v>
      </c>
      <c r="L2571">
        <v>0</v>
      </c>
      <c r="M2571" t="s">
        <v>52</v>
      </c>
    </row>
    <row r="2572" spans="1:13" x14ac:dyDescent="0.15">
      <c r="A2572">
        <v>2571</v>
      </c>
      <c r="B2572" t="s">
        <v>9151</v>
      </c>
      <c r="C2572" s="1">
        <v>41205.479733796295</v>
      </c>
      <c r="D2572">
        <v>1</v>
      </c>
      <c r="E2572" s="1">
        <v>41217.45208333333</v>
      </c>
      <c r="F2572" s="2" t="s">
        <v>9152</v>
      </c>
      <c r="G2572" t="s">
        <v>9153</v>
      </c>
      <c r="H2572" t="s">
        <v>9154</v>
      </c>
      <c r="I2572" t="s">
        <v>9155</v>
      </c>
      <c r="J2572">
        <v>10</v>
      </c>
      <c r="K2572">
        <v>138</v>
      </c>
      <c r="L2572">
        <v>0</v>
      </c>
      <c r="M2572" t="s">
        <v>22</v>
      </c>
    </row>
    <row r="2573" spans="1:13" x14ac:dyDescent="0.15">
      <c r="A2573">
        <v>2572</v>
      </c>
      <c r="B2573" t="s">
        <v>9156</v>
      </c>
      <c r="C2573" s="1">
        <v>41205.492060185185</v>
      </c>
      <c r="D2573">
        <v>1</v>
      </c>
      <c r="E2573" s="1">
        <v>41222.508333333331</v>
      </c>
      <c r="F2573" s="2" t="s">
        <v>4171</v>
      </c>
      <c r="G2573" t="s">
        <v>9157</v>
      </c>
      <c r="H2573" t="s">
        <v>9158</v>
      </c>
      <c r="I2573" t="s">
        <v>8964</v>
      </c>
      <c r="J2573">
        <v>2</v>
      </c>
      <c r="K2573">
        <v>8</v>
      </c>
      <c r="L2573">
        <v>0</v>
      </c>
      <c r="M2573" t="s">
        <v>52</v>
      </c>
    </row>
    <row r="2574" spans="1:13" x14ac:dyDescent="0.15">
      <c r="A2574">
        <v>2573</v>
      </c>
      <c r="B2574" t="s">
        <v>9159</v>
      </c>
      <c r="C2574" s="1">
        <v>41205.504074074073</v>
      </c>
      <c r="D2574">
        <v>1</v>
      </c>
      <c r="E2574" s="1">
        <v>41222.508333333331</v>
      </c>
      <c r="F2574" s="2" t="s">
        <v>4171</v>
      </c>
      <c r="G2574" t="s">
        <v>9160</v>
      </c>
      <c r="H2574" t="s">
        <v>9161</v>
      </c>
      <c r="I2574" t="s">
        <v>8964</v>
      </c>
      <c r="J2574">
        <v>3</v>
      </c>
      <c r="K2574">
        <v>5</v>
      </c>
      <c r="L2574">
        <v>0</v>
      </c>
      <c r="M2574" t="s">
        <v>52</v>
      </c>
    </row>
    <row r="2575" spans="1:13" x14ac:dyDescent="0.15">
      <c r="A2575">
        <v>2574</v>
      </c>
      <c r="B2575" t="s">
        <v>9162</v>
      </c>
      <c r="C2575" s="1">
        <v>41205.511296296296</v>
      </c>
      <c r="D2575">
        <v>1</v>
      </c>
      <c r="E2575" s="1">
        <v>41220.913888888892</v>
      </c>
      <c r="F2575" s="2" t="s">
        <v>4171</v>
      </c>
      <c r="G2575" t="s">
        <v>9163</v>
      </c>
      <c r="H2575" t="s">
        <v>9164</v>
      </c>
      <c r="I2575" t="s">
        <v>3757</v>
      </c>
      <c r="J2575">
        <v>0</v>
      </c>
      <c r="K2575">
        <v>2</v>
      </c>
      <c r="L2575">
        <v>0</v>
      </c>
      <c r="M2575" t="s">
        <v>169</v>
      </c>
    </row>
    <row r="2576" spans="1:13" x14ac:dyDescent="0.15">
      <c r="A2576">
        <v>2575</v>
      </c>
      <c r="B2576" t="s">
        <v>9165</v>
      </c>
      <c r="C2576" s="1">
        <v>41205.519537037035</v>
      </c>
      <c r="D2576">
        <v>1</v>
      </c>
      <c r="E2576" s="1">
        <v>41222.508333333331</v>
      </c>
      <c r="F2576" s="2" t="s">
        <v>4171</v>
      </c>
      <c r="G2576" t="s">
        <v>9166</v>
      </c>
      <c r="H2576" t="s">
        <v>9167</v>
      </c>
      <c r="I2576" t="s">
        <v>8964</v>
      </c>
      <c r="J2576">
        <v>4</v>
      </c>
      <c r="K2576">
        <v>49</v>
      </c>
      <c r="L2576">
        <v>0</v>
      </c>
      <c r="M2576" t="s">
        <v>52</v>
      </c>
    </row>
    <row r="2577" spans="1:13" x14ac:dyDescent="0.15">
      <c r="A2577">
        <v>2576</v>
      </c>
      <c r="B2577" t="s">
        <v>9168</v>
      </c>
      <c r="C2577" s="1">
        <v>41205.54105324074</v>
      </c>
      <c r="D2577">
        <v>1</v>
      </c>
      <c r="E2577" s="1">
        <v>41205.593055555553</v>
      </c>
      <c r="F2577" s="2" t="s">
        <v>9169</v>
      </c>
      <c r="G2577" t="s">
        <v>9170</v>
      </c>
      <c r="H2577" t="s">
        <v>9171</v>
      </c>
      <c r="I2577" t="s">
        <v>8964</v>
      </c>
      <c r="J2577">
        <v>15</v>
      </c>
      <c r="K2577">
        <v>16</v>
      </c>
      <c r="L2577">
        <v>0</v>
      </c>
      <c r="M2577" t="s">
        <v>52</v>
      </c>
    </row>
    <row r="2578" spans="1:13" x14ac:dyDescent="0.15">
      <c r="A2578">
        <v>2577</v>
      </c>
      <c r="B2578" t="s">
        <v>9172</v>
      </c>
      <c r="C2578" s="1">
        <v>41205.548402777778</v>
      </c>
      <c r="D2578">
        <v>1</v>
      </c>
      <c r="E2578" s="1">
        <v>41205.951388888891</v>
      </c>
      <c r="F2578" s="2" t="s">
        <v>9173</v>
      </c>
      <c r="G2578">
        <v>-1</v>
      </c>
      <c r="H2578" t="s">
        <v>9174</v>
      </c>
      <c r="I2578" t="s">
        <v>8964</v>
      </c>
      <c r="J2578">
        <v>-1</v>
      </c>
      <c r="K2578">
        <v>-1</v>
      </c>
      <c r="L2578">
        <v>-1</v>
      </c>
      <c r="M2578" t="s">
        <v>52</v>
      </c>
    </row>
    <row r="2579" spans="1:13" x14ac:dyDescent="0.15">
      <c r="A2579">
        <v>2578</v>
      </c>
      <c r="B2579" t="s">
        <v>9175</v>
      </c>
      <c r="C2579" s="1">
        <v>41205.550706018519</v>
      </c>
      <c r="D2579">
        <v>1</v>
      </c>
      <c r="E2579" s="1"/>
      <c r="F2579" s="2" t="s">
        <v>9176</v>
      </c>
      <c r="G2579" t="s">
        <v>9177</v>
      </c>
      <c r="H2579" t="s">
        <v>9178</v>
      </c>
      <c r="I2579" t="s">
        <v>8964</v>
      </c>
      <c r="J2579">
        <v>7</v>
      </c>
      <c r="K2579">
        <v>0</v>
      </c>
      <c r="L2579">
        <v>0</v>
      </c>
      <c r="M2579" t="s">
        <v>52</v>
      </c>
    </row>
    <row r="2580" spans="1:13" x14ac:dyDescent="0.15">
      <c r="A2580">
        <v>2579</v>
      </c>
      <c r="B2580" t="s">
        <v>9179</v>
      </c>
      <c r="C2580" s="1">
        <v>41205.556030092594</v>
      </c>
      <c r="D2580">
        <v>1</v>
      </c>
      <c r="E2580" s="1">
        <v>41220.913888888892</v>
      </c>
      <c r="F2580" s="2" t="s">
        <v>4171</v>
      </c>
      <c r="G2580" t="s">
        <v>9180</v>
      </c>
      <c r="H2580" t="s">
        <v>9181</v>
      </c>
      <c r="I2580" t="s">
        <v>3757</v>
      </c>
      <c r="J2580">
        <v>0</v>
      </c>
      <c r="K2580">
        <v>5</v>
      </c>
      <c r="L2580">
        <v>0</v>
      </c>
      <c r="M2580" t="s">
        <v>169</v>
      </c>
    </row>
    <row r="2581" spans="1:13" x14ac:dyDescent="0.15">
      <c r="A2581">
        <v>2580</v>
      </c>
      <c r="B2581" t="s">
        <v>9182</v>
      </c>
      <c r="C2581" s="1">
        <v>41205.563113425924</v>
      </c>
      <c r="D2581">
        <v>1</v>
      </c>
      <c r="E2581" s="1">
        <v>41207.02847222222</v>
      </c>
      <c r="F2581" s="2" t="s">
        <v>9183</v>
      </c>
      <c r="G2581">
        <v>-1</v>
      </c>
      <c r="H2581" t="s">
        <v>9184</v>
      </c>
      <c r="I2581" t="s">
        <v>8964</v>
      </c>
      <c r="J2581">
        <v>-1</v>
      </c>
      <c r="K2581">
        <v>-1</v>
      </c>
      <c r="L2581">
        <v>-1</v>
      </c>
      <c r="M2581" t="s">
        <v>52</v>
      </c>
    </row>
    <row r="2582" spans="1:13" x14ac:dyDescent="0.15">
      <c r="A2582">
        <v>2581</v>
      </c>
      <c r="B2582" t="s">
        <v>9185</v>
      </c>
      <c r="C2582" s="1">
        <v>41205.567627314813</v>
      </c>
      <c r="D2582">
        <v>1</v>
      </c>
      <c r="E2582" s="1"/>
      <c r="F2582" s="2" t="s">
        <v>9186</v>
      </c>
      <c r="G2582">
        <v>-1</v>
      </c>
      <c r="H2582" t="s">
        <v>9187</v>
      </c>
      <c r="I2582" t="s">
        <v>8964</v>
      </c>
      <c r="J2582">
        <v>-1</v>
      </c>
      <c r="K2582">
        <v>-1</v>
      </c>
      <c r="L2582">
        <v>-1</v>
      </c>
      <c r="M2582" t="s">
        <v>52</v>
      </c>
    </row>
    <row r="2583" spans="1:13" x14ac:dyDescent="0.15">
      <c r="A2583">
        <v>2582</v>
      </c>
      <c r="B2583" t="s">
        <v>8980</v>
      </c>
      <c r="C2583" s="1">
        <v>41205.578472222223</v>
      </c>
      <c r="D2583">
        <v>1</v>
      </c>
      <c r="E2583" s="1">
        <v>41205.844444444447</v>
      </c>
      <c r="F2583" s="2" t="s">
        <v>9188</v>
      </c>
      <c r="G2583">
        <v>-1</v>
      </c>
      <c r="H2583" t="s">
        <v>9189</v>
      </c>
      <c r="I2583" t="s">
        <v>8964</v>
      </c>
      <c r="J2583">
        <v>-1</v>
      </c>
      <c r="K2583">
        <v>-1</v>
      </c>
      <c r="L2583">
        <v>-1</v>
      </c>
      <c r="M2583" t="s">
        <v>52</v>
      </c>
    </row>
    <row r="2584" spans="1:13" x14ac:dyDescent="0.15">
      <c r="A2584">
        <v>2583</v>
      </c>
      <c r="B2584" t="s">
        <v>9190</v>
      </c>
      <c r="C2584" s="1">
        <v>41205.615474537037</v>
      </c>
      <c r="D2584">
        <v>1</v>
      </c>
      <c r="E2584" s="1"/>
      <c r="F2584" s="2" t="s">
        <v>5188</v>
      </c>
      <c r="G2584" t="s">
        <v>9191</v>
      </c>
      <c r="H2584" t="s">
        <v>9192</v>
      </c>
      <c r="I2584" t="s">
        <v>8964</v>
      </c>
      <c r="J2584">
        <v>0</v>
      </c>
      <c r="K2584">
        <v>1</v>
      </c>
      <c r="L2584">
        <v>0</v>
      </c>
      <c r="M2584" t="s">
        <v>52</v>
      </c>
    </row>
    <row r="2585" spans="1:13" x14ac:dyDescent="0.15">
      <c r="A2585">
        <v>2584</v>
      </c>
      <c r="B2585" t="s">
        <v>9193</v>
      </c>
      <c r="C2585" s="1">
        <v>41205.618831018517</v>
      </c>
      <c r="D2585">
        <v>1</v>
      </c>
      <c r="E2585" s="1"/>
      <c r="F2585" s="2" t="s">
        <v>5188</v>
      </c>
      <c r="G2585">
        <v>-1</v>
      </c>
      <c r="H2585" t="s">
        <v>9194</v>
      </c>
      <c r="I2585" t="s">
        <v>8964</v>
      </c>
      <c r="J2585">
        <v>-1</v>
      </c>
      <c r="K2585">
        <v>-1</v>
      </c>
      <c r="L2585">
        <v>-1</v>
      </c>
      <c r="M2585" t="s">
        <v>52</v>
      </c>
    </row>
    <row r="2586" spans="1:13" x14ac:dyDescent="0.15">
      <c r="A2586">
        <v>2585</v>
      </c>
      <c r="B2586" t="s">
        <v>9195</v>
      </c>
      <c r="C2586" s="1">
        <v>41205.639780092592</v>
      </c>
      <c r="D2586">
        <v>1</v>
      </c>
      <c r="E2586" s="1"/>
      <c r="F2586" s="2" t="s">
        <v>5188</v>
      </c>
      <c r="G2586">
        <v>-1</v>
      </c>
      <c r="H2586" t="s">
        <v>9196</v>
      </c>
      <c r="I2586" t="s">
        <v>8964</v>
      </c>
      <c r="J2586">
        <v>-1</v>
      </c>
      <c r="K2586">
        <v>-1</v>
      </c>
      <c r="L2586">
        <v>-1</v>
      </c>
      <c r="M2586" t="s">
        <v>52</v>
      </c>
    </row>
    <row r="2587" spans="1:13" x14ac:dyDescent="0.15">
      <c r="A2587">
        <v>2586</v>
      </c>
      <c r="B2587" t="s">
        <v>9197</v>
      </c>
      <c r="C2587" s="1">
        <v>41205.640092592592</v>
      </c>
      <c r="D2587">
        <v>1</v>
      </c>
      <c r="E2587" s="1"/>
      <c r="F2587" s="2" t="s">
        <v>5188</v>
      </c>
      <c r="G2587">
        <v>-1</v>
      </c>
      <c r="H2587" t="s">
        <v>9198</v>
      </c>
      <c r="I2587" t="s">
        <v>8964</v>
      </c>
      <c r="J2587">
        <v>-1</v>
      </c>
      <c r="K2587">
        <v>-1</v>
      </c>
      <c r="L2587">
        <v>-1</v>
      </c>
      <c r="M2587" t="s">
        <v>52</v>
      </c>
    </row>
    <row r="2588" spans="1:13" x14ac:dyDescent="0.15">
      <c r="A2588">
        <v>2587</v>
      </c>
      <c r="B2588" t="s">
        <v>9199</v>
      </c>
      <c r="C2588" s="1">
        <v>41205.641898148147</v>
      </c>
      <c r="D2588">
        <v>1</v>
      </c>
      <c r="F2588" s="2" t="s">
        <v>5188</v>
      </c>
      <c r="G2588">
        <v>-1</v>
      </c>
      <c r="H2588" t="s">
        <v>9200</v>
      </c>
      <c r="I2588" t="s">
        <v>8964</v>
      </c>
      <c r="J2588">
        <v>-1</v>
      </c>
      <c r="K2588">
        <v>-1</v>
      </c>
      <c r="L2588">
        <v>-1</v>
      </c>
      <c r="M2588" t="s">
        <v>52</v>
      </c>
    </row>
    <row r="2589" spans="1:13" x14ac:dyDescent="0.15">
      <c r="A2589">
        <v>2588</v>
      </c>
      <c r="B2589" t="s">
        <v>9201</v>
      </c>
      <c r="C2589" s="1">
        <v>41205.644629629627</v>
      </c>
      <c r="D2589">
        <v>1</v>
      </c>
      <c r="E2589" s="1"/>
      <c r="F2589" s="2" t="s">
        <v>5188</v>
      </c>
      <c r="G2589">
        <v>-1</v>
      </c>
      <c r="H2589" t="s">
        <v>9202</v>
      </c>
      <c r="I2589" t="s">
        <v>8964</v>
      </c>
      <c r="J2589">
        <v>-1</v>
      </c>
      <c r="K2589">
        <v>-1</v>
      </c>
      <c r="L2589">
        <v>-1</v>
      </c>
      <c r="M2589" t="s">
        <v>52</v>
      </c>
    </row>
    <row r="2590" spans="1:13" x14ac:dyDescent="0.15">
      <c r="A2590">
        <v>2589</v>
      </c>
      <c r="B2590" t="s">
        <v>9203</v>
      </c>
      <c r="C2590" s="1">
        <v>41205.647141203706</v>
      </c>
      <c r="D2590">
        <v>1</v>
      </c>
      <c r="E2590" s="1"/>
      <c r="F2590" s="2" t="s">
        <v>5188</v>
      </c>
      <c r="G2590">
        <v>-1</v>
      </c>
      <c r="H2590" t="s">
        <v>9204</v>
      </c>
      <c r="I2590" t="s">
        <v>8964</v>
      </c>
      <c r="J2590">
        <v>-1</v>
      </c>
      <c r="K2590">
        <v>-1</v>
      </c>
      <c r="L2590">
        <v>-1</v>
      </c>
      <c r="M2590" t="s">
        <v>52</v>
      </c>
    </row>
    <row r="2591" spans="1:13" x14ac:dyDescent="0.15">
      <c r="A2591">
        <v>2590</v>
      </c>
      <c r="B2591" t="s">
        <v>9205</v>
      </c>
      <c r="C2591" s="1">
        <v>41205.658043981479</v>
      </c>
      <c r="D2591">
        <v>1</v>
      </c>
      <c r="E2591" s="1">
        <v>41205.675000000003</v>
      </c>
      <c r="F2591" s="2" t="s">
        <v>9206</v>
      </c>
      <c r="G2591">
        <v>-1</v>
      </c>
      <c r="H2591" t="s">
        <v>9207</v>
      </c>
      <c r="I2591" t="s">
        <v>8964</v>
      </c>
      <c r="J2591">
        <v>-1</v>
      </c>
      <c r="K2591">
        <v>-1</v>
      </c>
      <c r="L2591">
        <v>-1</v>
      </c>
      <c r="M2591" t="s">
        <v>52</v>
      </c>
    </row>
    <row r="2592" spans="1:13" x14ac:dyDescent="0.15">
      <c r="A2592">
        <v>2591</v>
      </c>
      <c r="B2592" t="s">
        <v>9208</v>
      </c>
      <c r="C2592" s="1">
        <v>41205.658263888887</v>
      </c>
      <c r="D2592">
        <v>1</v>
      </c>
      <c r="E2592" s="1"/>
      <c r="F2592" s="2" t="s">
        <v>5188</v>
      </c>
      <c r="G2592">
        <v>-1</v>
      </c>
      <c r="H2592" t="s">
        <v>9209</v>
      </c>
      <c r="I2592" t="s">
        <v>8964</v>
      </c>
      <c r="J2592">
        <v>-1</v>
      </c>
      <c r="K2592">
        <v>-1</v>
      </c>
      <c r="L2592">
        <v>-1</v>
      </c>
      <c r="M2592" t="s">
        <v>52</v>
      </c>
    </row>
    <row r="2593" spans="1:13" x14ac:dyDescent="0.15">
      <c r="A2593">
        <v>2592</v>
      </c>
      <c r="B2593" t="s">
        <v>9037</v>
      </c>
      <c r="C2593" s="1">
        <v>41205.661886574075</v>
      </c>
      <c r="D2593">
        <v>1</v>
      </c>
      <c r="E2593" s="1">
        <v>41205.970138888886</v>
      </c>
      <c r="F2593" s="2" t="s">
        <v>9210</v>
      </c>
      <c r="G2593">
        <v>-1</v>
      </c>
      <c r="H2593" t="s">
        <v>9211</v>
      </c>
      <c r="I2593" t="s">
        <v>8964</v>
      </c>
      <c r="J2593">
        <v>-1</v>
      </c>
      <c r="K2593">
        <v>-1</v>
      </c>
      <c r="L2593">
        <v>-1</v>
      </c>
      <c r="M2593" t="s">
        <v>52</v>
      </c>
    </row>
    <row r="2594" spans="1:13" x14ac:dyDescent="0.15">
      <c r="A2594">
        <v>2593</v>
      </c>
      <c r="B2594" t="s">
        <v>9212</v>
      </c>
      <c r="C2594" s="1">
        <v>41205.664467592593</v>
      </c>
      <c r="D2594">
        <v>1</v>
      </c>
      <c r="E2594" s="1">
        <v>41205.749305555553</v>
      </c>
      <c r="F2594" s="2" t="s">
        <v>835</v>
      </c>
      <c r="G2594">
        <v>-1</v>
      </c>
      <c r="H2594" t="s">
        <v>9213</v>
      </c>
      <c r="I2594" t="s">
        <v>8964</v>
      </c>
      <c r="J2594">
        <v>-1</v>
      </c>
      <c r="K2594">
        <v>-1</v>
      </c>
      <c r="L2594">
        <v>-1</v>
      </c>
      <c r="M2594" t="s">
        <v>52</v>
      </c>
    </row>
    <row r="2595" spans="1:13" x14ac:dyDescent="0.15">
      <c r="A2595">
        <v>2594</v>
      </c>
      <c r="B2595" t="s">
        <v>9214</v>
      </c>
      <c r="C2595" s="1">
        <v>41205.677777777775</v>
      </c>
      <c r="D2595">
        <v>1</v>
      </c>
      <c r="E2595" s="1">
        <v>41205.680555555555</v>
      </c>
      <c r="F2595" s="2" t="s">
        <v>9215</v>
      </c>
      <c r="G2595" t="s">
        <v>9216</v>
      </c>
      <c r="H2595" t="s">
        <v>9217</v>
      </c>
      <c r="I2595" t="s">
        <v>8964</v>
      </c>
      <c r="J2595">
        <v>0</v>
      </c>
      <c r="K2595">
        <v>0</v>
      </c>
      <c r="L2595">
        <v>0</v>
      </c>
      <c r="M2595" t="s">
        <v>52</v>
      </c>
    </row>
    <row r="2596" spans="1:13" x14ac:dyDescent="0.15">
      <c r="A2596">
        <v>2595</v>
      </c>
      <c r="B2596" t="s">
        <v>9218</v>
      </c>
      <c r="C2596" s="1">
        <v>41205.682766203703</v>
      </c>
      <c r="D2596">
        <v>1</v>
      </c>
      <c r="F2596" s="2" t="s">
        <v>8039</v>
      </c>
      <c r="G2596">
        <v>-1</v>
      </c>
      <c r="H2596" t="s">
        <v>9219</v>
      </c>
      <c r="I2596" t="s">
        <v>8964</v>
      </c>
      <c r="J2596">
        <v>-1</v>
      </c>
      <c r="K2596">
        <v>-1</v>
      </c>
      <c r="L2596">
        <v>-1</v>
      </c>
      <c r="M2596" t="s">
        <v>52</v>
      </c>
    </row>
    <row r="2597" spans="1:13" x14ac:dyDescent="0.15">
      <c r="A2597">
        <v>2596</v>
      </c>
      <c r="B2597" t="s">
        <v>9220</v>
      </c>
      <c r="C2597" s="1">
        <v>41205.695381944446</v>
      </c>
      <c r="D2597">
        <v>1</v>
      </c>
      <c r="E2597" s="1">
        <v>41205.706944444442</v>
      </c>
      <c r="F2597" s="2" t="s">
        <v>9221</v>
      </c>
      <c r="G2597">
        <v>-1</v>
      </c>
      <c r="H2597" t="s">
        <v>9222</v>
      </c>
      <c r="I2597" t="s">
        <v>8964</v>
      </c>
      <c r="J2597">
        <v>-1</v>
      </c>
      <c r="K2597">
        <v>-1</v>
      </c>
      <c r="L2597">
        <v>-1</v>
      </c>
      <c r="M2597" t="s">
        <v>52</v>
      </c>
    </row>
    <row r="2598" spans="1:13" x14ac:dyDescent="0.15">
      <c r="A2598">
        <v>2597</v>
      </c>
      <c r="B2598" t="s">
        <v>9223</v>
      </c>
      <c r="C2598" s="1">
        <v>41205.721099537041</v>
      </c>
      <c r="D2598">
        <v>1</v>
      </c>
      <c r="E2598" s="1">
        <v>41222.507638888892</v>
      </c>
      <c r="F2598" s="2" t="s">
        <v>4171</v>
      </c>
      <c r="G2598">
        <v>-1</v>
      </c>
      <c r="H2598" t="s">
        <v>9224</v>
      </c>
      <c r="I2598" t="s">
        <v>8964</v>
      </c>
      <c r="J2598">
        <v>-1</v>
      </c>
      <c r="K2598">
        <v>-1</v>
      </c>
      <c r="L2598">
        <v>-1</v>
      </c>
      <c r="M2598" t="s">
        <v>52</v>
      </c>
    </row>
    <row r="2599" spans="1:13" x14ac:dyDescent="0.15">
      <c r="A2599">
        <v>2598</v>
      </c>
      <c r="B2599" t="s">
        <v>9225</v>
      </c>
      <c r="C2599" s="1">
        <v>41205.750879629632</v>
      </c>
      <c r="D2599">
        <v>1</v>
      </c>
      <c r="E2599" s="1">
        <v>41206.549305555556</v>
      </c>
      <c r="F2599" s="2" t="s">
        <v>9226</v>
      </c>
      <c r="G2599" t="s">
        <v>9227</v>
      </c>
      <c r="H2599" t="s">
        <v>8556</v>
      </c>
      <c r="I2599" t="s">
        <v>8955</v>
      </c>
      <c r="J2599">
        <v>85</v>
      </c>
      <c r="K2599">
        <v>554</v>
      </c>
      <c r="L2599">
        <v>3</v>
      </c>
      <c r="M2599" t="s">
        <v>42</v>
      </c>
    </row>
    <row r="2600" spans="1:13" x14ac:dyDescent="0.15">
      <c r="A2600">
        <v>2599</v>
      </c>
      <c r="B2600" t="s">
        <v>9228</v>
      </c>
      <c r="C2600" s="1">
        <v>41205.790729166663</v>
      </c>
      <c r="D2600">
        <v>1</v>
      </c>
      <c r="E2600" s="1">
        <v>41205.804166666669</v>
      </c>
      <c r="F2600" s="2" t="s">
        <v>9229</v>
      </c>
      <c r="G2600" t="s">
        <v>9230</v>
      </c>
      <c r="H2600" t="s">
        <v>9231</v>
      </c>
      <c r="I2600" t="s">
        <v>8964</v>
      </c>
      <c r="J2600">
        <v>0</v>
      </c>
      <c r="K2600">
        <v>4</v>
      </c>
      <c r="L2600">
        <v>0</v>
      </c>
      <c r="M2600" t="s">
        <v>52</v>
      </c>
    </row>
    <row r="2601" spans="1:13" x14ac:dyDescent="0.15">
      <c r="A2601">
        <v>2600</v>
      </c>
      <c r="B2601" t="s">
        <v>9232</v>
      </c>
      <c r="C2601" s="1">
        <v>41205.798379629632</v>
      </c>
      <c r="D2601">
        <v>1</v>
      </c>
      <c r="F2601" s="2" t="s">
        <v>9233</v>
      </c>
      <c r="G2601" t="s">
        <v>9234</v>
      </c>
      <c r="H2601" t="s">
        <v>9235</v>
      </c>
      <c r="I2601" t="s">
        <v>1834</v>
      </c>
      <c r="J2601">
        <v>15</v>
      </c>
      <c r="K2601">
        <v>83</v>
      </c>
      <c r="L2601">
        <v>1</v>
      </c>
      <c r="M2601" t="s">
        <v>52</v>
      </c>
    </row>
    <row r="2602" spans="1:13" x14ac:dyDescent="0.15">
      <c r="A2602">
        <v>2601</v>
      </c>
      <c r="B2602" t="s">
        <v>9236</v>
      </c>
      <c r="C2602" s="1">
        <v>41205.843136574076</v>
      </c>
      <c r="D2602">
        <v>1</v>
      </c>
      <c r="E2602" s="1">
        <v>41209.021527777775</v>
      </c>
      <c r="F2602" s="2" t="s">
        <v>9237</v>
      </c>
      <c r="G2602" t="s">
        <v>9238</v>
      </c>
      <c r="H2602" t="s">
        <v>1693</v>
      </c>
      <c r="I2602" t="s">
        <v>9239</v>
      </c>
      <c r="J2602">
        <v>223</v>
      </c>
      <c r="K2602">
        <v>1325</v>
      </c>
      <c r="L2602">
        <v>2</v>
      </c>
      <c r="M2602" t="s">
        <v>52</v>
      </c>
    </row>
    <row r="2603" spans="1:13" x14ac:dyDescent="0.15">
      <c r="A2603">
        <v>2602</v>
      </c>
      <c r="B2603" t="s">
        <v>9240</v>
      </c>
      <c r="C2603" s="1">
        <v>41205.857546296298</v>
      </c>
      <c r="D2603">
        <v>1</v>
      </c>
      <c r="E2603" s="1">
        <v>41209.440972222219</v>
      </c>
      <c r="F2603" s="2" t="s">
        <v>9241</v>
      </c>
      <c r="G2603">
        <v>-1</v>
      </c>
      <c r="H2603" t="s">
        <v>9242</v>
      </c>
      <c r="I2603" t="s">
        <v>8964</v>
      </c>
      <c r="J2603">
        <v>-1</v>
      </c>
      <c r="K2603">
        <v>-1</v>
      </c>
      <c r="L2603">
        <v>-1</v>
      </c>
      <c r="M2603" t="s">
        <v>52</v>
      </c>
    </row>
    <row r="2604" spans="1:13" x14ac:dyDescent="0.15">
      <c r="A2604">
        <v>2603</v>
      </c>
      <c r="B2604" t="s">
        <v>9243</v>
      </c>
      <c r="C2604" s="1">
        <v>41205.863067129627</v>
      </c>
      <c r="D2604">
        <v>2</v>
      </c>
      <c r="E2604" s="1">
        <v>41207.013888888891</v>
      </c>
      <c r="F2604" s="2" t="s">
        <v>9244</v>
      </c>
      <c r="G2604" t="s">
        <v>9245</v>
      </c>
      <c r="H2604" t="s">
        <v>9246</v>
      </c>
      <c r="I2604" t="s">
        <v>8964</v>
      </c>
      <c r="J2604">
        <v>7</v>
      </c>
      <c r="K2604">
        <v>116</v>
      </c>
      <c r="L2604">
        <v>3</v>
      </c>
      <c r="M2604" t="s">
        <v>52</v>
      </c>
    </row>
    <row r="2605" spans="1:13" x14ac:dyDescent="0.15">
      <c r="A2605">
        <v>2604</v>
      </c>
      <c r="B2605" t="s">
        <v>9247</v>
      </c>
      <c r="C2605" s="1">
        <v>41205.898032407407</v>
      </c>
      <c r="D2605">
        <v>1</v>
      </c>
      <c r="E2605" s="1">
        <v>41206.015972222223</v>
      </c>
      <c r="F2605" s="2" t="s">
        <v>9248</v>
      </c>
      <c r="G2605">
        <v>-1</v>
      </c>
      <c r="H2605" t="s">
        <v>9249</v>
      </c>
      <c r="I2605" t="s">
        <v>8964</v>
      </c>
      <c r="J2605">
        <v>-1</v>
      </c>
      <c r="K2605">
        <v>-1</v>
      </c>
      <c r="L2605">
        <v>-1</v>
      </c>
      <c r="M2605" t="s">
        <v>52</v>
      </c>
    </row>
    <row r="2606" spans="1:13" x14ac:dyDescent="0.15">
      <c r="A2606">
        <v>2605</v>
      </c>
      <c r="B2606" t="s">
        <v>9250</v>
      </c>
      <c r="C2606" s="1">
        <v>41205.907743055555</v>
      </c>
      <c r="D2606">
        <v>1</v>
      </c>
      <c r="E2606" s="1"/>
      <c r="F2606" s="2" t="s">
        <v>9251</v>
      </c>
      <c r="G2606" t="s">
        <v>9252</v>
      </c>
      <c r="H2606" t="s">
        <v>9253</v>
      </c>
      <c r="I2606" t="s">
        <v>8964</v>
      </c>
      <c r="J2606">
        <v>17</v>
      </c>
      <c r="K2606">
        <v>61</v>
      </c>
      <c r="L2606">
        <v>0</v>
      </c>
      <c r="M2606" t="s">
        <v>52</v>
      </c>
    </row>
    <row r="2607" spans="1:13" x14ac:dyDescent="0.15">
      <c r="A2607">
        <v>2606</v>
      </c>
      <c r="B2607" t="s">
        <v>9254</v>
      </c>
      <c r="C2607" s="1">
        <v>41205.91196759259</v>
      </c>
      <c r="D2607">
        <v>1</v>
      </c>
      <c r="E2607" s="1">
        <v>41206.050000000003</v>
      </c>
      <c r="F2607" s="2" t="s">
        <v>9255</v>
      </c>
      <c r="G2607" t="s">
        <v>9256</v>
      </c>
      <c r="H2607" t="s">
        <v>370</v>
      </c>
      <c r="I2607" t="s">
        <v>964</v>
      </c>
      <c r="J2607">
        <v>60</v>
      </c>
      <c r="K2607">
        <v>223</v>
      </c>
      <c r="L2607">
        <v>0</v>
      </c>
      <c r="M2607" t="s">
        <v>89</v>
      </c>
    </row>
    <row r="2608" spans="1:13" x14ac:dyDescent="0.15">
      <c r="A2608">
        <v>2607</v>
      </c>
      <c r="B2608" t="s">
        <v>9254</v>
      </c>
      <c r="C2608" s="1">
        <v>41205.91196759259</v>
      </c>
      <c r="D2608">
        <v>1</v>
      </c>
      <c r="E2608" s="1">
        <v>41206.050000000003</v>
      </c>
      <c r="F2608" s="2" t="s">
        <v>9255</v>
      </c>
      <c r="G2608" t="s">
        <v>9256</v>
      </c>
      <c r="H2608" t="s">
        <v>370</v>
      </c>
      <c r="I2608" t="s">
        <v>964</v>
      </c>
      <c r="J2608">
        <v>60</v>
      </c>
      <c r="K2608">
        <v>223</v>
      </c>
      <c r="L2608">
        <v>0</v>
      </c>
      <c r="M2608" t="s">
        <v>89</v>
      </c>
    </row>
    <row r="2609" spans="1:13" x14ac:dyDescent="0.15">
      <c r="A2609">
        <v>2608</v>
      </c>
      <c r="B2609" t="s">
        <v>9257</v>
      </c>
      <c r="C2609" s="1">
        <v>41205.925324074073</v>
      </c>
      <c r="D2609">
        <v>1</v>
      </c>
      <c r="E2609" s="1">
        <v>41205.990972222222</v>
      </c>
      <c r="F2609" s="2" t="s">
        <v>9258</v>
      </c>
      <c r="G2609">
        <v>-1</v>
      </c>
      <c r="H2609" t="s">
        <v>9259</v>
      </c>
      <c r="I2609" t="s">
        <v>8964</v>
      </c>
      <c r="J2609">
        <v>-1</v>
      </c>
      <c r="K2609">
        <v>-1</v>
      </c>
      <c r="L2609">
        <v>-1</v>
      </c>
      <c r="M2609" t="s">
        <v>52</v>
      </c>
    </row>
    <row r="2610" spans="1:13" x14ac:dyDescent="0.15">
      <c r="A2610">
        <v>2609</v>
      </c>
      <c r="B2610" t="s">
        <v>9260</v>
      </c>
      <c r="C2610" s="1">
        <v>41205.927858796298</v>
      </c>
      <c r="D2610">
        <v>1</v>
      </c>
      <c r="E2610" s="1">
        <v>41205.961805555555</v>
      </c>
      <c r="F2610" s="2" t="s">
        <v>8304</v>
      </c>
      <c r="G2610">
        <v>-1</v>
      </c>
      <c r="H2610" t="s">
        <v>9261</v>
      </c>
      <c r="I2610" t="s">
        <v>8964</v>
      </c>
      <c r="J2610">
        <v>-1</v>
      </c>
      <c r="K2610">
        <v>-1</v>
      </c>
      <c r="L2610">
        <v>-1</v>
      </c>
      <c r="M2610" t="s">
        <v>52</v>
      </c>
    </row>
    <row r="2611" spans="1:13" x14ac:dyDescent="0.15">
      <c r="A2611">
        <v>2610</v>
      </c>
      <c r="B2611" t="s">
        <v>9262</v>
      </c>
      <c r="C2611" s="1">
        <v>41205.933449074073</v>
      </c>
      <c r="D2611">
        <v>1</v>
      </c>
      <c r="E2611" s="1">
        <v>41205.952777777777</v>
      </c>
      <c r="F2611" s="2" t="s">
        <v>9263</v>
      </c>
      <c r="G2611">
        <v>-1</v>
      </c>
      <c r="H2611" t="s">
        <v>9264</v>
      </c>
      <c r="I2611" t="s">
        <v>8964</v>
      </c>
      <c r="J2611">
        <v>-1</v>
      </c>
      <c r="K2611">
        <v>-1</v>
      </c>
      <c r="L2611">
        <v>-1</v>
      </c>
      <c r="M2611" t="s">
        <v>52</v>
      </c>
    </row>
    <row r="2612" spans="1:13" x14ac:dyDescent="0.15">
      <c r="A2612">
        <v>2611</v>
      </c>
      <c r="B2612" t="s">
        <v>9265</v>
      </c>
      <c r="C2612" s="1">
        <v>41205.935266203705</v>
      </c>
      <c r="D2612">
        <v>1</v>
      </c>
      <c r="E2612" s="1">
        <v>41206.542361111111</v>
      </c>
      <c r="F2612" s="2" t="s">
        <v>9266</v>
      </c>
      <c r="G2612">
        <v>-1</v>
      </c>
      <c r="H2612" t="s">
        <v>9267</v>
      </c>
      <c r="I2612" t="s">
        <v>8964</v>
      </c>
      <c r="J2612">
        <v>-1</v>
      </c>
      <c r="K2612">
        <v>-1</v>
      </c>
      <c r="L2612">
        <v>-1</v>
      </c>
      <c r="M2612" t="s">
        <v>52</v>
      </c>
    </row>
    <row r="2613" spans="1:13" x14ac:dyDescent="0.15">
      <c r="A2613">
        <v>2612</v>
      </c>
      <c r="B2613" t="s">
        <v>9037</v>
      </c>
      <c r="C2613" s="1">
        <v>41205.946053240739</v>
      </c>
      <c r="D2613">
        <v>5</v>
      </c>
      <c r="E2613" s="1">
        <v>41206.417361111111</v>
      </c>
      <c r="F2613" s="2" t="s">
        <v>9268</v>
      </c>
      <c r="G2613">
        <v>-1</v>
      </c>
      <c r="H2613" t="s">
        <v>9269</v>
      </c>
      <c r="I2613" t="s">
        <v>8964</v>
      </c>
      <c r="J2613">
        <v>-1</v>
      </c>
      <c r="K2613">
        <v>-1</v>
      </c>
      <c r="L2613">
        <v>-1</v>
      </c>
      <c r="M2613" t="s">
        <v>52</v>
      </c>
    </row>
    <row r="2614" spans="1:13" x14ac:dyDescent="0.15">
      <c r="A2614">
        <v>2613</v>
      </c>
      <c r="B2614" t="s">
        <v>9270</v>
      </c>
      <c r="C2614" s="1">
        <v>41205.949421296296</v>
      </c>
      <c r="D2614">
        <v>1</v>
      </c>
      <c r="E2614" s="1">
        <v>41222.507638888892</v>
      </c>
      <c r="F2614" s="2" t="s">
        <v>4171</v>
      </c>
      <c r="G2614">
        <v>-1</v>
      </c>
      <c r="H2614" t="s">
        <v>9271</v>
      </c>
      <c r="I2614" t="s">
        <v>8964</v>
      </c>
      <c r="J2614">
        <v>-1</v>
      </c>
      <c r="K2614">
        <v>-1</v>
      </c>
      <c r="L2614">
        <v>-1</v>
      </c>
      <c r="M2614" t="s">
        <v>52</v>
      </c>
    </row>
    <row r="2615" spans="1:13" x14ac:dyDescent="0.15">
      <c r="A2615">
        <v>2614</v>
      </c>
      <c r="B2615" t="s">
        <v>9272</v>
      </c>
      <c r="C2615" s="1">
        <v>41205.976041666669</v>
      </c>
      <c r="D2615">
        <v>1</v>
      </c>
      <c r="E2615" s="1">
        <v>41206.430555555555</v>
      </c>
      <c r="F2615" s="2" t="s">
        <v>9273</v>
      </c>
      <c r="G2615">
        <v>-1</v>
      </c>
      <c r="H2615" t="s">
        <v>9274</v>
      </c>
      <c r="I2615" t="s">
        <v>8964</v>
      </c>
      <c r="J2615">
        <v>-1</v>
      </c>
      <c r="K2615">
        <v>-1</v>
      </c>
      <c r="L2615">
        <v>-1</v>
      </c>
      <c r="M2615" t="s">
        <v>52</v>
      </c>
    </row>
    <row r="2616" spans="1:13" x14ac:dyDescent="0.15">
      <c r="A2616">
        <v>2615</v>
      </c>
      <c r="B2616" t="s">
        <v>9275</v>
      </c>
      <c r="C2616" s="1">
        <v>41205.983356481483</v>
      </c>
      <c r="D2616">
        <v>1</v>
      </c>
      <c r="E2616" s="1"/>
      <c r="F2616" s="2" t="s">
        <v>9276</v>
      </c>
      <c r="G2616">
        <v>-1</v>
      </c>
      <c r="H2616" t="s">
        <v>9277</v>
      </c>
      <c r="I2616" t="s">
        <v>8964</v>
      </c>
      <c r="J2616">
        <v>-1</v>
      </c>
      <c r="K2616">
        <v>-1</v>
      </c>
      <c r="L2616">
        <v>-1</v>
      </c>
      <c r="M2616" t="s">
        <v>52</v>
      </c>
    </row>
    <row r="2617" spans="1:13" x14ac:dyDescent="0.15">
      <c r="A2617">
        <v>2616</v>
      </c>
      <c r="B2617" t="s">
        <v>9278</v>
      </c>
      <c r="C2617" s="1">
        <v>41205.984513888892</v>
      </c>
      <c r="D2617">
        <v>1</v>
      </c>
      <c r="E2617" s="1">
        <v>41205.991666666669</v>
      </c>
      <c r="F2617" s="2" t="s">
        <v>9279</v>
      </c>
      <c r="G2617">
        <v>-1</v>
      </c>
      <c r="H2617" t="s">
        <v>9280</v>
      </c>
      <c r="I2617" t="s">
        <v>8964</v>
      </c>
      <c r="J2617">
        <v>-1</v>
      </c>
      <c r="K2617">
        <v>-1</v>
      </c>
      <c r="L2617">
        <v>-1</v>
      </c>
      <c r="M2617" t="s">
        <v>52</v>
      </c>
    </row>
    <row r="2618" spans="1:13" x14ac:dyDescent="0.15">
      <c r="A2618">
        <v>2617</v>
      </c>
      <c r="B2618" t="s">
        <v>9281</v>
      </c>
      <c r="C2618" s="1">
        <v>41205.991562499999</v>
      </c>
      <c r="D2618">
        <v>1</v>
      </c>
      <c r="E2618" s="1"/>
      <c r="F2618" s="2" t="s">
        <v>9282</v>
      </c>
      <c r="G2618" t="s">
        <v>9283</v>
      </c>
      <c r="H2618" t="s">
        <v>9284</v>
      </c>
      <c r="I2618" t="s">
        <v>8964</v>
      </c>
      <c r="J2618">
        <v>8</v>
      </c>
      <c r="K2618">
        <v>70</v>
      </c>
      <c r="L2618">
        <v>1</v>
      </c>
      <c r="M2618" t="s">
        <v>52</v>
      </c>
    </row>
    <row r="2619" spans="1:13" x14ac:dyDescent="0.15">
      <c r="A2619">
        <v>2618</v>
      </c>
      <c r="B2619" t="s">
        <v>9285</v>
      </c>
      <c r="C2619" s="1">
        <v>41206.041701388887</v>
      </c>
      <c r="D2619">
        <v>1</v>
      </c>
      <c r="E2619" s="1">
        <v>41206.779861111114</v>
      </c>
      <c r="F2619" s="2" t="s">
        <v>9286</v>
      </c>
      <c r="G2619">
        <v>-1</v>
      </c>
      <c r="H2619" t="s">
        <v>9287</v>
      </c>
      <c r="I2619" t="s">
        <v>8964</v>
      </c>
      <c r="J2619">
        <v>-1</v>
      </c>
      <c r="K2619">
        <v>-1</v>
      </c>
      <c r="L2619">
        <v>-1</v>
      </c>
      <c r="M2619" t="s">
        <v>52</v>
      </c>
    </row>
    <row r="2620" spans="1:13" x14ac:dyDescent="0.15">
      <c r="A2620">
        <v>2619</v>
      </c>
      <c r="B2620" t="s">
        <v>9037</v>
      </c>
      <c r="C2620" s="1">
        <v>41206.33079861111</v>
      </c>
      <c r="D2620">
        <v>1</v>
      </c>
      <c r="E2620" s="1">
        <v>41206.450694444444</v>
      </c>
      <c r="F2620" s="2" t="s">
        <v>9288</v>
      </c>
      <c r="G2620">
        <v>-1</v>
      </c>
      <c r="H2620" t="s">
        <v>9289</v>
      </c>
      <c r="I2620" t="s">
        <v>8964</v>
      </c>
      <c r="J2620">
        <v>-1</v>
      </c>
      <c r="K2620">
        <v>-1</v>
      </c>
      <c r="L2620">
        <v>-1</v>
      </c>
      <c r="M2620" t="s">
        <v>52</v>
      </c>
    </row>
    <row r="2621" spans="1:13" x14ac:dyDescent="0.15">
      <c r="A2621">
        <v>2620</v>
      </c>
      <c r="B2621" t="s">
        <v>9290</v>
      </c>
      <c r="C2621" s="1">
        <v>41206.365567129629</v>
      </c>
      <c r="D2621">
        <v>1</v>
      </c>
      <c r="E2621" s="1"/>
      <c r="F2621" s="2" t="s">
        <v>9291</v>
      </c>
      <c r="G2621" t="s">
        <v>9292</v>
      </c>
      <c r="H2621" t="s">
        <v>9293</v>
      </c>
      <c r="I2621" t="s">
        <v>964</v>
      </c>
      <c r="J2621">
        <v>4</v>
      </c>
      <c r="K2621">
        <v>9</v>
      </c>
      <c r="L2621">
        <v>0</v>
      </c>
      <c r="M2621" t="s">
        <v>89</v>
      </c>
    </row>
    <row r="2622" spans="1:13" x14ac:dyDescent="0.15">
      <c r="A2622">
        <v>2621</v>
      </c>
      <c r="B2622" t="s">
        <v>8915</v>
      </c>
      <c r="C2622" s="1">
        <v>41206.381967592592</v>
      </c>
      <c r="D2622">
        <v>1</v>
      </c>
      <c r="E2622" s="1">
        <v>41206.384027777778</v>
      </c>
      <c r="F2622" s="2" t="s">
        <v>9294</v>
      </c>
      <c r="G2622" t="s">
        <v>9295</v>
      </c>
      <c r="H2622" t="s">
        <v>9296</v>
      </c>
      <c r="I2622" t="s">
        <v>964</v>
      </c>
      <c r="J2622">
        <v>20</v>
      </c>
      <c r="K2622">
        <v>98</v>
      </c>
      <c r="L2622">
        <v>1</v>
      </c>
      <c r="M2622" t="s">
        <v>17</v>
      </c>
    </row>
    <row r="2623" spans="1:13" x14ac:dyDescent="0.15">
      <c r="A2623">
        <v>2622</v>
      </c>
      <c r="B2623" t="s">
        <v>9297</v>
      </c>
      <c r="C2623" s="1">
        <v>41206.389988425923</v>
      </c>
      <c r="D2623">
        <v>1</v>
      </c>
      <c r="E2623" s="1"/>
      <c r="F2623" s="2" t="s">
        <v>9298</v>
      </c>
      <c r="G2623">
        <v>-1</v>
      </c>
      <c r="H2623" t="s">
        <v>9299</v>
      </c>
      <c r="I2623" t="s">
        <v>8964</v>
      </c>
      <c r="J2623">
        <v>-1</v>
      </c>
      <c r="K2623">
        <v>-1</v>
      </c>
      <c r="L2623">
        <v>-1</v>
      </c>
      <c r="M2623" t="s">
        <v>52</v>
      </c>
    </row>
    <row r="2624" spans="1:13" x14ac:dyDescent="0.15">
      <c r="A2624">
        <v>2623</v>
      </c>
      <c r="B2624" t="s">
        <v>9300</v>
      </c>
      <c r="C2624" s="1">
        <v>41206.399675925924</v>
      </c>
      <c r="D2624">
        <v>1</v>
      </c>
      <c r="E2624" s="1">
        <v>41222.506944444445</v>
      </c>
      <c r="F2624" s="2" t="s">
        <v>4171</v>
      </c>
      <c r="G2624">
        <v>-1</v>
      </c>
      <c r="H2624" t="s">
        <v>9301</v>
      </c>
      <c r="I2624" t="s">
        <v>8964</v>
      </c>
      <c r="J2624">
        <v>-1</v>
      </c>
      <c r="K2624">
        <v>-1</v>
      </c>
      <c r="L2624">
        <v>-1</v>
      </c>
      <c r="M2624" t="s">
        <v>52</v>
      </c>
    </row>
    <row r="2625" spans="1:13" x14ac:dyDescent="0.15">
      <c r="A2625">
        <v>2624</v>
      </c>
      <c r="B2625" t="s">
        <v>9302</v>
      </c>
      <c r="C2625" s="1">
        <v>41206.441782407404</v>
      </c>
      <c r="D2625">
        <v>1</v>
      </c>
      <c r="E2625" s="1">
        <v>41206.461805555555</v>
      </c>
      <c r="F2625" s="2" t="s">
        <v>9303</v>
      </c>
      <c r="G2625">
        <v>-1</v>
      </c>
      <c r="H2625" t="s">
        <v>9304</v>
      </c>
      <c r="I2625" t="s">
        <v>8964</v>
      </c>
      <c r="J2625">
        <v>-1</v>
      </c>
      <c r="K2625">
        <v>-1</v>
      </c>
      <c r="L2625">
        <v>-1</v>
      </c>
      <c r="M2625" t="s">
        <v>52</v>
      </c>
    </row>
    <row r="2626" spans="1:13" x14ac:dyDescent="0.15">
      <c r="A2626">
        <v>2625</v>
      </c>
      <c r="B2626" t="s">
        <v>8918</v>
      </c>
      <c r="C2626" s="1">
        <v>41206.4608912037</v>
      </c>
      <c r="D2626">
        <v>1</v>
      </c>
      <c r="E2626" s="1">
        <v>41207.487500000003</v>
      </c>
      <c r="F2626" s="2" t="s">
        <v>6006</v>
      </c>
      <c r="G2626" t="s">
        <v>9305</v>
      </c>
      <c r="H2626" t="s">
        <v>9306</v>
      </c>
      <c r="I2626" t="s">
        <v>964</v>
      </c>
      <c r="J2626">
        <v>5</v>
      </c>
      <c r="K2626">
        <v>19</v>
      </c>
      <c r="L2626">
        <v>0</v>
      </c>
      <c r="M2626" t="s">
        <v>17</v>
      </c>
    </row>
    <row r="2627" spans="1:13" x14ac:dyDescent="0.15">
      <c r="A2627">
        <v>2626</v>
      </c>
      <c r="B2627" t="s">
        <v>9307</v>
      </c>
      <c r="C2627" s="1">
        <v>41206.461053240739</v>
      </c>
      <c r="D2627">
        <v>1</v>
      </c>
      <c r="E2627" s="1">
        <v>41222.506944444445</v>
      </c>
      <c r="F2627" s="2" t="s">
        <v>4171</v>
      </c>
      <c r="G2627">
        <v>-1</v>
      </c>
      <c r="H2627" t="s">
        <v>9308</v>
      </c>
      <c r="I2627" t="s">
        <v>8964</v>
      </c>
      <c r="J2627">
        <v>-1</v>
      </c>
      <c r="K2627">
        <v>-1</v>
      </c>
      <c r="L2627">
        <v>-1</v>
      </c>
      <c r="M2627" t="s">
        <v>52</v>
      </c>
    </row>
    <row r="2628" spans="1:13" x14ac:dyDescent="0.15">
      <c r="A2628">
        <v>2627</v>
      </c>
      <c r="B2628" t="s">
        <v>9309</v>
      </c>
      <c r="C2628" s="1">
        <v>41206.467951388891</v>
      </c>
      <c r="D2628">
        <v>1</v>
      </c>
      <c r="E2628" s="1">
        <v>41222.506944444445</v>
      </c>
      <c r="F2628" s="2" t="s">
        <v>4171</v>
      </c>
      <c r="G2628">
        <v>-1</v>
      </c>
      <c r="H2628" t="s">
        <v>9310</v>
      </c>
      <c r="I2628" t="s">
        <v>8964</v>
      </c>
      <c r="J2628">
        <v>-1</v>
      </c>
      <c r="K2628">
        <v>-1</v>
      </c>
      <c r="L2628">
        <v>-1</v>
      </c>
      <c r="M2628" t="s">
        <v>52</v>
      </c>
    </row>
    <row r="2629" spans="1:13" x14ac:dyDescent="0.15">
      <c r="A2629">
        <v>2628</v>
      </c>
      <c r="B2629" t="s">
        <v>9275</v>
      </c>
      <c r="C2629" s="1">
        <v>41206.470277777778</v>
      </c>
      <c r="D2629">
        <v>1</v>
      </c>
      <c r="E2629" s="1">
        <v>41206.474305555559</v>
      </c>
      <c r="F2629" s="2" t="s">
        <v>9311</v>
      </c>
      <c r="G2629">
        <v>-1</v>
      </c>
      <c r="H2629" t="s">
        <v>9312</v>
      </c>
      <c r="I2629" t="s">
        <v>8964</v>
      </c>
      <c r="J2629">
        <v>-1</v>
      </c>
      <c r="K2629">
        <v>-1</v>
      </c>
      <c r="L2629">
        <v>-1</v>
      </c>
      <c r="M2629" t="s">
        <v>52</v>
      </c>
    </row>
    <row r="2630" spans="1:13" x14ac:dyDescent="0.15">
      <c r="A2630">
        <v>2629</v>
      </c>
      <c r="B2630" t="s">
        <v>9313</v>
      </c>
      <c r="C2630" s="1">
        <v>41206.484409722223</v>
      </c>
      <c r="D2630">
        <v>1</v>
      </c>
      <c r="E2630" s="1">
        <v>41248.840277777781</v>
      </c>
      <c r="F2630" s="2" t="s">
        <v>1332</v>
      </c>
      <c r="G2630" t="s">
        <v>9314</v>
      </c>
      <c r="H2630" t="s">
        <v>9315</v>
      </c>
      <c r="I2630" t="s">
        <v>3757</v>
      </c>
      <c r="J2630">
        <v>3</v>
      </c>
      <c r="K2630">
        <v>1</v>
      </c>
      <c r="L2630">
        <v>0</v>
      </c>
      <c r="M2630" t="s">
        <v>169</v>
      </c>
    </row>
    <row r="2631" spans="1:13" x14ac:dyDescent="0.15">
      <c r="A2631">
        <v>2630</v>
      </c>
      <c r="B2631" t="s">
        <v>9316</v>
      </c>
      <c r="C2631" s="1">
        <v>41206.490127314813</v>
      </c>
      <c r="D2631">
        <v>1</v>
      </c>
      <c r="E2631" s="1">
        <v>41206.567361111112</v>
      </c>
      <c r="F2631" s="2" t="s">
        <v>9317</v>
      </c>
      <c r="G2631" t="s">
        <v>9318</v>
      </c>
      <c r="H2631" t="s">
        <v>9319</v>
      </c>
      <c r="I2631" t="s">
        <v>8964</v>
      </c>
      <c r="J2631">
        <v>13</v>
      </c>
      <c r="K2631">
        <v>21</v>
      </c>
      <c r="L2631">
        <v>0</v>
      </c>
      <c r="M2631" t="s">
        <v>52</v>
      </c>
    </row>
    <row r="2632" spans="1:13" x14ac:dyDescent="0.15">
      <c r="A2632">
        <v>2631</v>
      </c>
      <c r="B2632" t="s">
        <v>9320</v>
      </c>
      <c r="C2632" s="1">
        <v>41206.527372685188</v>
      </c>
      <c r="D2632">
        <v>1</v>
      </c>
      <c r="E2632" s="1">
        <v>41206.636111111111</v>
      </c>
      <c r="F2632" s="2" t="s">
        <v>9321</v>
      </c>
      <c r="G2632">
        <v>-1</v>
      </c>
      <c r="H2632" t="s">
        <v>9322</v>
      </c>
      <c r="I2632" t="s">
        <v>8964</v>
      </c>
      <c r="J2632">
        <v>-1</v>
      </c>
      <c r="K2632">
        <v>-1</v>
      </c>
      <c r="L2632">
        <v>-1</v>
      </c>
      <c r="M2632" t="s">
        <v>52</v>
      </c>
    </row>
    <row r="2633" spans="1:13" x14ac:dyDescent="0.15">
      <c r="A2633">
        <v>2632</v>
      </c>
      <c r="B2633" t="s">
        <v>9323</v>
      </c>
      <c r="C2633" s="1">
        <v>41206.59747685185</v>
      </c>
      <c r="D2633">
        <v>2</v>
      </c>
      <c r="E2633" s="1">
        <v>41206.626388888886</v>
      </c>
      <c r="F2633" s="2" t="s">
        <v>9324</v>
      </c>
      <c r="G2633">
        <v>-1</v>
      </c>
      <c r="H2633" t="s">
        <v>9325</v>
      </c>
      <c r="I2633" t="s">
        <v>8964</v>
      </c>
      <c r="J2633">
        <v>-1</v>
      </c>
      <c r="K2633">
        <v>-1</v>
      </c>
      <c r="L2633">
        <v>-1</v>
      </c>
      <c r="M2633" t="s">
        <v>52</v>
      </c>
    </row>
    <row r="2634" spans="1:13" x14ac:dyDescent="0.15">
      <c r="A2634">
        <v>2633</v>
      </c>
      <c r="B2634" t="s">
        <v>9326</v>
      </c>
      <c r="C2634" s="1">
        <v>41206.652986111112</v>
      </c>
      <c r="D2634">
        <v>1</v>
      </c>
      <c r="E2634" s="1">
        <v>41207.022222222222</v>
      </c>
      <c r="F2634" s="2" t="s">
        <v>9327</v>
      </c>
      <c r="G2634">
        <v>-1</v>
      </c>
      <c r="H2634" t="e">
        <f>-京华烟云</f>
        <v>#NAME?</v>
      </c>
      <c r="I2634" t="s">
        <v>964</v>
      </c>
      <c r="J2634">
        <v>-1</v>
      </c>
      <c r="K2634">
        <v>-1</v>
      </c>
      <c r="L2634">
        <v>-1</v>
      </c>
      <c r="M2634" t="s">
        <v>17</v>
      </c>
    </row>
    <row r="2635" spans="1:13" x14ac:dyDescent="0.15">
      <c r="A2635">
        <v>2634</v>
      </c>
      <c r="B2635" t="s">
        <v>9328</v>
      </c>
      <c r="C2635" s="1">
        <v>41206.689143518517</v>
      </c>
      <c r="D2635">
        <v>1</v>
      </c>
      <c r="E2635" s="1">
        <v>41207.497916666667</v>
      </c>
      <c r="F2635" s="2" t="s">
        <v>171</v>
      </c>
      <c r="G2635">
        <v>-1</v>
      </c>
      <c r="H2635" t="s">
        <v>9329</v>
      </c>
      <c r="I2635" t="s">
        <v>8964</v>
      </c>
      <c r="J2635">
        <v>-1</v>
      </c>
      <c r="K2635">
        <v>-1</v>
      </c>
      <c r="L2635">
        <v>-1</v>
      </c>
      <c r="M2635" t="s">
        <v>52</v>
      </c>
    </row>
    <row r="2636" spans="1:13" x14ac:dyDescent="0.15">
      <c r="A2636">
        <v>2635</v>
      </c>
      <c r="B2636" t="s">
        <v>9330</v>
      </c>
      <c r="C2636" s="1">
        <v>41206.731689814813</v>
      </c>
      <c r="D2636">
        <v>1</v>
      </c>
      <c r="E2636" s="1">
        <v>41206.734722222223</v>
      </c>
      <c r="F2636" s="2" t="s">
        <v>9331</v>
      </c>
      <c r="G2636">
        <v>-1</v>
      </c>
      <c r="H2636" t="s">
        <v>9332</v>
      </c>
      <c r="I2636" t="s">
        <v>8964</v>
      </c>
      <c r="J2636">
        <v>-1</v>
      </c>
      <c r="K2636">
        <v>-1</v>
      </c>
      <c r="L2636">
        <v>-1</v>
      </c>
      <c r="M2636" t="s">
        <v>52</v>
      </c>
    </row>
    <row r="2637" spans="1:13" x14ac:dyDescent="0.15">
      <c r="A2637">
        <v>2636</v>
      </c>
      <c r="B2637" t="s">
        <v>9333</v>
      </c>
      <c r="C2637" s="1">
        <v>41206.821597222224</v>
      </c>
      <c r="D2637">
        <v>1</v>
      </c>
      <c r="E2637" s="1">
        <v>41207.461805555555</v>
      </c>
      <c r="F2637" s="2" t="s">
        <v>9334</v>
      </c>
      <c r="G2637" t="s">
        <v>9335</v>
      </c>
      <c r="H2637" t="s">
        <v>9336</v>
      </c>
      <c r="I2637" t="s">
        <v>8964</v>
      </c>
      <c r="J2637">
        <v>2</v>
      </c>
      <c r="K2637">
        <v>128</v>
      </c>
      <c r="L2637">
        <v>1</v>
      </c>
      <c r="M2637" t="s">
        <v>52</v>
      </c>
    </row>
    <row r="2638" spans="1:13" x14ac:dyDescent="0.15">
      <c r="A2638">
        <v>2637</v>
      </c>
      <c r="B2638" t="s">
        <v>9337</v>
      </c>
      <c r="C2638" s="1">
        <v>41206.841747685183</v>
      </c>
      <c r="D2638">
        <v>1</v>
      </c>
      <c r="E2638" s="1">
        <v>41222.506249999999</v>
      </c>
      <c r="F2638" s="2" t="s">
        <v>4171</v>
      </c>
      <c r="G2638">
        <v>-1</v>
      </c>
      <c r="H2638" t="s">
        <v>9338</v>
      </c>
      <c r="I2638" t="s">
        <v>8964</v>
      </c>
      <c r="J2638">
        <v>-1</v>
      </c>
      <c r="K2638">
        <v>-1</v>
      </c>
      <c r="L2638">
        <v>-1</v>
      </c>
      <c r="M2638" t="s">
        <v>52</v>
      </c>
    </row>
    <row r="2639" spans="1:13" x14ac:dyDescent="0.15">
      <c r="A2639">
        <v>2638</v>
      </c>
      <c r="B2639" t="s">
        <v>9339</v>
      </c>
      <c r="C2639" s="1">
        <v>41206.875069444446</v>
      </c>
      <c r="D2639">
        <v>1</v>
      </c>
      <c r="E2639" s="1">
        <v>41206.884722222225</v>
      </c>
      <c r="F2639" s="2" t="s">
        <v>9340</v>
      </c>
      <c r="G2639" t="s">
        <v>9341</v>
      </c>
      <c r="H2639" t="s">
        <v>9342</v>
      </c>
      <c r="I2639" t="s">
        <v>8955</v>
      </c>
      <c r="J2639">
        <v>1</v>
      </c>
      <c r="K2639">
        <v>10</v>
      </c>
      <c r="L2639">
        <v>0</v>
      </c>
      <c r="M2639" t="s">
        <v>42</v>
      </c>
    </row>
    <row r="2640" spans="1:13" x14ac:dyDescent="0.15">
      <c r="A2640">
        <v>2639</v>
      </c>
      <c r="B2640" t="s">
        <v>9343</v>
      </c>
      <c r="C2640" s="1">
        <v>41206.910138888888</v>
      </c>
      <c r="D2640">
        <v>2</v>
      </c>
      <c r="E2640" s="1">
        <v>41241.78402777778</v>
      </c>
      <c r="F2640" s="2" t="s">
        <v>9344</v>
      </c>
      <c r="G2640">
        <v>-1</v>
      </c>
      <c r="H2640" t="s">
        <v>8929</v>
      </c>
      <c r="I2640" t="s">
        <v>9345</v>
      </c>
      <c r="J2640">
        <v>-1</v>
      </c>
      <c r="K2640">
        <v>-1</v>
      </c>
      <c r="L2640">
        <v>-1</v>
      </c>
      <c r="M2640" t="s">
        <v>17</v>
      </c>
    </row>
    <row r="2641" spans="1:13" x14ac:dyDescent="0.15">
      <c r="A2641">
        <v>2640</v>
      </c>
      <c r="B2641" t="s">
        <v>9346</v>
      </c>
      <c r="C2641" s="1">
        <v>41206.936863425923</v>
      </c>
      <c r="D2641">
        <v>1</v>
      </c>
      <c r="E2641" s="1">
        <v>41207.357638888891</v>
      </c>
      <c r="F2641" s="2" t="s">
        <v>9347</v>
      </c>
      <c r="G2641" t="s">
        <v>9348</v>
      </c>
      <c r="H2641" t="s">
        <v>9349</v>
      </c>
      <c r="I2641" t="s">
        <v>8964</v>
      </c>
      <c r="J2641">
        <v>0</v>
      </c>
      <c r="K2641">
        <v>18</v>
      </c>
      <c r="L2641">
        <v>0</v>
      </c>
      <c r="M2641" t="s">
        <v>52</v>
      </c>
    </row>
    <row r="2642" spans="1:13" x14ac:dyDescent="0.15">
      <c r="A2642">
        <v>2641</v>
      </c>
      <c r="B2642" t="s">
        <v>9350</v>
      </c>
      <c r="C2642" s="1">
        <v>41206.963287037041</v>
      </c>
      <c r="D2642">
        <v>1</v>
      </c>
      <c r="E2642" s="1">
        <v>41222.506249999999</v>
      </c>
      <c r="F2642" s="2" t="s">
        <v>4171</v>
      </c>
      <c r="G2642">
        <v>-1</v>
      </c>
      <c r="H2642" t="s">
        <v>9351</v>
      </c>
      <c r="I2642" t="s">
        <v>8964</v>
      </c>
      <c r="J2642">
        <v>-1</v>
      </c>
      <c r="K2642">
        <v>-1</v>
      </c>
      <c r="L2642">
        <v>-1</v>
      </c>
      <c r="M2642" t="s">
        <v>52</v>
      </c>
    </row>
    <row r="2643" spans="1:13" x14ac:dyDescent="0.15">
      <c r="A2643">
        <v>2642</v>
      </c>
      <c r="B2643" t="s">
        <v>9352</v>
      </c>
      <c r="C2643" s="1">
        <v>41207.275324074071</v>
      </c>
      <c r="D2643">
        <v>1</v>
      </c>
      <c r="E2643" s="1">
        <v>41207.706250000003</v>
      </c>
      <c r="F2643" s="2" t="s">
        <v>9353</v>
      </c>
      <c r="G2643" t="s">
        <v>9354</v>
      </c>
      <c r="H2643" t="s">
        <v>9355</v>
      </c>
      <c r="I2643" t="s">
        <v>8407</v>
      </c>
      <c r="J2643">
        <v>12</v>
      </c>
      <c r="K2643">
        <v>217</v>
      </c>
      <c r="L2643">
        <v>0</v>
      </c>
      <c r="M2643" t="s">
        <v>42</v>
      </c>
    </row>
    <row r="2644" spans="1:13" x14ac:dyDescent="0.15">
      <c r="A2644">
        <v>2643</v>
      </c>
      <c r="B2644" t="s">
        <v>9356</v>
      </c>
      <c r="C2644" s="1">
        <v>41207.373807870368</v>
      </c>
      <c r="D2644">
        <v>1</v>
      </c>
      <c r="E2644" s="1">
        <v>41248.839583333334</v>
      </c>
      <c r="F2644" s="2" t="s">
        <v>1332</v>
      </c>
      <c r="G2644" t="s">
        <v>9357</v>
      </c>
      <c r="H2644" t="s">
        <v>9358</v>
      </c>
      <c r="I2644" t="s">
        <v>3757</v>
      </c>
      <c r="J2644">
        <v>0</v>
      </c>
      <c r="K2644">
        <v>12</v>
      </c>
      <c r="L2644">
        <v>0</v>
      </c>
      <c r="M2644" t="s">
        <v>169</v>
      </c>
    </row>
    <row r="2645" spans="1:13" x14ac:dyDescent="0.15">
      <c r="A2645">
        <v>2644</v>
      </c>
      <c r="B2645" t="s">
        <v>9359</v>
      </c>
      <c r="C2645" s="1">
        <v>41207.413229166668</v>
      </c>
      <c r="D2645">
        <v>1</v>
      </c>
      <c r="E2645" s="1">
        <v>41207.423611111109</v>
      </c>
      <c r="F2645" s="2" t="s">
        <v>9360</v>
      </c>
      <c r="G2645" t="s">
        <v>9361</v>
      </c>
      <c r="H2645" t="s">
        <v>686</v>
      </c>
      <c r="I2645" t="s">
        <v>9362</v>
      </c>
      <c r="J2645">
        <v>32</v>
      </c>
      <c r="K2645">
        <v>41</v>
      </c>
      <c r="L2645">
        <v>0</v>
      </c>
      <c r="M2645" t="s">
        <v>42</v>
      </c>
    </row>
    <row r="2646" spans="1:13" x14ac:dyDescent="0.15">
      <c r="A2646">
        <v>2645</v>
      </c>
      <c r="B2646" t="s">
        <v>3315</v>
      </c>
      <c r="C2646" s="1">
        <v>41207.420891203707</v>
      </c>
      <c r="D2646">
        <v>1</v>
      </c>
      <c r="E2646" s="1">
        <v>41261.663194444445</v>
      </c>
      <c r="F2646" s="2" t="s">
        <v>4099</v>
      </c>
      <c r="G2646" t="s">
        <v>9363</v>
      </c>
      <c r="H2646" t="s">
        <v>3318</v>
      </c>
      <c r="I2646" t="s">
        <v>1431</v>
      </c>
      <c r="J2646">
        <v>6</v>
      </c>
      <c r="K2646">
        <v>19</v>
      </c>
      <c r="L2646">
        <v>0</v>
      </c>
      <c r="M2646" t="s">
        <v>17</v>
      </c>
    </row>
    <row r="2647" spans="1:13" x14ac:dyDescent="0.15">
      <c r="A2647">
        <v>2646</v>
      </c>
      <c r="B2647" t="s">
        <v>9364</v>
      </c>
      <c r="C2647" s="1">
        <v>41207.442650462966</v>
      </c>
      <c r="D2647">
        <v>1</v>
      </c>
      <c r="E2647" s="1">
        <v>41207.775000000001</v>
      </c>
      <c r="F2647" s="2" t="s">
        <v>9365</v>
      </c>
      <c r="G2647">
        <v>-1</v>
      </c>
      <c r="H2647" t="s">
        <v>9366</v>
      </c>
      <c r="I2647" t="s">
        <v>8964</v>
      </c>
      <c r="J2647">
        <v>-1</v>
      </c>
      <c r="K2647">
        <v>-1</v>
      </c>
      <c r="L2647">
        <v>-1</v>
      </c>
      <c r="M2647" t="s">
        <v>52</v>
      </c>
    </row>
    <row r="2648" spans="1:13" x14ac:dyDescent="0.15">
      <c r="A2648">
        <v>2647</v>
      </c>
      <c r="B2648" t="s">
        <v>9367</v>
      </c>
      <c r="C2648" s="1">
        <v>41207.451238425929</v>
      </c>
      <c r="D2648">
        <v>1</v>
      </c>
      <c r="E2648" s="1">
        <v>41220.913194444445</v>
      </c>
      <c r="F2648" s="2" t="s">
        <v>4171</v>
      </c>
      <c r="G2648" t="s">
        <v>9368</v>
      </c>
      <c r="H2648" t="s">
        <v>9369</v>
      </c>
      <c r="I2648" t="s">
        <v>3757</v>
      </c>
      <c r="J2648">
        <v>0</v>
      </c>
      <c r="K2648">
        <v>2</v>
      </c>
      <c r="L2648">
        <v>0</v>
      </c>
      <c r="M2648" t="s">
        <v>169</v>
      </c>
    </row>
    <row r="2649" spans="1:13" x14ac:dyDescent="0.15">
      <c r="A2649">
        <v>2648</v>
      </c>
      <c r="B2649" t="s">
        <v>9370</v>
      </c>
      <c r="C2649" s="1">
        <v>41207.458032407405</v>
      </c>
      <c r="D2649">
        <v>1</v>
      </c>
      <c r="E2649" s="1">
        <v>41207.774305555555</v>
      </c>
      <c r="F2649" s="2" t="s">
        <v>9365</v>
      </c>
      <c r="G2649">
        <v>-1</v>
      </c>
      <c r="H2649" t="s">
        <v>9371</v>
      </c>
      <c r="I2649" t="s">
        <v>8964</v>
      </c>
      <c r="J2649">
        <v>-1</v>
      </c>
      <c r="K2649">
        <v>-1</v>
      </c>
      <c r="L2649">
        <v>-1</v>
      </c>
      <c r="M2649" t="s">
        <v>52</v>
      </c>
    </row>
    <row r="2650" spans="1:13" x14ac:dyDescent="0.15">
      <c r="A2650">
        <v>2649</v>
      </c>
      <c r="B2650" t="s">
        <v>9372</v>
      </c>
      <c r="C2650" s="1">
        <v>41207.483159722222</v>
      </c>
      <c r="D2650">
        <v>1</v>
      </c>
      <c r="E2650" s="1">
        <v>41207.492361111108</v>
      </c>
      <c r="F2650" s="2" t="s">
        <v>9183</v>
      </c>
      <c r="G2650">
        <v>-1</v>
      </c>
      <c r="H2650" t="s">
        <v>9373</v>
      </c>
      <c r="I2650" t="s">
        <v>8964</v>
      </c>
      <c r="J2650">
        <v>-1</v>
      </c>
      <c r="K2650">
        <v>-1</v>
      </c>
      <c r="L2650">
        <v>-1</v>
      </c>
      <c r="M2650" t="s">
        <v>52</v>
      </c>
    </row>
    <row r="2651" spans="1:13" x14ac:dyDescent="0.15">
      <c r="A2651">
        <v>2650</v>
      </c>
      <c r="B2651" t="s">
        <v>9374</v>
      </c>
      <c r="C2651" s="1">
        <v>41207.519594907404</v>
      </c>
      <c r="D2651">
        <v>1</v>
      </c>
      <c r="E2651" s="1">
        <v>41207.773611111108</v>
      </c>
      <c r="F2651" s="2" t="s">
        <v>9365</v>
      </c>
      <c r="G2651">
        <v>-1</v>
      </c>
      <c r="H2651" t="s">
        <v>9375</v>
      </c>
      <c r="I2651" t="s">
        <v>8964</v>
      </c>
      <c r="J2651">
        <v>-1</v>
      </c>
      <c r="K2651">
        <v>-1</v>
      </c>
      <c r="L2651">
        <v>-1</v>
      </c>
      <c r="M2651" t="s">
        <v>52</v>
      </c>
    </row>
    <row r="2652" spans="1:13" x14ac:dyDescent="0.15">
      <c r="A2652">
        <v>2651</v>
      </c>
      <c r="B2652" t="s">
        <v>9376</v>
      </c>
      <c r="C2652" s="1">
        <v>41207.542986111112</v>
      </c>
      <c r="D2652">
        <v>1</v>
      </c>
      <c r="E2652" s="1">
        <v>41207.645138888889</v>
      </c>
      <c r="F2652" s="2" t="s">
        <v>9365</v>
      </c>
      <c r="G2652">
        <v>-1</v>
      </c>
      <c r="H2652" t="s">
        <v>9377</v>
      </c>
      <c r="I2652" t="s">
        <v>8964</v>
      </c>
      <c r="J2652">
        <v>-1</v>
      </c>
      <c r="K2652">
        <v>-1</v>
      </c>
      <c r="L2652">
        <v>-1</v>
      </c>
      <c r="M2652" t="s">
        <v>52</v>
      </c>
    </row>
    <row r="2653" spans="1:13" x14ac:dyDescent="0.15">
      <c r="A2653">
        <v>2652</v>
      </c>
      <c r="B2653" t="s">
        <v>9378</v>
      </c>
      <c r="C2653" s="1">
        <v>41207.60597222222</v>
      </c>
      <c r="D2653">
        <v>1</v>
      </c>
      <c r="E2653" s="1">
        <v>41207.772916666669</v>
      </c>
      <c r="F2653" s="2" t="s">
        <v>9365</v>
      </c>
      <c r="G2653" t="s">
        <v>9379</v>
      </c>
      <c r="H2653" t="s">
        <v>9380</v>
      </c>
      <c r="I2653" t="s">
        <v>8964</v>
      </c>
      <c r="J2653">
        <v>3</v>
      </c>
      <c r="K2653">
        <v>15</v>
      </c>
      <c r="L2653">
        <v>0</v>
      </c>
      <c r="M2653" t="s">
        <v>52</v>
      </c>
    </row>
    <row r="2654" spans="1:13" x14ac:dyDescent="0.15">
      <c r="A2654">
        <v>2653</v>
      </c>
      <c r="B2654" t="s">
        <v>9381</v>
      </c>
      <c r="C2654" s="1">
        <v>41207.683425925927</v>
      </c>
      <c r="D2654">
        <v>1</v>
      </c>
      <c r="E2654" s="1">
        <v>41207.771527777775</v>
      </c>
      <c r="F2654" s="2" t="s">
        <v>9365</v>
      </c>
      <c r="G2654">
        <v>-1</v>
      </c>
      <c r="H2654" t="s">
        <v>9382</v>
      </c>
      <c r="I2654" t="s">
        <v>8964</v>
      </c>
      <c r="J2654">
        <v>-1</v>
      </c>
      <c r="K2654">
        <v>-1</v>
      </c>
      <c r="L2654">
        <v>-1</v>
      </c>
      <c r="M2654" t="s">
        <v>52</v>
      </c>
    </row>
    <row r="2655" spans="1:13" x14ac:dyDescent="0.15">
      <c r="A2655">
        <v>2654</v>
      </c>
      <c r="B2655" t="s">
        <v>9383</v>
      </c>
      <c r="C2655" s="1">
        <v>41207.773715277777</v>
      </c>
      <c r="D2655">
        <v>1</v>
      </c>
      <c r="E2655" s="1">
        <v>41220.84652777778</v>
      </c>
      <c r="F2655" s="2" t="s">
        <v>9384</v>
      </c>
      <c r="G2655">
        <v>-1</v>
      </c>
      <c r="H2655" t="s">
        <v>8853</v>
      </c>
      <c r="I2655" t="s">
        <v>6387</v>
      </c>
      <c r="J2655">
        <v>-1</v>
      </c>
      <c r="K2655">
        <v>-1</v>
      </c>
      <c r="L2655">
        <v>-1</v>
      </c>
      <c r="M2655" t="s">
        <v>17</v>
      </c>
    </row>
    <row r="2656" spans="1:13" x14ac:dyDescent="0.15">
      <c r="A2656">
        <v>2655</v>
      </c>
      <c r="B2656" t="s">
        <v>9385</v>
      </c>
      <c r="C2656" s="1">
        <v>41207.919803240744</v>
      </c>
      <c r="D2656">
        <v>1</v>
      </c>
      <c r="E2656" s="1">
        <v>41219.954861111109</v>
      </c>
      <c r="F2656" s="2" t="s">
        <v>4807</v>
      </c>
      <c r="G2656" t="s">
        <v>9386</v>
      </c>
      <c r="H2656" t="s">
        <v>9387</v>
      </c>
      <c r="I2656" t="s">
        <v>3757</v>
      </c>
      <c r="J2656">
        <v>3</v>
      </c>
      <c r="K2656">
        <v>27</v>
      </c>
      <c r="L2656">
        <v>0</v>
      </c>
      <c r="M2656" t="s">
        <v>169</v>
      </c>
    </row>
    <row r="2657" spans="1:13" x14ac:dyDescent="0.15">
      <c r="A2657">
        <v>2656</v>
      </c>
      <c r="B2657" t="s">
        <v>9388</v>
      </c>
      <c r="C2657" s="1">
        <v>41208.344409722224</v>
      </c>
      <c r="D2657">
        <v>1</v>
      </c>
      <c r="E2657" s="1">
        <v>41208.35</v>
      </c>
      <c r="F2657" s="2" t="s">
        <v>9389</v>
      </c>
      <c r="G2657" t="s">
        <v>9390</v>
      </c>
      <c r="H2657" t="s">
        <v>9391</v>
      </c>
      <c r="I2657" t="s">
        <v>8407</v>
      </c>
      <c r="J2657">
        <v>22</v>
      </c>
      <c r="K2657">
        <v>179</v>
      </c>
      <c r="L2657">
        <v>0</v>
      </c>
      <c r="M2657" t="s">
        <v>42</v>
      </c>
    </row>
    <row r="2658" spans="1:13" x14ac:dyDescent="0.15">
      <c r="A2658">
        <v>2657</v>
      </c>
      <c r="B2658" t="s">
        <v>9388</v>
      </c>
      <c r="C2658" s="1">
        <v>41208.345138888886</v>
      </c>
      <c r="D2658">
        <v>1</v>
      </c>
      <c r="E2658" s="1">
        <v>41208.345138888886</v>
      </c>
      <c r="F2658" s="2" t="s">
        <v>9392</v>
      </c>
      <c r="G2658" t="s">
        <v>9393</v>
      </c>
      <c r="H2658" t="s">
        <v>9394</v>
      </c>
      <c r="I2658" t="s">
        <v>8407</v>
      </c>
      <c r="J2658">
        <v>19</v>
      </c>
      <c r="K2658">
        <v>97</v>
      </c>
      <c r="L2658">
        <v>0</v>
      </c>
      <c r="M2658" t="s">
        <v>42</v>
      </c>
    </row>
    <row r="2659" spans="1:13" x14ac:dyDescent="0.15">
      <c r="A2659">
        <v>2658</v>
      </c>
      <c r="B2659" t="s">
        <v>9388</v>
      </c>
      <c r="C2659" s="1">
        <v>41208.345243055555</v>
      </c>
      <c r="D2659">
        <v>1</v>
      </c>
      <c r="E2659" s="1">
        <v>41208.481944444444</v>
      </c>
      <c r="F2659" s="2" t="s">
        <v>745</v>
      </c>
      <c r="G2659" t="s">
        <v>9395</v>
      </c>
      <c r="H2659" t="s">
        <v>9396</v>
      </c>
      <c r="I2659" t="s">
        <v>8407</v>
      </c>
      <c r="J2659">
        <v>1</v>
      </c>
      <c r="K2659">
        <v>2</v>
      </c>
      <c r="L2659">
        <v>0</v>
      </c>
      <c r="M2659" t="s">
        <v>42</v>
      </c>
    </row>
    <row r="2660" spans="1:13" x14ac:dyDescent="0.15">
      <c r="A2660">
        <v>2659</v>
      </c>
      <c r="B2660" t="s">
        <v>9388</v>
      </c>
      <c r="C2660" s="1">
        <v>41208.345601851855</v>
      </c>
      <c r="D2660">
        <v>1</v>
      </c>
      <c r="E2660" s="1"/>
      <c r="F2660" s="2" t="s">
        <v>9397</v>
      </c>
      <c r="G2660" t="s">
        <v>9398</v>
      </c>
      <c r="H2660" t="s">
        <v>9399</v>
      </c>
      <c r="I2660" t="s">
        <v>8407</v>
      </c>
      <c r="J2660">
        <v>20</v>
      </c>
      <c r="K2660">
        <v>206</v>
      </c>
      <c r="L2660">
        <v>1</v>
      </c>
      <c r="M2660" t="s">
        <v>42</v>
      </c>
    </row>
    <row r="2661" spans="1:13" x14ac:dyDescent="0.15">
      <c r="A2661">
        <v>2660</v>
      </c>
      <c r="B2661" t="s">
        <v>9388</v>
      </c>
      <c r="C2661" s="1">
        <v>41208.345625000002</v>
      </c>
      <c r="D2661">
        <v>1</v>
      </c>
      <c r="E2661" s="1">
        <v>41208.385416666664</v>
      </c>
      <c r="F2661" s="2" t="s">
        <v>9400</v>
      </c>
      <c r="G2661" t="s">
        <v>9401</v>
      </c>
      <c r="H2661" t="s">
        <v>9402</v>
      </c>
      <c r="I2661" t="s">
        <v>8407</v>
      </c>
      <c r="J2661">
        <v>11</v>
      </c>
      <c r="K2661">
        <v>85</v>
      </c>
      <c r="L2661">
        <v>0</v>
      </c>
      <c r="M2661" t="s">
        <v>42</v>
      </c>
    </row>
    <row r="2662" spans="1:13" x14ac:dyDescent="0.15">
      <c r="A2662">
        <v>2661</v>
      </c>
      <c r="B2662" t="s">
        <v>9388</v>
      </c>
      <c r="C2662" s="1">
        <v>41208.346006944441</v>
      </c>
      <c r="D2662">
        <v>1</v>
      </c>
      <c r="E2662" s="1">
        <v>41208.381249999999</v>
      </c>
      <c r="F2662" s="2" t="s">
        <v>9403</v>
      </c>
      <c r="G2662" t="s">
        <v>9404</v>
      </c>
      <c r="H2662" t="s">
        <v>9405</v>
      </c>
      <c r="I2662" t="s">
        <v>8407</v>
      </c>
      <c r="J2662">
        <v>8</v>
      </c>
      <c r="K2662">
        <v>55</v>
      </c>
      <c r="L2662">
        <v>0</v>
      </c>
      <c r="M2662" t="s">
        <v>42</v>
      </c>
    </row>
    <row r="2663" spans="1:13" x14ac:dyDescent="0.15">
      <c r="A2663">
        <v>2662</v>
      </c>
      <c r="B2663" t="s">
        <v>9406</v>
      </c>
      <c r="C2663" s="1">
        <v>41208.376435185186</v>
      </c>
      <c r="D2663">
        <v>1</v>
      </c>
      <c r="E2663" s="1">
        <v>41210.065972222219</v>
      </c>
      <c r="F2663" s="2" t="s">
        <v>9407</v>
      </c>
      <c r="G2663" t="s">
        <v>9408</v>
      </c>
      <c r="H2663" t="s">
        <v>9409</v>
      </c>
      <c r="I2663" t="s">
        <v>9410</v>
      </c>
      <c r="J2663">
        <v>60</v>
      </c>
      <c r="K2663">
        <v>190</v>
      </c>
      <c r="L2663">
        <v>0</v>
      </c>
      <c r="M2663" t="s">
        <v>42</v>
      </c>
    </row>
    <row r="2664" spans="1:13" x14ac:dyDescent="0.15">
      <c r="A2664">
        <v>2663</v>
      </c>
      <c r="B2664" t="s">
        <v>9411</v>
      </c>
      <c r="C2664" s="1">
        <v>41208.425694444442</v>
      </c>
      <c r="D2664">
        <v>1</v>
      </c>
      <c r="E2664" s="1">
        <v>41220.913194444445</v>
      </c>
      <c r="F2664" s="2" t="s">
        <v>4171</v>
      </c>
      <c r="G2664" t="s">
        <v>9412</v>
      </c>
      <c r="H2664" t="s">
        <v>9413</v>
      </c>
      <c r="I2664" t="s">
        <v>3757</v>
      </c>
      <c r="J2664">
        <v>0</v>
      </c>
      <c r="K2664">
        <v>0</v>
      </c>
      <c r="L2664">
        <v>0</v>
      </c>
      <c r="M2664" t="s">
        <v>169</v>
      </c>
    </row>
    <row r="2665" spans="1:13" x14ac:dyDescent="0.15">
      <c r="A2665">
        <v>2664</v>
      </c>
      <c r="B2665" t="s">
        <v>9414</v>
      </c>
      <c r="C2665" s="1">
        <v>41208.475543981483</v>
      </c>
      <c r="D2665">
        <v>1</v>
      </c>
      <c r="E2665" s="1">
        <v>41219.736805555556</v>
      </c>
      <c r="F2665" s="2" t="s">
        <v>4807</v>
      </c>
      <c r="G2665" t="s">
        <v>9415</v>
      </c>
      <c r="H2665" t="s">
        <v>9416</v>
      </c>
      <c r="I2665" t="s">
        <v>3757</v>
      </c>
      <c r="J2665">
        <v>0</v>
      </c>
      <c r="K2665">
        <v>0</v>
      </c>
      <c r="L2665">
        <v>0</v>
      </c>
      <c r="M2665" t="s">
        <v>169</v>
      </c>
    </row>
    <row r="2666" spans="1:13" x14ac:dyDescent="0.15">
      <c r="A2666">
        <v>2665</v>
      </c>
      <c r="B2666" t="s">
        <v>9417</v>
      </c>
      <c r="C2666" s="1">
        <v>41208.481631944444</v>
      </c>
      <c r="D2666">
        <v>1</v>
      </c>
      <c r="E2666" s="1">
        <v>41219.736805555556</v>
      </c>
      <c r="F2666" s="2" t="s">
        <v>4807</v>
      </c>
      <c r="G2666" t="s">
        <v>9418</v>
      </c>
      <c r="H2666" t="s">
        <v>9419</v>
      </c>
      <c r="I2666" t="s">
        <v>3757</v>
      </c>
      <c r="J2666">
        <v>1</v>
      </c>
      <c r="K2666">
        <v>4</v>
      </c>
      <c r="L2666">
        <v>0</v>
      </c>
      <c r="M2666" t="s">
        <v>169</v>
      </c>
    </row>
    <row r="2667" spans="1:13" x14ac:dyDescent="0.15">
      <c r="A2667">
        <v>2666</v>
      </c>
      <c r="B2667" t="s">
        <v>9420</v>
      </c>
      <c r="C2667" s="1">
        <v>41208.522858796299</v>
      </c>
      <c r="D2667">
        <v>1</v>
      </c>
      <c r="E2667" s="1">
        <v>41208.595138888886</v>
      </c>
      <c r="F2667" s="2" t="s">
        <v>9421</v>
      </c>
      <c r="G2667">
        <v>-1</v>
      </c>
      <c r="H2667" t="s">
        <v>9422</v>
      </c>
      <c r="I2667" t="s">
        <v>8964</v>
      </c>
      <c r="J2667">
        <v>-1</v>
      </c>
      <c r="K2667">
        <v>-1</v>
      </c>
      <c r="L2667">
        <v>-1</v>
      </c>
      <c r="M2667" t="s">
        <v>52</v>
      </c>
    </row>
    <row r="2668" spans="1:13" x14ac:dyDescent="0.15">
      <c r="A2668">
        <v>2667</v>
      </c>
      <c r="B2668" t="s">
        <v>9423</v>
      </c>
      <c r="C2668" s="1">
        <v>41208.660925925928</v>
      </c>
      <c r="D2668">
        <v>1</v>
      </c>
      <c r="E2668" s="1">
        <v>41219.736111111109</v>
      </c>
      <c r="F2668" s="2" t="s">
        <v>4807</v>
      </c>
      <c r="G2668" t="s">
        <v>9424</v>
      </c>
      <c r="H2668" t="s">
        <v>9425</v>
      </c>
      <c r="I2668" t="s">
        <v>3757</v>
      </c>
      <c r="J2668">
        <v>2</v>
      </c>
      <c r="K2668">
        <v>1</v>
      </c>
      <c r="L2668">
        <v>0</v>
      </c>
      <c r="M2668" t="s">
        <v>169</v>
      </c>
    </row>
    <row r="2669" spans="1:13" x14ac:dyDescent="0.15">
      <c r="A2669">
        <v>2668</v>
      </c>
      <c r="B2669" t="s">
        <v>9426</v>
      </c>
      <c r="C2669" s="1">
        <v>41208.663634259261</v>
      </c>
      <c r="D2669">
        <v>1</v>
      </c>
      <c r="E2669" s="1">
        <v>41220.913194444445</v>
      </c>
      <c r="F2669" s="2" t="s">
        <v>4171</v>
      </c>
      <c r="G2669" t="s">
        <v>9427</v>
      </c>
      <c r="H2669" t="s">
        <v>9428</v>
      </c>
      <c r="I2669" t="s">
        <v>3757</v>
      </c>
      <c r="J2669">
        <v>0</v>
      </c>
      <c r="K2669">
        <v>0</v>
      </c>
      <c r="L2669">
        <v>0</v>
      </c>
      <c r="M2669" t="s">
        <v>169</v>
      </c>
    </row>
    <row r="2670" spans="1:13" x14ac:dyDescent="0.15">
      <c r="A2670">
        <v>2669</v>
      </c>
      <c r="B2670" t="s">
        <v>9429</v>
      </c>
      <c r="C2670" s="1">
        <v>41208.72415509259</v>
      </c>
      <c r="D2670">
        <v>1</v>
      </c>
      <c r="E2670" s="1">
        <v>41220.913194444445</v>
      </c>
      <c r="F2670" s="2" t="s">
        <v>4171</v>
      </c>
      <c r="G2670" t="s">
        <v>9430</v>
      </c>
      <c r="H2670" t="s">
        <v>9431</v>
      </c>
      <c r="I2670" t="s">
        <v>3757</v>
      </c>
      <c r="J2670">
        <v>0</v>
      </c>
      <c r="K2670">
        <v>0</v>
      </c>
      <c r="L2670">
        <v>0</v>
      </c>
      <c r="M2670" t="s">
        <v>169</v>
      </c>
    </row>
    <row r="2671" spans="1:13" x14ac:dyDescent="0.15">
      <c r="A2671">
        <v>2670</v>
      </c>
      <c r="B2671" t="s">
        <v>9432</v>
      </c>
      <c r="C2671" s="1">
        <v>41208.765277777777</v>
      </c>
      <c r="D2671">
        <v>1</v>
      </c>
      <c r="E2671" s="1"/>
      <c r="F2671" s="2" t="s">
        <v>9433</v>
      </c>
      <c r="G2671">
        <v>-1</v>
      </c>
      <c r="H2671" t="s">
        <v>9434</v>
      </c>
      <c r="I2671" t="s">
        <v>8964</v>
      </c>
      <c r="J2671">
        <v>-1</v>
      </c>
      <c r="K2671">
        <v>-1</v>
      </c>
      <c r="L2671">
        <v>-1</v>
      </c>
      <c r="M2671" t="s">
        <v>52</v>
      </c>
    </row>
    <row r="2672" spans="1:13" x14ac:dyDescent="0.15">
      <c r="A2672">
        <v>2671</v>
      </c>
      <c r="B2672" t="s">
        <v>9435</v>
      </c>
      <c r="C2672" s="1">
        <v>41208.802569444444</v>
      </c>
      <c r="D2672">
        <v>1</v>
      </c>
      <c r="E2672" s="1">
        <v>41220.912499999999</v>
      </c>
      <c r="F2672" s="2" t="s">
        <v>4171</v>
      </c>
      <c r="G2672" t="s">
        <v>9436</v>
      </c>
      <c r="H2672" t="s">
        <v>9437</v>
      </c>
      <c r="I2672" t="s">
        <v>3757</v>
      </c>
      <c r="J2672">
        <v>0</v>
      </c>
      <c r="K2672">
        <v>1</v>
      </c>
      <c r="L2672">
        <v>0</v>
      </c>
      <c r="M2672" t="s">
        <v>169</v>
      </c>
    </row>
    <row r="2673" spans="1:13" x14ac:dyDescent="0.15">
      <c r="A2673">
        <v>2672</v>
      </c>
      <c r="B2673" t="s">
        <v>9438</v>
      </c>
      <c r="C2673" s="1">
        <v>41208.820914351854</v>
      </c>
      <c r="D2673">
        <v>1</v>
      </c>
      <c r="E2673" s="1">
        <v>41243.168749999997</v>
      </c>
      <c r="F2673" s="2" t="s">
        <v>4171</v>
      </c>
      <c r="G2673">
        <v>-1</v>
      </c>
      <c r="H2673" t="s">
        <v>9439</v>
      </c>
      <c r="I2673" t="s">
        <v>4142</v>
      </c>
      <c r="J2673">
        <v>-1</v>
      </c>
      <c r="K2673">
        <v>-1</v>
      </c>
      <c r="L2673">
        <v>-1</v>
      </c>
      <c r="M2673" t="s">
        <v>52</v>
      </c>
    </row>
    <row r="2674" spans="1:13" x14ac:dyDescent="0.15">
      <c r="A2674">
        <v>2673</v>
      </c>
      <c r="B2674" t="s">
        <v>9440</v>
      </c>
      <c r="C2674" s="1">
        <v>41208.82167824074</v>
      </c>
      <c r="D2674">
        <v>1</v>
      </c>
      <c r="E2674" s="1">
        <v>41219.736111111109</v>
      </c>
      <c r="F2674" s="2" t="s">
        <v>4807</v>
      </c>
      <c r="G2674" t="s">
        <v>9441</v>
      </c>
      <c r="H2674" t="s">
        <v>9442</v>
      </c>
      <c r="I2674" t="s">
        <v>3757</v>
      </c>
      <c r="J2674">
        <v>40</v>
      </c>
      <c r="K2674">
        <v>20</v>
      </c>
      <c r="L2674">
        <v>0</v>
      </c>
      <c r="M2674" t="s">
        <v>169</v>
      </c>
    </row>
    <row r="2675" spans="1:13" x14ac:dyDescent="0.15">
      <c r="A2675">
        <v>2674</v>
      </c>
      <c r="B2675" t="s">
        <v>9443</v>
      </c>
      <c r="C2675" s="1">
        <v>41208.881053240744</v>
      </c>
      <c r="D2675">
        <v>1</v>
      </c>
      <c r="E2675" s="1">
        <v>41208.884722222225</v>
      </c>
      <c r="F2675" s="2" t="s">
        <v>2147</v>
      </c>
      <c r="G2675">
        <v>-1</v>
      </c>
      <c r="H2675" t="s">
        <v>3297</v>
      </c>
      <c r="I2675" t="s">
        <v>2209</v>
      </c>
      <c r="J2675">
        <v>-1</v>
      </c>
      <c r="K2675">
        <v>-1</v>
      </c>
      <c r="L2675">
        <v>-1</v>
      </c>
      <c r="M2675" t="s">
        <v>17</v>
      </c>
    </row>
    <row r="2676" spans="1:13" x14ac:dyDescent="0.15">
      <c r="A2676">
        <v>2675</v>
      </c>
      <c r="B2676" t="s">
        <v>9444</v>
      </c>
      <c r="C2676" s="1">
        <v>41208.907013888886</v>
      </c>
      <c r="D2676">
        <v>1</v>
      </c>
      <c r="E2676" s="1"/>
      <c r="F2676" s="2" t="e">
        <f>--Diaos丶浩</f>
        <v>#NAME?</v>
      </c>
      <c r="G2676" t="s">
        <v>9445</v>
      </c>
      <c r="H2676" t="s">
        <v>9446</v>
      </c>
      <c r="I2676" t="s">
        <v>8407</v>
      </c>
      <c r="J2676">
        <v>35</v>
      </c>
      <c r="K2676">
        <v>410</v>
      </c>
      <c r="L2676">
        <v>0</v>
      </c>
      <c r="M2676" t="s">
        <v>42</v>
      </c>
    </row>
    <row r="2677" spans="1:13" x14ac:dyDescent="0.15">
      <c r="A2677">
        <v>2676</v>
      </c>
      <c r="B2677" t="s">
        <v>9447</v>
      </c>
      <c r="C2677" s="1">
        <v>41208.953101851854</v>
      </c>
      <c r="D2677">
        <v>1</v>
      </c>
      <c r="E2677" s="1">
        <v>41208.954861111109</v>
      </c>
      <c r="F2677" s="2" t="s">
        <v>6524</v>
      </c>
      <c r="G2677" t="s">
        <v>9448</v>
      </c>
      <c r="H2677" t="s">
        <v>9449</v>
      </c>
      <c r="I2677" t="s">
        <v>30122</v>
      </c>
      <c r="J2677">
        <v>20</v>
      </c>
      <c r="K2677">
        <v>113</v>
      </c>
      <c r="L2677">
        <v>0</v>
      </c>
      <c r="M2677" t="s">
        <v>22</v>
      </c>
    </row>
    <row r="2678" spans="1:13" x14ac:dyDescent="0.15">
      <c r="A2678">
        <v>2677</v>
      </c>
      <c r="B2678" t="s">
        <v>7724</v>
      </c>
      <c r="C2678" s="1">
        <v>41208.985451388886</v>
      </c>
      <c r="D2678">
        <v>1</v>
      </c>
      <c r="E2678" s="1"/>
      <c r="F2678" s="2" t="s">
        <v>7536</v>
      </c>
      <c r="G2678">
        <v>-1</v>
      </c>
      <c r="H2678" t="s">
        <v>9450</v>
      </c>
      <c r="I2678" t="s">
        <v>7539</v>
      </c>
      <c r="J2678">
        <v>-1</v>
      </c>
      <c r="K2678">
        <v>-1</v>
      </c>
      <c r="L2678">
        <v>-1</v>
      </c>
      <c r="M2678" t="s">
        <v>17</v>
      </c>
    </row>
    <row r="2679" spans="1:13" x14ac:dyDescent="0.15">
      <c r="A2679">
        <v>2678</v>
      </c>
      <c r="B2679" t="s">
        <v>9451</v>
      </c>
      <c r="C2679" s="1">
        <v>41208.985486111109</v>
      </c>
      <c r="D2679">
        <v>1</v>
      </c>
      <c r="E2679" s="1"/>
      <c r="F2679" s="2" t="s">
        <v>7536</v>
      </c>
      <c r="G2679">
        <v>-1</v>
      </c>
      <c r="H2679" t="s">
        <v>9450</v>
      </c>
      <c r="I2679" t="s">
        <v>7539</v>
      </c>
      <c r="J2679">
        <v>-1</v>
      </c>
      <c r="K2679">
        <v>-1</v>
      </c>
      <c r="L2679">
        <v>-1</v>
      </c>
      <c r="M2679" t="s">
        <v>22</v>
      </c>
    </row>
    <row r="2680" spans="1:13" x14ac:dyDescent="0.15">
      <c r="A2680">
        <v>2679</v>
      </c>
      <c r="B2680" t="s">
        <v>3315</v>
      </c>
      <c r="C2680" s="1">
        <v>41209.258773148147</v>
      </c>
      <c r="D2680">
        <v>1</v>
      </c>
      <c r="E2680" s="1">
        <v>41261.661805555559</v>
      </c>
      <c r="F2680" s="2" t="s">
        <v>4099</v>
      </c>
      <c r="G2680" t="s">
        <v>9452</v>
      </c>
      <c r="H2680" t="s">
        <v>3318</v>
      </c>
      <c r="I2680" t="s">
        <v>1431</v>
      </c>
      <c r="J2680">
        <v>7</v>
      </c>
      <c r="K2680">
        <v>20</v>
      </c>
      <c r="L2680">
        <v>1</v>
      </c>
      <c r="M2680" t="s">
        <v>17</v>
      </c>
    </row>
    <row r="2681" spans="1:13" x14ac:dyDescent="0.15">
      <c r="A2681">
        <v>2680</v>
      </c>
      <c r="B2681" t="s">
        <v>9453</v>
      </c>
      <c r="C2681" s="1">
        <v>41209.39135416667</v>
      </c>
      <c r="D2681">
        <v>1</v>
      </c>
      <c r="E2681" s="1">
        <v>41209.53125</v>
      </c>
      <c r="F2681" s="2" t="s">
        <v>116</v>
      </c>
      <c r="G2681">
        <v>-1</v>
      </c>
      <c r="H2681" t="s">
        <v>9454</v>
      </c>
      <c r="I2681" t="s">
        <v>9455</v>
      </c>
      <c r="J2681">
        <v>-1</v>
      </c>
      <c r="K2681">
        <v>-1</v>
      </c>
      <c r="L2681">
        <v>-1</v>
      </c>
      <c r="M2681" t="s">
        <v>17</v>
      </c>
    </row>
    <row r="2682" spans="1:13" x14ac:dyDescent="0.15">
      <c r="A2682">
        <v>2681</v>
      </c>
      <c r="B2682" t="s">
        <v>9456</v>
      </c>
      <c r="C2682" s="1">
        <v>41209.402222222219</v>
      </c>
      <c r="D2682">
        <v>1</v>
      </c>
      <c r="E2682" s="1">
        <v>41211.431250000001</v>
      </c>
      <c r="F2682" s="2" t="s">
        <v>9173</v>
      </c>
      <c r="G2682" t="s">
        <v>9457</v>
      </c>
      <c r="H2682" t="s">
        <v>9458</v>
      </c>
      <c r="I2682" t="s">
        <v>8640</v>
      </c>
      <c r="J2682">
        <v>33</v>
      </c>
      <c r="K2682">
        <v>125</v>
      </c>
      <c r="L2682">
        <v>0</v>
      </c>
      <c r="M2682" t="s">
        <v>42</v>
      </c>
    </row>
    <row r="2683" spans="1:13" x14ac:dyDescent="0.15">
      <c r="A2683">
        <v>2682</v>
      </c>
      <c r="B2683" t="s">
        <v>7718</v>
      </c>
      <c r="C2683" s="1">
        <v>41209.438530092593</v>
      </c>
      <c r="D2683">
        <v>1</v>
      </c>
      <c r="E2683" s="1"/>
      <c r="F2683" s="2" t="s">
        <v>7536</v>
      </c>
      <c r="G2683" t="s">
        <v>9459</v>
      </c>
      <c r="H2683" t="s">
        <v>9460</v>
      </c>
      <c r="I2683" t="s">
        <v>7539</v>
      </c>
      <c r="J2683">
        <v>1</v>
      </c>
      <c r="K2683">
        <v>0</v>
      </c>
      <c r="L2683">
        <v>0</v>
      </c>
      <c r="M2683" t="s">
        <v>17</v>
      </c>
    </row>
    <row r="2684" spans="1:13" x14ac:dyDescent="0.15">
      <c r="A2684">
        <v>2683</v>
      </c>
      <c r="B2684" t="s">
        <v>9461</v>
      </c>
      <c r="C2684" s="1">
        <v>41209.438587962963</v>
      </c>
      <c r="D2684">
        <v>1</v>
      </c>
      <c r="E2684" s="1"/>
      <c r="F2684" s="2" t="s">
        <v>7536</v>
      </c>
      <c r="G2684" t="s">
        <v>9462</v>
      </c>
      <c r="H2684" t="s">
        <v>9463</v>
      </c>
      <c r="I2684" t="s">
        <v>7539</v>
      </c>
      <c r="J2684">
        <v>1</v>
      </c>
      <c r="K2684">
        <v>0</v>
      </c>
      <c r="L2684">
        <v>0</v>
      </c>
      <c r="M2684" t="s">
        <v>17</v>
      </c>
    </row>
    <row r="2685" spans="1:13" x14ac:dyDescent="0.15">
      <c r="A2685">
        <v>2684</v>
      </c>
      <c r="B2685" t="s">
        <v>9464</v>
      </c>
      <c r="C2685" s="1">
        <v>41209.45894675926</v>
      </c>
      <c r="D2685">
        <v>1</v>
      </c>
      <c r="E2685" s="1">
        <v>41209.61041666667</v>
      </c>
      <c r="F2685" s="2" t="s">
        <v>9465</v>
      </c>
      <c r="G2685" t="s">
        <v>9466</v>
      </c>
      <c r="H2685" t="s">
        <v>9467</v>
      </c>
      <c r="I2685" t="s">
        <v>73</v>
      </c>
      <c r="J2685">
        <v>11</v>
      </c>
      <c r="K2685">
        <v>54</v>
      </c>
      <c r="L2685">
        <v>0</v>
      </c>
      <c r="M2685" t="s">
        <v>22</v>
      </c>
    </row>
    <row r="2686" spans="1:13" x14ac:dyDescent="0.15">
      <c r="A2686">
        <v>2685</v>
      </c>
      <c r="B2686" t="s">
        <v>9451</v>
      </c>
      <c r="C2686" s="1">
        <v>41209.479398148149</v>
      </c>
      <c r="D2686">
        <v>1</v>
      </c>
      <c r="E2686" s="1"/>
      <c r="F2686" s="2" t="s">
        <v>7536</v>
      </c>
      <c r="G2686" t="s">
        <v>9468</v>
      </c>
      <c r="H2686" t="s">
        <v>9469</v>
      </c>
      <c r="I2686" t="s">
        <v>7539</v>
      </c>
      <c r="J2686">
        <v>0</v>
      </c>
      <c r="K2686">
        <v>0</v>
      </c>
      <c r="L2686">
        <v>0</v>
      </c>
      <c r="M2686" t="s">
        <v>22</v>
      </c>
    </row>
    <row r="2687" spans="1:13" x14ac:dyDescent="0.15">
      <c r="A2687">
        <v>2686</v>
      </c>
      <c r="B2687" t="s">
        <v>9470</v>
      </c>
      <c r="C2687" s="1">
        <v>41209.482719907406</v>
      </c>
      <c r="D2687">
        <v>1</v>
      </c>
      <c r="E2687" s="1">
        <v>41210.835416666669</v>
      </c>
      <c r="F2687" s="2" t="s">
        <v>9471</v>
      </c>
      <c r="G2687" t="s">
        <v>9472</v>
      </c>
      <c r="H2687" t="s">
        <v>9473</v>
      </c>
      <c r="I2687" t="s">
        <v>9474</v>
      </c>
      <c r="J2687">
        <v>4</v>
      </c>
      <c r="K2687">
        <v>2</v>
      </c>
      <c r="L2687">
        <v>0</v>
      </c>
      <c r="M2687" t="s">
        <v>89</v>
      </c>
    </row>
    <row r="2688" spans="1:13" x14ac:dyDescent="0.15">
      <c r="A2688">
        <v>2687</v>
      </c>
      <c r="B2688" t="s">
        <v>9475</v>
      </c>
      <c r="C2688" s="1">
        <v>41209.555694444447</v>
      </c>
      <c r="D2688">
        <v>1</v>
      </c>
      <c r="E2688" s="1">
        <v>41210.432638888888</v>
      </c>
      <c r="F2688" s="2" t="s">
        <v>8197</v>
      </c>
      <c r="G2688" t="s">
        <v>9476</v>
      </c>
      <c r="H2688" t="s">
        <v>9477</v>
      </c>
      <c r="I2688" t="s">
        <v>9478</v>
      </c>
      <c r="J2688">
        <v>3</v>
      </c>
      <c r="K2688">
        <v>5</v>
      </c>
      <c r="L2688">
        <v>0</v>
      </c>
      <c r="M2688" t="s">
        <v>89</v>
      </c>
    </row>
    <row r="2689" spans="1:13" x14ac:dyDescent="0.15">
      <c r="A2689">
        <v>2688</v>
      </c>
      <c r="B2689" t="s">
        <v>9479</v>
      </c>
      <c r="C2689" s="1">
        <v>41209.55976851852</v>
      </c>
      <c r="D2689">
        <v>21</v>
      </c>
      <c r="E2689" s="1">
        <v>41209.69027777778</v>
      </c>
      <c r="F2689" s="2" t="s">
        <v>9480</v>
      </c>
      <c r="G2689" t="s">
        <v>9481</v>
      </c>
      <c r="H2689" t="s">
        <v>9482</v>
      </c>
      <c r="I2689" t="s">
        <v>9483</v>
      </c>
      <c r="J2689">
        <v>397</v>
      </c>
      <c r="K2689">
        <v>887</v>
      </c>
      <c r="L2689">
        <v>10</v>
      </c>
      <c r="M2689" t="s">
        <v>89</v>
      </c>
    </row>
    <row r="2690" spans="1:13" x14ac:dyDescent="0.15">
      <c r="A2690">
        <v>2689</v>
      </c>
      <c r="B2690" t="s">
        <v>9484</v>
      </c>
      <c r="C2690" s="1">
        <v>41209.571122685185</v>
      </c>
      <c r="D2690">
        <v>14</v>
      </c>
      <c r="E2690" s="1">
        <v>41209.645833333336</v>
      </c>
      <c r="F2690" s="2" t="s">
        <v>9485</v>
      </c>
      <c r="G2690" t="s">
        <v>9486</v>
      </c>
      <c r="H2690" t="s">
        <v>9487</v>
      </c>
      <c r="I2690" t="s">
        <v>9478</v>
      </c>
      <c r="J2690">
        <v>21</v>
      </c>
      <c r="K2690">
        <v>37</v>
      </c>
      <c r="L2690">
        <v>0</v>
      </c>
      <c r="M2690" t="s">
        <v>89</v>
      </c>
    </row>
    <row r="2691" spans="1:13" x14ac:dyDescent="0.15">
      <c r="A2691">
        <v>2690</v>
      </c>
      <c r="B2691" t="s">
        <v>9488</v>
      </c>
      <c r="C2691" s="1">
        <v>41209.60837962963</v>
      </c>
      <c r="D2691">
        <v>1</v>
      </c>
      <c r="E2691" s="1">
        <v>41210.67291666667</v>
      </c>
      <c r="F2691" s="2" t="s">
        <v>9489</v>
      </c>
      <c r="G2691">
        <v>-1</v>
      </c>
      <c r="H2691" t="s">
        <v>9490</v>
      </c>
      <c r="I2691" t="s">
        <v>9491</v>
      </c>
      <c r="J2691">
        <v>-1</v>
      </c>
      <c r="K2691">
        <v>-1</v>
      </c>
      <c r="L2691">
        <v>-1</v>
      </c>
      <c r="M2691" t="s">
        <v>17</v>
      </c>
    </row>
    <row r="2692" spans="1:13" x14ac:dyDescent="0.15">
      <c r="A2692">
        <v>2691</v>
      </c>
      <c r="B2692" t="s">
        <v>9492</v>
      </c>
      <c r="C2692" s="1">
        <v>41209.613807870373</v>
      </c>
      <c r="D2692">
        <v>3</v>
      </c>
      <c r="E2692" s="1">
        <v>41209.626388888886</v>
      </c>
      <c r="F2692" s="2" t="s">
        <v>9493</v>
      </c>
      <c r="G2692" t="s">
        <v>9494</v>
      </c>
      <c r="H2692" t="s">
        <v>9495</v>
      </c>
      <c r="I2692" t="s">
        <v>9496</v>
      </c>
      <c r="J2692">
        <v>67</v>
      </c>
      <c r="K2692">
        <v>222</v>
      </c>
      <c r="L2692">
        <v>5</v>
      </c>
      <c r="M2692" t="s">
        <v>42</v>
      </c>
    </row>
    <row r="2693" spans="1:13" x14ac:dyDescent="0.15">
      <c r="A2693">
        <v>2692</v>
      </c>
      <c r="B2693" t="s">
        <v>9497</v>
      </c>
      <c r="C2693" s="1">
        <v>41209.622511574074</v>
      </c>
      <c r="D2693">
        <v>1</v>
      </c>
      <c r="E2693" s="1">
        <v>41210.36041666667</v>
      </c>
      <c r="F2693" s="2" t="s">
        <v>9498</v>
      </c>
      <c r="G2693" t="s">
        <v>9499</v>
      </c>
      <c r="H2693" t="s">
        <v>9500</v>
      </c>
      <c r="I2693" t="s">
        <v>9501</v>
      </c>
      <c r="J2693">
        <v>1</v>
      </c>
      <c r="K2693">
        <v>1</v>
      </c>
      <c r="L2693">
        <v>0</v>
      </c>
      <c r="M2693" t="s">
        <v>42</v>
      </c>
    </row>
    <row r="2694" spans="1:13" x14ac:dyDescent="0.15">
      <c r="A2694">
        <v>2693</v>
      </c>
      <c r="B2694" t="s">
        <v>9502</v>
      </c>
      <c r="C2694" s="1">
        <v>41209.626851851855</v>
      </c>
      <c r="D2694">
        <v>1</v>
      </c>
      <c r="E2694" s="1">
        <v>41210.466666666667</v>
      </c>
      <c r="F2694" s="2" t="s">
        <v>9503</v>
      </c>
      <c r="G2694" t="s">
        <v>9504</v>
      </c>
      <c r="H2694" t="s">
        <v>9505</v>
      </c>
      <c r="I2694" t="s">
        <v>9496</v>
      </c>
      <c r="J2694">
        <v>30</v>
      </c>
      <c r="K2694">
        <v>71</v>
      </c>
      <c r="L2694">
        <v>0</v>
      </c>
      <c r="M2694" t="s">
        <v>42</v>
      </c>
    </row>
    <row r="2695" spans="1:13" x14ac:dyDescent="0.15">
      <c r="A2695">
        <v>2694</v>
      </c>
      <c r="B2695" t="s">
        <v>9506</v>
      </c>
      <c r="C2695" s="1">
        <v>41209.634386574071</v>
      </c>
      <c r="D2695">
        <v>1</v>
      </c>
      <c r="E2695" s="1">
        <v>41232.93472222222</v>
      </c>
      <c r="F2695" s="2" t="s">
        <v>5131</v>
      </c>
      <c r="G2695" t="s">
        <v>9507</v>
      </c>
      <c r="H2695" t="s">
        <v>5133</v>
      </c>
      <c r="I2695" t="s">
        <v>9508</v>
      </c>
      <c r="J2695">
        <v>7</v>
      </c>
      <c r="K2695">
        <v>91</v>
      </c>
      <c r="L2695">
        <v>0</v>
      </c>
      <c r="M2695" t="s">
        <v>52</v>
      </c>
    </row>
    <row r="2696" spans="1:13" x14ac:dyDescent="0.15">
      <c r="A2696">
        <v>2695</v>
      </c>
      <c r="B2696" t="s">
        <v>9509</v>
      </c>
      <c r="C2696" s="1">
        <v>41209.641041666669</v>
      </c>
      <c r="D2696">
        <v>1</v>
      </c>
      <c r="E2696" s="1">
        <v>41209.650694444441</v>
      </c>
      <c r="F2696" s="2" t="s">
        <v>9510</v>
      </c>
      <c r="G2696" t="s">
        <v>9511</v>
      </c>
      <c r="H2696" t="s">
        <v>9512</v>
      </c>
      <c r="I2696" t="s">
        <v>9496</v>
      </c>
      <c r="J2696">
        <v>5</v>
      </c>
      <c r="K2696">
        <v>0</v>
      </c>
      <c r="L2696">
        <v>0</v>
      </c>
      <c r="M2696" t="s">
        <v>42</v>
      </c>
    </row>
    <row r="2697" spans="1:13" x14ac:dyDescent="0.15">
      <c r="A2697">
        <v>2696</v>
      </c>
      <c r="B2697" t="s">
        <v>9513</v>
      </c>
      <c r="C2697" s="1">
        <v>41209.726157407407</v>
      </c>
      <c r="D2697">
        <v>1</v>
      </c>
      <c r="E2697" s="1">
        <v>41210.433333333334</v>
      </c>
      <c r="F2697" s="2" t="s">
        <v>8197</v>
      </c>
      <c r="G2697" t="s">
        <v>9514</v>
      </c>
      <c r="H2697" t="s">
        <v>9515</v>
      </c>
      <c r="I2697" t="s">
        <v>9478</v>
      </c>
      <c r="J2697">
        <v>1</v>
      </c>
      <c r="K2697">
        <v>1</v>
      </c>
      <c r="L2697">
        <v>0</v>
      </c>
      <c r="M2697" t="s">
        <v>89</v>
      </c>
    </row>
    <row r="2698" spans="1:13" x14ac:dyDescent="0.15">
      <c r="A2698">
        <v>2697</v>
      </c>
      <c r="B2698" t="s">
        <v>9516</v>
      </c>
      <c r="C2698" s="1">
        <v>41209.780821759261</v>
      </c>
      <c r="D2698">
        <v>21</v>
      </c>
      <c r="E2698" s="1">
        <v>41210.03125</v>
      </c>
      <c r="F2698" s="2" t="s">
        <v>116</v>
      </c>
      <c r="G2698" t="s">
        <v>9517</v>
      </c>
      <c r="H2698" t="s">
        <v>9518</v>
      </c>
      <c r="I2698" t="s">
        <v>9508</v>
      </c>
      <c r="J2698">
        <v>492</v>
      </c>
      <c r="K2698">
        <v>2233</v>
      </c>
      <c r="L2698">
        <v>10</v>
      </c>
      <c r="M2698" t="s">
        <v>52</v>
      </c>
    </row>
    <row r="2699" spans="1:13" x14ac:dyDescent="0.15">
      <c r="A2699">
        <v>2698</v>
      </c>
      <c r="B2699" t="s">
        <v>9519</v>
      </c>
      <c r="C2699" s="1">
        <v>41209.807534722226</v>
      </c>
      <c r="D2699">
        <v>1</v>
      </c>
      <c r="E2699" s="1">
        <v>41210.754861111112</v>
      </c>
      <c r="F2699" s="2" t="s">
        <v>9520</v>
      </c>
      <c r="G2699" t="s">
        <v>9521</v>
      </c>
      <c r="H2699" t="s">
        <v>9522</v>
      </c>
      <c r="I2699" t="s">
        <v>9478</v>
      </c>
      <c r="J2699">
        <v>7</v>
      </c>
      <c r="K2699">
        <v>7</v>
      </c>
      <c r="L2699">
        <v>0</v>
      </c>
      <c r="M2699" t="s">
        <v>89</v>
      </c>
    </row>
    <row r="2700" spans="1:13" x14ac:dyDescent="0.15">
      <c r="A2700">
        <v>2699</v>
      </c>
      <c r="B2700" t="s">
        <v>9523</v>
      </c>
      <c r="C2700" s="1">
        <v>41209.810949074075</v>
      </c>
      <c r="D2700">
        <v>1</v>
      </c>
      <c r="E2700" s="1">
        <v>41248.595138888886</v>
      </c>
      <c r="F2700" s="2" t="s">
        <v>1332</v>
      </c>
      <c r="G2700" t="s">
        <v>9524</v>
      </c>
      <c r="H2700" t="s">
        <v>9525</v>
      </c>
      <c r="I2700" t="s">
        <v>1334</v>
      </c>
      <c r="J2700">
        <v>0</v>
      </c>
      <c r="K2700">
        <v>6</v>
      </c>
      <c r="L2700">
        <v>0</v>
      </c>
      <c r="M2700" t="s">
        <v>169</v>
      </c>
    </row>
    <row r="2701" spans="1:13" x14ac:dyDescent="0.15">
      <c r="A2701">
        <v>2700</v>
      </c>
      <c r="B2701" t="s">
        <v>9526</v>
      </c>
      <c r="C2701" s="1">
        <v>41209.852905092594</v>
      </c>
      <c r="D2701">
        <v>1</v>
      </c>
      <c r="E2701" s="1">
        <v>41215.272916666669</v>
      </c>
      <c r="F2701" s="2" t="s">
        <v>9527</v>
      </c>
      <c r="G2701" t="s">
        <v>9528</v>
      </c>
      <c r="H2701" t="s">
        <v>8164</v>
      </c>
      <c r="I2701" t="s">
        <v>9529</v>
      </c>
      <c r="J2701">
        <v>49</v>
      </c>
      <c r="K2701">
        <v>114</v>
      </c>
      <c r="L2701">
        <v>0</v>
      </c>
      <c r="M2701" t="s">
        <v>42</v>
      </c>
    </row>
    <row r="2702" spans="1:13" x14ac:dyDescent="0.15">
      <c r="A2702">
        <v>2701</v>
      </c>
      <c r="B2702" t="s">
        <v>9530</v>
      </c>
      <c r="C2702" s="1">
        <v>41209.901319444441</v>
      </c>
      <c r="D2702">
        <v>1</v>
      </c>
      <c r="E2702" s="1">
        <v>41210.652777777781</v>
      </c>
      <c r="F2702" s="2" t="s">
        <v>820</v>
      </c>
      <c r="G2702" t="s">
        <v>9531</v>
      </c>
      <c r="H2702" t="s">
        <v>9532</v>
      </c>
      <c r="I2702" t="s">
        <v>9533</v>
      </c>
      <c r="J2702">
        <v>33</v>
      </c>
      <c r="K2702">
        <v>115</v>
      </c>
      <c r="L2702">
        <v>0</v>
      </c>
      <c r="M2702" t="s">
        <v>22</v>
      </c>
    </row>
    <row r="2703" spans="1:13" x14ac:dyDescent="0.15">
      <c r="A2703">
        <v>2702</v>
      </c>
      <c r="B2703" t="s">
        <v>9534</v>
      </c>
      <c r="C2703" s="1">
        <v>41209.901435185187</v>
      </c>
      <c r="D2703">
        <v>1</v>
      </c>
      <c r="E2703" s="1">
        <v>41210.440972222219</v>
      </c>
      <c r="F2703" s="2" t="s">
        <v>8197</v>
      </c>
      <c r="G2703" t="s">
        <v>9535</v>
      </c>
      <c r="H2703" t="s">
        <v>9536</v>
      </c>
      <c r="I2703" t="s">
        <v>9478</v>
      </c>
      <c r="J2703">
        <v>1</v>
      </c>
      <c r="K2703">
        <v>0</v>
      </c>
      <c r="L2703">
        <v>0</v>
      </c>
      <c r="M2703" t="s">
        <v>89</v>
      </c>
    </row>
    <row r="2704" spans="1:13" x14ac:dyDescent="0.15">
      <c r="A2704">
        <v>2703</v>
      </c>
      <c r="B2704" t="s">
        <v>9537</v>
      </c>
      <c r="C2704" s="1">
        <v>41209.911805555559</v>
      </c>
      <c r="D2704">
        <v>1</v>
      </c>
      <c r="E2704" s="1"/>
      <c r="F2704" s="2" t="s">
        <v>9538</v>
      </c>
      <c r="G2704" t="s">
        <v>9539</v>
      </c>
      <c r="H2704" t="s">
        <v>9540</v>
      </c>
      <c r="I2704" t="s">
        <v>1132</v>
      </c>
      <c r="J2704">
        <v>3</v>
      </c>
      <c r="K2704">
        <v>1</v>
      </c>
      <c r="L2704">
        <v>0</v>
      </c>
      <c r="M2704" t="s">
        <v>42</v>
      </c>
    </row>
    <row r="2705" spans="1:13" x14ac:dyDescent="0.15">
      <c r="A2705">
        <v>2704</v>
      </c>
      <c r="B2705" t="s">
        <v>9541</v>
      </c>
      <c r="C2705" s="1">
        <v>41210.059444444443</v>
      </c>
      <c r="D2705">
        <v>1</v>
      </c>
      <c r="E2705" s="1">
        <v>41219.736111111109</v>
      </c>
      <c r="F2705" s="2" t="s">
        <v>4807</v>
      </c>
      <c r="G2705" t="s">
        <v>9542</v>
      </c>
      <c r="H2705" t="s">
        <v>9543</v>
      </c>
      <c r="I2705" t="s">
        <v>3757</v>
      </c>
      <c r="J2705">
        <v>3</v>
      </c>
      <c r="K2705">
        <v>1</v>
      </c>
      <c r="L2705">
        <v>0</v>
      </c>
      <c r="M2705" t="s">
        <v>169</v>
      </c>
    </row>
    <row r="2706" spans="1:13" x14ac:dyDescent="0.15">
      <c r="A2706">
        <v>2705</v>
      </c>
      <c r="B2706" t="s">
        <v>9544</v>
      </c>
      <c r="C2706" s="1">
        <v>41210.464953703704</v>
      </c>
      <c r="D2706">
        <v>1</v>
      </c>
      <c r="E2706" s="1">
        <v>41216.015277777777</v>
      </c>
      <c r="F2706" s="2" t="s">
        <v>9241</v>
      </c>
      <c r="G2706" t="s">
        <v>9545</v>
      </c>
      <c r="H2706" t="s">
        <v>7383</v>
      </c>
      <c r="I2706" t="s">
        <v>9508</v>
      </c>
      <c r="J2706">
        <v>55</v>
      </c>
      <c r="K2706">
        <v>318</v>
      </c>
      <c r="L2706">
        <v>0</v>
      </c>
      <c r="M2706" t="s">
        <v>52</v>
      </c>
    </row>
    <row r="2707" spans="1:13" x14ac:dyDescent="0.15">
      <c r="A2707">
        <v>2706</v>
      </c>
      <c r="B2707" t="s">
        <v>9546</v>
      </c>
      <c r="C2707" s="1">
        <v>41210.479895833334</v>
      </c>
      <c r="D2707">
        <v>1</v>
      </c>
      <c r="E2707" s="1"/>
      <c r="F2707" s="2" t="s">
        <v>9547</v>
      </c>
      <c r="G2707" t="s">
        <v>9548</v>
      </c>
      <c r="H2707" t="s">
        <v>9549</v>
      </c>
      <c r="I2707" t="s">
        <v>9508</v>
      </c>
      <c r="J2707">
        <v>28</v>
      </c>
      <c r="K2707">
        <v>70</v>
      </c>
      <c r="L2707">
        <v>0</v>
      </c>
      <c r="M2707" t="s">
        <v>52</v>
      </c>
    </row>
    <row r="2708" spans="1:13" x14ac:dyDescent="0.15">
      <c r="A2708">
        <v>2707</v>
      </c>
      <c r="B2708" t="s">
        <v>9550</v>
      </c>
      <c r="C2708" s="1">
        <v>41210.65111111111</v>
      </c>
      <c r="D2708">
        <v>1</v>
      </c>
      <c r="E2708" s="1">
        <v>41210.693055555559</v>
      </c>
      <c r="F2708" s="2" t="s">
        <v>9551</v>
      </c>
      <c r="G2708">
        <v>-1</v>
      </c>
      <c r="H2708" t="s">
        <v>9552</v>
      </c>
      <c r="I2708" t="s">
        <v>9491</v>
      </c>
      <c r="J2708">
        <v>-1</v>
      </c>
      <c r="K2708">
        <v>-1</v>
      </c>
      <c r="L2708">
        <v>-1</v>
      </c>
      <c r="M2708" t="s">
        <v>17</v>
      </c>
    </row>
    <row r="2709" spans="1:13" x14ac:dyDescent="0.15">
      <c r="A2709">
        <v>2708</v>
      </c>
      <c r="B2709" t="s">
        <v>9553</v>
      </c>
      <c r="C2709" s="1">
        <v>41210.654502314814</v>
      </c>
      <c r="D2709">
        <v>1</v>
      </c>
      <c r="E2709" s="1">
        <v>41216.76666666667</v>
      </c>
      <c r="F2709" s="2" t="s">
        <v>8281</v>
      </c>
      <c r="G2709" t="s">
        <v>9554</v>
      </c>
      <c r="H2709" t="s">
        <v>8935</v>
      </c>
      <c r="I2709" t="s">
        <v>9555</v>
      </c>
      <c r="J2709">
        <v>920</v>
      </c>
      <c r="K2709">
        <v>4391</v>
      </c>
      <c r="L2709">
        <v>7</v>
      </c>
      <c r="M2709" t="s">
        <v>17</v>
      </c>
    </row>
    <row r="2710" spans="1:13" x14ac:dyDescent="0.15">
      <c r="A2710">
        <v>2709</v>
      </c>
      <c r="B2710" t="s">
        <v>8828</v>
      </c>
      <c r="C2710" s="1">
        <v>41210.654965277776</v>
      </c>
      <c r="D2710">
        <v>1</v>
      </c>
      <c r="E2710" s="1">
        <v>41212.771527777775</v>
      </c>
      <c r="F2710" s="2" t="s">
        <v>9556</v>
      </c>
      <c r="G2710" t="s">
        <v>9557</v>
      </c>
      <c r="H2710" t="s">
        <v>9558</v>
      </c>
      <c r="I2710" t="s">
        <v>7926</v>
      </c>
      <c r="J2710">
        <v>2</v>
      </c>
      <c r="K2710">
        <v>80</v>
      </c>
      <c r="L2710">
        <v>0</v>
      </c>
      <c r="M2710" t="s">
        <v>42</v>
      </c>
    </row>
    <row r="2711" spans="1:13" x14ac:dyDescent="0.15">
      <c r="A2711">
        <v>2710</v>
      </c>
      <c r="B2711" t="s">
        <v>9559</v>
      </c>
      <c r="C2711" s="1">
        <v>41210.661712962959</v>
      </c>
      <c r="D2711">
        <v>2</v>
      </c>
      <c r="E2711" s="1">
        <v>41216.831250000003</v>
      </c>
      <c r="F2711" s="2" t="s">
        <v>9560</v>
      </c>
      <c r="G2711" t="s">
        <v>9561</v>
      </c>
      <c r="H2711" t="s">
        <v>9562</v>
      </c>
      <c r="I2711" t="s">
        <v>3778</v>
      </c>
      <c r="J2711">
        <v>39</v>
      </c>
      <c r="K2711">
        <v>2730</v>
      </c>
      <c r="L2711">
        <v>0</v>
      </c>
      <c r="M2711" t="s">
        <v>22</v>
      </c>
    </row>
    <row r="2712" spans="1:13" x14ac:dyDescent="0.15">
      <c r="A2712">
        <v>2711</v>
      </c>
      <c r="B2712" t="s">
        <v>9563</v>
      </c>
      <c r="C2712" s="1">
        <v>41210.709548611114</v>
      </c>
      <c r="D2712">
        <v>3</v>
      </c>
      <c r="E2712" s="1">
        <v>41210.785416666666</v>
      </c>
      <c r="F2712" s="2" t="s">
        <v>9564</v>
      </c>
      <c r="G2712" t="s">
        <v>9565</v>
      </c>
      <c r="H2712" t="s">
        <v>9566</v>
      </c>
      <c r="I2712" t="s">
        <v>9508</v>
      </c>
      <c r="J2712">
        <v>59</v>
      </c>
      <c r="K2712">
        <v>399</v>
      </c>
      <c r="L2712">
        <v>0</v>
      </c>
      <c r="M2712" t="s">
        <v>52</v>
      </c>
    </row>
    <row r="2713" spans="1:13" x14ac:dyDescent="0.15">
      <c r="A2713">
        <v>2712</v>
      </c>
      <c r="B2713" t="s">
        <v>9567</v>
      </c>
      <c r="C2713" s="1">
        <v>41210.717199074075</v>
      </c>
      <c r="D2713">
        <v>1</v>
      </c>
      <c r="E2713" s="1">
        <v>41210.744444444441</v>
      </c>
      <c r="F2713" s="2" t="s">
        <v>9568</v>
      </c>
      <c r="G2713">
        <v>-1</v>
      </c>
      <c r="H2713" t="s">
        <v>1011</v>
      </c>
      <c r="I2713" t="s">
        <v>9569</v>
      </c>
      <c r="J2713">
        <v>-1</v>
      </c>
      <c r="K2713">
        <v>-1</v>
      </c>
      <c r="L2713">
        <v>-1</v>
      </c>
      <c r="M2713" t="s">
        <v>42</v>
      </c>
    </row>
    <row r="2714" spans="1:13" x14ac:dyDescent="0.15">
      <c r="A2714">
        <v>2713</v>
      </c>
      <c r="B2714" t="s">
        <v>9570</v>
      </c>
      <c r="C2714" s="1">
        <v>41210.732685185183</v>
      </c>
      <c r="D2714">
        <v>1</v>
      </c>
      <c r="E2714" s="1">
        <v>41211.620138888888</v>
      </c>
      <c r="F2714" s="2" t="s">
        <v>9571</v>
      </c>
      <c r="G2714" t="s">
        <v>9572</v>
      </c>
      <c r="H2714" t="s">
        <v>9573</v>
      </c>
      <c r="I2714" t="s">
        <v>9569</v>
      </c>
      <c r="J2714">
        <v>0</v>
      </c>
      <c r="K2714">
        <v>8</v>
      </c>
      <c r="L2714">
        <v>0</v>
      </c>
      <c r="M2714" t="s">
        <v>22</v>
      </c>
    </row>
    <row r="2715" spans="1:13" x14ac:dyDescent="0.15">
      <c r="A2715">
        <v>2714</v>
      </c>
      <c r="B2715" t="s">
        <v>9574</v>
      </c>
      <c r="C2715" s="1">
        <v>41210.742696759262</v>
      </c>
      <c r="D2715">
        <v>1</v>
      </c>
      <c r="E2715" s="1">
        <v>41210.795138888891</v>
      </c>
      <c r="F2715" s="2" t="s">
        <v>984</v>
      </c>
      <c r="G2715" t="s">
        <v>9575</v>
      </c>
      <c r="H2715" t="s">
        <v>9576</v>
      </c>
      <c r="I2715" t="s">
        <v>9577</v>
      </c>
      <c r="J2715">
        <v>3</v>
      </c>
      <c r="K2715">
        <v>319</v>
      </c>
      <c r="L2715">
        <v>0</v>
      </c>
      <c r="M2715" t="s">
        <v>42</v>
      </c>
    </row>
    <row r="2716" spans="1:13" x14ac:dyDescent="0.15">
      <c r="A2716">
        <v>2715</v>
      </c>
      <c r="B2716" t="s">
        <v>9563</v>
      </c>
      <c r="C2716" s="1">
        <v>41210.748020833336</v>
      </c>
      <c r="D2716">
        <v>1</v>
      </c>
      <c r="E2716" s="1">
        <v>41211.94027777778</v>
      </c>
      <c r="F2716" s="2" t="s">
        <v>9578</v>
      </c>
      <c r="G2716" t="s">
        <v>9579</v>
      </c>
      <c r="H2716" t="s">
        <v>9580</v>
      </c>
      <c r="I2716" t="s">
        <v>9508</v>
      </c>
      <c r="J2716">
        <v>31</v>
      </c>
      <c r="K2716">
        <v>127</v>
      </c>
      <c r="L2716">
        <v>0</v>
      </c>
      <c r="M2716" t="s">
        <v>52</v>
      </c>
    </row>
    <row r="2717" spans="1:13" x14ac:dyDescent="0.15">
      <c r="A2717">
        <v>2716</v>
      </c>
      <c r="B2717" t="s">
        <v>9581</v>
      </c>
      <c r="C2717" s="1">
        <v>41210.815729166665</v>
      </c>
      <c r="D2717">
        <v>1</v>
      </c>
      <c r="E2717" s="1">
        <v>41222.989583333336</v>
      </c>
      <c r="F2717" s="2" t="s">
        <v>4171</v>
      </c>
      <c r="G2717">
        <v>-1</v>
      </c>
      <c r="H2717" t="s">
        <v>9582</v>
      </c>
      <c r="I2717" t="s">
        <v>4173</v>
      </c>
      <c r="J2717">
        <v>-1</v>
      </c>
      <c r="K2717">
        <v>-1</v>
      </c>
      <c r="L2717">
        <v>-1</v>
      </c>
      <c r="M2717" t="s">
        <v>169</v>
      </c>
    </row>
    <row r="2718" spans="1:13" x14ac:dyDescent="0.15">
      <c r="A2718">
        <v>2717</v>
      </c>
      <c r="B2718" t="s">
        <v>9583</v>
      </c>
      <c r="C2718" s="1">
        <v>41210.910300925927</v>
      </c>
      <c r="D2718">
        <v>1</v>
      </c>
      <c r="E2718" s="1">
        <v>41211.355555555558</v>
      </c>
      <c r="F2718" s="2" t="s">
        <v>9584</v>
      </c>
      <c r="G2718">
        <v>-1</v>
      </c>
      <c r="H2718" t="s">
        <v>9585</v>
      </c>
      <c r="I2718" t="s">
        <v>9410</v>
      </c>
      <c r="J2718">
        <v>-1</v>
      </c>
      <c r="K2718">
        <v>-1</v>
      </c>
      <c r="L2718">
        <v>-1</v>
      </c>
      <c r="M2718" t="s">
        <v>42</v>
      </c>
    </row>
    <row r="2719" spans="1:13" x14ac:dyDescent="0.15">
      <c r="A2719">
        <v>2718</v>
      </c>
      <c r="B2719" t="s">
        <v>9586</v>
      </c>
      <c r="C2719" s="1">
        <v>41210.928182870368</v>
      </c>
      <c r="D2719">
        <v>2</v>
      </c>
      <c r="E2719" s="1">
        <v>41211.380555555559</v>
      </c>
      <c r="F2719" s="2" t="s">
        <v>9587</v>
      </c>
      <c r="G2719" t="s">
        <v>9588</v>
      </c>
      <c r="H2719" t="s">
        <v>9589</v>
      </c>
      <c r="I2719" t="s">
        <v>9590</v>
      </c>
      <c r="J2719">
        <v>142</v>
      </c>
      <c r="K2719">
        <v>238</v>
      </c>
      <c r="L2719">
        <v>1</v>
      </c>
      <c r="M2719" t="s">
        <v>17</v>
      </c>
    </row>
    <row r="2720" spans="1:13" x14ac:dyDescent="0.15">
      <c r="A2720">
        <v>2719</v>
      </c>
      <c r="B2720" t="s">
        <v>9591</v>
      </c>
      <c r="C2720" s="1">
        <v>41211.37804398148</v>
      </c>
      <c r="D2720">
        <v>1</v>
      </c>
      <c r="E2720" s="1">
        <v>41219.95416666667</v>
      </c>
      <c r="F2720" s="2" t="s">
        <v>4807</v>
      </c>
      <c r="G2720" t="s">
        <v>9592</v>
      </c>
      <c r="H2720" t="s">
        <v>9593</v>
      </c>
      <c r="I2720" t="s">
        <v>3757</v>
      </c>
      <c r="J2720">
        <v>5</v>
      </c>
      <c r="K2720">
        <v>5</v>
      </c>
      <c r="L2720">
        <v>0</v>
      </c>
      <c r="M2720" t="s">
        <v>169</v>
      </c>
    </row>
    <row r="2721" spans="1:13" x14ac:dyDescent="0.15">
      <c r="A2721">
        <v>2720</v>
      </c>
      <c r="B2721" t="s">
        <v>9594</v>
      </c>
      <c r="C2721" s="1">
        <v>41211.380439814813</v>
      </c>
      <c r="D2721">
        <v>1</v>
      </c>
      <c r="E2721" s="1">
        <v>41220.912499999999</v>
      </c>
      <c r="F2721" s="2" t="s">
        <v>4171</v>
      </c>
      <c r="G2721" t="s">
        <v>9595</v>
      </c>
      <c r="H2721" t="s">
        <v>9596</v>
      </c>
      <c r="I2721" t="s">
        <v>3757</v>
      </c>
      <c r="J2721">
        <v>19</v>
      </c>
      <c r="K2721">
        <v>94</v>
      </c>
      <c r="L2721">
        <v>0</v>
      </c>
      <c r="M2721" t="s">
        <v>169</v>
      </c>
    </row>
    <row r="2722" spans="1:13" x14ac:dyDescent="0.15">
      <c r="A2722">
        <v>2721</v>
      </c>
      <c r="B2722" t="s">
        <v>9597</v>
      </c>
      <c r="C2722" s="1">
        <v>41211.38212962963</v>
      </c>
      <c r="D2722">
        <v>1</v>
      </c>
      <c r="E2722" s="1">
        <v>41248.834027777775</v>
      </c>
      <c r="F2722" s="2" t="s">
        <v>1332</v>
      </c>
      <c r="G2722" t="s">
        <v>9598</v>
      </c>
      <c r="H2722" t="s">
        <v>9599</v>
      </c>
      <c r="I2722" t="s">
        <v>3757</v>
      </c>
      <c r="J2722">
        <v>7</v>
      </c>
      <c r="K2722">
        <v>0</v>
      </c>
      <c r="L2722">
        <v>0</v>
      </c>
      <c r="M2722" t="s">
        <v>169</v>
      </c>
    </row>
    <row r="2723" spans="1:13" x14ac:dyDescent="0.15">
      <c r="A2723">
        <v>2722</v>
      </c>
      <c r="B2723" t="s">
        <v>9600</v>
      </c>
      <c r="C2723" s="1">
        <v>41211.41134259259</v>
      </c>
      <c r="D2723">
        <v>1</v>
      </c>
      <c r="E2723" s="1">
        <v>41220.911805555559</v>
      </c>
      <c r="F2723" s="2" t="s">
        <v>4171</v>
      </c>
      <c r="G2723" t="s">
        <v>9601</v>
      </c>
      <c r="H2723" t="s">
        <v>9602</v>
      </c>
      <c r="I2723" t="s">
        <v>3757</v>
      </c>
      <c r="J2723">
        <v>0</v>
      </c>
      <c r="K2723">
        <v>0</v>
      </c>
      <c r="L2723">
        <v>0</v>
      </c>
      <c r="M2723" t="s">
        <v>169</v>
      </c>
    </row>
    <row r="2724" spans="1:13" x14ac:dyDescent="0.15">
      <c r="A2724">
        <v>2723</v>
      </c>
      <c r="B2724" t="s">
        <v>9603</v>
      </c>
      <c r="C2724" s="1">
        <v>41211.42832175926</v>
      </c>
      <c r="D2724">
        <v>1</v>
      </c>
      <c r="E2724" s="1"/>
      <c r="F2724" s="2" t="s">
        <v>9604</v>
      </c>
      <c r="G2724" t="s">
        <v>9605</v>
      </c>
      <c r="H2724" t="s">
        <v>9606</v>
      </c>
      <c r="I2724" t="s">
        <v>3757</v>
      </c>
      <c r="J2724">
        <v>1</v>
      </c>
      <c r="K2724">
        <v>3</v>
      </c>
      <c r="L2724">
        <v>0</v>
      </c>
      <c r="M2724" t="s">
        <v>169</v>
      </c>
    </row>
    <row r="2725" spans="1:13" x14ac:dyDescent="0.15">
      <c r="A2725">
        <v>2724</v>
      </c>
      <c r="B2725" t="s">
        <v>9607</v>
      </c>
      <c r="C2725" s="1">
        <v>41211.43478009259</v>
      </c>
      <c r="D2725">
        <v>1</v>
      </c>
      <c r="E2725" s="1">
        <v>41220.911805555559</v>
      </c>
      <c r="F2725" s="2" t="s">
        <v>4171</v>
      </c>
      <c r="G2725" t="s">
        <v>9608</v>
      </c>
      <c r="H2725" t="s">
        <v>9609</v>
      </c>
      <c r="I2725" t="s">
        <v>3757</v>
      </c>
      <c r="J2725">
        <v>1</v>
      </c>
      <c r="K2725">
        <v>5</v>
      </c>
      <c r="L2725">
        <v>0</v>
      </c>
      <c r="M2725" t="s">
        <v>169</v>
      </c>
    </row>
    <row r="2726" spans="1:13" x14ac:dyDescent="0.15">
      <c r="A2726">
        <v>2725</v>
      </c>
      <c r="B2726" t="s">
        <v>9610</v>
      </c>
      <c r="C2726" s="1">
        <v>41211.452708333331</v>
      </c>
      <c r="D2726">
        <v>1</v>
      </c>
      <c r="E2726" s="1">
        <v>41219.73541666667</v>
      </c>
      <c r="F2726" s="2" t="s">
        <v>4807</v>
      </c>
      <c r="G2726" t="s">
        <v>9611</v>
      </c>
      <c r="H2726" t="s">
        <v>9612</v>
      </c>
      <c r="I2726" t="s">
        <v>3757</v>
      </c>
      <c r="J2726">
        <v>4</v>
      </c>
      <c r="K2726">
        <v>2</v>
      </c>
      <c r="L2726">
        <v>0</v>
      </c>
      <c r="M2726" t="s">
        <v>169</v>
      </c>
    </row>
    <row r="2727" spans="1:13" x14ac:dyDescent="0.15">
      <c r="A2727">
        <v>2726</v>
      </c>
      <c r="B2727" t="s">
        <v>9613</v>
      </c>
      <c r="C2727" s="1">
        <v>41211.589930555558</v>
      </c>
      <c r="D2727">
        <v>1</v>
      </c>
      <c r="E2727" s="1">
        <v>41249.695833333331</v>
      </c>
      <c r="F2727" s="2" t="s">
        <v>1332</v>
      </c>
      <c r="G2727" t="s">
        <v>9614</v>
      </c>
      <c r="H2727" t="s">
        <v>9615</v>
      </c>
      <c r="I2727" t="s">
        <v>3757</v>
      </c>
      <c r="J2727">
        <v>4</v>
      </c>
      <c r="K2727">
        <v>7</v>
      </c>
      <c r="L2727">
        <v>0</v>
      </c>
      <c r="M2727" t="s">
        <v>169</v>
      </c>
    </row>
    <row r="2728" spans="1:13" x14ac:dyDescent="0.15">
      <c r="A2728">
        <v>2727</v>
      </c>
      <c r="B2728" t="s">
        <v>9616</v>
      </c>
      <c r="C2728" s="1">
        <v>41211.593657407408</v>
      </c>
      <c r="D2728">
        <v>2</v>
      </c>
      <c r="E2728" s="1">
        <v>41211.625</v>
      </c>
      <c r="F2728" s="2" t="s">
        <v>9617</v>
      </c>
      <c r="G2728" t="s">
        <v>9618</v>
      </c>
      <c r="H2728" t="s">
        <v>9619</v>
      </c>
      <c r="I2728" t="s">
        <v>9478</v>
      </c>
      <c r="J2728">
        <v>0</v>
      </c>
      <c r="K2728">
        <v>0</v>
      </c>
      <c r="L2728">
        <v>0</v>
      </c>
      <c r="M2728" t="s">
        <v>22</v>
      </c>
    </row>
    <row r="2729" spans="1:13" x14ac:dyDescent="0.15">
      <c r="A2729">
        <v>2728</v>
      </c>
      <c r="B2729" t="s">
        <v>9620</v>
      </c>
      <c r="C2729" s="1">
        <v>41211.61383101852</v>
      </c>
      <c r="D2729">
        <v>2</v>
      </c>
      <c r="E2729" s="1">
        <v>41211.625694444447</v>
      </c>
      <c r="F2729" s="2" t="s">
        <v>9621</v>
      </c>
      <c r="G2729" t="s">
        <v>9622</v>
      </c>
      <c r="H2729" t="s">
        <v>9623</v>
      </c>
      <c r="I2729" t="s">
        <v>9478</v>
      </c>
      <c r="J2729">
        <v>1</v>
      </c>
      <c r="K2729">
        <v>0</v>
      </c>
      <c r="L2729">
        <v>0</v>
      </c>
      <c r="M2729" t="s">
        <v>22</v>
      </c>
    </row>
    <row r="2730" spans="1:13" x14ac:dyDescent="0.15">
      <c r="A2730">
        <v>2729</v>
      </c>
      <c r="B2730" t="s">
        <v>9624</v>
      </c>
      <c r="C2730" s="1">
        <v>41211.645983796298</v>
      </c>
      <c r="D2730">
        <v>3</v>
      </c>
      <c r="E2730" s="1">
        <v>41211.664583333331</v>
      </c>
      <c r="F2730" s="2" t="s">
        <v>9625</v>
      </c>
      <c r="G2730" t="s">
        <v>9626</v>
      </c>
      <c r="H2730" t="s">
        <v>9627</v>
      </c>
      <c r="I2730" t="s">
        <v>9628</v>
      </c>
      <c r="J2730">
        <v>0</v>
      </c>
      <c r="K2730">
        <v>0</v>
      </c>
      <c r="L2730">
        <v>0</v>
      </c>
      <c r="M2730" t="s">
        <v>42</v>
      </c>
    </row>
    <row r="2731" spans="1:13" x14ac:dyDescent="0.15">
      <c r="A2731">
        <v>2730</v>
      </c>
      <c r="B2731" t="s">
        <v>9629</v>
      </c>
      <c r="C2731" s="1">
        <v>41211.699328703704</v>
      </c>
      <c r="D2731">
        <v>1</v>
      </c>
      <c r="E2731" s="1">
        <v>41211.790277777778</v>
      </c>
      <c r="F2731" s="2" t="s">
        <v>9630</v>
      </c>
      <c r="G2731" t="s">
        <v>9631</v>
      </c>
      <c r="H2731" t="s">
        <v>9632</v>
      </c>
      <c r="I2731" t="s">
        <v>8407</v>
      </c>
      <c r="J2731">
        <v>6</v>
      </c>
      <c r="K2731">
        <v>17</v>
      </c>
      <c r="L2731">
        <v>0</v>
      </c>
      <c r="M2731" t="s">
        <v>42</v>
      </c>
    </row>
    <row r="2732" spans="1:13" x14ac:dyDescent="0.15">
      <c r="A2732">
        <v>2731</v>
      </c>
      <c r="B2732" t="s">
        <v>9633</v>
      </c>
      <c r="C2732" s="1">
        <v>41211.737256944441</v>
      </c>
      <c r="D2732">
        <v>1</v>
      </c>
      <c r="E2732" s="1">
        <v>41220.911805555559</v>
      </c>
      <c r="F2732" s="2" t="s">
        <v>4171</v>
      </c>
      <c r="G2732" t="s">
        <v>9634</v>
      </c>
      <c r="H2732" t="s">
        <v>9635</v>
      </c>
      <c r="I2732" t="s">
        <v>3757</v>
      </c>
      <c r="J2732">
        <v>2</v>
      </c>
      <c r="K2732">
        <v>2</v>
      </c>
      <c r="L2732">
        <v>0</v>
      </c>
      <c r="M2732" t="s">
        <v>169</v>
      </c>
    </row>
    <row r="2733" spans="1:13" x14ac:dyDescent="0.15">
      <c r="A2733">
        <v>2732</v>
      </c>
      <c r="B2733" t="s">
        <v>9636</v>
      </c>
      <c r="C2733" s="1">
        <v>41211.763287037036</v>
      </c>
      <c r="D2733">
        <v>1</v>
      </c>
      <c r="E2733" s="1">
        <v>41220.911805555559</v>
      </c>
      <c r="F2733" s="2" t="s">
        <v>4171</v>
      </c>
      <c r="G2733" t="s">
        <v>9637</v>
      </c>
      <c r="H2733" t="s">
        <v>9638</v>
      </c>
      <c r="I2733" t="s">
        <v>3757</v>
      </c>
      <c r="J2733">
        <v>4</v>
      </c>
      <c r="K2733">
        <v>19</v>
      </c>
      <c r="L2733">
        <v>0</v>
      </c>
      <c r="M2733" t="s">
        <v>169</v>
      </c>
    </row>
    <row r="2734" spans="1:13" x14ac:dyDescent="0.15">
      <c r="A2734">
        <v>2733</v>
      </c>
      <c r="B2734" t="s">
        <v>9639</v>
      </c>
      <c r="C2734" s="1">
        <v>41211.798206018517</v>
      </c>
      <c r="D2734">
        <v>1</v>
      </c>
      <c r="E2734" s="1">
        <v>41220.911111111112</v>
      </c>
      <c r="F2734" s="2" t="s">
        <v>4171</v>
      </c>
      <c r="G2734" t="s">
        <v>9640</v>
      </c>
      <c r="H2734" t="s">
        <v>9641</v>
      </c>
      <c r="I2734" t="s">
        <v>3757</v>
      </c>
      <c r="J2734">
        <v>0</v>
      </c>
      <c r="K2734">
        <v>0</v>
      </c>
      <c r="L2734">
        <v>0</v>
      </c>
      <c r="M2734" t="s">
        <v>169</v>
      </c>
    </row>
    <row r="2735" spans="1:13" x14ac:dyDescent="0.15">
      <c r="A2735">
        <v>2734</v>
      </c>
      <c r="B2735" t="s">
        <v>9642</v>
      </c>
      <c r="C2735" s="1">
        <v>41211.799722222226</v>
      </c>
      <c r="D2735">
        <v>1</v>
      </c>
      <c r="E2735" s="1">
        <v>41220.911111111112</v>
      </c>
      <c r="F2735" s="2" t="s">
        <v>4171</v>
      </c>
      <c r="G2735" t="s">
        <v>9643</v>
      </c>
      <c r="H2735" t="s">
        <v>9644</v>
      </c>
      <c r="I2735" t="s">
        <v>3757</v>
      </c>
      <c r="J2735">
        <v>3</v>
      </c>
      <c r="K2735">
        <v>0</v>
      </c>
      <c r="L2735">
        <v>0</v>
      </c>
      <c r="M2735" t="s">
        <v>169</v>
      </c>
    </row>
    <row r="2736" spans="1:13" x14ac:dyDescent="0.15">
      <c r="A2736">
        <v>2735</v>
      </c>
      <c r="B2736" t="s">
        <v>9645</v>
      </c>
      <c r="C2736" s="1">
        <v>41211.869710648149</v>
      </c>
      <c r="D2736">
        <v>1</v>
      </c>
      <c r="E2736" s="1">
        <v>41220.911111111112</v>
      </c>
      <c r="F2736" s="2" t="s">
        <v>4171</v>
      </c>
      <c r="G2736" t="s">
        <v>9646</v>
      </c>
      <c r="H2736" t="s">
        <v>9647</v>
      </c>
      <c r="I2736" t="s">
        <v>3757</v>
      </c>
      <c r="J2736">
        <v>1</v>
      </c>
      <c r="K2736">
        <v>0</v>
      </c>
      <c r="L2736">
        <v>0</v>
      </c>
      <c r="M2736" t="s">
        <v>169</v>
      </c>
    </row>
    <row r="2737" spans="1:13" x14ac:dyDescent="0.15">
      <c r="A2737">
        <v>2736</v>
      </c>
      <c r="B2737" t="s">
        <v>9648</v>
      </c>
      <c r="C2737" s="1">
        <v>41211.887777777774</v>
      </c>
      <c r="D2737">
        <v>1</v>
      </c>
      <c r="E2737" s="1">
        <v>41219.73541666667</v>
      </c>
      <c r="F2737" s="2" t="s">
        <v>4807</v>
      </c>
      <c r="G2737" t="s">
        <v>9649</v>
      </c>
      <c r="H2737" t="s">
        <v>9650</v>
      </c>
      <c r="I2737" t="s">
        <v>3757</v>
      </c>
      <c r="J2737">
        <v>12</v>
      </c>
      <c r="K2737">
        <v>65</v>
      </c>
      <c r="L2737">
        <v>0</v>
      </c>
      <c r="M2737" t="s">
        <v>169</v>
      </c>
    </row>
    <row r="2738" spans="1:13" x14ac:dyDescent="0.15">
      <c r="A2738">
        <v>2737</v>
      </c>
      <c r="B2738" t="s">
        <v>9651</v>
      </c>
      <c r="C2738" s="1">
        <v>41211.929305555554</v>
      </c>
      <c r="D2738">
        <v>1</v>
      </c>
      <c r="E2738" s="1">
        <v>41248.832638888889</v>
      </c>
      <c r="F2738" s="2" t="s">
        <v>1332</v>
      </c>
      <c r="G2738" t="s">
        <v>9652</v>
      </c>
      <c r="H2738" t="s">
        <v>9653</v>
      </c>
      <c r="I2738" t="s">
        <v>1334</v>
      </c>
      <c r="J2738">
        <v>7</v>
      </c>
      <c r="K2738">
        <v>0</v>
      </c>
      <c r="L2738">
        <v>0</v>
      </c>
      <c r="M2738" t="s">
        <v>169</v>
      </c>
    </row>
    <row r="2739" spans="1:13" x14ac:dyDescent="0.15">
      <c r="A2739">
        <v>2738</v>
      </c>
      <c r="B2739" t="s">
        <v>9654</v>
      </c>
      <c r="C2739" s="1">
        <v>41211.939629629633</v>
      </c>
      <c r="D2739">
        <v>1</v>
      </c>
      <c r="E2739" s="1">
        <v>41220.910416666666</v>
      </c>
      <c r="F2739" s="2" t="s">
        <v>4171</v>
      </c>
      <c r="G2739" t="s">
        <v>9655</v>
      </c>
      <c r="H2739" t="s">
        <v>9656</v>
      </c>
      <c r="I2739" t="s">
        <v>3757</v>
      </c>
      <c r="J2739">
        <v>0</v>
      </c>
      <c r="K2739">
        <v>0</v>
      </c>
      <c r="L2739">
        <v>0</v>
      </c>
      <c r="M2739" t="s">
        <v>169</v>
      </c>
    </row>
    <row r="2740" spans="1:13" x14ac:dyDescent="0.15">
      <c r="A2740">
        <v>2739</v>
      </c>
      <c r="B2740" t="s">
        <v>9657</v>
      </c>
      <c r="C2740" s="1">
        <v>41211.946446759262</v>
      </c>
      <c r="D2740">
        <v>1</v>
      </c>
      <c r="E2740" s="1">
        <v>41220.910416666666</v>
      </c>
      <c r="F2740" s="2" t="s">
        <v>4171</v>
      </c>
      <c r="G2740" t="s">
        <v>9658</v>
      </c>
      <c r="H2740" t="s">
        <v>9659</v>
      </c>
      <c r="I2740" t="s">
        <v>3757</v>
      </c>
      <c r="J2740">
        <v>0</v>
      </c>
      <c r="K2740">
        <v>0</v>
      </c>
      <c r="L2740">
        <v>0</v>
      </c>
      <c r="M2740" t="s">
        <v>169</v>
      </c>
    </row>
    <row r="2741" spans="1:13" x14ac:dyDescent="0.15">
      <c r="A2741">
        <v>2740</v>
      </c>
      <c r="B2741" t="s">
        <v>9660</v>
      </c>
      <c r="C2741" s="1">
        <v>41212.218807870369</v>
      </c>
      <c r="D2741">
        <v>1</v>
      </c>
      <c r="E2741" s="1">
        <v>41212.534722222219</v>
      </c>
      <c r="F2741" s="2" t="s">
        <v>9661</v>
      </c>
      <c r="G2741" t="s">
        <v>9662</v>
      </c>
      <c r="H2741" t="s">
        <v>200</v>
      </c>
      <c r="I2741" t="s">
        <v>9663</v>
      </c>
      <c r="J2741">
        <v>992</v>
      </c>
      <c r="K2741">
        <v>4191</v>
      </c>
      <c r="L2741">
        <v>10</v>
      </c>
      <c r="M2741" t="s">
        <v>42</v>
      </c>
    </row>
    <row r="2742" spans="1:13" x14ac:dyDescent="0.15">
      <c r="A2742">
        <v>2741</v>
      </c>
      <c r="B2742" t="s">
        <v>9664</v>
      </c>
      <c r="C2742" s="1">
        <v>41212.311076388891</v>
      </c>
      <c r="D2742">
        <v>1</v>
      </c>
      <c r="E2742" s="1"/>
      <c r="F2742" s="2" t="s">
        <v>9665</v>
      </c>
      <c r="G2742" t="s">
        <v>9666</v>
      </c>
      <c r="H2742" t="s">
        <v>9667</v>
      </c>
      <c r="I2742" t="s">
        <v>8407</v>
      </c>
      <c r="J2742">
        <v>0</v>
      </c>
      <c r="K2742">
        <v>0</v>
      </c>
      <c r="L2742">
        <v>0</v>
      </c>
      <c r="M2742" t="s">
        <v>42</v>
      </c>
    </row>
    <row r="2743" spans="1:13" x14ac:dyDescent="0.15">
      <c r="A2743">
        <v>2742</v>
      </c>
      <c r="B2743" t="s">
        <v>9668</v>
      </c>
      <c r="C2743" s="1">
        <v>41212.358472222222</v>
      </c>
      <c r="D2743">
        <v>1</v>
      </c>
      <c r="E2743" s="1">
        <v>41215.966666666667</v>
      </c>
      <c r="F2743" s="2" t="s">
        <v>9669</v>
      </c>
      <c r="G2743" t="s">
        <v>9670</v>
      </c>
      <c r="H2743" t="s">
        <v>9671</v>
      </c>
      <c r="I2743" t="s">
        <v>8407</v>
      </c>
      <c r="J2743">
        <v>7</v>
      </c>
      <c r="K2743">
        <v>22</v>
      </c>
      <c r="L2743">
        <v>0</v>
      </c>
      <c r="M2743" t="s">
        <v>42</v>
      </c>
    </row>
    <row r="2744" spans="1:13" x14ac:dyDescent="0.15">
      <c r="A2744">
        <v>2743</v>
      </c>
      <c r="B2744" t="s">
        <v>9672</v>
      </c>
      <c r="C2744" s="1">
        <v>41212.382534722223</v>
      </c>
      <c r="D2744">
        <v>1</v>
      </c>
      <c r="E2744" s="1">
        <v>41220.910416666666</v>
      </c>
      <c r="F2744" s="2" t="s">
        <v>4171</v>
      </c>
      <c r="G2744" t="s">
        <v>9673</v>
      </c>
      <c r="H2744" t="s">
        <v>9674</v>
      </c>
      <c r="I2744" t="s">
        <v>3757</v>
      </c>
      <c r="J2744">
        <v>2</v>
      </c>
      <c r="K2744">
        <v>0</v>
      </c>
      <c r="L2744">
        <v>0</v>
      </c>
      <c r="M2744" t="s">
        <v>169</v>
      </c>
    </row>
    <row r="2745" spans="1:13" x14ac:dyDescent="0.15">
      <c r="A2745">
        <v>2744</v>
      </c>
      <c r="B2745" t="s">
        <v>9675</v>
      </c>
      <c r="C2745" s="1">
        <v>41212.408668981479</v>
      </c>
      <c r="D2745">
        <v>2</v>
      </c>
      <c r="E2745" s="1">
        <v>41212.877083333333</v>
      </c>
      <c r="F2745" s="2" t="s">
        <v>9676</v>
      </c>
      <c r="G2745">
        <v>-1</v>
      </c>
      <c r="H2745" t="s">
        <v>9677</v>
      </c>
      <c r="I2745" t="s">
        <v>3778</v>
      </c>
      <c r="J2745">
        <v>-1</v>
      </c>
      <c r="K2745">
        <v>-1</v>
      </c>
      <c r="L2745">
        <v>-1</v>
      </c>
      <c r="M2745" t="s">
        <v>22</v>
      </c>
    </row>
    <row r="2746" spans="1:13" x14ac:dyDescent="0.15">
      <c r="A2746">
        <v>2745</v>
      </c>
      <c r="B2746" t="s">
        <v>9678</v>
      </c>
      <c r="C2746" s="1">
        <v>41212.426736111112</v>
      </c>
      <c r="D2746">
        <v>1</v>
      </c>
      <c r="E2746" s="1">
        <v>41219.953472222223</v>
      </c>
      <c r="F2746" s="2" t="s">
        <v>4807</v>
      </c>
      <c r="G2746" t="s">
        <v>9679</v>
      </c>
      <c r="H2746" t="s">
        <v>9680</v>
      </c>
      <c r="I2746" t="s">
        <v>3757</v>
      </c>
      <c r="J2746">
        <v>5</v>
      </c>
      <c r="K2746">
        <v>3</v>
      </c>
      <c r="L2746">
        <v>0</v>
      </c>
      <c r="M2746" t="s">
        <v>169</v>
      </c>
    </row>
    <row r="2747" spans="1:13" x14ac:dyDescent="0.15">
      <c r="A2747">
        <v>2746</v>
      </c>
      <c r="B2747" t="s">
        <v>9681</v>
      </c>
      <c r="C2747" s="1">
        <v>41212.472372685188</v>
      </c>
      <c r="D2747">
        <v>2</v>
      </c>
      <c r="E2747" s="1">
        <v>41212.995833333334</v>
      </c>
      <c r="F2747" s="2" t="s">
        <v>9682</v>
      </c>
      <c r="G2747" t="s">
        <v>9683</v>
      </c>
      <c r="H2747" t="s">
        <v>9684</v>
      </c>
      <c r="I2747" t="s">
        <v>9685</v>
      </c>
      <c r="J2747">
        <v>507</v>
      </c>
      <c r="K2747">
        <v>2664</v>
      </c>
      <c r="L2747">
        <v>16</v>
      </c>
      <c r="M2747" t="s">
        <v>42</v>
      </c>
    </row>
    <row r="2748" spans="1:13" x14ac:dyDescent="0.15">
      <c r="A2748">
        <v>2747</v>
      </c>
      <c r="B2748" t="s">
        <v>9686</v>
      </c>
      <c r="C2748" s="1">
        <v>41212.52484953704</v>
      </c>
      <c r="D2748">
        <v>1</v>
      </c>
      <c r="E2748" s="1">
        <v>41220.909722222219</v>
      </c>
      <c r="F2748" s="2" t="s">
        <v>4171</v>
      </c>
      <c r="G2748" t="s">
        <v>9687</v>
      </c>
      <c r="H2748" t="s">
        <v>9688</v>
      </c>
      <c r="I2748" t="s">
        <v>3757</v>
      </c>
      <c r="J2748">
        <v>0</v>
      </c>
      <c r="K2748">
        <v>0</v>
      </c>
      <c r="L2748">
        <v>0</v>
      </c>
      <c r="M2748" t="s">
        <v>169</v>
      </c>
    </row>
    <row r="2749" spans="1:13" x14ac:dyDescent="0.15">
      <c r="A2749">
        <v>2748</v>
      </c>
      <c r="B2749" t="s">
        <v>9689</v>
      </c>
      <c r="C2749" s="1">
        <v>41212.539675925924</v>
      </c>
      <c r="D2749">
        <v>1</v>
      </c>
      <c r="E2749" s="1">
        <v>41220.909722222219</v>
      </c>
      <c r="F2749" s="2" t="s">
        <v>4171</v>
      </c>
      <c r="G2749" t="s">
        <v>9690</v>
      </c>
      <c r="H2749" t="s">
        <v>9691</v>
      </c>
      <c r="I2749" t="s">
        <v>3757</v>
      </c>
      <c r="J2749">
        <v>0</v>
      </c>
      <c r="K2749">
        <v>3</v>
      </c>
      <c r="L2749">
        <v>0</v>
      </c>
      <c r="M2749" t="s">
        <v>169</v>
      </c>
    </row>
    <row r="2750" spans="1:13" x14ac:dyDescent="0.15">
      <c r="A2750">
        <v>2749</v>
      </c>
      <c r="B2750" t="s">
        <v>9692</v>
      </c>
      <c r="C2750" s="1">
        <v>41212.547106481485</v>
      </c>
      <c r="D2750">
        <v>1</v>
      </c>
      <c r="E2750" s="1">
        <v>41250.785416666666</v>
      </c>
      <c r="F2750" s="2" t="s">
        <v>1332</v>
      </c>
      <c r="G2750" t="s">
        <v>9693</v>
      </c>
      <c r="H2750" t="s">
        <v>9694</v>
      </c>
      <c r="I2750" t="s">
        <v>3757</v>
      </c>
      <c r="J2750">
        <v>1</v>
      </c>
      <c r="K2750">
        <v>4</v>
      </c>
      <c r="L2750">
        <v>0</v>
      </c>
      <c r="M2750" t="s">
        <v>169</v>
      </c>
    </row>
    <row r="2751" spans="1:13" x14ac:dyDescent="0.15">
      <c r="A2751">
        <v>2750</v>
      </c>
      <c r="B2751" t="s">
        <v>9695</v>
      </c>
      <c r="C2751" s="1">
        <v>41212.555578703701</v>
      </c>
      <c r="D2751">
        <v>1</v>
      </c>
      <c r="E2751" s="1">
        <v>41219.953472222223</v>
      </c>
      <c r="F2751" s="2" t="s">
        <v>4807</v>
      </c>
      <c r="G2751" t="s">
        <v>9696</v>
      </c>
      <c r="H2751" t="s">
        <v>9697</v>
      </c>
      <c r="I2751" t="s">
        <v>3757</v>
      </c>
      <c r="J2751">
        <v>0</v>
      </c>
      <c r="K2751">
        <v>0</v>
      </c>
      <c r="L2751">
        <v>0</v>
      </c>
      <c r="M2751" t="s">
        <v>169</v>
      </c>
    </row>
    <row r="2752" spans="1:13" x14ac:dyDescent="0.15">
      <c r="A2752">
        <v>2751</v>
      </c>
      <c r="B2752" t="s">
        <v>9698</v>
      </c>
      <c r="C2752" s="1">
        <v>41212.564016203702</v>
      </c>
      <c r="D2752">
        <v>1</v>
      </c>
      <c r="E2752" s="1">
        <v>41212.65902777778</v>
      </c>
      <c r="F2752" s="2" t="s">
        <v>9699</v>
      </c>
      <c r="G2752" t="s">
        <v>9700</v>
      </c>
      <c r="H2752" t="s">
        <v>9604</v>
      </c>
      <c r="I2752" t="s">
        <v>4034</v>
      </c>
      <c r="J2752">
        <v>28</v>
      </c>
      <c r="K2752">
        <v>70</v>
      </c>
      <c r="L2752">
        <v>0</v>
      </c>
      <c r="M2752" t="s">
        <v>169</v>
      </c>
    </row>
    <row r="2753" spans="1:13" x14ac:dyDescent="0.15">
      <c r="A2753">
        <v>2752</v>
      </c>
      <c r="B2753" t="s">
        <v>9701</v>
      </c>
      <c r="C2753" s="1">
        <v>41212.566284722219</v>
      </c>
      <c r="D2753">
        <v>1</v>
      </c>
      <c r="E2753" s="1">
        <v>41220.90902777778</v>
      </c>
      <c r="F2753" s="2" t="s">
        <v>4171</v>
      </c>
      <c r="G2753" t="s">
        <v>9702</v>
      </c>
      <c r="H2753" t="s">
        <v>9703</v>
      </c>
      <c r="I2753" t="s">
        <v>3757</v>
      </c>
      <c r="J2753">
        <v>1</v>
      </c>
      <c r="K2753">
        <v>0</v>
      </c>
      <c r="L2753">
        <v>0</v>
      </c>
      <c r="M2753" t="s">
        <v>169</v>
      </c>
    </row>
    <row r="2754" spans="1:13" x14ac:dyDescent="0.15">
      <c r="A2754">
        <v>2753</v>
      </c>
      <c r="B2754" t="s">
        <v>9704</v>
      </c>
      <c r="C2754" s="1">
        <v>41212.577962962961</v>
      </c>
      <c r="D2754">
        <v>3</v>
      </c>
      <c r="E2754" s="1">
        <v>41212.70208333333</v>
      </c>
      <c r="F2754" s="2" t="s">
        <v>9705</v>
      </c>
      <c r="G2754">
        <v>-1</v>
      </c>
      <c r="H2754" t="s">
        <v>9706</v>
      </c>
      <c r="I2754" t="s">
        <v>9707</v>
      </c>
      <c r="J2754">
        <v>-1</v>
      </c>
      <c r="K2754">
        <v>-1</v>
      </c>
      <c r="L2754">
        <v>-1</v>
      </c>
      <c r="M2754" t="s">
        <v>42</v>
      </c>
    </row>
    <row r="2755" spans="1:13" x14ac:dyDescent="0.15">
      <c r="A2755">
        <v>2754</v>
      </c>
      <c r="B2755" t="s">
        <v>9708</v>
      </c>
      <c r="C2755" s="1">
        <v>41212.619583333333</v>
      </c>
      <c r="D2755">
        <v>1</v>
      </c>
      <c r="E2755" s="1">
        <v>41212.624305555553</v>
      </c>
      <c r="F2755" s="2" t="s">
        <v>9709</v>
      </c>
      <c r="G2755" t="s">
        <v>9710</v>
      </c>
      <c r="H2755" t="s">
        <v>9711</v>
      </c>
      <c r="I2755" t="s">
        <v>9712</v>
      </c>
      <c r="J2755">
        <v>0</v>
      </c>
      <c r="K2755">
        <v>0</v>
      </c>
      <c r="L2755">
        <v>0</v>
      </c>
      <c r="M2755" t="s">
        <v>169</v>
      </c>
    </row>
    <row r="2756" spans="1:13" x14ac:dyDescent="0.15">
      <c r="A2756">
        <v>2755</v>
      </c>
      <c r="B2756" t="s">
        <v>9713</v>
      </c>
      <c r="C2756" s="1">
        <v>41212.723854166667</v>
      </c>
      <c r="D2756">
        <v>1</v>
      </c>
      <c r="E2756" s="1">
        <v>41213.50277777778</v>
      </c>
      <c r="F2756" s="2" t="s">
        <v>1013</v>
      </c>
      <c r="G2756" t="s">
        <v>9714</v>
      </c>
      <c r="H2756" t="s">
        <v>9715</v>
      </c>
      <c r="I2756" t="s">
        <v>1016</v>
      </c>
      <c r="J2756">
        <v>14</v>
      </c>
      <c r="K2756">
        <v>82</v>
      </c>
      <c r="L2756">
        <v>0</v>
      </c>
      <c r="M2756" t="s">
        <v>17</v>
      </c>
    </row>
    <row r="2757" spans="1:13" x14ac:dyDescent="0.15">
      <c r="A2757">
        <v>2756</v>
      </c>
      <c r="B2757" t="s">
        <v>3315</v>
      </c>
      <c r="C2757" s="1">
        <v>41212.739884259259</v>
      </c>
      <c r="D2757">
        <v>1</v>
      </c>
      <c r="E2757" s="1">
        <v>41261.65902777778</v>
      </c>
      <c r="F2757" s="2" t="s">
        <v>4099</v>
      </c>
      <c r="G2757" t="s">
        <v>9716</v>
      </c>
      <c r="H2757" t="s">
        <v>3318</v>
      </c>
      <c r="I2757" t="s">
        <v>1431</v>
      </c>
      <c r="J2757">
        <v>34</v>
      </c>
      <c r="K2757">
        <v>82</v>
      </c>
      <c r="L2757">
        <v>0</v>
      </c>
      <c r="M2757" t="s">
        <v>17</v>
      </c>
    </row>
    <row r="2758" spans="1:13" x14ac:dyDescent="0.15">
      <c r="A2758">
        <v>2757</v>
      </c>
      <c r="B2758" t="s">
        <v>9717</v>
      </c>
      <c r="C2758" s="1">
        <v>41212.793645833335</v>
      </c>
      <c r="D2758">
        <v>1</v>
      </c>
      <c r="E2758" s="1">
        <v>41251.468055555553</v>
      </c>
      <c r="F2758" s="2" t="s">
        <v>9718</v>
      </c>
      <c r="G2758" t="s">
        <v>9719</v>
      </c>
      <c r="H2758" t="s">
        <v>9720</v>
      </c>
      <c r="I2758" t="s">
        <v>2209</v>
      </c>
      <c r="J2758">
        <v>9</v>
      </c>
      <c r="K2758">
        <v>18</v>
      </c>
      <c r="L2758">
        <v>0</v>
      </c>
      <c r="M2758" t="s">
        <v>17</v>
      </c>
    </row>
    <row r="2759" spans="1:13" x14ac:dyDescent="0.15">
      <c r="A2759">
        <v>2758</v>
      </c>
      <c r="B2759" t="s">
        <v>9721</v>
      </c>
      <c r="C2759" s="1">
        <v>41212.796990740739</v>
      </c>
      <c r="D2759">
        <v>1</v>
      </c>
      <c r="E2759" s="1">
        <v>41220.90902777778</v>
      </c>
      <c r="F2759" s="2" t="s">
        <v>4171</v>
      </c>
      <c r="G2759" t="s">
        <v>9722</v>
      </c>
      <c r="H2759" t="s">
        <v>9723</v>
      </c>
      <c r="I2759" t="s">
        <v>3757</v>
      </c>
      <c r="J2759">
        <v>0</v>
      </c>
      <c r="K2759">
        <v>6</v>
      </c>
      <c r="L2759">
        <v>0</v>
      </c>
      <c r="M2759" t="s">
        <v>169</v>
      </c>
    </row>
    <row r="2760" spans="1:13" x14ac:dyDescent="0.15">
      <c r="A2760">
        <v>2759</v>
      </c>
      <c r="B2760" t="s">
        <v>9724</v>
      </c>
      <c r="C2760" s="1">
        <v>41212.820937500001</v>
      </c>
      <c r="D2760">
        <v>1</v>
      </c>
      <c r="E2760" s="1">
        <v>41249.909722222219</v>
      </c>
      <c r="F2760" s="2" t="s">
        <v>1332</v>
      </c>
      <c r="G2760" t="s">
        <v>9725</v>
      </c>
      <c r="H2760" t="s">
        <v>9726</v>
      </c>
      <c r="I2760" t="s">
        <v>3757</v>
      </c>
      <c r="J2760">
        <v>0</v>
      </c>
      <c r="K2760">
        <v>0</v>
      </c>
      <c r="L2760">
        <v>0</v>
      </c>
      <c r="M2760" t="s">
        <v>169</v>
      </c>
    </row>
    <row r="2761" spans="1:13" x14ac:dyDescent="0.15">
      <c r="A2761">
        <v>2760</v>
      </c>
      <c r="B2761" t="s">
        <v>9727</v>
      </c>
      <c r="C2761" s="1">
        <v>41212.887199074074</v>
      </c>
      <c r="D2761">
        <v>1</v>
      </c>
      <c r="E2761" s="1">
        <v>41248.588194444441</v>
      </c>
      <c r="F2761" s="2" t="s">
        <v>1332</v>
      </c>
      <c r="G2761" t="s">
        <v>9728</v>
      </c>
      <c r="H2761" t="s">
        <v>9729</v>
      </c>
      <c r="I2761" t="s">
        <v>3757</v>
      </c>
      <c r="J2761">
        <v>0</v>
      </c>
      <c r="K2761">
        <v>13</v>
      </c>
      <c r="L2761">
        <v>0</v>
      </c>
      <c r="M2761" t="s">
        <v>169</v>
      </c>
    </row>
    <row r="2762" spans="1:13" x14ac:dyDescent="0.15">
      <c r="A2762">
        <v>2761</v>
      </c>
      <c r="B2762" t="s">
        <v>9730</v>
      </c>
      <c r="C2762" s="1">
        <v>41212.940706018519</v>
      </c>
      <c r="D2762">
        <v>1</v>
      </c>
      <c r="E2762" s="1">
        <v>41262.755555555559</v>
      </c>
      <c r="F2762" s="2" t="s">
        <v>1013</v>
      </c>
      <c r="G2762" t="s">
        <v>9731</v>
      </c>
      <c r="H2762" t="s">
        <v>9732</v>
      </c>
      <c r="I2762" t="s">
        <v>9733</v>
      </c>
      <c r="J2762">
        <v>0</v>
      </c>
      <c r="K2762">
        <v>0</v>
      </c>
      <c r="L2762">
        <v>0</v>
      </c>
      <c r="M2762" t="s">
        <v>17</v>
      </c>
    </row>
    <row r="2763" spans="1:13" x14ac:dyDescent="0.15">
      <c r="A2763">
        <v>2762</v>
      </c>
      <c r="B2763" t="s">
        <v>9734</v>
      </c>
      <c r="C2763" s="1">
        <v>41212.996296296296</v>
      </c>
      <c r="D2763">
        <v>1</v>
      </c>
      <c r="E2763" s="1">
        <v>41220.90902777778</v>
      </c>
      <c r="F2763" s="2" t="s">
        <v>4171</v>
      </c>
      <c r="G2763" t="s">
        <v>9735</v>
      </c>
      <c r="H2763" t="s">
        <v>9736</v>
      </c>
      <c r="I2763" t="s">
        <v>3757</v>
      </c>
      <c r="J2763">
        <v>1</v>
      </c>
      <c r="K2763">
        <v>4</v>
      </c>
      <c r="L2763">
        <v>0</v>
      </c>
      <c r="M2763" t="s">
        <v>169</v>
      </c>
    </row>
    <row r="2764" spans="1:13" x14ac:dyDescent="0.15">
      <c r="A2764">
        <v>2763</v>
      </c>
      <c r="B2764" t="s">
        <v>9737</v>
      </c>
      <c r="C2764" s="1">
        <v>41212.996689814812</v>
      </c>
      <c r="D2764">
        <v>1</v>
      </c>
      <c r="E2764" s="1">
        <v>41213.643750000003</v>
      </c>
      <c r="F2764" s="2" t="s">
        <v>9738</v>
      </c>
      <c r="G2764" t="s">
        <v>9739</v>
      </c>
      <c r="H2764" t="s">
        <v>9740</v>
      </c>
      <c r="I2764" t="s">
        <v>3757</v>
      </c>
      <c r="J2764">
        <v>16</v>
      </c>
      <c r="K2764">
        <v>43</v>
      </c>
      <c r="L2764">
        <v>0</v>
      </c>
      <c r="M2764" t="s">
        <v>169</v>
      </c>
    </row>
    <row r="2765" spans="1:13" x14ac:dyDescent="0.15">
      <c r="A2765">
        <v>2764</v>
      </c>
      <c r="B2765" t="s">
        <v>9741</v>
      </c>
      <c r="C2765" s="1">
        <v>41213.017951388887</v>
      </c>
      <c r="D2765">
        <v>1</v>
      </c>
      <c r="E2765" s="1">
        <v>41220.908333333333</v>
      </c>
      <c r="F2765" s="2" t="s">
        <v>4171</v>
      </c>
      <c r="G2765" t="s">
        <v>9742</v>
      </c>
      <c r="H2765" t="s">
        <v>9743</v>
      </c>
      <c r="I2765" t="s">
        <v>3757</v>
      </c>
      <c r="J2765">
        <v>2</v>
      </c>
      <c r="K2765">
        <v>0</v>
      </c>
      <c r="L2765">
        <v>0</v>
      </c>
      <c r="M2765" t="s">
        <v>169</v>
      </c>
    </row>
    <row r="2766" spans="1:13" x14ac:dyDescent="0.15">
      <c r="A2766">
        <v>2765</v>
      </c>
      <c r="B2766" t="s">
        <v>1139</v>
      </c>
      <c r="C2766" s="1">
        <v>41213.369537037041</v>
      </c>
      <c r="D2766">
        <v>1</v>
      </c>
      <c r="E2766" s="1">
        <v>41213.543055555558</v>
      </c>
      <c r="F2766" s="2" t="s">
        <v>9744</v>
      </c>
      <c r="G2766" t="s">
        <v>9745</v>
      </c>
      <c r="H2766" t="s">
        <v>9746</v>
      </c>
      <c r="I2766" t="s">
        <v>1067</v>
      </c>
      <c r="J2766">
        <v>0</v>
      </c>
      <c r="K2766">
        <v>0</v>
      </c>
      <c r="L2766">
        <v>0</v>
      </c>
      <c r="M2766" t="s">
        <v>52</v>
      </c>
    </row>
    <row r="2767" spans="1:13" x14ac:dyDescent="0.15">
      <c r="A2767">
        <v>2766</v>
      </c>
      <c r="B2767" t="s">
        <v>9747</v>
      </c>
      <c r="C2767" s="1">
        <v>41213.384097222224</v>
      </c>
      <c r="D2767">
        <v>1</v>
      </c>
      <c r="E2767" s="1">
        <v>41220.908333333333</v>
      </c>
      <c r="F2767" s="2" t="s">
        <v>4171</v>
      </c>
      <c r="G2767" t="s">
        <v>9748</v>
      </c>
      <c r="H2767" t="s">
        <v>9749</v>
      </c>
      <c r="I2767" t="s">
        <v>3757</v>
      </c>
      <c r="J2767">
        <v>0</v>
      </c>
      <c r="K2767">
        <v>0</v>
      </c>
      <c r="L2767">
        <v>0</v>
      </c>
      <c r="M2767" t="s">
        <v>169</v>
      </c>
    </row>
    <row r="2768" spans="1:13" x14ac:dyDescent="0.15">
      <c r="A2768">
        <v>2767</v>
      </c>
      <c r="B2768" t="s">
        <v>9750</v>
      </c>
      <c r="C2768" s="1">
        <v>41213.475891203707</v>
      </c>
      <c r="D2768">
        <v>1</v>
      </c>
      <c r="E2768" s="1">
        <v>41218.068055555559</v>
      </c>
      <c r="F2768" s="2" t="s">
        <v>3414</v>
      </c>
      <c r="G2768" t="s">
        <v>9751</v>
      </c>
      <c r="H2768" t="s">
        <v>9752</v>
      </c>
      <c r="I2768" t="s">
        <v>47</v>
      </c>
      <c r="J2768">
        <v>0</v>
      </c>
      <c r="K2768">
        <v>14</v>
      </c>
      <c r="L2768">
        <v>0</v>
      </c>
      <c r="M2768" t="s">
        <v>42</v>
      </c>
    </row>
    <row r="2769" spans="1:13" x14ac:dyDescent="0.15">
      <c r="A2769">
        <v>2768</v>
      </c>
      <c r="B2769" t="s">
        <v>9753</v>
      </c>
      <c r="C2769" s="1">
        <v>41213.487372685187</v>
      </c>
      <c r="D2769">
        <v>1</v>
      </c>
      <c r="E2769" s="1">
        <v>41220.907638888886</v>
      </c>
      <c r="F2769" s="2" t="s">
        <v>4171</v>
      </c>
      <c r="G2769" t="s">
        <v>9754</v>
      </c>
      <c r="H2769" t="s">
        <v>9755</v>
      </c>
      <c r="I2769" t="s">
        <v>3757</v>
      </c>
      <c r="J2769">
        <v>0</v>
      </c>
      <c r="K2769">
        <v>0</v>
      </c>
      <c r="L2769">
        <v>0</v>
      </c>
      <c r="M2769" t="s">
        <v>169</v>
      </c>
    </row>
    <row r="2770" spans="1:13" x14ac:dyDescent="0.15">
      <c r="A2770">
        <v>2769</v>
      </c>
      <c r="B2770" t="s">
        <v>9756</v>
      </c>
      <c r="C2770" s="1">
        <v>41213.504999999997</v>
      </c>
      <c r="D2770">
        <v>1</v>
      </c>
      <c r="E2770" s="1">
        <v>41219.734722222223</v>
      </c>
      <c r="F2770" s="2" t="s">
        <v>4807</v>
      </c>
      <c r="G2770" t="s">
        <v>9757</v>
      </c>
      <c r="H2770" t="s">
        <v>9758</v>
      </c>
      <c r="I2770" t="s">
        <v>3757</v>
      </c>
      <c r="J2770">
        <v>2</v>
      </c>
      <c r="K2770">
        <v>0</v>
      </c>
      <c r="L2770">
        <v>0</v>
      </c>
      <c r="M2770" t="s">
        <v>169</v>
      </c>
    </row>
    <row r="2771" spans="1:13" x14ac:dyDescent="0.15">
      <c r="A2771">
        <v>2770</v>
      </c>
      <c r="B2771" t="s">
        <v>9759</v>
      </c>
      <c r="C2771" s="1">
        <v>41213.572835648149</v>
      </c>
      <c r="D2771">
        <v>1</v>
      </c>
      <c r="E2771" s="1">
        <v>41213.710416666669</v>
      </c>
      <c r="F2771" s="2" t="s">
        <v>9760</v>
      </c>
      <c r="G2771" t="s">
        <v>9761</v>
      </c>
      <c r="H2771" t="s">
        <v>2887</v>
      </c>
      <c r="I2771" t="s">
        <v>5031</v>
      </c>
      <c r="J2771">
        <v>37</v>
      </c>
      <c r="K2771">
        <v>243</v>
      </c>
      <c r="L2771">
        <v>1</v>
      </c>
      <c r="M2771" t="s">
        <v>42</v>
      </c>
    </row>
    <row r="2772" spans="1:13" x14ac:dyDescent="0.15">
      <c r="A2772">
        <v>2771</v>
      </c>
      <c r="B2772" t="s">
        <v>9762</v>
      </c>
      <c r="C2772" s="1">
        <v>41213.608275462961</v>
      </c>
      <c r="D2772">
        <v>1</v>
      </c>
      <c r="E2772" s="1">
        <v>41220.90625</v>
      </c>
      <c r="F2772" s="2" t="s">
        <v>4171</v>
      </c>
      <c r="G2772" t="s">
        <v>9763</v>
      </c>
      <c r="H2772" t="s">
        <v>9764</v>
      </c>
      <c r="I2772" t="s">
        <v>3757</v>
      </c>
      <c r="J2772">
        <v>0</v>
      </c>
      <c r="K2772">
        <v>1</v>
      </c>
      <c r="L2772">
        <v>0</v>
      </c>
      <c r="M2772" t="s">
        <v>169</v>
      </c>
    </row>
    <row r="2773" spans="1:13" x14ac:dyDescent="0.15">
      <c r="A2773">
        <v>2772</v>
      </c>
      <c r="B2773" t="s">
        <v>3315</v>
      </c>
      <c r="C2773" s="1">
        <v>41213.635682870372</v>
      </c>
      <c r="D2773">
        <v>1</v>
      </c>
      <c r="E2773" s="1">
        <v>41261.657638888886</v>
      </c>
      <c r="F2773" s="2" t="s">
        <v>4099</v>
      </c>
      <c r="G2773" t="s">
        <v>9765</v>
      </c>
      <c r="H2773" t="s">
        <v>3318</v>
      </c>
      <c r="I2773" t="s">
        <v>1431</v>
      </c>
      <c r="J2773">
        <v>1</v>
      </c>
      <c r="K2773">
        <v>1</v>
      </c>
      <c r="L2773">
        <v>0</v>
      </c>
      <c r="M2773" t="s">
        <v>17</v>
      </c>
    </row>
    <row r="2774" spans="1:13" x14ac:dyDescent="0.15">
      <c r="A2774">
        <v>2773</v>
      </c>
      <c r="B2774" t="s">
        <v>9766</v>
      </c>
      <c r="C2774" s="1">
        <v>41213.673807870371</v>
      </c>
      <c r="D2774">
        <v>1</v>
      </c>
      <c r="E2774" s="1">
        <v>41219.734027777777</v>
      </c>
      <c r="F2774" s="2" t="s">
        <v>4807</v>
      </c>
      <c r="G2774" t="s">
        <v>9767</v>
      </c>
      <c r="H2774" t="s">
        <v>9768</v>
      </c>
      <c r="I2774" t="s">
        <v>3757</v>
      </c>
      <c r="J2774">
        <v>7</v>
      </c>
      <c r="K2774">
        <v>7</v>
      </c>
      <c r="L2774">
        <v>0</v>
      </c>
      <c r="M2774" t="s">
        <v>169</v>
      </c>
    </row>
    <row r="2775" spans="1:13" x14ac:dyDescent="0.15">
      <c r="A2775">
        <v>2774</v>
      </c>
      <c r="B2775" t="s">
        <v>9769</v>
      </c>
      <c r="C2775" s="1">
        <v>41213.68550925926</v>
      </c>
      <c r="D2775">
        <v>3</v>
      </c>
      <c r="E2775" s="1">
        <v>41213.692361111112</v>
      </c>
      <c r="F2775" s="2" t="s">
        <v>9770</v>
      </c>
      <c r="G2775" t="s">
        <v>9771</v>
      </c>
      <c r="H2775" t="s">
        <v>9772</v>
      </c>
      <c r="I2775" t="s">
        <v>8407</v>
      </c>
      <c r="J2775">
        <v>0</v>
      </c>
      <c r="K2775">
        <v>636</v>
      </c>
      <c r="L2775">
        <v>2</v>
      </c>
      <c r="M2775" t="s">
        <v>42</v>
      </c>
    </row>
    <row r="2776" spans="1:13" x14ac:dyDescent="0.15">
      <c r="A2776">
        <v>2775</v>
      </c>
      <c r="B2776" t="s">
        <v>9773</v>
      </c>
      <c r="C2776" s="1">
        <v>41213.920740740738</v>
      </c>
      <c r="D2776">
        <v>1</v>
      </c>
      <c r="E2776" s="1"/>
      <c r="F2776" s="2" t="s">
        <v>7536</v>
      </c>
      <c r="G2776" t="s">
        <v>9774</v>
      </c>
      <c r="H2776" t="s">
        <v>9775</v>
      </c>
      <c r="I2776" t="s">
        <v>7539</v>
      </c>
      <c r="J2776">
        <v>0</v>
      </c>
      <c r="K2776">
        <v>0</v>
      </c>
      <c r="L2776">
        <v>0</v>
      </c>
      <c r="M2776" t="s">
        <v>17</v>
      </c>
    </row>
    <row r="2777" spans="1:13" x14ac:dyDescent="0.15">
      <c r="A2777">
        <v>2776</v>
      </c>
      <c r="B2777" t="s">
        <v>9776</v>
      </c>
      <c r="C2777" s="1">
        <v>41213.92087962963</v>
      </c>
      <c r="D2777">
        <v>1</v>
      </c>
      <c r="E2777" s="1">
        <v>41220.905555555553</v>
      </c>
      <c r="F2777" s="2" t="s">
        <v>4171</v>
      </c>
      <c r="G2777" t="s">
        <v>9777</v>
      </c>
      <c r="H2777" t="s">
        <v>9778</v>
      </c>
      <c r="I2777" t="s">
        <v>3757</v>
      </c>
      <c r="J2777">
        <v>0</v>
      </c>
      <c r="K2777">
        <v>0</v>
      </c>
      <c r="L2777">
        <v>0</v>
      </c>
      <c r="M2777" t="s">
        <v>169</v>
      </c>
    </row>
    <row r="2778" spans="1:13" x14ac:dyDescent="0.15">
      <c r="A2778">
        <v>2777</v>
      </c>
      <c r="B2778" t="s">
        <v>9779</v>
      </c>
      <c r="C2778" s="1">
        <v>41213.932557870372</v>
      </c>
      <c r="D2778">
        <v>1</v>
      </c>
      <c r="E2778" s="1">
        <v>41220.905555555553</v>
      </c>
      <c r="F2778" s="2" t="s">
        <v>4171</v>
      </c>
      <c r="G2778" t="s">
        <v>9780</v>
      </c>
      <c r="H2778" t="s">
        <v>9781</v>
      </c>
      <c r="I2778" t="s">
        <v>3757</v>
      </c>
      <c r="J2778">
        <v>3</v>
      </c>
      <c r="K2778">
        <v>0</v>
      </c>
      <c r="L2778">
        <v>0</v>
      </c>
      <c r="M2778" t="s">
        <v>169</v>
      </c>
    </row>
    <row r="2779" spans="1:13" x14ac:dyDescent="0.15">
      <c r="A2779">
        <v>2778</v>
      </c>
      <c r="B2779" t="s">
        <v>9782</v>
      </c>
      <c r="C2779" s="1">
        <v>41213.932673611111</v>
      </c>
      <c r="D2779">
        <v>2</v>
      </c>
      <c r="E2779" s="1">
        <v>41214.343055555553</v>
      </c>
      <c r="F2779" s="2" t="s">
        <v>9783</v>
      </c>
      <c r="G2779" t="s">
        <v>9784</v>
      </c>
      <c r="H2779" t="s">
        <v>8121</v>
      </c>
      <c r="I2779" t="s">
        <v>9707</v>
      </c>
      <c r="J2779">
        <v>46</v>
      </c>
      <c r="K2779">
        <v>85</v>
      </c>
      <c r="L2779">
        <v>0</v>
      </c>
      <c r="M2779" t="s">
        <v>42</v>
      </c>
    </row>
    <row r="2780" spans="1:13" x14ac:dyDescent="0.15">
      <c r="A2780">
        <v>2779</v>
      </c>
      <c r="B2780" t="s">
        <v>9785</v>
      </c>
      <c r="C2780" s="1">
        <v>41213.96292824074</v>
      </c>
      <c r="D2780">
        <v>1</v>
      </c>
      <c r="E2780" s="1">
        <v>41214.447222222225</v>
      </c>
      <c r="F2780" s="2" t="s">
        <v>9783</v>
      </c>
      <c r="G2780" t="s">
        <v>9786</v>
      </c>
      <c r="H2780" t="s">
        <v>8121</v>
      </c>
      <c r="I2780" t="s">
        <v>8173</v>
      </c>
      <c r="J2780">
        <v>57</v>
      </c>
      <c r="K2780">
        <v>242</v>
      </c>
      <c r="L2780">
        <v>0</v>
      </c>
      <c r="M2780" t="s">
        <v>17</v>
      </c>
    </row>
    <row r="2781" spans="1:13" x14ac:dyDescent="0.15">
      <c r="A2781">
        <v>2780</v>
      </c>
      <c r="B2781" t="s">
        <v>8980</v>
      </c>
      <c r="C2781" s="1">
        <v>41214.042048611111</v>
      </c>
      <c r="D2781">
        <v>1</v>
      </c>
      <c r="E2781" s="1">
        <v>41222.506249999999</v>
      </c>
      <c r="F2781" s="2" t="s">
        <v>4171</v>
      </c>
      <c r="G2781">
        <v>-1</v>
      </c>
      <c r="H2781" t="s">
        <v>9787</v>
      </c>
      <c r="I2781" t="s">
        <v>8964</v>
      </c>
      <c r="J2781">
        <v>-1</v>
      </c>
      <c r="K2781">
        <v>-1</v>
      </c>
      <c r="L2781">
        <v>-1</v>
      </c>
      <c r="M2781" t="s">
        <v>52</v>
      </c>
    </row>
    <row r="2782" spans="1:13" x14ac:dyDescent="0.15">
      <c r="A2782">
        <v>2781</v>
      </c>
      <c r="B2782" t="s">
        <v>9788</v>
      </c>
      <c r="C2782" s="1">
        <v>41214.395740740743</v>
      </c>
      <c r="D2782">
        <v>1</v>
      </c>
      <c r="E2782" s="1">
        <v>41220.904861111114</v>
      </c>
      <c r="F2782" s="2" t="s">
        <v>4171</v>
      </c>
      <c r="G2782" t="s">
        <v>9789</v>
      </c>
      <c r="H2782" t="s">
        <v>9790</v>
      </c>
      <c r="I2782" t="s">
        <v>3757</v>
      </c>
      <c r="J2782">
        <v>0</v>
      </c>
      <c r="K2782">
        <v>0</v>
      </c>
      <c r="L2782">
        <v>0</v>
      </c>
      <c r="M2782" t="s">
        <v>169</v>
      </c>
    </row>
    <row r="2783" spans="1:13" x14ac:dyDescent="0.15">
      <c r="A2783">
        <v>2782</v>
      </c>
      <c r="B2783" t="s">
        <v>1830</v>
      </c>
      <c r="C2783" s="1">
        <v>41214.449803240743</v>
      </c>
      <c r="D2783">
        <v>1</v>
      </c>
      <c r="E2783" s="1"/>
      <c r="F2783" s="2" t="s">
        <v>9791</v>
      </c>
      <c r="G2783" t="s">
        <v>9792</v>
      </c>
      <c r="H2783" t="s">
        <v>1833</v>
      </c>
      <c r="I2783" t="s">
        <v>1834</v>
      </c>
      <c r="J2783">
        <v>26</v>
      </c>
      <c r="K2783">
        <v>233</v>
      </c>
      <c r="L2783">
        <v>2</v>
      </c>
      <c r="M2783" t="s">
        <v>52</v>
      </c>
    </row>
    <row r="2784" spans="1:13" x14ac:dyDescent="0.15">
      <c r="A2784">
        <v>2783</v>
      </c>
      <c r="B2784" t="s">
        <v>9793</v>
      </c>
      <c r="C2784" s="1">
        <v>41214.455682870372</v>
      </c>
      <c r="D2784">
        <v>1</v>
      </c>
      <c r="E2784" s="1">
        <v>41220.904861111114</v>
      </c>
      <c r="F2784" s="2" t="s">
        <v>4171</v>
      </c>
      <c r="G2784" t="s">
        <v>9794</v>
      </c>
      <c r="H2784" t="s">
        <v>9795</v>
      </c>
      <c r="I2784" t="s">
        <v>3757</v>
      </c>
      <c r="J2784">
        <v>0</v>
      </c>
      <c r="K2784">
        <v>0</v>
      </c>
      <c r="L2784">
        <v>0</v>
      </c>
      <c r="M2784" t="s">
        <v>169</v>
      </c>
    </row>
    <row r="2785" spans="1:13" x14ac:dyDescent="0.15">
      <c r="A2785">
        <v>2784</v>
      </c>
      <c r="B2785" t="s">
        <v>9796</v>
      </c>
      <c r="C2785" s="1">
        <v>41214.456701388888</v>
      </c>
      <c r="D2785">
        <v>1</v>
      </c>
      <c r="E2785" s="1">
        <v>41220.904861111114</v>
      </c>
      <c r="F2785" s="2" t="s">
        <v>4171</v>
      </c>
      <c r="G2785">
        <v>-1</v>
      </c>
      <c r="H2785" t="s">
        <v>9797</v>
      </c>
      <c r="I2785" t="s">
        <v>3757</v>
      </c>
      <c r="J2785">
        <v>-1</v>
      </c>
      <c r="K2785">
        <v>-1</v>
      </c>
      <c r="L2785">
        <v>-1</v>
      </c>
      <c r="M2785" t="s">
        <v>169</v>
      </c>
    </row>
    <row r="2786" spans="1:13" x14ac:dyDescent="0.15">
      <c r="A2786">
        <v>2785</v>
      </c>
      <c r="B2786" t="s">
        <v>9798</v>
      </c>
      <c r="C2786" s="1">
        <v>41214.46947916667</v>
      </c>
      <c r="D2786">
        <v>1</v>
      </c>
      <c r="E2786" s="1">
        <v>41220.904861111114</v>
      </c>
      <c r="F2786" s="2" t="s">
        <v>4171</v>
      </c>
      <c r="G2786" t="s">
        <v>9799</v>
      </c>
      <c r="H2786" t="s">
        <v>9800</v>
      </c>
      <c r="I2786" t="s">
        <v>3757</v>
      </c>
      <c r="J2786">
        <v>0</v>
      </c>
      <c r="K2786">
        <v>1</v>
      </c>
      <c r="L2786">
        <v>0</v>
      </c>
      <c r="M2786" t="s">
        <v>169</v>
      </c>
    </row>
    <row r="2787" spans="1:13" x14ac:dyDescent="0.15">
      <c r="A2787">
        <v>2786</v>
      </c>
      <c r="B2787" t="s">
        <v>9801</v>
      </c>
      <c r="C2787" s="1">
        <v>41214.514803240738</v>
      </c>
      <c r="D2787">
        <v>1</v>
      </c>
      <c r="E2787" s="1">
        <v>41220.904166666667</v>
      </c>
      <c r="F2787" s="2" t="s">
        <v>4171</v>
      </c>
      <c r="G2787" t="s">
        <v>9802</v>
      </c>
      <c r="H2787" t="s">
        <v>9803</v>
      </c>
      <c r="I2787" t="s">
        <v>3757</v>
      </c>
      <c r="J2787">
        <v>0</v>
      </c>
      <c r="K2787">
        <v>0</v>
      </c>
      <c r="L2787">
        <v>0</v>
      </c>
      <c r="M2787" t="s">
        <v>169</v>
      </c>
    </row>
    <row r="2788" spans="1:13" x14ac:dyDescent="0.15">
      <c r="A2788">
        <v>2787</v>
      </c>
      <c r="B2788" t="s">
        <v>9804</v>
      </c>
      <c r="C2788" s="1">
        <v>41214.584988425922</v>
      </c>
      <c r="D2788">
        <v>1</v>
      </c>
      <c r="E2788" s="1">
        <v>41214.804166666669</v>
      </c>
      <c r="F2788" s="2" t="s">
        <v>34</v>
      </c>
      <c r="G2788" t="s">
        <v>9805</v>
      </c>
      <c r="H2788" t="s">
        <v>222</v>
      </c>
      <c r="I2788" t="s">
        <v>9806</v>
      </c>
      <c r="J2788">
        <v>118</v>
      </c>
      <c r="K2788">
        <v>518</v>
      </c>
      <c r="L2788">
        <v>0</v>
      </c>
      <c r="M2788" t="s">
        <v>52</v>
      </c>
    </row>
    <row r="2789" spans="1:13" x14ac:dyDescent="0.15">
      <c r="A2789">
        <v>2788</v>
      </c>
      <c r="B2789" t="s">
        <v>9807</v>
      </c>
      <c r="C2789" s="1">
        <v>41214.624432870369</v>
      </c>
      <c r="D2789">
        <v>1</v>
      </c>
      <c r="E2789" s="1">
        <v>41214.658333333333</v>
      </c>
      <c r="F2789" s="2" t="s">
        <v>9808</v>
      </c>
      <c r="G2789" t="s">
        <v>9809</v>
      </c>
      <c r="H2789" t="s">
        <v>9810</v>
      </c>
      <c r="I2789" t="s">
        <v>9811</v>
      </c>
      <c r="J2789">
        <v>99</v>
      </c>
      <c r="K2789">
        <v>139</v>
      </c>
      <c r="L2789">
        <v>2</v>
      </c>
      <c r="M2789" t="s">
        <v>17</v>
      </c>
    </row>
    <row r="2790" spans="1:13" x14ac:dyDescent="0.15">
      <c r="A2790">
        <v>2789</v>
      </c>
      <c r="B2790" t="s">
        <v>9812</v>
      </c>
      <c r="C2790" s="1">
        <v>41214.668067129627</v>
      </c>
      <c r="D2790">
        <v>1</v>
      </c>
      <c r="E2790" s="1">
        <v>41220.904166666667</v>
      </c>
      <c r="F2790" s="2" t="s">
        <v>4171</v>
      </c>
      <c r="G2790" t="s">
        <v>9813</v>
      </c>
      <c r="H2790" t="s">
        <v>9814</v>
      </c>
      <c r="I2790" t="s">
        <v>3757</v>
      </c>
      <c r="J2790">
        <v>0</v>
      </c>
      <c r="K2790">
        <v>2</v>
      </c>
      <c r="L2790">
        <v>0</v>
      </c>
      <c r="M2790" t="s">
        <v>169</v>
      </c>
    </row>
    <row r="2791" spans="1:13" x14ac:dyDescent="0.15">
      <c r="A2791">
        <v>2790</v>
      </c>
      <c r="B2791" t="s">
        <v>9815</v>
      </c>
      <c r="C2791" s="1">
        <v>41214.69222222222</v>
      </c>
      <c r="D2791">
        <v>1</v>
      </c>
      <c r="E2791" s="1">
        <v>41220.904166666667</v>
      </c>
      <c r="F2791" s="2" t="s">
        <v>4171</v>
      </c>
      <c r="G2791" t="s">
        <v>9816</v>
      </c>
      <c r="H2791" t="s">
        <v>9817</v>
      </c>
      <c r="I2791" t="s">
        <v>3757</v>
      </c>
      <c r="J2791">
        <v>1</v>
      </c>
      <c r="K2791">
        <v>1</v>
      </c>
      <c r="L2791">
        <v>0</v>
      </c>
      <c r="M2791" t="s">
        <v>169</v>
      </c>
    </row>
    <row r="2792" spans="1:13" x14ac:dyDescent="0.15">
      <c r="A2792">
        <v>2791</v>
      </c>
      <c r="B2792" t="s">
        <v>9818</v>
      </c>
      <c r="C2792" s="1">
        <v>41214.708865740744</v>
      </c>
      <c r="D2792">
        <v>1</v>
      </c>
      <c r="E2792" s="1">
        <v>41248.824305555558</v>
      </c>
      <c r="F2792" s="2" t="s">
        <v>1332</v>
      </c>
      <c r="G2792" t="s">
        <v>9819</v>
      </c>
      <c r="H2792" t="s">
        <v>9820</v>
      </c>
      <c r="I2792" t="s">
        <v>3757</v>
      </c>
      <c r="J2792">
        <v>3</v>
      </c>
      <c r="K2792">
        <v>3</v>
      </c>
      <c r="L2792">
        <v>0</v>
      </c>
      <c r="M2792" t="s">
        <v>169</v>
      </c>
    </row>
    <row r="2793" spans="1:13" x14ac:dyDescent="0.15">
      <c r="A2793">
        <v>2792</v>
      </c>
      <c r="B2793" t="s">
        <v>9821</v>
      </c>
      <c r="C2793" s="1">
        <v>41214.736875000002</v>
      </c>
      <c r="D2793">
        <v>1</v>
      </c>
      <c r="F2793" s="2" t="s">
        <v>9822</v>
      </c>
      <c r="G2793" t="s">
        <v>9823</v>
      </c>
      <c r="H2793" t="s">
        <v>8406</v>
      </c>
      <c r="I2793" t="s">
        <v>8407</v>
      </c>
      <c r="J2793">
        <v>16</v>
      </c>
      <c r="K2793">
        <v>87</v>
      </c>
      <c r="L2793">
        <v>0</v>
      </c>
      <c r="M2793" t="s">
        <v>42</v>
      </c>
    </row>
    <row r="2794" spans="1:13" x14ac:dyDescent="0.15">
      <c r="A2794">
        <v>2793</v>
      </c>
      <c r="B2794" t="s">
        <v>9824</v>
      </c>
      <c r="C2794" s="1">
        <v>41214.769050925926</v>
      </c>
      <c r="D2794">
        <v>6</v>
      </c>
      <c r="E2794" s="1">
        <v>41222.513194444444</v>
      </c>
      <c r="F2794" s="2" t="s">
        <v>9825</v>
      </c>
      <c r="G2794" t="s">
        <v>9826</v>
      </c>
      <c r="H2794" t="s">
        <v>2664</v>
      </c>
      <c r="I2794" t="s">
        <v>964</v>
      </c>
      <c r="J2794">
        <v>123</v>
      </c>
      <c r="K2794">
        <v>1006</v>
      </c>
      <c r="L2794">
        <v>10</v>
      </c>
      <c r="M2794" t="s">
        <v>42</v>
      </c>
    </row>
    <row r="2795" spans="1:13" x14ac:dyDescent="0.15">
      <c r="A2795">
        <v>2794</v>
      </c>
      <c r="B2795" t="s">
        <v>9827</v>
      </c>
      <c r="C2795" s="1">
        <v>41214.816770833335</v>
      </c>
      <c r="D2795">
        <v>2</v>
      </c>
      <c r="E2795" s="1">
        <v>41215.709027777775</v>
      </c>
      <c r="F2795" s="2" t="s">
        <v>9828</v>
      </c>
      <c r="G2795" t="s">
        <v>9829</v>
      </c>
      <c r="H2795" t="s">
        <v>2532</v>
      </c>
      <c r="I2795" t="s">
        <v>9830</v>
      </c>
      <c r="J2795">
        <v>719</v>
      </c>
      <c r="K2795">
        <v>3023</v>
      </c>
      <c r="L2795">
        <v>2</v>
      </c>
      <c r="M2795" t="s">
        <v>42</v>
      </c>
    </row>
    <row r="2796" spans="1:13" x14ac:dyDescent="0.15">
      <c r="A2796">
        <v>2795</v>
      </c>
      <c r="B2796" t="s">
        <v>9831</v>
      </c>
      <c r="C2796" s="1">
        <v>41214.887384259258</v>
      </c>
      <c r="D2796">
        <v>1</v>
      </c>
      <c r="E2796" s="1">
        <v>41223.550000000003</v>
      </c>
      <c r="F2796" s="2" t="s">
        <v>4171</v>
      </c>
      <c r="G2796" t="s">
        <v>9832</v>
      </c>
      <c r="H2796" t="s">
        <v>9833</v>
      </c>
      <c r="I2796" t="s">
        <v>9834</v>
      </c>
      <c r="J2796">
        <v>20</v>
      </c>
      <c r="K2796">
        <v>96</v>
      </c>
      <c r="L2796">
        <v>0</v>
      </c>
      <c r="M2796" t="s">
        <v>42</v>
      </c>
    </row>
    <row r="2797" spans="1:13" x14ac:dyDescent="0.15">
      <c r="A2797">
        <v>2796</v>
      </c>
      <c r="B2797" t="s">
        <v>9835</v>
      </c>
      <c r="C2797" s="1">
        <v>41214.917812500003</v>
      </c>
      <c r="D2797">
        <v>1</v>
      </c>
      <c r="E2797" s="1">
        <v>41219.73333333333</v>
      </c>
      <c r="F2797" s="2" t="s">
        <v>4807</v>
      </c>
      <c r="G2797" t="s">
        <v>9836</v>
      </c>
      <c r="H2797" t="s">
        <v>9820</v>
      </c>
      <c r="I2797" t="s">
        <v>3757</v>
      </c>
      <c r="J2797">
        <v>2</v>
      </c>
      <c r="K2797">
        <v>0</v>
      </c>
      <c r="L2797">
        <v>0</v>
      </c>
      <c r="M2797" t="s">
        <v>169</v>
      </c>
    </row>
    <row r="2798" spans="1:13" x14ac:dyDescent="0.15">
      <c r="A2798">
        <v>2797</v>
      </c>
      <c r="B2798" t="s">
        <v>9837</v>
      </c>
      <c r="C2798" s="1">
        <v>41215.465902777774</v>
      </c>
      <c r="D2798">
        <v>1</v>
      </c>
      <c r="E2798" s="1">
        <v>41220.904166666667</v>
      </c>
      <c r="F2798" s="2" t="s">
        <v>4171</v>
      </c>
      <c r="G2798" t="s">
        <v>9838</v>
      </c>
      <c r="H2798" t="s">
        <v>9839</v>
      </c>
      <c r="I2798" t="s">
        <v>3757</v>
      </c>
      <c r="J2798">
        <v>0</v>
      </c>
      <c r="K2798">
        <v>0</v>
      </c>
      <c r="L2798">
        <v>0</v>
      </c>
      <c r="M2798" t="s">
        <v>169</v>
      </c>
    </row>
    <row r="2799" spans="1:13" x14ac:dyDescent="0.15">
      <c r="A2799">
        <v>2798</v>
      </c>
      <c r="B2799" t="s">
        <v>9840</v>
      </c>
      <c r="C2799" s="1">
        <v>41215.466562499998</v>
      </c>
      <c r="D2799">
        <v>2</v>
      </c>
      <c r="E2799" s="1">
        <v>41215.815972222219</v>
      </c>
      <c r="F2799" s="2" t="s">
        <v>9841</v>
      </c>
      <c r="G2799" t="s">
        <v>9842</v>
      </c>
      <c r="H2799" t="s">
        <v>197</v>
      </c>
      <c r="I2799" t="s">
        <v>9843</v>
      </c>
      <c r="J2799">
        <v>661</v>
      </c>
      <c r="K2799">
        <v>2671</v>
      </c>
      <c r="L2799">
        <v>8</v>
      </c>
      <c r="M2799" t="s">
        <v>42</v>
      </c>
    </row>
    <row r="2800" spans="1:13" x14ac:dyDescent="0.15">
      <c r="A2800">
        <v>2799</v>
      </c>
      <c r="B2800" t="s">
        <v>9844</v>
      </c>
      <c r="C2800" s="1">
        <v>41215.539710648147</v>
      </c>
      <c r="D2800">
        <v>9</v>
      </c>
      <c r="E2800" s="1">
        <v>41216.847916666666</v>
      </c>
      <c r="F2800" s="2" t="s">
        <v>9738</v>
      </c>
      <c r="G2800" t="s">
        <v>9845</v>
      </c>
      <c r="H2800" t="s">
        <v>9846</v>
      </c>
      <c r="I2800" t="s">
        <v>9847</v>
      </c>
      <c r="J2800">
        <v>399</v>
      </c>
      <c r="K2800">
        <v>3747</v>
      </c>
      <c r="L2800">
        <v>9</v>
      </c>
      <c r="M2800" t="s">
        <v>22</v>
      </c>
    </row>
    <row r="2801" spans="1:13" x14ac:dyDescent="0.15">
      <c r="A2801">
        <v>2800</v>
      </c>
      <c r="B2801" t="s">
        <v>9848</v>
      </c>
      <c r="C2801" s="1">
        <v>41215.673819444448</v>
      </c>
      <c r="D2801">
        <v>1</v>
      </c>
      <c r="E2801" s="1">
        <v>41219.984027777777</v>
      </c>
      <c r="F2801" s="2" t="s">
        <v>4807</v>
      </c>
      <c r="G2801" t="s">
        <v>9849</v>
      </c>
      <c r="H2801" t="s">
        <v>9850</v>
      </c>
      <c r="I2801" t="s">
        <v>3757</v>
      </c>
      <c r="J2801">
        <v>4</v>
      </c>
      <c r="K2801">
        <v>5</v>
      </c>
      <c r="L2801">
        <v>1</v>
      </c>
      <c r="M2801" t="s">
        <v>169</v>
      </c>
    </row>
    <row r="2802" spans="1:13" x14ac:dyDescent="0.15">
      <c r="A2802">
        <v>2801</v>
      </c>
      <c r="B2802" t="s">
        <v>9851</v>
      </c>
      <c r="C2802" s="1">
        <v>41215.733425925922</v>
      </c>
      <c r="D2802">
        <v>1</v>
      </c>
      <c r="E2802" s="1">
        <v>41220.90347222222</v>
      </c>
      <c r="F2802" s="2" t="s">
        <v>4171</v>
      </c>
      <c r="G2802" t="s">
        <v>9852</v>
      </c>
      <c r="H2802" t="s">
        <v>9853</v>
      </c>
      <c r="I2802" t="s">
        <v>3757</v>
      </c>
      <c r="J2802">
        <v>3</v>
      </c>
      <c r="K2802">
        <v>0</v>
      </c>
      <c r="L2802">
        <v>0</v>
      </c>
      <c r="M2802" t="s">
        <v>169</v>
      </c>
    </row>
    <row r="2803" spans="1:13" x14ac:dyDescent="0.15">
      <c r="A2803">
        <v>2802</v>
      </c>
      <c r="B2803" t="s">
        <v>9854</v>
      </c>
      <c r="C2803" s="1">
        <v>41215.77275462963</v>
      </c>
      <c r="D2803">
        <v>3</v>
      </c>
      <c r="E2803" s="1">
        <v>41217.775000000001</v>
      </c>
      <c r="F2803" s="2" t="s">
        <v>9855</v>
      </c>
      <c r="G2803" t="s">
        <v>9856</v>
      </c>
      <c r="H2803" t="s">
        <v>9857</v>
      </c>
      <c r="I2803" t="s">
        <v>3224</v>
      </c>
      <c r="J2803">
        <v>211</v>
      </c>
      <c r="K2803">
        <v>714</v>
      </c>
      <c r="L2803">
        <v>1</v>
      </c>
      <c r="M2803" t="s">
        <v>17</v>
      </c>
    </row>
    <row r="2804" spans="1:13" x14ac:dyDescent="0.15">
      <c r="A2804">
        <v>2803</v>
      </c>
      <c r="B2804" t="s">
        <v>9858</v>
      </c>
      <c r="C2804" s="1">
        <v>41215.790393518517</v>
      </c>
      <c r="D2804">
        <v>1</v>
      </c>
      <c r="E2804" s="1">
        <v>41223.550000000003</v>
      </c>
      <c r="F2804" s="2" t="s">
        <v>4171</v>
      </c>
      <c r="G2804" t="s">
        <v>9859</v>
      </c>
      <c r="H2804" t="s">
        <v>9860</v>
      </c>
      <c r="I2804" t="s">
        <v>9834</v>
      </c>
      <c r="J2804">
        <v>0</v>
      </c>
      <c r="K2804">
        <v>0</v>
      </c>
      <c r="L2804">
        <v>0</v>
      </c>
      <c r="M2804" t="s">
        <v>42</v>
      </c>
    </row>
    <row r="2805" spans="1:13" x14ac:dyDescent="0.15">
      <c r="A2805">
        <v>2804</v>
      </c>
      <c r="B2805" t="s">
        <v>9861</v>
      </c>
      <c r="C2805" s="1">
        <v>41215.795729166668</v>
      </c>
      <c r="D2805">
        <v>1</v>
      </c>
      <c r="E2805" s="1">
        <v>41220.90347222222</v>
      </c>
      <c r="F2805" s="2" t="s">
        <v>4171</v>
      </c>
      <c r="G2805" t="s">
        <v>9862</v>
      </c>
      <c r="H2805" t="s">
        <v>9863</v>
      </c>
      <c r="I2805" t="s">
        <v>3757</v>
      </c>
      <c r="J2805">
        <v>2</v>
      </c>
      <c r="K2805">
        <v>0</v>
      </c>
      <c r="L2805">
        <v>0</v>
      </c>
      <c r="M2805" t="s">
        <v>169</v>
      </c>
    </row>
    <row r="2806" spans="1:13" x14ac:dyDescent="0.15">
      <c r="A2806">
        <v>2805</v>
      </c>
      <c r="B2806" t="s">
        <v>9864</v>
      </c>
      <c r="C2806" s="1">
        <v>41215.891423611109</v>
      </c>
      <c r="D2806">
        <v>4</v>
      </c>
      <c r="E2806" s="1">
        <v>41226.492361111108</v>
      </c>
      <c r="F2806" s="2" t="s">
        <v>9865</v>
      </c>
      <c r="G2806" t="s">
        <v>9866</v>
      </c>
      <c r="H2806" t="s">
        <v>9867</v>
      </c>
      <c r="I2806" t="s">
        <v>9868</v>
      </c>
      <c r="J2806">
        <v>67</v>
      </c>
      <c r="K2806">
        <v>303</v>
      </c>
      <c r="L2806">
        <v>2</v>
      </c>
      <c r="M2806" t="s">
        <v>42</v>
      </c>
    </row>
    <row r="2807" spans="1:13" x14ac:dyDescent="0.15">
      <c r="A2807">
        <v>2806</v>
      </c>
      <c r="B2807" t="s">
        <v>43</v>
      </c>
      <c r="C2807" s="1">
        <v>41215.925613425927</v>
      </c>
      <c r="D2807">
        <v>1</v>
      </c>
      <c r="E2807" s="1">
        <v>41217.377083333333</v>
      </c>
      <c r="F2807" s="2" t="s">
        <v>9869</v>
      </c>
      <c r="G2807" t="s">
        <v>9870</v>
      </c>
      <c r="H2807" t="s">
        <v>2430</v>
      </c>
      <c r="I2807" t="s">
        <v>47</v>
      </c>
      <c r="J2807">
        <v>55</v>
      </c>
      <c r="K2807">
        <v>701</v>
      </c>
      <c r="L2807">
        <v>2</v>
      </c>
      <c r="M2807" t="s">
        <v>42</v>
      </c>
    </row>
    <row r="2808" spans="1:13" x14ac:dyDescent="0.15">
      <c r="A2808">
        <v>2807</v>
      </c>
      <c r="B2808" t="s">
        <v>9871</v>
      </c>
      <c r="C2808" s="1">
        <v>41215.978159722225</v>
      </c>
      <c r="D2808">
        <v>1</v>
      </c>
      <c r="E2808" s="1">
        <v>41253.963888888888</v>
      </c>
      <c r="F2808" s="2" t="s">
        <v>1332</v>
      </c>
      <c r="G2808" t="s">
        <v>9872</v>
      </c>
      <c r="H2808" t="s">
        <v>9873</v>
      </c>
      <c r="I2808" t="s">
        <v>1334</v>
      </c>
      <c r="J2808">
        <v>2</v>
      </c>
      <c r="K2808">
        <v>2</v>
      </c>
      <c r="L2808">
        <v>1</v>
      </c>
      <c r="M2808" t="s">
        <v>169</v>
      </c>
    </row>
    <row r="2809" spans="1:13" x14ac:dyDescent="0.15">
      <c r="A2809">
        <v>2808</v>
      </c>
      <c r="B2809" t="s">
        <v>9874</v>
      </c>
      <c r="C2809" s="1">
        <v>41215.998784722222</v>
      </c>
      <c r="D2809">
        <v>1</v>
      </c>
      <c r="E2809" s="1">
        <v>41219.984027777777</v>
      </c>
      <c r="F2809" s="2" t="s">
        <v>4807</v>
      </c>
      <c r="G2809" t="s">
        <v>9875</v>
      </c>
      <c r="H2809" t="s">
        <v>9876</v>
      </c>
      <c r="I2809" t="s">
        <v>3757</v>
      </c>
      <c r="J2809">
        <v>1</v>
      </c>
      <c r="K2809">
        <v>0</v>
      </c>
      <c r="L2809">
        <v>0</v>
      </c>
      <c r="M2809" t="s">
        <v>169</v>
      </c>
    </row>
    <row r="2810" spans="1:13" x14ac:dyDescent="0.15">
      <c r="A2810">
        <v>2809</v>
      </c>
      <c r="B2810" t="s">
        <v>9877</v>
      </c>
      <c r="C2810" s="1">
        <v>41216.012164351851</v>
      </c>
      <c r="D2810">
        <v>1</v>
      </c>
      <c r="E2810" s="1">
        <v>41216.020138888889</v>
      </c>
      <c r="F2810" s="2" t="s">
        <v>9878</v>
      </c>
      <c r="G2810">
        <v>-1</v>
      </c>
      <c r="H2810" t="s">
        <v>9879</v>
      </c>
      <c r="I2810" t="s">
        <v>9880</v>
      </c>
      <c r="J2810">
        <v>-1</v>
      </c>
      <c r="K2810">
        <v>-1</v>
      </c>
      <c r="L2810">
        <v>-1</v>
      </c>
      <c r="M2810" t="s">
        <v>169</v>
      </c>
    </row>
    <row r="2811" spans="1:13" x14ac:dyDescent="0.15">
      <c r="A2811">
        <v>2810</v>
      </c>
      <c r="B2811" t="s">
        <v>9881</v>
      </c>
      <c r="C2811" s="1">
        <v>41216.387974537036</v>
      </c>
      <c r="D2811">
        <v>1</v>
      </c>
      <c r="E2811" s="1">
        <v>41219.984027777777</v>
      </c>
      <c r="F2811" s="2" t="s">
        <v>4807</v>
      </c>
      <c r="G2811" t="s">
        <v>9882</v>
      </c>
      <c r="H2811" t="s">
        <v>9883</v>
      </c>
      <c r="I2811" t="s">
        <v>3757</v>
      </c>
      <c r="J2811">
        <v>0</v>
      </c>
      <c r="K2811">
        <v>1</v>
      </c>
      <c r="L2811">
        <v>0</v>
      </c>
      <c r="M2811" t="s">
        <v>169</v>
      </c>
    </row>
    <row r="2812" spans="1:13" x14ac:dyDescent="0.15">
      <c r="A2812">
        <v>2811</v>
      </c>
      <c r="B2812" t="s">
        <v>9884</v>
      </c>
      <c r="C2812" s="1">
        <v>41216.426932870374</v>
      </c>
      <c r="D2812">
        <v>1</v>
      </c>
      <c r="E2812" s="1">
        <v>41248.823611111111</v>
      </c>
      <c r="F2812" s="2" t="s">
        <v>1332</v>
      </c>
      <c r="G2812" t="s">
        <v>9885</v>
      </c>
      <c r="H2812" t="s">
        <v>9886</v>
      </c>
      <c r="I2812" t="s">
        <v>3757</v>
      </c>
      <c r="J2812">
        <v>2</v>
      </c>
      <c r="K2812">
        <v>0</v>
      </c>
      <c r="L2812">
        <v>0</v>
      </c>
      <c r="M2812" t="s">
        <v>169</v>
      </c>
    </row>
    <row r="2813" spans="1:13" x14ac:dyDescent="0.15">
      <c r="A2813">
        <v>2812</v>
      </c>
      <c r="B2813" t="s">
        <v>9887</v>
      </c>
      <c r="C2813" s="1">
        <v>41216.623912037037</v>
      </c>
      <c r="D2813">
        <v>1</v>
      </c>
      <c r="E2813" s="1">
        <v>41253.962500000001</v>
      </c>
      <c r="F2813" s="2" t="s">
        <v>1332</v>
      </c>
      <c r="G2813" t="s">
        <v>9888</v>
      </c>
      <c r="H2813" t="s">
        <v>9889</v>
      </c>
      <c r="I2813" t="s">
        <v>3757</v>
      </c>
      <c r="J2813">
        <v>4</v>
      </c>
      <c r="K2813">
        <v>0</v>
      </c>
      <c r="L2813">
        <v>0</v>
      </c>
      <c r="M2813" t="s">
        <v>169</v>
      </c>
    </row>
    <row r="2814" spans="1:13" x14ac:dyDescent="0.15">
      <c r="A2814">
        <v>2813</v>
      </c>
      <c r="B2814" t="s">
        <v>9887</v>
      </c>
      <c r="C2814" s="1">
        <v>41216.623912037037</v>
      </c>
      <c r="D2814">
        <v>1</v>
      </c>
      <c r="E2814" s="1">
        <v>41253.962500000001</v>
      </c>
      <c r="F2814" s="2" t="s">
        <v>1332</v>
      </c>
      <c r="G2814" t="s">
        <v>9888</v>
      </c>
      <c r="H2814" t="s">
        <v>9889</v>
      </c>
      <c r="I2814" t="s">
        <v>3757</v>
      </c>
      <c r="J2814">
        <v>4</v>
      </c>
      <c r="K2814">
        <v>0</v>
      </c>
      <c r="L2814">
        <v>0</v>
      </c>
      <c r="M2814" t="s">
        <v>169</v>
      </c>
    </row>
    <row r="2815" spans="1:13" x14ac:dyDescent="0.15">
      <c r="A2815">
        <v>2814</v>
      </c>
      <c r="B2815" t="s">
        <v>9890</v>
      </c>
      <c r="C2815" s="1">
        <v>41216.658622685187</v>
      </c>
      <c r="D2815">
        <v>1</v>
      </c>
      <c r="E2815" s="1">
        <v>41253.959722222222</v>
      </c>
      <c r="F2815" s="2" t="s">
        <v>1332</v>
      </c>
      <c r="G2815" t="s">
        <v>9891</v>
      </c>
      <c r="H2815" t="s">
        <v>9892</v>
      </c>
      <c r="I2815" t="s">
        <v>3757</v>
      </c>
      <c r="J2815">
        <v>3</v>
      </c>
      <c r="K2815">
        <v>0</v>
      </c>
      <c r="L2815">
        <v>0</v>
      </c>
      <c r="M2815" t="s">
        <v>169</v>
      </c>
    </row>
    <row r="2816" spans="1:13" x14ac:dyDescent="0.15">
      <c r="A2816">
        <v>2815</v>
      </c>
      <c r="B2816" t="s">
        <v>9890</v>
      </c>
      <c r="C2816" s="1">
        <v>41216.658622685187</v>
      </c>
      <c r="D2816">
        <v>1</v>
      </c>
      <c r="E2816" s="1">
        <v>41253.959722222222</v>
      </c>
      <c r="F2816" s="2" t="s">
        <v>1332</v>
      </c>
      <c r="G2816" t="s">
        <v>9891</v>
      </c>
      <c r="H2816" t="s">
        <v>9892</v>
      </c>
      <c r="I2816" t="s">
        <v>3757</v>
      </c>
      <c r="J2816">
        <v>3</v>
      </c>
      <c r="K2816">
        <v>0</v>
      </c>
      <c r="L2816">
        <v>0</v>
      </c>
      <c r="M2816" t="s">
        <v>169</v>
      </c>
    </row>
    <row r="2817" spans="1:13" x14ac:dyDescent="0.15">
      <c r="A2817">
        <v>2816</v>
      </c>
      <c r="B2817" t="s">
        <v>9893</v>
      </c>
      <c r="C2817" s="1">
        <v>41216.659409722219</v>
      </c>
      <c r="D2817">
        <v>1</v>
      </c>
      <c r="E2817" s="1">
        <v>41253.959722222222</v>
      </c>
      <c r="F2817" s="2" t="s">
        <v>1332</v>
      </c>
      <c r="G2817" t="s">
        <v>9894</v>
      </c>
      <c r="H2817" t="s">
        <v>9895</v>
      </c>
      <c r="I2817" t="s">
        <v>3757</v>
      </c>
      <c r="J2817">
        <v>5</v>
      </c>
      <c r="K2817">
        <v>1</v>
      </c>
      <c r="L2817">
        <v>0</v>
      </c>
      <c r="M2817" t="s">
        <v>169</v>
      </c>
    </row>
    <row r="2818" spans="1:13" x14ac:dyDescent="0.15">
      <c r="A2818">
        <v>2817</v>
      </c>
      <c r="B2818" t="s">
        <v>9893</v>
      </c>
      <c r="C2818" s="1">
        <v>41216.659409722219</v>
      </c>
      <c r="D2818">
        <v>1</v>
      </c>
      <c r="E2818" s="1">
        <v>41253.959722222222</v>
      </c>
      <c r="F2818" s="2" t="s">
        <v>1332</v>
      </c>
      <c r="G2818" t="s">
        <v>9894</v>
      </c>
      <c r="H2818" t="s">
        <v>9895</v>
      </c>
      <c r="I2818" t="s">
        <v>3757</v>
      </c>
      <c r="J2818">
        <v>5</v>
      </c>
      <c r="K2818">
        <v>1</v>
      </c>
      <c r="L2818">
        <v>0</v>
      </c>
      <c r="M2818" t="s">
        <v>169</v>
      </c>
    </row>
    <row r="2819" spans="1:13" x14ac:dyDescent="0.15">
      <c r="A2819">
        <v>2818</v>
      </c>
      <c r="B2819" t="s">
        <v>9896</v>
      </c>
      <c r="C2819" s="1">
        <v>41216.697337962964</v>
      </c>
      <c r="D2819">
        <v>1</v>
      </c>
      <c r="E2819" s="1">
        <v>41235.929166666669</v>
      </c>
      <c r="F2819" s="2" t="s">
        <v>2105</v>
      </c>
      <c r="G2819" t="s">
        <v>9897</v>
      </c>
      <c r="H2819" t="s">
        <v>9898</v>
      </c>
      <c r="I2819" t="s">
        <v>4142</v>
      </c>
      <c r="J2819">
        <v>0</v>
      </c>
      <c r="K2819">
        <v>2</v>
      </c>
      <c r="L2819">
        <v>0</v>
      </c>
      <c r="M2819" t="s">
        <v>52</v>
      </c>
    </row>
    <row r="2820" spans="1:13" x14ac:dyDescent="0.15">
      <c r="A2820">
        <v>2819</v>
      </c>
      <c r="B2820" t="s">
        <v>9899</v>
      </c>
      <c r="C2820" s="1">
        <v>41216.719560185185</v>
      </c>
      <c r="D2820">
        <v>1</v>
      </c>
      <c r="E2820" s="1">
        <v>41253.959027777775</v>
      </c>
      <c r="F2820" s="2" t="s">
        <v>1332</v>
      </c>
      <c r="G2820" t="s">
        <v>9900</v>
      </c>
      <c r="H2820" t="s">
        <v>9901</v>
      </c>
      <c r="I2820" t="s">
        <v>3757</v>
      </c>
      <c r="J2820">
        <v>1</v>
      </c>
      <c r="K2820">
        <v>0</v>
      </c>
      <c r="L2820">
        <v>0</v>
      </c>
      <c r="M2820" t="s">
        <v>169</v>
      </c>
    </row>
    <row r="2821" spans="1:13" x14ac:dyDescent="0.15">
      <c r="A2821">
        <v>2820</v>
      </c>
      <c r="B2821" t="s">
        <v>9899</v>
      </c>
      <c r="C2821" s="1">
        <v>41216.719560185185</v>
      </c>
      <c r="D2821">
        <v>1</v>
      </c>
      <c r="E2821" s="1">
        <v>41253.959027777775</v>
      </c>
      <c r="F2821" s="2" t="s">
        <v>1332</v>
      </c>
      <c r="G2821" t="s">
        <v>9900</v>
      </c>
      <c r="H2821" t="s">
        <v>9901</v>
      </c>
      <c r="I2821" t="s">
        <v>3757</v>
      </c>
      <c r="J2821">
        <v>1</v>
      </c>
      <c r="K2821">
        <v>0</v>
      </c>
      <c r="L2821">
        <v>0</v>
      </c>
      <c r="M2821" t="s">
        <v>169</v>
      </c>
    </row>
    <row r="2822" spans="1:13" x14ac:dyDescent="0.15">
      <c r="A2822">
        <v>2821</v>
      </c>
      <c r="B2822" t="s">
        <v>9902</v>
      </c>
      <c r="C2822" s="1">
        <v>41216.732164351852</v>
      </c>
      <c r="D2822">
        <v>3</v>
      </c>
      <c r="E2822" s="1">
        <v>41216.917361111111</v>
      </c>
      <c r="F2822" s="2" t="s">
        <v>9903</v>
      </c>
      <c r="G2822" t="s">
        <v>9904</v>
      </c>
      <c r="H2822" t="s">
        <v>9905</v>
      </c>
      <c r="I2822" t="s">
        <v>9501</v>
      </c>
      <c r="J2822">
        <v>70</v>
      </c>
      <c r="K2822">
        <v>7</v>
      </c>
      <c r="L2822">
        <v>1</v>
      </c>
      <c r="M2822" t="s">
        <v>22</v>
      </c>
    </row>
    <row r="2823" spans="1:13" x14ac:dyDescent="0.15">
      <c r="A2823">
        <v>2822</v>
      </c>
      <c r="B2823" t="s">
        <v>9906</v>
      </c>
      <c r="C2823" s="1">
        <v>41216.77144675926</v>
      </c>
      <c r="D2823">
        <v>1</v>
      </c>
      <c r="E2823" s="1">
        <v>41223.549305555556</v>
      </c>
      <c r="F2823" s="2" t="s">
        <v>4171</v>
      </c>
      <c r="G2823" t="s">
        <v>9907</v>
      </c>
      <c r="H2823" t="s">
        <v>9908</v>
      </c>
      <c r="I2823" t="s">
        <v>9834</v>
      </c>
      <c r="J2823">
        <v>0</v>
      </c>
      <c r="K2823">
        <v>0</v>
      </c>
      <c r="L2823">
        <v>0</v>
      </c>
      <c r="M2823" t="s">
        <v>42</v>
      </c>
    </row>
    <row r="2824" spans="1:13" x14ac:dyDescent="0.15">
      <c r="A2824">
        <v>2823</v>
      </c>
      <c r="B2824" t="s">
        <v>9909</v>
      </c>
      <c r="C2824" s="1">
        <v>41216.804699074077</v>
      </c>
      <c r="D2824">
        <v>1</v>
      </c>
      <c r="E2824" s="1">
        <v>41220.902777777781</v>
      </c>
      <c r="F2824" s="2" t="s">
        <v>4171</v>
      </c>
      <c r="G2824" t="s">
        <v>9910</v>
      </c>
      <c r="H2824" t="s">
        <v>9911</v>
      </c>
      <c r="I2824" t="s">
        <v>3757</v>
      </c>
      <c r="J2824">
        <v>5</v>
      </c>
      <c r="K2824">
        <v>5</v>
      </c>
      <c r="L2824">
        <v>0</v>
      </c>
      <c r="M2824" t="s">
        <v>169</v>
      </c>
    </row>
    <row r="2825" spans="1:13" x14ac:dyDescent="0.15">
      <c r="A2825">
        <v>2824</v>
      </c>
      <c r="B2825" t="s">
        <v>9912</v>
      </c>
      <c r="C2825" s="1">
        <v>41216.848645833335</v>
      </c>
      <c r="D2825">
        <v>2</v>
      </c>
      <c r="E2825" s="1">
        <v>41216.874305555553</v>
      </c>
      <c r="F2825" s="2" t="s">
        <v>9913</v>
      </c>
      <c r="G2825">
        <v>-1</v>
      </c>
      <c r="H2825" t="s">
        <v>9914</v>
      </c>
      <c r="I2825" t="s">
        <v>9880</v>
      </c>
      <c r="J2825">
        <v>-1</v>
      </c>
      <c r="K2825">
        <v>-1</v>
      </c>
      <c r="L2825">
        <v>-1</v>
      </c>
      <c r="M2825" t="s">
        <v>169</v>
      </c>
    </row>
    <row r="2826" spans="1:13" x14ac:dyDescent="0.15">
      <c r="A2826">
        <v>2825</v>
      </c>
      <c r="B2826" t="s">
        <v>9915</v>
      </c>
      <c r="C2826" s="1">
        <v>41216.873090277775</v>
      </c>
      <c r="D2826">
        <v>1</v>
      </c>
      <c r="E2826" s="1">
        <v>41219.98333333333</v>
      </c>
      <c r="F2826" s="2" t="s">
        <v>4807</v>
      </c>
      <c r="G2826" t="s">
        <v>9916</v>
      </c>
      <c r="H2826" t="s">
        <v>9917</v>
      </c>
      <c r="I2826" t="s">
        <v>3757</v>
      </c>
      <c r="J2826">
        <v>1</v>
      </c>
      <c r="K2826">
        <v>0</v>
      </c>
      <c r="L2826">
        <v>0</v>
      </c>
      <c r="M2826" t="s">
        <v>169</v>
      </c>
    </row>
    <row r="2827" spans="1:13" x14ac:dyDescent="0.15">
      <c r="A2827">
        <v>2826</v>
      </c>
      <c r="B2827" t="s">
        <v>9918</v>
      </c>
      <c r="C2827" s="1">
        <v>41216.883715277778</v>
      </c>
      <c r="D2827">
        <v>1</v>
      </c>
      <c r="E2827" s="1">
        <v>41217.425000000003</v>
      </c>
      <c r="F2827" s="2" t="s">
        <v>9919</v>
      </c>
      <c r="G2827" t="s">
        <v>9920</v>
      </c>
      <c r="H2827" t="s">
        <v>9921</v>
      </c>
      <c r="I2827" t="s">
        <v>9922</v>
      </c>
      <c r="J2827">
        <v>5</v>
      </c>
      <c r="K2827">
        <v>6</v>
      </c>
      <c r="L2827">
        <v>0</v>
      </c>
      <c r="M2827" t="s">
        <v>42</v>
      </c>
    </row>
    <row r="2828" spans="1:13" x14ac:dyDescent="0.15">
      <c r="A2828">
        <v>2827</v>
      </c>
      <c r="B2828" t="s">
        <v>9923</v>
      </c>
      <c r="C2828" s="1">
        <v>41216.901238425926</v>
      </c>
      <c r="D2828">
        <v>1</v>
      </c>
      <c r="E2828" s="1">
        <v>41216.918749999997</v>
      </c>
      <c r="F2828" s="2" t="s">
        <v>3414</v>
      </c>
      <c r="G2828" t="s">
        <v>9924</v>
      </c>
      <c r="H2828" t="s">
        <v>9925</v>
      </c>
      <c r="I2828" t="s">
        <v>47</v>
      </c>
      <c r="J2828">
        <v>10</v>
      </c>
      <c r="K2828">
        <v>56</v>
      </c>
      <c r="L2828">
        <v>0</v>
      </c>
      <c r="M2828" t="s">
        <v>42</v>
      </c>
    </row>
    <row r="2829" spans="1:13" x14ac:dyDescent="0.15">
      <c r="A2829">
        <v>2828</v>
      </c>
      <c r="B2829" t="s">
        <v>9926</v>
      </c>
      <c r="C2829" s="1">
        <v>41216.921805555554</v>
      </c>
      <c r="D2829">
        <v>1</v>
      </c>
      <c r="E2829" s="1">
        <v>41219.982638888891</v>
      </c>
      <c r="F2829" s="2" t="s">
        <v>4807</v>
      </c>
      <c r="G2829" t="s">
        <v>9927</v>
      </c>
      <c r="H2829" t="s">
        <v>9928</v>
      </c>
      <c r="I2829" t="s">
        <v>3757</v>
      </c>
      <c r="J2829">
        <v>1</v>
      </c>
      <c r="K2829">
        <v>1</v>
      </c>
      <c r="L2829">
        <v>0</v>
      </c>
      <c r="M2829" t="s">
        <v>169</v>
      </c>
    </row>
    <row r="2830" spans="1:13" x14ac:dyDescent="0.15">
      <c r="A2830">
        <v>2829</v>
      </c>
      <c r="B2830" t="s">
        <v>9929</v>
      </c>
      <c r="C2830" s="1">
        <v>41216.9530787037</v>
      </c>
      <c r="D2830">
        <v>1</v>
      </c>
      <c r="E2830" s="1">
        <v>41222.497916666667</v>
      </c>
      <c r="F2830" s="2" t="s">
        <v>4171</v>
      </c>
      <c r="G2830" t="s">
        <v>9930</v>
      </c>
      <c r="H2830" t="s">
        <v>9931</v>
      </c>
      <c r="I2830" t="s">
        <v>3757</v>
      </c>
      <c r="J2830">
        <v>1</v>
      </c>
      <c r="K2830">
        <v>0</v>
      </c>
      <c r="L2830">
        <v>0</v>
      </c>
      <c r="M2830" t="s">
        <v>169</v>
      </c>
    </row>
    <row r="2831" spans="1:13" x14ac:dyDescent="0.15">
      <c r="A2831">
        <v>2830</v>
      </c>
      <c r="B2831" t="s">
        <v>9932</v>
      </c>
      <c r="C2831" s="1">
        <v>41216.963125000002</v>
      </c>
      <c r="D2831">
        <v>1</v>
      </c>
      <c r="E2831" s="1">
        <v>41253.957638888889</v>
      </c>
      <c r="F2831" s="2" t="s">
        <v>1332</v>
      </c>
      <c r="G2831" t="s">
        <v>9933</v>
      </c>
      <c r="H2831" t="s">
        <v>9934</v>
      </c>
      <c r="I2831" t="s">
        <v>3757</v>
      </c>
      <c r="J2831">
        <v>2</v>
      </c>
      <c r="K2831">
        <v>2</v>
      </c>
      <c r="L2831">
        <v>0</v>
      </c>
      <c r="M2831" t="s">
        <v>169</v>
      </c>
    </row>
    <row r="2832" spans="1:13" x14ac:dyDescent="0.15">
      <c r="A2832">
        <v>2831</v>
      </c>
      <c r="B2832" t="s">
        <v>9932</v>
      </c>
      <c r="C2832" s="1">
        <v>41216.963125000002</v>
      </c>
      <c r="D2832">
        <v>1</v>
      </c>
      <c r="E2832" s="1">
        <v>41253.957638888889</v>
      </c>
      <c r="F2832" s="2" t="s">
        <v>1332</v>
      </c>
      <c r="G2832" t="s">
        <v>9933</v>
      </c>
      <c r="H2832" t="s">
        <v>9934</v>
      </c>
      <c r="I2832" t="s">
        <v>3757</v>
      </c>
      <c r="J2832">
        <v>2</v>
      </c>
      <c r="K2832">
        <v>2</v>
      </c>
      <c r="L2832">
        <v>0</v>
      </c>
      <c r="M2832" t="s">
        <v>169</v>
      </c>
    </row>
    <row r="2833" spans="1:13" x14ac:dyDescent="0.15">
      <c r="A2833">
        <v>2832</v>
      </c>
      <c r="B2833" t="s">
        <v>9935</v>
      </c>
      <c r="C2833" s="1">
        <v>41216.963483796295</v>
      </c>
      <c r="D2833">
        <v>3</v>
      </c>
      <c r="E2833" s="1">
        <v>41217.748611111114</v>
      </c>
      <c r="F2833" s="2" t="s">
        <v>9936</v>
      </c>
      <c r="G2833" t="s">
        <v>9937</v>
      </c>
      <c r="H2833" t="s">
        <v>9938</v>
      </c>
      <c r="I2833" t="s">
        <v>3778</v>
      </c>
      <c r="J2833">
        <v>267</v>
      </c>
      <c r="K2833">
        <v>1301</v>
      </c>
      <c r="L2833">
        <v>4</v>
      </c>
      <c r="M2833" t="s">
        <v>89</v>
      </c>
    </row>
    <row r="2834" spans="1:13" x14ac:dyDescent="0.15">
      <c r="A2834">
        <v>2833</v>
      </c>
      <c r="B2834" t="s">
        <v>9939</v>
      </c>
      <c r="C2834" s="1">
        <v>41216.981307870374</v>
      </c>
      <c r="D2834">
        <v>1</v>
      </c>
      <c r="E2834" s="1">
        <v>41219.982638888891</v>
      </c>
      <c r="F2834" s="2" t="s">
        <v>4807</v>
      </c>
      <c r="G2834" t="s">
        <v>9940</v>
      </c>
      <c r="H2834" t="s">
        <v>9941</v>
      </c>
      <c r="I2834" t="s">
        <v>3757</v>
      </c>
      <c r="J2834">
        <v>2</v>
      </c>
      <c r="K2834">
        <v>3</v>
      </c>
      <c r="L2834">
        <v>0</v>
      </c>
      <c r="M2834" t="s">
        <v>169</v>
      </c>
    </row>
    <row r="2835" spans="1:13" x14ac:dyDescent="0.15">
      <c r="A2835">
        <v>2834</v>
      </c>
      <c r="B2835" t="s">
        <v>9942</v>
      </c>
      <c r="C2835" s="1">
        <v>41217.008576388886</v>
      </c>
      <c r="D2835">
        <v>1</v>
      </c>
      <c r="E2835" s="1">
        <v>41219.982638888891</v>
      </c>
      <c r="F2835" s="2" t="s">
        <v>4807</v>
      </c>
      <c r="G2835" t="s">
        <v>9943</v>
      </c>
      <c r="H2835" t="s">
        <v>9944</v>
      </c>
      <c r="I2835" t="s">
        <v>3757</v>
      </c>
      <c r="J2835">
        <v>2</v>
      </c>
      <c r="K2835">
        <v>8</v>
      </c>
      <c r="L2835">
        <v>0</v>
      </c>
      <c r="M2835" t="s">
        <v>169</v>
      </c>
    </row>
    <row r="2836" spans="1:13" x14ac:dyDescent="0.15">
      <c r="A2836">
        <v>2835</v>
      </c>
      <c r="B2836" t="s">
        <v>9945</v>
      </c>
      <c r="C2836" s="1">
        <v>41217.013981481483</v>
      </c>
      <c r="D2836">
        <v>1</v>
      </c>
      <c r="E2836" s="1">
        <v>41219.981944444444</v>
      </c>
      <c r="F2836" s="2" t="s">
        <v>4807</v>
      </c>
      <c r="G2836" t="s">
        <v>9946</v>
      </c>
      <c r="H2836" t="s">
        <v>9947</v>
      </c>
      <c r="I2836" t="s">
        <v>3757</v>
      </c>
      <c r="J2836">
        <v>2</v>
      </c>
      <c r="K2836">
        <v>0</v>
      </c>
      <c r="L2836">
        <v>0</v>
      </c>
      <c r="M2836" t="s">
        <v>169</v>
      </c>
    </row>
    <row r="2837" spans="1:13" x14ac:dyDescent="0.15">
      <c r="A2837">
        <v>2836</v>
      </c>
      <c r="B2837" t="s">
        <v>9948</v>
      </c>
      <c r="C2837" s="1">
        <v>41217.0234375</v>
      </c>
      <c r="D2837">
        <v>1</v>
      </c>
      <c r="E2837" s="1">
        <v>41223.551388888889</v>
      </c>
      <c r="F2837" s="2" t="s">
        <v>4171</v>
      </c>
      <c r="G2837" t="s">
        <v>9949</v>
      </c>
      <c r="H2837" t="s">
        <v>9950</v>
      </c>
      <c r="I2837" t="s">
        <v>1834</v>
      </c>
      <c r="J2837">
        <v>0</v>
      </c>
      <c r="K2837">
        <v>0</v>
      </c>
      <c r="L2837">
        <v>0</v>
      </c>
      <c r="M2837" t="s">
        <v>52</v>
      </c>
    </row>
    <row r="2838" spans="1:13" x14ac:dyDescent="0.15">
      <c r="A2838">
        <v>2837</v>
      </c>
      <c r="B2838" t="s">
        <v>9951</v>
      </c>
      <c r="C2838" s="1">
        <v>41217.070162037038</v>
      </c>
      <c r="D2838">
        <v>5</v>
      </c>
      <c r="E2838" s="1">
        <v>41217.4375</v>
      </c>
      <c r="F2838" s="2" t="s">
        <v>9952</v>
      </c>
      <c r="G2838" t="s">
        <v>9953</v>
      </c>
      <c r="H2838" t="s">
        <v>9954</v>
      </c>
      <c r="I2838" t="s">
        <v>9955</v>
      </c>
      <c r="J2838">
        <v>192</v>
      </c>
      <c r="K2838">
        <v>523</v>
      </c>
      <c r="L2838">
        <v>2</v>
      </c>
      <c r="M2838" t="s">
        <v>17</v>
      </c>
    </row>
    <row r="2839" spans="1:13" x14ac:dyDescent="0.15">
      <c r="A2839">
        <v>2838</v>
      </c>
      <c r="B2839" t="s">
        <v>9956</v>
      </c>
      <c r="C2839" s="1">
        <v>41217.167893518519</v>
      </c>
      <c r="D2839">
        <v>1</v>
      </c>
      <c r="E2839" s="1">
        <v>41217.26458333333</v>
      </c>
      <c r="F2839" s="2" t="s">
        <v>9957</v>
      </c>
      <c r="G2839" t="s">
        <v>9958</v>
      </c>
      <c r="H2839" t="s">
        <v>9959</v>
      </c>
      <c r="I2839" t="s">
        <v>9960</v>
      </c>
      <c r="J2839">
        <v>0</v>
      </c>
      <c r="K2839">
        <v>0</v>
      </c>
      <c r="L2839">
        <v>0</v>
      </c>
      <c r="M2839" t="s">
        <v>89</v>
      </c>
    </row>
    <row r="2840" spans="1:13" x14ac:dyDescent="0.15">
      <c r="A2840">
        <v>2839</v>
      </c>
      <c r="B2840" t="s">
        <v>9961</v>
      </c>
      <c r="C2840" s="1">
        <v>41217.342118055552</v>
      </c>
      <c r="D2840">
        <v>1</v>
      </c>
      <c r="E2840" s="1">
        <v>41219.95208333333</v>
      </c>
      <c r="F2840" s="2" t="s">
        <v>4807</v>
      </c>
      <c r="G2840" t="s">
        <v>9962</v>
      </c>
      <c r="H2840" t="s">
        <v>9963</v>
      </c>
      <c r="I2840" t="s">
        <v>3757</v>
      </c>
      <c r="J2840">
        <v>3</v>
      </c>
      <c r="K2840">
        <v>0</v>
      </c>
      <c r="L2840">
        <v>0</v>
      </c>
      <c r="M2840" t="s">
        <v>169</v>
      </c>
    </row>
    <row r="2841" spans="1:13" x14ac:dyDescent="0.15">
      <c r="A2841">
        <v>2840</v>
      </c>
      <c r="B2841" t="s">
        <v>9964</v>
      </c>
      <c r="C2841" s="1">
        <v>41217.378784722219</v>
      </c>
      <c r="D2841">
        <v>1</v>
      </c>
      <c r="E2841" s="1">
        <v>41219.981944444444</v>
      </c>
      <c r="F2841" s="2" t="s">
        <v>4807</v>
      </c>
      <c r="G2841" t="s">
        <v>9965</v>
      </c>
      <c r="H2841" t="s">
        <v>9966</v>
      </c>
      <c r="I2841" t="s">
        <v>3757</v>
      </c>
      <c r="J2841">
        <v>0</v>
      </c>
      <c r="K2841">
        <v>0</v>
      </c>
      <c r="L2841">
        <v>0</v>
      </c>
      <c r="M2841" t="s">
        <v>169</v>
      </c>
    </row>
    <row r="2842" spans="1:13" x14ac:dyDescent="0.15">
      <c r="A2842">
        <v>2841</v>
      </c>
      <c r="B2842" t="s">
        <v>9967</v>
      </c>
      <c r="C2842" s="1">
        <v>41217.421875</v>
      </c>
      <c r="D2842">
        <v>1</v>
      </c>
      <c r="E2842" s="1">
        <v>41218.788194444445</v>
      </c>
      <c r="F2842" s="2" t="s">
        <v>9968</v>
      </c>
      <c r="G2842" t="s">
        <v>9969</v>
      </c>
      <c r="H2842" t="s">
        <v>9970</v>
      </c>
      <c r="I2842" t="s">
        <v>6796</v>
      </c>
      <c r="J2842">
        <v>584</v>
      </c>
      <c r="K2842">
        <v>3024</v>
      </c>
      <c r="L2842">
        <v>9</v>
      </c>
      <c r="M2842" t="s">
        <v>17</v>
      </c>
    </row>
    <row r="2843" spans="1:13" x14ac:dyDescent="0.15">
      <c r="A2843">
        <v>2842</v>
      </c>
      <c r="B2843" t="s">
        <v>1830</v>
      </c>
      <c r="C2843" s="1">
        <v>41217.494155092594</v>
      </c>
      <c r="D2843">
        <v>1</v>
      </c>
      <c r="E2843" s="1">
        <v>41223.551388888889</v>
      </c>
      <c r="F2843" s="2" t="s">
        <v>4171</v>
      </c>
      <c r="G2843" t="s">
        <v>9971</v>
      </c>
      <c r="H2843" t="s">
        <v>9972</v>
      </c>
      <c r="I2843" t="s">
        <v>1834</v>
      </c>
      <c r="J2843">
        <v>0</v>
      </c>
      <c r="K2843">
        <v>0</v>
      </c>
      <c r="L2843">
        <v>0</v>
      </c>
      <c r="M2843" t="s">
        <v>52</v>
      </c>
    </row>
    <row r="2844" spans="1:13" x14ac:dyDescent="0.15">
      <c r="A2844">
        <v>2843</v>
      </c>
      <c r="B2844" t="s">
        <v>9973</v>
      </c>
      <c r="C2844" s="1">
        <v>41217.549432870372</v>
      </c>
      <c r="D2844">
        <v>1</v>
      </c>
      <c r="E2844" s="1">
        <v>41253.955555555556</v>
      </c>
      <c r="F2844" s="2" t="s">
        <v>1332</v>
      </c>
      <c r="G2844" t="s">
        <v>9974</v>
      </c>
      <c r="H2844" t="s">
        <v>9975</v>
      </c>
      <c r="I2844" t="s">
        <v>8666</v>
      </c>
      <c r="J2844">
        <v>4</v>
      </c>
      <c r="K2844">
        <v>1</v>
      </c>
      <c r="L2844">
        <v>0</v>
      </c>
      <c r="M2844" t="s">
        <v>169</v>
      </c>
    </row>
    <row r="2845" spans="1:13" x14ac:dyDescent="0.15">
      <c r="A2845">
        <v>2844</v>
      </c>
      <c r="B2845" t="s">
        <v>9973</v>
      </c>
      <c r="C2845" s="1">
        <v>41217.549432870372</v>
      </c>
      <c r="D2845">
        <v>1</v>
      </c>
      <c r="E2845" s="1">
        <v>41253.955555555556</v>
      </c>
      <c r="F2845" s="2" t="s">
        <v>1332</v>
      </c>
      <c r="G2845" t="s">
        <v>9974</v>
      </c>
      <c r="H2845" t="s">
        <v>9975</v>
      </c>
      <c r="I2845" t="s">
        <v>3757</v>
      </c>
      <c r="J2845">
        <v>4</v>
      </c>
      <c r="K2845">
        <v>1</v>
      </c>
      <c r="L2845">
        <v>0</v>
      </c>
      <c r="M2845" t="s">
        <v>169</v>
      </c>
    </row>
    <row r="2846" spans="1:13" x14ac:dyDescent="0.15">
      <c r="A2846">
        <v>2845</v>
      </c>
      <c r="B2846" t="s">
        <v>9844</v>
      </c>
      <c r="C2846" s="1">
        <v>41217.625474537039</v>
      </c>
      <c r="D2846">
        <v>1</v>
      </c>
      <c r="E2846" s="1"/>
      <c r="F2846" s="2" t="s">
        <v>9976</v>
      </c>
      <c r="G2846" t="s">
        <v>9977</v>
      </c>
      <c r="H2846" t="s">
        <v>2183</v>
      </c>
      <c r="I2846" t="s">
        <v>9847</v>
      </c>
      <c r="J2846">
        <v>61</v>
      </c>
      <c r="K2846">
        <v>110</v>
      </c>
      <c r="L2846">
        <v>1</v>
      </c>
      <c r="M2846" t="s">
        <v>22</v>
      </c>
    </row>
    <row r="2847" spans="1:13" x14ac:dyDescent="0.15">
      <c r="A2847">
        <v>2846</v>
      </c>
      <c r="B2847" t="s">
        <v>9978</v>
      </c>
      <c r="C2847" s="1">
        <v>41217.627916666665</v>
      </c>
      <c r="D2847">
        <v>1</v>
      </c>
      <c r="E2847" s="1">
        <v>41217.730555555558</v>
      </c>
      <c r="F2847" s="2" t="s">
        <v>9979</v>
      </c>
      <c r="G2847">
        <v>-1</v>
      </c>
      <c r="H2847" t="s">
        <v>9980</v>
      </c>
      <c r="I2847" t="s">
        <v>8964</v>
      </c>
      <c r="J2847">
        <v>-1</v>
      </c>
      <c r="K2847">
        <v>-1</v>
      </c>
      <c r="L2847">
        <v>-1</v>
      </c>
      <c r="M2847" t="s">
        <v>52</v>
      </c>
    </row>
    <row r="2848" spans="1:13" x14ac:dyDescent="0.15">
      <c r="A2848">
        <v>2847</v>
      </c>
      <c r="B2848" t="s">
        <v>9981</v>
      </c>
      <c r="C2848" s="1">
        <v>41217.715474537035</v>
      </c>
      <c r="D2848">
        <v>1</v>
      </c>
      <c r="E2848" s="1">
        <v>41225.59097222222</v>
      </c>
      <c r="F2848" s="2" t="s">
        <v>922</v>
      </c>
      <c r="G2848" t="s">
        <v>9982</v>
      </c>
      <c r="H2848" t="s">
        <v>9983</v>
      </c>
      <c r="I2848" t="s">
        <v>65</v>
      </c>
      <c r="J2848">
        <v>46</v>
      </c>
      <c r="K2848">
        <v>138</v>
      </c>
      <c r="L2848">
        <v>0</v>
      </c>
      <c r="M2848" t="s">
        <v>52</v>
      </c>
    </row>
    <row r="2849" spans="1:13" x14ac:dyDescent="0.15">
      <c r="A2849">
        <v>2848</v>
      </c>
      <c r="B2849" t="s">
        <v>9984</v>
      </c>
      <c r="C2849" s="1">
        <v>41217.730833333335</v>
      </c>
      <c r="D2849">
        <v>1</v>
      </c>
      <c r="E2849" s="1">
        <v>41219.46597222222</v>
      </c>
      <c r="F2849" s="2" t="s">
        <v>1733</v>
      </c>
      <c r="G2849" t="s">
        <v>9985</v>
      </c>
      <c r="H2849" t="s">
        <v>9986</v>
      </c>
      <c r="I2849" t="s">
        <v>9987</v>
      </c>
      <c r="J2849">
        <v>1504</v>
      </c>
      <c r="K2849">
        <v>6717</v>
      </c>
      <c r="L2849">
        <v>38</v>
      </c>
      <c r="M2849" t="s">
        <v>22</v>
      </c>
    </row>
    <row r="2850" spans="1:13" x14ac:dyDescent="0.15">
      <c r="A2850">
        <v>2849</v>
      </c>
      <c r="B2850" t="s">
        <v>9988</v>
      </c>
      <c r="C2850" s="1">
        <v>41217.735000000001</v>
      </c>
      <c r="D2850">
        <v>1</v>
      </c>
      <c r="E2850" s="1">
        <v>41248.429861111108</v>
      </c>
      <c r="F2850" s="2" t="s">
        <v>1332</v>
      </c>
      <c r="G2850" t="s">
        <v>9989</v>
      </c>
      <c r="H2850" t="s">
        <v>9990</v>
      </c>
      <c r="I2850" t="s">
        <v>1334</v>
      </c>
      <c r="J2850">
        <v>2</v>
      </c>
      <c r="K2850">
        <v>0</v>
      </c>
      <c r="L2850">
        <v>0</v>
      </c>
      <c r="M2850" t="s">
        <v>169</v>
      </c>
    </row>
    <row r="2851" spans="1:13" x14ac:dyDescent="0.15">
      <c r="A2851">
        <v>2850</v>
      </c>
      <c r="B2851" t="s">
        <v>9991</v>
      </c>
      <c r="C2851" s="1">
        <v>41217.73641203704</v>
      </c>
      <c r="D2851">
        <v>3</v>
      </c>
      <c r="E2851" s="1">
        <v>41218.006944444445</v>
      </c>
      <c r="F2851" s="2" t="s">
        <v>9992</v>
      </c>
      <c r="G2851" t="s">
        <v>9993</v>
      </c>
      <c r="H2851" t="s">
        <v>9994</v>
      </c>
      <c r="I2851" t="s">
        <v>5166</v>
      </c>
      <c r="J2851">
        <v>204</v>
      </c>
      <c r="K2851">
        <v>894</v>
      </c>
      <c r="L2851">
        <v>5</v>
      </c>
      <c r="M2851" t="s">
        <v>17</v>
      </c>
    </row>
    <row r="2852" spans="1:13" x14ac:dyDescent="0.15">
      <c r="A2852">
        <v>2851</v>
      </c>
      <c r="B2852" t="s">
        <v>9995</v>
      </c>
      <c r="C2852" s="1">
        <v>41217.773379629631</v>
      </c>
      <c r="D2852">
        <v>1</v>
      </c>
      <c r="E2852" s="1" t="s">
        <v>339</v>
      </c>
      <c r="F2852" s="2" t="s">
        <v>4807</v>
      </c>
      <c r="G2852" t="s">
        <v>9996</v>
      </c>
      <c r="H2852" t="s">
        <v>9997</v>
      </c>
      <c r="I2852" t="s">
        <v>3757</v>
      </c>
      <c r="J2852">
        <v>0</v>
      </c>
      <c r="K2852">
        <v>0</v>
      </c>
      <c r="L2852">
        <v>0</v>
      </c>
      <c r="M2852" t="s">
        <v>169</v>
      </c>
    </row>
    <row r="2853" spans="1:13" x14ac:dyDescent="0.15">
      <c r="A2853">
        <v>2852</v>
      </c>
      <c r="B2853" t="s">
        <v>9998</v>
      </c>
      <c r="C2853" s="1">
        <v>41217.794675925928</v>
      </c>
      <c r="D2853">
        <v>1</v>
      </c>
      <c r="E2853" s="1">
        <v>41219.720138888886</v>
      </c>
      <c r="F2853" s="2" t="s">
        <v>4807</v>
      </c>
      <c r="G2853" t="s">
        <v>9999</v>
      </c>
      <c r="H2853" t="s">
        <v>10000</v>
      </c>
      <c r="I2853" t="s">
        <v>3757</v>
      </c>
      <c r="J2853">
        <v>0</v>
      </c>
      <c r="K2853">
        <v>2</v>
      </c>
      <c r="L2853">
        <v>0</v>
      </c>
      <c r="M2853" t="s">
        <v>169</v>
      </c>
    </row>
    <row r="2854" spans="1:13" x14ac:dyDescent="0.15">
      <c r="A2854">
        <v>2853</v>
      </c>
      <c r="B2854" t="s">
        <v>10001</v>
      </c>
      <c r="C2854" s="1">
        <v>41217.832696759258</v>
      </c>
      <c r="D2854">
        <v>1</v>
      </c>
      <c r="E2854" s="1">
        <v>41219.981249999997</v>
      </c>
      <c r="F2854" s="2" t="s">
        <v>4807</v>
      </c>
      <c r="G2854" t="s">
        <v>10002</v>
      </c>
      <c r="H2854" t="s">
        <v>10003</v>
      </c>
      <c r="I2854" t="s">
        <v>3757</v>
      </c>
      <c r="J2854">
        <v>2</v>
      </c>
      <c r="K2854">
        <v>0</v>
      </c>
      <c r="L2854">
        <v>0</v>
      </c>
      <c r="M2854" t="s">
        <v>169</v>
      </c>
    </row>
    <row r="2855" spans="1:13" x14ac:dyDescent="0.15">
      <c r="A2855">
        <v>2854</v>
      </c>
      <c r="B2855" t="s">
        <v>10004</v>
      </c>
      <c r="C2855" s="1">
        <v>41217.848217592589</v>
      </c>
      <c r="D2855">
        <v>1</v>
      </c>
      <c r="E2855" s="1">
        <v>41248.943055555559</v>
      </c>
      <c r="F2855" s="2" t="s">
        <v>1332</v>
      </c>
      <c r="G2855" t="s">
        <v>10005</v>
      </c>
      <c r="H2855" t="s">
        <v>10006</v>
      </c>
      <c r="I2855" t="s">
        <v>3757</v>
      </c>
      <c r="J2855">
        <v>4</v>
      </c>
      <c r="K2855">
        <v>7</v>
      </c>
      <c r="L2855">
        <v>0</v>
      </c>
      <c r="M2855" t="s">
        <v>169</v>
      </c>
    </row>
    <row r="2856" spans="1:13" x14ac:dyDescent="0.15">
      <c r="A2856">
        <v>2855</v>
      </c>
      <c r="B2856" t="s">
        <v>10007</v>
      </c>
      <c r="C2856" s="1">
        <v>41217.885821759257</v>
      </c>
      <c r="D2856">
        <v>1</v>
      </c>
      <c r="E2856" s="1">
        <v>41220.902777777781</v>
      </c>
      <c r="F2856" s="2" t="s">
        <v>4171</v>
      </c>
      <c r="G2856" t="s">
        <v>10008</v>
      </c>
      <c r="H2856" t="s">
        <v>10009</v>
      </c>
      <c r="I2856" t="s">
        <v>3757</v>
      </c>
      <c r="J2856">
        <v>4</v>
      </c>
      <c r="K2856">
        <v>18</v>
      </c>
      <c r="L2856">
        <v>0</v>
      </c>
      <c r="M2856" t="s">
        <v>169</v>
      </c>
    </row>
    <row r="2857" spans="1:13" x14ac:dyDescent="0.15">
      <c r="A2857">
        <v>2856</v>
      </c>
      <c r="B2857" t="s">
        <v>10010</v>
      </c>
      <c r="C2857" s="1">
        <v>41217.906064814815</v>
      </c>
      <c r="D2857">
        <v>1</v>
      </c>
      <c r="E2857" s="1">
        <v>41248.942361111112</v>
      </c>
      <c r="F2857" s="2" t="s">
        <v>1332</v>
      </c>
      <c r="G2857" t="s">
        <v>10011</v>
      </c>
      <c r="H2857" t="s">
        <v>10012</v>
      </c>
      <c r="I2857" t="s">
        <v>3757</v>
      </c>
      <c r="J2857">
        <v>1</v>
      </c>
      <c r="K2857">
        <v>0</v>
      </c>
      <c r="L2857">
        <v>0</v>
      </c>
      <c r="M2857" t="s">
        <v>169</v>
      </c>
    </row>
    <row r="2858" spans="1:13" x14ac:dyDescent="0.15">
      <c r="A2858">
        <v>2857</v>
      </c>
      <c r="B2858" t="s">
        <v>10013</v>
      </c>
      <c r="C2858" s="1">
        <v>41217.916076388887</v>
      </c>
      <c r="D2858">
        <v>1</v>
      </c>
      <c r="E2858" s="1">
        <v>41248.941666666666</v>
      </c>
      <c r="F2858" s="2" t="s">
        <v>1332</v>
      </c>
      <c r="G2858" t="s">
        <v>10014</v>
      </c>
      <c r="H2858" t="s">
        <v>10015</v>
      </c>
      <c r="I2858" t="s">
        <v>3757</v>
      </c>
      <c r="J2858">
        <v>1</v>
      </c>
      <c r="K2858">
        <v>1</v>
      </c>
      <c r="L2858">
        <v>0</v>
      </c>
      <c r="M2858" t="s">
        <v>169</v>
      </c>
    </row>
    <row r="2859" spans="1:13" x14ac:dyDescent="0.15">
      <c r="A2859">
        <v>2858</v>
      </c>
      <c r="B2859" t="s">
        <v>10016</v>
      </c>
      <c r="C2859" s="1">
        <v>41217.931805555556</v>
      </c>
      <c r="D2859">
        <v>1</v>
      </c>
      <c r="E2859" s="1">
        <v>41248.881944444445</v>
      </c>
      <c r="F2859" s="2" t="s">
        <v>1332</v>
      </c>
      <c r="G2859" t="s">
        <v>10017</v>
      </c>
      <c r="H2859" t="s">
        <v>10018</v>
      </c>
      <c r="I2859" t="s">
        <v>1334</v>
      </c>
      <c r="J2859">
        <v>0</v>
      </c>
      <c r="K2859">
        <v>0</v>
      </c>
      <c r="L2859">
        <v>0</v>
      </c>
      <c r="M2859" t="s">
        <v>169</v>
      </c>
    </row>
    <row r="2860" spans="1:13" x14ac:dyDescent="0.15">
      <c r="A2860">
        <v>2859</v>
      </c>
      <c r="B2860" t="s">
        <v>10019</v>
      </c>
      <c r="C2860" s="1">
        <v>41217.952314814815</v>
      </c>
      <c r="D2860">
        <v>1</v>
      </c>
      <c r="E2860" s="1">
        <v>41218.328472222223</v>
      </c>
      <c r="F2860" s="2" t="s">
        <v>10020</v>
      </c>
      <c r="G2860">
        <v>-1</v>
      </c>
      <c r="H2860" t="s">
        <v>10021</v>
      </c>
      <c r="I2860" t="s">
        <v>8964</v>
      </c>
      <c r="J2860">
        <v>-1</v>
      </c>
      <c r="K2860">
        <v>-1</v>
      </c>
      <c r="L2860">
        <v>-1</v>
      </c>
      <c r="M2860" t="s">
        <v>52</v>
      </c>
    </row>
    <row r="2861" spans="1:13" x14ac:dyDescent="0.15">
      <c r="A2861">
        <v>2860</v>
      </c>
      <c r="B2861" t="s">
        <v>10022</v>
      </c>
      <c r="C2861" s="1">
        <v>41218.01489583333</v>
      </c>
      <c r="D2861">
        <v>1</v>
      </c>
      <c r="E2861" s="1"/>
      <c r="F2861" s="2" t="s">
        <v>7536</v>
      </c>
      <c r="G2861" t="s">
        <v>10023</v>
      </c>
      <c r="H2861" t="s">
        <v>10024</v>
      </c>
      <c r="I2861" t="s">
        <v>7539</v>
      </c>
      <c r="J2861">
        <v>0</v>
      </c>
      <c r="K2861">
        <v>0</v>
      </c>
      <c r="L2861">
        <v>0</v>
      </c>
      <c r="M2861" t="s">
        <v>17</v>
      </c>
    </row>
    <row r="2862" spans="1:13" x14ac:dyDescent="0.15">
      <c r="A2862">
        <v>2861</v>
      </c>
      <c r="B2862" t="s">
        <v>10025</v>
      </c>
      <c r="C2862" s="1">
        <v>41218.127581018518</v>
      </c>
      <c r="D2862">
        <v>1</v>
      </c>
      <c r="E2862" s="1">
        <v>41219.720138888886</v>
      </c>
      <c r="F2862" s="2" t="s">
        <v>4807</v>
      </c>
      <c r="G2862" t="s">
        <v>10026</v>
      </c>
      <c r="H2862" t="s">
        <v>10027</v>
      </c>
      <c r="I2862" t="s">
        <v>3757</v>
      </c>
      <c r="J2862">
        <v>8</v>
      </c>
      <c r="K2862">
        <v>1</v>
      </c>
      <c r="L2862">
        <v>0</v>
      </c>
      <c r="M2862" t="s">
        <v>169</v>
      </c>
    </row>
    <row r="2863" spans="1:13" x14ac:dyDescent="0.15">
      <c r="A2863">
        <v>2862</v>
      </c>
      <c r="B2863" t="s">
        <v>10028</v>
      </c>
      <c r="C2863" s="1">
        <v>41218.317673611113</v>
      </c>
      <c r="D2863">
        <v>1</v>
      </c>
      <c r="E2863" s="1">
        <v>41219.720138888886</v>
      </c>
      <c r="F2863" s="2" t="s">
        <v>4807</v>
      </c>
      <c r="G2863" t="s">
        <v>10029</v>
      </c>
      <c r="H2863" t="s">
        <v>10030</v>
      </c>
      <c r="I2863" t="s">
        <v>3757</v>
      </c>
      <c r="J2863">
        <v>2</v>
      </c>
      <c r="K2863">
        <v>12</v>
      </c>
      <c r="L2863">
        <v>0</v>
      </c>
      <c r="M2863" t="s">
        <v>169</v>
      </c>
    </row>
    <row r="2864" spans="1:13" x14ac:dyDescent="0.15">
      <c r="A2864">
        <v>2863</v>
      </c>
      <c r="B2864" t="s">
        <v>3315</v>
      </c>
      <c r="C2864" s="1">
        <v>41218.32508101852</v>
      </c>
      <c r="D2864">
        <v>1</v>
      </c>
      <c r="E2864" s="1">
        <v>41261.65625</v>
      </c>
      <c r="F2864" s="2" t="s">
        <v>4099</v>
      </c>
      <c r="G2864" t="s">
        <v>10031</v>
      </c>
      <c r="H2864" t="s">
        <v>3318</v>
      </c>
      <c r="I2864" t="s">
        <v>1431</v>
      </c>
      <c r="J2864">
        <v>1</v>
      </c>
      <c r="K2864">
        <v>5</v>
      </c>
      <c r="L2864">
        <v>0</v>
      </c>
      <c r="M2864" t="s">
        <v>17</v>
      </c>
    </row>
    <row r="2865" spans="1:13" x14ac:dyDescent="0.15">
      <c r="A2865">
        <v>2864</v>
      </c>
      <c r="B2865" t="s">
        <v>10032</v>
      </c>
      <c r="C2865" s="1">
        <v>41218.386250000003</v>
      </c>
      <c r="D2865">
        <v>1</v>
      </c>
      <c r="E2865" s="1">
        <v>41219.980555555558</v>
      </c>
      <c r="F2865" s="2" t="s">
        <v>4807</v>
      </c>
      <c r="G2865" t="s">
        <v>10033</v>
      </c>
      <c r="H2865" t="s">
        <v>10034</v>
      </c>
      <c r="I2865" t="s">
        <v>3757</v>
      </c>
      <c r="J2865">
        <v>2</v>
      </c>
      <c r="K2865">
        <v>0</v>
      </c>
      <c r="L2865">
        <v>0</v>
      </c>
      <c r="M2865" t="s">
        <v>169</v>
      </c>
    </row>
    <row r="2866" spans="1:13" x14ac:dyDescent="0.15">
      <c r="A2866">
        <v>2865</v>
      </c>
      <c r="B2866" t="s">
        <v>10035</v>
      </c>
      <c r="C2866" s="1">
        <v>41218.39671296296</v>
      </c>
      <c r="D2866">
        <v>1</v>
      </c>
      <c r="E2866" s="1">
        <v>41249.5</v>
      </c>
      <c r="F2866" s="2" t="s">
        <v>1332</v>
      </c>
      <c r="G2866" t="s">
        <v>10036</v>
      </c>
      <c r="H2866" t="s">
        <v>10037</v>
      </c>
      <c r="I2866" t="s">
        <v>3757</v>
      </c>
      <c r="J2866">
        <v>6</v>
      </c>
      <c r="K2866">
        <v>6</v>
      </c>
      <c r="L2866">
        <v>0</v>
      </c>
      <c r="M2866" t="s">
        <v>169</v>
      </c>
    </row>
    <row r="2867" spans="1:13" x14ac:dyDescent="0.15">
      <c r="A2867">
        <v>2866</v>
      </c>
      <c r="B2867" t="s">
        <v>10038</v>
      </c>
      <c r="C2867" s="1">
        <v>41218.425335648149</v>
      </c>
      <c r="D2867">
        <v>1</v>
      </c>
      <c r="E2867" s="1">
        <v>41219.719444444447</v>
      </c>
      <c r="F2867" s="2" t="s">
        <v>4807</v>
      </c>
      <c r="G2867" t="s">
        <v>10039</v>
      </c>
      <c r="H2867" t="s">
        <v>10040</v>
      </c>
      <c r="I2867" t="s">
        <v>3757</v>
      </c>
      <c r="J2867">
        <v>1</v>
      </c>
      <c r="K2867">
        <v>0</v>
      </c>
      <c r="L2867">
        <v>0</v>
      </c>
      <c r="M2867" t="s">
        <v>169</v>
      </c>
    </row>
    <row r="2868" spans="1:13" x14ac:dyDescent="0.15">
      <c r="A2868">
        <v>2867</v>
      </c>
      <c r="B2868" t="s">
        <v>10041</v>
      </c>
      <c r="C2868" s="1">
        <v>41218.425381944442</v>
      </c>
      <c r="D2868">
        <v>1</v>
      </c>
      <c r="E2868" s="1">
        <v>41253.953472222223</v>
      </c>
      <c r="F2868" s="2" t="s">
        <v>1332</v>
      </c>
      <c r="G2868" t="s">
        <v>10042</v>
      </c>
      <c r="H2868" t="s">
        <v>10043</v>
      </c>
      <c r="I2868" t="s">
        <v>8666</v>
      </c>
      <c r="J2868">
        <v>2</v>
      </c>
      <c r="K2868">
        <v>11</v>
      </c>
      <c r="L2868">
        <v>0</v>
      </c>
      <c r="M2868" t="s">
        <v>169</v>
      </c>
    </row>
    <row r="2869" spans="1:13" x14ac:dyDescent="0.15">
      <c r="A2869">
        <v>2868</v>
      </c>
      <c r="B2869" t="s">
        <v>10041</v>
      </c>
      <c r="C2869" s="1">
        <v>41218.425381944442</v>
      </c>
      <c r="D2869">
        <v>1</v>
      </c>
      <c r="E2869" s="1">
        <v>41253.953472222223</v>
      </c>
      <c r="F2869" s="2" t="s">
        <v>1332</v>
      </c>
      <c r="G2869" t="s">
        <v>10042</v>
      </c>
      <c r="H2869" t="s">
        <v>10043</v>
      </c>
      <c r="I2869" t="s">
        <v>8666</v>
      </c>
      <c r="J2869">
        <v>2</v>
      </c>
      <c r="K2869">
        <v>11</v>
      </c>
      <c r="L2869">
        <v>0</v>
      </c>
      <c r="M2869" t="s">
        <v>169</v>
      </c>
    </row>
    <row r="2870" spans="1:13" x14ac:dyDescent="0.15">
      <c r="A2870">
        <v>2869</v>
      </c>
      <c r="B2870" t="s">
        <v>10044</v>
      </c>
      <c r="C2870" s="1">
        <v>41218.447557870371</v>
      </c>
      <c r="D2870">
        <v>1</v>
      </c>
      <c r="E2870" s="1">
        <v>41219.718055555553</v>
      </c>
      <c r="F2870" s="2" t="s">
        <v>4807</v>
      </c>
      <c r="G2870" t="s">
        <v>10045</v>
      </c>
      <c r="H2870" t="s">
        <v>10046</v>
      </c>
      <c r="I2870" t="s">
        <v>3757</v>
      </c>
      <c r="J2870">
        <v>6</v>
      </c>
      <c r="K2870">
        <v>9</v>
      </c>
      <c r="L2870">
        <v>0</v>
      </c>
      <c r="M2870" t="s">
        <v>169</v>
      </c>
    </row>
    <row r="2871" spans="1:13" x14ac:dyDescent="0.15">
      <c r="A2871">
        <v>2870</v>
      </c>
      <c r="B2871" t="s">
        <v>10047</v>
      </c>
      <c r="C2871" s="1">
        <v>41218.453356481485</v>
      </c>
      <c r="D2871">
        <v>2</v>
      </c>
      <c r="E2871" s="1">
        <v>41218.508333333331</v>
      </c>
      <c r="F2871" s="2" t="s">
        <v>10048</v>
      </c>
      <c r="G2871" t="s">
        <v>10049</v>
      </c>
      <c r="H2871" t="s">
        <v>10050</v>
      </c>
      <c r="I2871" t="s">
        <v>10051</v>
      </c>
      <c r="J2871">
        <v>1</v>
      </c>
      <c r="K2871">
        <v>50</v>
      </c>
      <c r="L2871">
        <v>0</v>
      </c>
      <c r="M2871" t="s">
        <v>22</v>
      </c>
    </row>
    <row r="2872" spans="1:13" x14ac:dyDescent="0.15">
      <c r="A2872">
        <v>2871</v>
      </c>
      <c r="B2872" t="s">
        <v>10052</v>
      </c>
      <c r="C2872" s="1">
        <v>41218.454421296294</v>
      </c>
      <c r="D2872">
        <v>2</v>
      </c>
      <c r="E2872" s="1">
        <v>41218.457638888889</v>
      </c>
      <c r="F2872" s="2" t="s">
        <v>10053</v>
      </c>
      <c r="G2872" t="s">
        <v>10054</v>
      </c>
      <c r="H2872" t="s">
        <v>10055</v>
      </c>
      <c r="I2872" t="s">
        <v>10056</v>
      </c>
      <c r="J2872">
        <v>178</v>
      </c>
      <c r="K2872">
        <v>346</v>
      </c>
      <c r="L2872">
        <v>1</v>
      </c>
      <c r="M2872" t="s">
        <v>17</v>
      </c>
    </row>
    <row r="2873" spans="1:13" x14ac:dyDescent="0.15">
      <c r="A2873">
        <v>2872</v>
      </c>
      <c r="B2873" t="s">
        <v>10057</v>
      </c>
      <c r="C2873" s="1">
        <v>41218.501342592594</v>
      </c>
      <c r="D2873">
        <v>1</v>
      </c>
      <c r="E2873" s="1">
        <v>41219.717361111114</v>
      </c>
      <c r="F2873" s="2" t="s">
        <v>4807</v>
      </c>
      <c r="G2873" t="s">
        <v>10058</v>
      </c>
      <c r="H2873" t="s">
        <v>10059</v>
      </c>
      <c r="I2873" t="s">
        <v>3757</v>
      </c>
      <c r="J2873">
        <v>3</v>
      </c>
      <c r="K2873">
        <v>0</v>
      </c>
      <c r="L2873">
        <v>0</v>
      </c>
      <c r="M2873" t="s">
        <v>169</v>
      </c>
    </row>
    <row r="2874" spans="1:13" x14ac:dyDescent="0.15">
      <c r="A2874">
        <v>2873</v>
      </c>
      <c r="B2874" t="s">
        <v>10060</v>
      </c>
      <c r="C2874" s="1">
        <v>41218.51662037037</v>
      </c>
      <c r="D2874">
        <v>1</v>
      </c>
      <c r="E2874" s="1">
        <v>41219.979861111111</v>
      </c>
      <c r="F2874" s="2" t="s">
        <v>4807</v>
      </c>
      <c r="G2874" t="s">
        <v>10061</v>
      </c>
      <c r="H2874" t="s">
        <v>10062</v>
      </c>
      <c r="I2874" t="s">
        <v>3757</v>
      </c>
      <c r="J2874">
        <v>8</v>
      </c>
      <c r="K2874">
        <v>1</v>
      </c>
      <c r="L2874">
        <v>0</v>
      </c>
      <c r="M2874" t="s">
        <v>169</v>
      </c>
    </row>
    <row r="2875" spans="1:13" x14ac:dyDescent="0.15">
      <c r="A2875">
        <v>2874</v>
      </c>
      <c r="B2875" t="s">
        <v>10063</v>
      </c>
      <c r="C2875" s="1">
        <v>41218.532384259262</v>
      </c>
      <c r="D2875">
        <v>1</v>
      </c>
      <c r="E2875" s="1">
        <v>41219.979861111111</v>
      </c>
      <c r="F2875" s="2" t="s">
        <v>4807</v>
      </c>
      <c r="G2875" t="s">
        <v>10064</v>
      </c>
      <c r="H2875" t="s">
        <v>10065</v>
      </c>
      <c r="I2875" t="s">
        <v>3757</v>
      </c>
      <c r="J2875">
        <v>10</v>
      </c>
      <c r="K2875">
        <v>2</v>
      </c>
      <c r="L2875">
        <v>0</v>
      </c>
      <c r="M2875" t="s">
        <v>169</v>
      </c>
    </row>
    <row r="2876" spans="1:13" x14ac:dyDescent="0.15">
      <c r="A2876">
        <v>2875</v>
      </c>
      <c r="B2876" t="s">
        <v>10066</v>
      </c>
      <c r="C2876" s="1">
        <v>41218.593449074076</v>
      </c>
      <c r="D2876">
        <v>4</v>
      </c>
      <c r="E2876" s="1">
        <v>41219.886805555558</v>
      </c>
      <c r="F2876" s="2" t="s">
        <v>10067</v>
      </c>
      <c r="G2876" t="s">
        <v>10068</v>
      </c>
      <c r="H2876" t="s">
        <v>10069</v>
      </c>
      <c r="I2876" t="s">
        <v>964</v>
      </c>
      <c r="J2876">
        <v>467</v>
      </c>
      <c r="K2876">
        <v>2382</v>
      </c>
      <c r="L2876">
        <v>1</v>
      </c>
      <c r="M2876" t="s">
        <v>89</v>
      </c>
    </row>
    <row r="2877" spans="1:13" x14ac:dyDescent="0.15">
      <c r="A2877">
        <v>2876</v>
      </c>
      <c r="B2877" t="s">
        <v>10070</v>
      </c>
      <c r="C2877" s="1">
        <v>41218.617731481485</v>
      </c>
      <c r="D2877">
        <v>1</v>
      </c>
      <c r="E2877" s="1">
        <v>41220.902083333334</v>
      </c>
      <c r="F2877" s="2" t="s">
        <v>4171</v>
      </c>
      <c r="G2877" t="s">
        <v>10071</v>
      </c>
      <c r="H2877" t="s">
        <v>10072</v>
      </c>
      <c r="I2877" t="s">
        <v>3757</v>
      </c>
      <c r="J2877">
        <v>5</v>
      </c>
      <c r="K2877">
        <v>14</v>
      </c>
      <c r="L2877">
        <v>0</v>
      </c>
      <c r="M2877" t="s">
        <v>169</v>
      </c>
    </row>
    <row r="2878" spans="1:13" x14ac:dyDescent="0.15">
      <c r="A2878">
        <v>2877</v>
      </c>
      <c r="B2878" t="s">
        <v>10073</v>
      </c>
      <c r="C2878" s="1">
        <v>41218.640833333331</v>
      </c>
      <c r="D2878">
        <v>1</v>
      </c>
      <c r="E2878" s="1">
        <v>41250.760416666664</v>
      </c>
      <c r="F2878" s="2" t="s">
        <v>1332</v>
      </c>
      <c r="G2878" t="s">
        <v>10074</v>
      </c>
      <c r="H2878" t="s">
        <v>10075</v>
      </c>
      <c r="I2878" t="s">
        <v>3757</v>
      </c>
      <c r="J2878">
        <v>0</v>
      </c>
      <c r="K2878">
        <v>0</v>
      </c>
      <c r="L2878">
        <v>0</v>
      </c>
      <c r="M2878" t="s">
        <v>169</v>
      </c>
    </row>
    <row r="2879" spans="1:13" x14ac:dyDescent="0.15">
      <c r="A2879">
        <v>2878</v>
      </c>
      <c r="B2879" t="s">
        <v>10076</v>
      </c>
      <c r="C2879" s="1">
        <v>41218.68650462963</v>
      </c>
      <c r="D2879">
        <v>1</v>
      </c>
      <c r="E2879" s="1">
        <v>41219.717361111114</v>
      </c>
      <c r="F2879" s="2" t="s">
        <v>4807</v>
      </c>
      <c r="G2879" t="s">
        <v>10077</v>
      </c>
      <c r="H2879" t="s">
        <v>10078</v>
      </c>
      <c r="I2879" t="s">
        <v>3757</v>
      </c>
      <c r="J2879">
        <v>0</v>
      </c>
      <c r="K2879">
        <v>4</v>
      </c>
      <c r="L2879">
        <v>0</v>
      </c>
      <c r="M2879" t="s">
        <v>169</v>
      </c>
    </row>
    <row r="2880" spans="1:13" x14ac:dyDescent="0.15">
      <c r="A2880">
        <v>2879</v>
      </c>
      <c r="B2880" t="s">
        <v>10079</v>
      </c>
      <c r="C2880" s="1">
        <v>41218.705740740741</v>
      </c>
      <c r="D2880">
        <v>1</v>
      </c>
      <c r="E2880" s="1">
        <v>41249.495138888888</v>
      </c>
      <c r="F2880" s="2" t="s">
        <v>1332</v>
      </c>
      <c r="G2880" t="s">
        <v>10080</v>
      </c>
      <c r="H2880" t="s">
        <v>10081</v>
      </c>
      <c r="I2880" t="s">
        <v>1334</v>
      </c>
      <c r="J2880">
        <v>3</v>
      </c>
      <c r="K2880">
        <v>16</v>
      </c>
      <c r="L2880">
        <v>0</v>
      </c>
      <c r="M2880" t="s">
        <v>169</v>
      </c>
    </row>
    <row r="2881" spans="1:13" x14ac:dyDescent="0.15">
      <c r="A2881">
        <v>2880</v>
      </c>
      <c r="B2881" t="s">
        <v>10082</v>
      </c>
      <c r="C2881" s="1">
        <v>41218.709131944444</v>
      </c>
      <c r="D2881">
        <v>1</v>
      </c>
      <c r="E2881" s="1">
        <v>41219.719444444447</v>
      </c>
      <c r="F2881" s="2" t="s">
        <v>4807</v>
      </c>
      <c r="G2881" t="s">
        <v>10083</v>
      </c>
      <c r="H2881" t="s">
        <v>10084</v>
      </c>
      <c r="I2881" t="s">
        <v>3757</v>
      </c>
      <c r="J2881">
        <v>1</v>
      </c>
      <c r="K2881">
        <v>0</v>
      </c>
      <c r="L2881">
        <v>0</v>
      </c>
      <c r="M2881" t="s">
        <v>169</v>
      </c>
    </row>
    <row r="2882" spans="1:13" x14ac:dyDescent="0.15">
      <c r="A2882">
        <v>2881</v>
      </c>
      <c r="B2882" t="s">
        <v>10085</v>
      </c>
      <c r="C2882" s="1">
        <v>41218.733807870369</v>
      </c>
      <c r="D2882">
        <v>1</v>
      </c>
      <c r="E2882" s="1">
        <v>41252.580555555556</v>
      </c>
      <c r="F2882" s="2" t="s">
        <v>1332</v>
      </c>
      <c r="G2882" t="s">
        <v>10086</v>
      </c>
      <c r="H2882" t="s">
        <v>10087</v>
      </c>
      <c r="I2882" t="s">
        <v>1334</v>
      </c>
      <c r="J2882">
        <v>0</v>
      </c>
      <c r="K2882">
        <v>1</v>
      </c>
      <c r="L2882">
        <v>0</v>
      </c>
      <c r="M2882" t="s">
        <v>169</v>
      </c>
    </row>
    <row r="2883" spans="1:13" x14ac:dyDescent="0.15">
      <c r="A2883">
        <v>2882</v>
      </c>
      <c r="B2883" t="s">
        <v>10088</v>
      </c>
      <c r="C2883" s="1">
        <v>41218.755219907405</v>
      </c>
      <c r="D2883">
        <v>1</v>
      </c>
      <c r="E2883" s="1">
        <v>41219.979861111111</v>
      </c>
      <c r="F2883" s="2" t="s">
        <v>4807</v>
      </c>
      <c r="G2883" t="s">
        <v>10089</v>
      </c>
      <c r="H2883" t="s">
        <v>10090</v>
      </c>
      <c r="I2883" t="s">
        <v>3757</v>
      </c>
      <c r="J2883">
        <v>0</v>
      </c>
      <c r="K2883">
        <v>0</v>
      </c>
      <c r="L2883">
        <v>0</v>
      </c>
      <c r="M2883" t="s">
        <v>169</v>
      </c>
    </row>
    <row r="2884" spans="1:13" x14ac:dyDescent="0.15">
      <c r="A2884">
        <v>2883</v>
      </c>
      <c r="B2884" t="s">
        <v>10091</v>
      </c>
      <c r="C2884" s="1">
        <v>41218.779664351852</v>
      </c>
      <c r="D2884">
        <v>1</v>
      </c>
      <c r="E2884" s="1">
        <v>41219.719444444447</v>
      </c>
      <c r="F2884" s="2" t="s">
        <v>4807</v>
      </c>
      <c r="G2884" t="s">
        <v>10092</v>
      </c>
      <c r="H2884" t="s">
        <v>10093</v>
      </c>
      <c r="I2884" t="s">
        <v>3757</v>
      </c>
      <c r="J2884">
        <v>1</v>
      </c>
      <c r="K2884">
        <v>0</v>
      </c>
      <c r="L2884">
        <v>0</v>
      </c>
      <c r="M2884" t="s">
        <v>22</v>
      </c>
    </row>
    <row r="2885" spans="1:13" x14ac:dyDescent="0.15">
      <c r="A2885">
        <v>2884</v>
      </c>
      <c r="B2885" t="s">
        <v>10094</v>
      </c>
      <c r="C2885" s="1">
        <v>41218.794583333336</v>
      </c>
      <c r="D2885">
        <v>1</v>
      </c>
      <c r="E2885" s="1">
        <v>41249.654166666667</v>
      </c>
      <c r="F2885" s="2" t="s">
        <v>1332</v>
      </c>
      <c r="G2885" t="s">
        <v>10095</v>
      </c>
      <c r="H2885" t="s">
        <v>10096</v>
      </c>
      <c r="I2885" t="s">
        <v>3757</v>
      </c>
      <c r="J2885">
        <v>2</v>
      </c>
      <c r="K2885">
        <v>3</v>
      </c>
      <c r="L2885">
        <v>0</v>
      </c>
      <c r="M2885" t="s">
        <v>169</v>
      </c>
    </row>
    <row r="2886" spans="1:13" x14ac:dyDescent="0.15">
      <c r="A2886">
        <v>2885</v>
      </c>
      <c r="B2886" t="s">
        <v>10097</v>
      </c>
      <c r="C2886" s="1">
        <v>41218.84946759259</v>
      </c>
      <c r="D2886">
        <v>15</v>
      </c>
      <c r="E2886" s="1">
        <v>41219.931944444441</v>
      </c>
      <c r="F2886" s="2" t="s">
        <v>10098</v>
      </c>
      <c r="G2886">
        <v>-1</v>
      </c>
      <c r="H2886" t="s">
        <v>10099</v>
      </c>
      <c r="I2886" t="s">
        <v>10100</v>
      </c>
      <c r="J2886">
        <v>-1</v>
      </c>
      <c r="K2886">
        <v>-1</v>
      </c>
      <c r="L2886">
        <v>-1</v>
      </c>
      <c r="M2886" t="s">
        <v>17</v>
      </c>
    </row>
    <row r="2887" spans="1:13" x14ac:dyDescent="0.15">
      <c r="A2887">
        <v>2886</v>
      </c>
      <c r="B2887" t="s">
        <v>10101</v>
      </c>
      <c r="C2887" s="1">
        <v>41218.913912037038</v>
      </c>
      <c r="D2887">
        <v>1</v>
      </c>
      <c r="E2887" s="1">
        <v>41219.979166666664</v>
      </c>
      <c r="F2887" s="2" t="s">
        <v>4807</v>
      </c>
      <c r="G2887" t="s">
        <v>10102</v>
      </c>
      <c r="H2887" t="s">
        <v>10103</v>
      </c>
      <c r="I2887" t="s">
        <v>3757</v>
      </c>
      <c r="J2887">
        <v>0</v>
      </c>
      <c r="K2887">
        <v>1</v>
      </c>
      <c r="L2887">
        <v>0</v>
      </c>
      <c r="M2887" t="s">
        <v>169</v>
      </c>
    </row>
    <row r="2888" spans="1:13" x14ac:dyDescent="0.15">
      <c r="A2888">
        <v>2887</v>
      </c>
      <c r="B2888" t="s">
        <v>10104</v>
      </c>
      <c r="C2888" s="1">
        <v>41218.979641203703</v>
      </c>
      <c r="D2888">
        <v>1</v>
      </c>
      <c r="E2888" s="1"/>
      <c r="F2888" s="2" t="s">
        <v>10105</v>
      </c>
      <c r="G2888" t="s">
        <v>10106</v>
      </c>
      <c r="H2888" t="s">
        <v>10107</v>
      </c>
      <c r="I2888" t="s">
        <v>8407</v>
      </c>
      <c r="J2888">
        <v>2</v>
      </c>
      <c r="K2888">
        <v>9</v>
      </c>
      <c r="L2888">
        <v>0</v>
      </c>
      <c r="M2888" t="s">
        <v>42</v>
      </c>
    </row>
    <row r="2889" spans="1:13" x14ac:dyDescent="0.15">
      <c r="A2889">
        <v>2888</v>
      </c>
      <c r="B2889" t="s">
        <v>9383</v>
      </c>
      <c r="C2889" s="1">
        <v>41218.989976851852</v>
      </c>
      <c r="D2889">
        <v>1</v>
      </c>
      <c r="E2889" s="1">
        <v>41222.502083333333</v>
      </c>
      <c r="F2889" s="2" t="s">
        <v>4171</v>
      </c>
      <c r="G2889" t="s">
        <v>10108</v>
      </c>
      <c r="H2889" t="s">
        <v>10109</v>
      </c>
      <c r="I2889" t="s">
        <v>6387</v>
      </c>
      <c r="J2889">
        <v>0</v>
      </c>
      <c r="K2889">
        <v>0</v>
      </c>
      <c r="L2889">
        <v>0</v>
      </c>
      <c r="M2889" t="s">
        <v>17</v>
      </c>
    </row>
    <row r="2890" spans="1:13" x14ac:dyDescent="0.15">
      <c r="A2890">
        <v>2889</v>
      </c>
      <c r="B2890" t="s">
        <v>10110</v>
      </c>
      <c r="C2890" s="1">
        <v>41218.992824074077</v>
      </c>
      <c r="D2890">
        <v>1</v>
      </c>
      <c r="E2890" s="1">
        <v>41222.502083333333</v>
      </c>
      <c r="F2890" s="2" t="s">
        <v>4171</v>
      </c>
      <c r="G2890" t="s">
        <v>10111</v>
      </c>
      <c r="H2890" t="s">
        <v>8864</v>
      </c>
      <c r="I2890" t="s">
        <v>6387</v>
      </c>
      <c r="J2890">
        <v>4</v>
      </c>
      <c r="K2890">
        <v>14</v>
      </c>
      <c r="L2890">
        <v>0</v>
      </c>
      <c r="M2890" t="s">
        <v>17</v>
      </c>
    </row>
    <row r="2891" spans="1:13" x14ac:dyDescent="0.15">
      <c r="A2891">
        <v>2890</v>
      </c>
      <c r="B2891" t="s">
        <v>10112</v>
      </c>
      <c r="C2891" s="1">
        <v>41219.38417824074</v>
      </c>
      <c r="D2891">
        <v>1</v>
      </c>
      <c r="E2891" s="1">
        <v>41225.668749999997</v>
      </c>
      <c r="F2891" s="2" t="s">
        <v>4171</v>
      </c>
      <c r="G2891" t="s">
        <v>10113</v>
      </c>
      <c r="H2891" t="s">
        <v>10114</v>
      </c>
      <c r="I2891" t="s">
        <v>65</v>
      </c>
      <c r="J2891">
        <v>29</v>
      </c>
      <c r="K2891">
        <v>755</v>
      </c>
      <c r="L2891">
        <v>0</v>
      </c>
      <c r="M2891" t="s">
        <v>52</v>
      </c>
    </row>
    <row r="2892" spans="1:13" x14ac:dyDescent="0.15">
      <c r="A2892">
        <v>2891</v>
      </c>
      <c r="B2892" t="s">
        <v>10115</v>
      </c>
      <c r="C2892" s="1">
        <v>41219.398113425923</v>
      </c>
      <c r="D2892">
        <v>1</v>
      </c>
      <c r="E2892" s="1">
        <v>41219.716666666667</v>
      </c>
      <c r="F2892" s="2" t="s">
        <v>4807</v>
      </c>
      <c r="G2892" t="s">
        <v>10116</v>
      </c>
      <c r="H2892" t="s">
        <v>10117</v>
      </c>
      <c r="I2892" t="s">
        <v>3757</v>
      </c>
      <c r="J2892">
        <v>0</v>
      </c>
      <c r="K2892">
        <v>0</v>
      </c>
      <c r="L2892">
        <v>0</v>
      </c>
      <c r="M2892" t="s">
        <v>169</v>
      </c>
    </row>
    <row r="2893" spans="1:13" x14ac:dyDescent="0.15">
      <c r="A2893">
        <v>2892</v>
      </c>
      <c r="B2893" t="s">
        <v>10118</v>
      </c>
      <c r="C2893" s="1">
        <v>41219.406724537039</v>
      </c>
      <c r="D2893">
        <v>1</v>
      </c>
      <c r="E2893" s="1">
        <v>41219.716666666667</v>
      </c>
      <c r="F2893" s="2" t="s">
        <v>4807</v>
      </c>
      <c r="G2893" t="s">
        <v>10119</v>
      </c>
      <c r="H2893" t="s">
        <v>10120</v>
      </c>
      <c r="I2893" t="s">
        <v>3757</v>
      </c>
      <c r="J2893">
        <v>6</v>
      </c>
      <c r="K2893">
        <v>10</v>
      </c>
      <c r="L2893">
        <v>0</v>
      </c>
      <c r="M2893" t="s">
        <v>169</v>
      </c>
    </row>
    <row r="2894" spans="1:13" x14ac:dyDescent="0.15">
      <c r="A2894">
        <v>2893</v>
      </c>
      <c r="B2894" t="s">
        <v>10121</v>
      </c>
      <c r="C2894" s="1">
        <v>41219.407013888886</v>
      </c>
      <c r="D2894">
        <v>1</v>
      </c>
      <c r="E2894" s="1">
        <v>41219.71597222222</v>
      </c>
      <c r="F2894" s="2" t="s">
        <v>4807</v>
      </c>
      <c r="G2894" t="s">
        <v>10122</v>
      </c>
      <c r="H2894" t="s">
        <v>10123</v>
      </c>
      <c r="I2894" t="s">
        <v>3757</v>
      </c>
      <c r="J2894">
        <v>5</v>
      </c>
      <c r="K2894">
        <v>16</v>
      </c>
      <c r="L2894">
        <v>0</v>
      </c>
      <c r="M2894" t="s">
        <v>169</v>
      </c>
    </row>
    <row r="2895" spans="1:13" x14ac:dyDescent="0.15">
      <c r="A2895">
        <v>2894</v>
      </c>
      <c r="B2895" t="s">
        <v>10124</v>
      </c>
      <c r="C2895" s="1">
        <v>41219.421041666668</v>
      </c>
      <c r="D2895">
        <v>1</v>
      </c>
      <c r="E2895" s="1">
        <v>41253.513888888891</v>
      </c>
      <c r="F2895" s="2" t="s">
        <v>10125</v>
      </c>
      <c r="G2895" t="s">
        <v>10126</v>
      </c>
      <c r="H2895" t="s">
        <v>10127</v>
      </c>
      <c r="I2895" t="s">
        <v>964</v>
      </c>
      <c r="J2895">
        <v>6</v>
      </c>
      <c r="K2895">
        <v>34</v>
      </c>
      <c r="L2895">
        <v>0</v>
      </c>
      <c r="M2895" t="s">
        <v>17</v>
      </c>
    </row>
    <row r="2896" spans="1:13" x14ac:dyDescent="0.15">
      <c r="A2896">
        <v>2895</v>
      </c>
      <c r="B2896" t="s">
        <v>10128</v>
      </c>
      <c r="C2896" s="1">
        <v>41219.424780092595</v>
      </c>
      <c r="D2896">
        <v>1</v>
      </c>
      <c r="E2896" s="1">
        <v>41219.715277777781</v>
      </c>
      <c r="F2896" s="2" t="s">
        <v>4807</v>
      </c>
      <c r="G2896" t="s">
        <v>10129</v>
      </c>
      <c r="H2896" t="s">
        <v>10130</v>
      </c>
      <c r="I2896" t="s">
        <v>3757</v>
      </c>
      <c r="J2896">
        <v>0</v>
      </c>
      <c r="K2896">
        <v>4</v>
      </c>
      <c r="L2896">
        <v>0</v>
      </c>
      <c r="M2896" t="s">
        <v>169</v>
      </c>
    </row>
    <row r="2897" spans="1:13" x14ac:dyDescent="0.15">
      <c r="A2897">
        <v>2896</v>
      </c>
      <c r="B2897" t="s">
        <v>10131</v>
      </c>
      <c r="C2897" s="1">
        <v>41219.425196759257</v>
      </c>
      <c r="D2897">
        <v>1</v>
      </c>
      <c r="E2897" s="1">
        <v>41219.71875</v>
      </c>
      <c r="F2897" s="2" t="s">
        <v>4807</v>
      </c>
      <c r="G2897" t="s">
        <v>10132</v>
      </c>
      <c r="H2897" t="s">
        <v>10133</v>
      </c>
      <c r="I2897" t="s">
        <v>3757</v>
      </c>
      <c r="J2897">
        <v>1</v>
      </c>
      <c r="K2897">
        <v>1</v>
      </c>
      <c r="L2897">
        <v>0</v>
      </c>
      <c r="M2897" t="s">
        <v>169</v>
      </c>
    </row>
    <row r="2898" spans="1:13" x14ac:dyDescent="0.15">
      <c r="A2898">
        <v>2897</v>
      </c>
      <c r="B2898" t="s">
        <v>10134</v>
      </c>
      <c r="C2898" s="1">
        <v>41219.435960648145</v>
      </c>
      <c r="D2898">
        <v>1</v>
      </c>
      <c r="E2898" s="1">
        <v>41219.713888888888</v>
      </c>
      <c r="F2898" s="2" t="s">
        <v>4807</v>
      </c>
      <c r="G2898" t="s">
        <v>10135</v>
      </c>
      <c r="H2898" t="s">
        <v>10136</v>
      </c>
      <c r="I2898" t="s">
        <v>3757</v>
      </c>
      <c r="J2898">
        <v>10</v>
      </c>
      <c r="K2898">
        <v>4</v>
      </c>
      <c r="L2898">
        <v>0</v>
      </c>
      <c r="M2898" t="s">
        <v>169</v>
      </c>
    </row>
    <row r="2899" spans="1:13" x14ac:dyDescent="0.15">
      <c r="A2899">
        <v>2898</v>
      </c>
      <c r="B2899" t="s">
        <v>10137</v>
      </c>
      <c r="C2899" s="1">
        <v>41219.48096064815</v>
      </c>
      <c r="D2899">
        <v>1</v>
      </c>
      <c r="E2899" s="1">
        <v>41220.902083333334</v>
      </c>
      <c r="F2899" s="2" t="s">
        <v>4171</v>
      </c>
      <c r="G2899" t="s">
        <v>10138</v>
      </c>
      <c r="H2899" t="s">
        <v>10139</v>
      </c>
      <c r="I2899" t="s">
        <v>3757</v>
      </c>
      <c r="J2899">
        <v>1</v>
      </c>
      <c r="K2899">
        <v>0</v>
      </c>
      <c r="L2899">
        <v>0</v>
      </c>
      <c r="M2899" t="s">
        <v>169</v>
      </c>
    </row>
    <row r="2900" spans="1:13" x14ac:dyDescent="0.15">
      <c r="A2900">
        <v>2899</v>
      </c>
      <c r="B2900" t="s">
        <v>10140</v>
      </c>
      <c r="C2900" s="1">
        <v>41219.518171296295</v>
      </c>
      <c r="D2900">
        <v>1</v>
      </c>
      <c r="E2900" s="1">
        <v>41219.718055555553</v>
      </c>
      <c r="F2900" s="2" t="s">
        <v>4807</v>
      </c>
      <c r="G2900" t="s">
        <v>10141</v>
      </c>
      <c r="H2900" t="s">
        <v>10142</v>
      </c>
      <c r="I2900" t="s">
        <v>3757</v>
      </c>
      <c r="J2900">
        <v>6</v>
      </c>
      <c r="K2900">
        <v>2</v>
      </c>
      <c r="L2900">
        <v>0</v>
      </c>
      <c r="M2900" t="s">
        <v>169</v>
      </c>
    </row>
    <row r="2901" spans="1:13" x14ac:dyDescent="0.15">
      <c r="A2901">
        <v>2900</v>
      </c>
      <c r="B2901" t="s">
        <v>10143</v>
      </c>
      <c r="C2901" s="1">
        <v>41219.542361111111</v>
      </c>
      <c r="D2901">
        <v>1</v>
      </c>
      <c r="E2901" s="1">
        <v>41219.718055555553</v>
      </c>
      <c r="F2901" s="2" t="s">
        <v>4807</v>
      </c>
      <c r="G2901" t="s">
        <v>10144</v>
      </c>
      <c r="H2901" t="s">
        <v>10145</v>
      </c>
      <c r="I2901" t="s">
        <v>3757</v>
      </c>
      <c r="J2901">
        <v>0</v>
      </c>
      <c r="K2901">
        <v>1</v>
      </c>
      <c r="L2901">
        <v>0</v>
      </c>
      <c r="M2901" t="s">
        <v>169</v>
      </c>
    </row>
    <row r="2902" spans="1:13" x14ac:dyDescent="0.15">
      <c r="A2902">
        <v>2901</v>
      </c>
      <c r="B2902" t="s">
        <v>10146</v>
      </c>
      <c r="C2902" s="1">
        <v>41219.550486111111</v>
      </c>
      <c r="D2902">
        <v>1</v>
      </c>
      <c r="E2902" s="1">
        <v>41219.979166666664</v>
      </c>
      <c r="F2902" s="2" t="s">
        <v>4807</v>
      </c>
      <c r="G2902" t="s">
        <v>10147</v>
      </c>
      <c r="H2902" t="s">
        <v>10148</v>
      </c>
      <c r="I2902" t="s">
        <v>3757</v>
      </c>
      <c r="J2902">
        <v>0</v>
      </c>
      <c r="K2902">
        <v>0</v>
      </c>
      <c r="L2902">
        <v>0</v>
      </c>
      <c r="M2902" t="s">
        <v>169</v>
      </c>
    </row>
    <row r="2903" spans="1:13" x14ac:dyDescent="0.15">
      <c r="A2903">
        <v>2902</v>
      </c>
      <c r="B2903" t="s">
        <v>10149</v>
      </c>
      <c r="C2903" s="1">
        <v>41219.56659722222</v>
      </c>
      <c r="D2903">
        <v>1</v>
      </c>
      <c r="E2903" s="1">
        <v>41219.970138888886</v>
      </c>
      <c r="F2903" s="2" t="s">
        <v>10150</v>
      </c>
      <c r="G2903" t="s">
        <v>10151</v>
      </c>
      <c r="H2903" t="s">
        <v>5054</v>
      </c>
      <c r="I2903" t="s">
        <v>964</v>
      </c>
      <c r="J2903">
        <v>84</v>
      </c>
      <c r="K2903">
        <v>433</v>
      </c>
      <c r="L2903">
        <v>2</v>
      </c>
      <c r="M2903" t="s">
        <v>17</v>
      </c>
    </row>
    <row r="2904" spans="1:13" x14ac:dyDescent="0.15">
      <c r="A2904">
        <v>2903</v>
      </c>
      <c r="B2904" t="s">
        <v>10152</v>
      </c>
      <c r="C2904" s="1">
        <v>41219.570925925924</v>
      </c>
      <c r="D2904">
        <v>1</v>
      </c>
      <c r="E2904" s="1">
        <v>41250.756249999999</v>
      </c>
      <c r="F2904" s="2" t="s">
        <v>1332</v>
      </c>
      <c r="G2904" t="s">
        <v>10153</v>
      </c>
      <c r="H2904" t="s">
        <v>10154</v>
      </c>
      <c r="I2904" t="s">
        <v>3757</v>
      </c>
      <c r="J2904">
        <v>0</v>
      </c>
      <c r="K2904">
        <v>1</v>
      </c>
      <c r="L2904">
        <v>0</v>
      </c>
      <c r="M2904" t="s">
        <v>169</v>
      </c>
    </row>
    <row r="2905" spans="1:13" x14ac:dyDescent="0.15">
      <c r="A2905">
        <v>2904</v>
      </c>
      <c r="B2905" t="s">
        <v>10155</v>
      </c>
      <c r="C2905" s="1">
        <v>41219.575520833336</v>
      </c>
      <c r="D2905">
        <v>9</v>
      </c>
      <c r="E2905" s="1" t="s">
        <v>339</v>
      </c>
      <c r="F2905" s="2" t="s">
        <v>10156</v>
      </c>
      <c r="G2905">
        <v>-1</v>
      </c>
      <c r="H2905" t="s">
        <v>10157</v>
      </c>
      <c r="I2905" t="s">
        <v>5166</v>
      </c>
      <c r="J2905">
        <v>-1</v>
      </c>
      <c r="K2905">
        <v>-1</v>
      </c>
      <c r="L2905">
        <v>-1</v>
      </c>
      <c r="M2905" t="s">
        <v>17</v>
      </c>
    </row>
    <row r="2906" spans="1:13" x14ac:dyDescent="0.15">
      <c r="A2906">
        <v>2905</v>
      </c>
      <c r="B2906" t="s">
        <v>10158</v>
      </c>
      <c r="C2906" s="1">
        <v>41219.599293981482</v>
      </c>
      <c r="D2906">
        <v>1</v>
      </c>
      <c r="E2906" s="1">
        <v>41219.978472222225</v>
      </c>
      <c r="F2906" s="2" t="s">
        <v>4807</v>
      </c>
      <c r="G2906" t="s">
        <v>10159</v>
      </c>
      <c r="H2906" t="s">
        <v>10160</v>
      </c>
      <c r="I2906" t="s">
        <v>3757</v>
      </c>
      <c r="J2906">
        <v>0</v>
      </c>
      <c r="K2906">
        <v>0</v>
      </c>
      <c r="L2906">
        <v>0</v>
      </c>
      <c r="M2906" t="s">
        <v>169</v>
      </c>
    </row>
    <row r="2907" spans="1:13" x14ac:dyDescent="0.15">
      <c r="A2907">
        <v>2906</v>
      </c>
      <c r="B2907" t="s">
        <v>10161</v>
      </c>
      <c r="C2907" s="1">
        <v>41219.631122685183</v>
      </c>
      <c r="D2907">
        <v>1</v>
      </c>
      <c r="E2907" s="1">
        <v>41250.756249999999</v>
      </c>
      <c r="F2907" s="2" t="s">
        <v>1332</v>
      </c>
      <c r="G2907" t="s">
        <v>10162</v>
      </c>
      <c r="H2907" t="s">
        <v>10163</v>
      </c>
      <c r="I2907" t="s">
        <v>3757</v>
      </c>
      <c r="J2907">
        <v>1</v>
      </c>
      <c r="K2907">
        <v>7</v>
      </c>
      <c r="L2907">
        <v>0</v>
      </c>
      <c r="M2907" t="s">
        <v>169</v>
      </c>
    </row>
    <row r="2908" spans="1:13" x14ac:dyDescent="0.15">
      <c r="A2908">
        <v>2907</v>
      </c>
      <c r="B2908" t="s">
        <v>10164</v>
      </c>
      <c r="C2908" s="1">
        <v>41219.635057870371</v>
      </c>
      <c r="D2908">
        <v>1</v>
      </c>
      <c r="E2908" s="1">
        <v>41219.978472222225</v>
      </c>
      <c r="F2908" s="2" t="s">
        <v>4807</v>
      </c>
      <c r="G2908" t="s">
        <v>10165</v>
      </c>
      <c r="H2908" t="s">
        <v>10166</v>
      </c>
      <c r="I2908" t="s">
        <v>3757</v>
      </c>
      <c r="J2908">
        <v>0</v>
      </c>
      <c r="K2908">
        <v>27</v>
      </c>
      <c r="L2908">
        <v>0</v>
      </c>
      <c r="M2908" t="s">
        <v>169</v>
      </c>
    </row>
    <row r="2909" spans="1:13" x14ac:dyDescent="0.15">
      <c r="A2909">
        <v>2908</v>
      </c>
      <c r="B2909" t="s">
        <v>10167</v>
      </c>
      <c r="C2909" s="1">
        <v>41219.63863425926</v>
      </c>
      <c r="D2909">
        <v>1</v>
      </c>
      <c r="E2909" s="1">
        <v>41219.977777777778</v>
      </c>
      <c r="F2909" s="2" t="s">
        <v>4807</v>
      </c>
      <c r="G2909" t="s">
        <v>10168</v>
      </c>
      <c r="H2909" t="s">
        <v>10169</v>
      </c>
      <c r="I2909" t="s">
        <v>3757</v>
      </c>
      <c r="J2909">
        <v>2</v>
      </c>
      <c r="K2909">
        <v>0</v>
      </c>
      <c r="L2909">
        <v>0</v>
      </c>
      <c r="M2909" t="s">
        <v>169</v>
      </c>
    </row>
    <row r="2910" spans="1:13" x14ac:dyDescent="0.15">
      <c r="A2910">
        <v>2909</v>
      </c>
      <c r="B2910" t="s">
        <v>10170</v>
      </c>
      <c r="C2910" s="1">
        <v>41219.63894675926</v>
      </c>
      <c r="D2910">
        <v>1</v>
      </c>
      <c r="E2910" s="1">
        <v>41250.755555555559</v>
      </c>
      <c r="F2910" s="2" t="s">
        <v>1332</v>
      </c>
      <c r="G2910" t="s">
        <v>10171</v>
      </c>
      <c r="H2910" t="s">
        <v>10172</v>
      </c>
      <c r="I2910" t="s">
        <v>3757</v>
      </c>
      <c r="J2910">
        <v>2</v>
      </c>
      <c r="K2910">
        <v>4</v>
      </c>
      <c r="L2910">
        <v>0</v>
      </c>
      <c r="M2910" t="s">
        <v>169</v>
      </c>
    </row>
    <row r="2911" spans="1:13" x14ac:dyDescent="0.15">
      <c r="A2911">
        <v>2910</v>
      </c>
      <c r="B2911" t="s">
        <v>10173</v>
      </c>
      <c r="C2911" s="1">
        <v>41219.64607638889</v>
      </c>
      <c r="D2911">
        <v>1</v>
      </c>
      <c r="E2911" s="1">
        <v>41219.977777777778</v>
      </c>
      <c r="F2911" s="2" t="s">
        <v>4807</v>
      </c>
      <c r="G2911" t="s">
        <v>10174</v>
      </c>
      <c r="H2911" t="s">
        <v>10175</v>
      </c>
      <c r="I2911" t="s">
        <v>3757</v>
      </c>
      <c r="J2911">
        <v>0</v>
      </c>
      <c r="K2911">
        <v>0</v>
      </c>
      <c r="L2911">
        <v>0</v>
      </c>
      <c r="M2911" t="s">
        <v>169</v>
      </c>
    </row>
    <row r="2912" spans="1:13" x14ac:dyDescent="0.15">
      <c r="A2912">
        <v>2911</v>
      </c>
      <c r="B2912" t="s">
        <v>10176</v>
      </c>
      <c r="C2912" s="1">
        <v>41219.655810185184</v>
      </c>
      <c r="D2912">
        <v>1</v>
      </c>
      <c r="E2912" s="1">
        <v>41250.754861111112</v>
      </c>
      <c r="F2912" s="2" t="s">
        <v>1332</v>
      </c>
      <c r="G2912" t="s">
        <v>10177</v>
      </c>
      <c r="H2912" t="s">
        <v>10178</v>
      </c>
      <c r="I2912" t="s">
        <v>3757</v>
      </c>
      <c r="J2912">
        <v>0</v>
      </c>
      <c r="K2912">
        <v>0</v>
      </c>
      <c r="L2912">
        <v>0</v>
      </c>
      <c r="M2912" t="s">
        <v>169</v>
      </c>
    </row>
    <row r="2913" spans="1:13" x14ac:dyDescent="0.15">
      <c r="A2913">
        <v>2912</v>
      </c>
      <c r="B2913" t="s">
        <v>10179</v>
      </c>
      <c r="C2913" s="1">
        <v>41219.703530092593</v>
      </c>
      <c r="D2913">
        <v>1</v>
      </c>
      <c r="E2913" s="1">
        <v>41219.744444444441</v>
      </c>
      <c r="F2913" s="2" t="s">
        <v>8600</v>
      </c>
      <c r="G2913" t="s">
        <v>10180</v>
      </c>
      <c r="H2913" t="s">
        <v>10181</v>
      </c>
      <c r="I2913" t="s">
        <v>3757</v>
      </c>
      <c r="J2913">
        <v>2</v>
      </c>
      <c r="K2913">
        <v>1</v>
      </c>
      <c r="L2913">
        <v>0</v>
      </c>
      <c r="M2913" t="s">
        <v>169</v>
      </c>
    </row>
    <row r="2914" spans="1:13" x14ac:dyDescent="0.15">
      <c r="A2914">
        <v>2913</v>
      </c>
      <c r="B2914" t="s">
        <v>10182</v>
      </c>
      <c r="C2914" s="1">
        <v>41219.766087962962</v>
      </c>
      <c r="D2914">
        <v>1</v>
      </c>
      <c r="E2914" s="1">
        <v>41250.753472222219</v>
      </c>
      <c r="F2914" s="2" t="s">
        <v>1332</v>
      </c>
      <c r="G2914" t="s">
        <v>10183</v>
      </c>
      <c r="H2914" t="s">
        <v>10184</v>
      </c>
      <c r="I2914" t="s">
        <v>3757</v>
      </c>
      <c r="J2914">
        <v>0</v>
      </c>
      <c r="K2914">
        <v>0</v>
      </c>
      <c r="L2914">
        <v>0</v>
      </c>
      <c r="M2914" t="s">
        <v>169</v>
      </c>
    </row>
    <row r="2915" spans="1:13" x14ac:dyDescent="0.15">
      <c r="A2915">
        <v>2914</v>
      </c>
      <c r="B2915" t="s">
        <v>10185</v>
      </c>
      <c r="C2915" s="1">
        <v>41219.777789351851</v>
      </c>
      <c r="D2915">
        <v>1</v>
      </c>
      <c r="E2915" s="1">
        <v>41250.752083333333</v>
      </c>
      <c r="F2915" s="2" t="s">
        <v>1332</v>
      </c>
      <c r="G2915" t="s">
        <v>10186</v>
      </c>
      <c r="H2915" t="s">
        <v>10187</v>
      </c>
      <c r="I2915" t="s">
        <v>3757</v>
      </c>
      <c r="J2915">
        <v>0</v>
      </c>
      <c r="K2915">
        <v>2</v>
      </c>
      <c r="L2915">
        <v>0</v>
      </c>
      <c r="M2915" t="s">
        <v>169</v>
      </c>
    </row>
    <row r="2916" spans="1:13" x14ac:dyDescent="0.15">
      <c r="A2916">
        <v>2915</v>
      </c>
      <c r="B2916" t="s">
        <v>10188</v>
      </c>
      <c r="C2916" s="1">
        <v>41219.857708333337</v>
      </c>
      <c r="D2916">
        <v>1</v>
      </c>
      <c r="E2916" s="1">
        <v>41250.752083333333</v>
      </c>
      <c r="F2916" s="2" t="s">
        <v>1332</v>
      </c>
      <c r="G2916" t="s">
        <v>10189</v>
      </c>
      <c r="H2916" t="s">
        <v>10190</v>
      </c>
      <c r="I2916" t="s">
        <v>3757</v>
      </c>
      <c r="J2916">
        <v>3</v>
      </c>
      <c r="K2916">
        <v>0</v>
      </c>
      <c r="L2916">
        <v>0</v>
      </c>
      <c r="M2916" t="s">
        <v>169</v>
      </c>
    </row>
    <row r="2917" spans="1:13" x14ac:dyDescent="0.15">
      <c r="A2917">
        <v>2916</v>
      </c>
      <c r="B2917" t="s">
        <v>10191</v>
      </c>
      <c r="C2917" s="1">
        <v>41219.859618055554</v>
      </c>
      <c r="D2917">
        <v>4</v>
      </c>
      <c r="E2917" s="1">
        <v>41220.807638888888</v>
      </c>
      <c r="F2917" s="2" t="s">
        <v>7169</v>
      </c>
      <c r="G2917" t="s">
        <v>10192</v>
      </c>
      <c r="H2917" t="s">
        <v>10193</v>
      </c>
      <c r="I2917" t="s">
        <v>3812</v>
      </c>
      <c r="J2917">
        <v>72</v>
      </c>
      <c r="K2917">
        <v>382</v>
      </c>
      <c r="L2917">
        <v>5</v>
      </c>
      <c r="M2917" t="s">
        <v>42</v>
      </c>
    </row>
    <row r="2918" spans="1:13" x14ac:dyDescent="0.15">
      <c r="A2918">
        <v>2917</v>
      </c>
      <c r="B2918" t="s">
        <v>10194</v>
      </c>
      <c r="C2918" s="1">
        <v>41219.882418981484</v>
      </c>
      <c r="D2918">
        <v>1</v>
      </c>
      <c r="E2918" s="1">
        <v>41220.902083333334</v>
      </c>
      <c r="F2918" s="2" t="s">
        <v>4171</v>
      </c>
      <c r="G2918" t="s">
        <v>10195</v>
      </c>
      <c r="H2918" t="s">
        <v>10196</v>
      </c>
      <c r="I2918" t="s">
        <v>3757</v>
      </c>
      <c r="J2918">
        <v>0</v>
      </c>
      <c r="K2918">
        <v>0</v>
      </c>
      <c r="L2918">
        <v>0</v>
      </c>
      <c r="M2918" t="s">
        <v>169</v>
      </c>
    </row>
    <row r="2919" spans="1:13" x14ac:dyDescent="0.15">
      <c r="A2919">
        <v>2918</v>
      </c>
      <c r="B2919" t="s">
        <v>10197</v>
      </c>
      <c r="C2919" s="1">
        <v>41219.889953703707</v>
      </c>
      <c r="D2919">
        <v>1</v>
      </c>
      <c r="E2919" s="1">
        <v>41250.751388888886</v>
      </c>
      <c r="F2919" s="2" t="s">
        <v>1332</v>
      </c>
      <c r="G2919" t="s">
        <v>10198</v>
      </c>
      <c r="H2919" t="s">
        <v>10199</v>
      </c>
      <c r="I2919" t="s">
        <v>3757</v>
      </c>
      <c r="J2919">
        <v>0</v>
      </c>
      <c r="K2919">
        <v>0</v>
      </c>
      <c r="L2919">
        <v>0</v>
      </c>
      <c r="M2919" t="s">
        <v>169</v>
      </c>
    </row>
    <row r="2920" spans="1:13" x14ac:dyDescent="0.15">
      <c r="A2920">
        <v>2919</v>
      </c>
      <c r="B2920" t="s">
        <v>10194</v>
      </c>
      <c r="C2920" s="1">
        <v>41219.890601851854</v>
      </c>
      <c r="D2920">
        <v>1</v>
      </c>
      <c r="E2920" s="1">
        <v>41219.949999999997</v>
      </c>
      <c r="F2920" s="2" t="s">
        <v>4807</v>
      </c>
      <c r="G2920" t="s">
        <v>10200</v>
      </c>
      <c r="H2920" t="s">
        <v>10196</v>
      </c>
      <c r="I2920" t="s">
        <v>3757</v>
      </c>
      <c r="J2920">
        <v>18</v>
      </c>
      <c r="K2920">
        <v>0</v>
      </c>
      <c r="L2920">
        <v>0</v>
      </c>
      <c r="M2920" t="s">
        <v>169</v>
      </c>
    </row>
    <row r="2921" spans="1:13" x14ac:dyDescent="0.15">
      <c r="A2921">
        <v>2920</v>
      </c>
      <c r="B2921" t="s">
        <v>4398</v>
      </c>
      <c r="C2921" s="1">
        <v>41219.901342592595</v>
      </c>
      <c r="D2921">
        <v>1</v>
      </c>
      <c r="E2921" s="1">
        <v>41220.44027777778</v>
      </c>
      <c r="F2921" s="2" t="s">
        <v>10201</v>
      </c>
      <c r="G2921" t="s">
        <v>10202</v>
      </c>
      <c r="H2921" t="s">
        <v>10203</v>
      </c>
      <c r="I2921" t="s">
        <v>964</v>
      </c>
      <c r="J2921">
        <v>120</v>
      </c>
      <c r="K2921">
        <v>932</v>
      </c>
      <c r="L2921">
        <v>6</v>
      </c>
      <c r="M2921" t="s">
        <v>89</v>
      </c>
    </row>
    <row r="2922" spans="1:13" x14ac:dyDescent="0.15">
      <c r="A2922">
        <v>2921</v>
      </c>
      <c r="B2922" t="s">
        <v>10204</v>
      </c>
      <c r="C2922" s="1">
        <v>41219.902858796297</v>
      </c>
      <c r="D2922">
        <v>1</v>
      </c>
      <c r="E2922" s="1">
        <v>41262.693749999999</v>
      </c>
      <c r="F2922" s="2" t="s">
        <v>4099</v>
      </c>
      <c r="G2922" t="s">
        <v>10205</v>
      </c>
      <c r="H2922" t="s">
        <v>10206</v>
      </c>
      <c r="I2922" t="s">
        <v>1431</v>
      </c>
      <c r="J2922">
        <v>0</v>
      </c>
      <c r="K2922">
        <v>0</v>
      </c>
      <c r="L2922">
        <v>0</v>
      </c>
      <c r="M2922" t="s">
        <v>42</v>
      </c>
    </row>
    <row r="2923" spans="1:13" x14ac:dyDescent="0.15">
      <c r="A2923">
        <v>2922</v>
      </c>
      <c r="B2923" t="s">
        <v>10207</v>
      </c>
      <c r="C2923" s="1">
        <v>41219.924247685187</v>
      </c>
      <c r="D2923">
        <v>1</v>
      </c>
      <c r="E2923" s="1">
        <v>41219.966666666667</v>
      </c>
      <c r="F2923" s="2" t="s">
        <v>10150</v>
      </c>
      <c r="G2923" t="s">
        <v>10208</v>
      </c>
      <c r="H2923" t="s">
        <v>10209</v>
      </c>
      <c r="I2923" t="s">
        <v>964</v>
      </c>
      <c r="J2923">
        <v>1</v>
      </c>
      <c r="K2923">
        <v>0</v>
      </c>
      <c r="L2923">
        <v>0</v>
      </c>
      <c r="M2923" t="s">
        <v>17</v>
      </c>
    </row>
    <row r="2924" spans="1:13" x14ac:dyDescent="0.15">
      <c r="A2924">
        <v>2923</v>
      </c>
      <c r="B2924" t="s">
        <v>10210</v>
      </c>
      <c r="C2924" s="1">
        <v>41219.929664351854</v>
      </c>
      <c r="D2924">
        <v>1</v>
      </c>
      <c r="E2924" s="1">
        <v>41220.413194444445</v>
      </c>
      <c r="F2924" s="2" t="s">
        <v>4807</v>
      </c>
      <c r="G2924" t="s">
        <v>10211</v>
      </c>
      <c r="H2924" t="s">
        <v>10212</v>
      </c>
      <c r="I2924" t="s">
        <v>3757</v>
      </c>
      <c r="J2924">
        <v>2</v>
      </c>
      <c r="K2924">
        <v>0</v>
      </c>
      <c r="L2924">
        <v>0</v>
      </c>
      <c r="M2924" t="s">
        <v>169</v>
      </c>
    </row>
    <row r="2925" spans="1:13" x14ac:dyDescent="0.15">
      <c r="A2925">
        <v>2924</v>
      </c>
      <c r="B2925" t="s">
        <v>10213</v>
      </c>
      <c r="C2925" s="1">
        <v>41219.938750000001</v>
      </c>
      <c r="D2925">
        <v>1</v>
      </c>
      <c r="E2925" s="1">
        <v>41252.033333333333</v>
      </c>
      <c r="F2925" s="2" t="s">
        <v>1332</v>
      </c>
      <c r="G2925" t="s">
        <v>10214</v>
      </c>
      <c r="H2925" t="s">
        <v>10215</v>
      </c>
      <c r="I2925" t="s">
        <v>1334</v>
      </c>
      <c r="J2925">
        <v>0</v>
      </c>
      <c r="K2925">
        <v>0</v>
      </c>
      <c r="L2925">
        <v>0</v>
      </c>
      <c r="M2925" t="s">
        <v>169</v>
      </c>
    </row>
    <row r="2926" spans="1:13" x14ac:dyDescent="0.15">
      <c r="A2926">
        <v>2925</v>
      </c>
      <c r="B2926" t="s">
        <v>10216</v>
      </c>
      <c r="C2926" s="1">
        <v>41220.019166666665</v>
      </c>
      <c r="D2926">
        <v>1</v>
      </c>
      <c r="E2926" s="1">
        <v>41252.033333333333</v>
      </c>
      <c r="F2926" s="2" t="s">
        <v>1332</v>
      </c>
      <c r="G2926" t="s">
        <v>10217</v>
      </c>
      <c r="H2926" t="s">
        <v>10218</v>
      </c>
      <c r="I2926" t="s">
        <v>1334</v>
      </c>
      <c r="J2926">
        <v>0</v>
      </c>
      <c r="K2926">
        <v>2</v>
      </c>
      <c r="L2926">
        <v>0</v>
      </c>
      <c r="M2926" t="s">
        <v>169</v>
      </c>
    </row>
    <row r="2927" spans="1:13" x14ac:dyDescent="0.15">
      <c r="A2927">
        <v>2926</v>
      </c>
      <c r="B2927" t="s">
        <v>1331</v>
      </c>
      <c r="C2927" s="1">
        <v>41220.192488425928</v>
      </c>
      <c r="D2927">
        <v>1</v>
      </c>
      <c r="E2927" s="1">
        <v>41252.032638888886</v>
      </c>
      <c r="F2927" s="2" t="s">
        <v>1332</v>
      </c>
      <c r="G2927" t="s">
        <v>10219</v>
      </c>
      <c r="H2927" t="s">
        <v>10220</v>
      </c>
      <c r="I2927" t="s">
        <v>1334</v>
      </c>
      <c r="J2927">
        <v>3</v>
      </c>
      <c r="K2927">
        <v>4</v>
      </c>
      <c r="L2927">
        <v>0</v>
      </c>
      <c r="M2927" t="s">
        <v>169</v>
      </c>
    </row>
    <row r="2928" spans="1:13" x14ac:dyDescent="0.15">
      <c r="A2928">
        <v>2927</v>
      </c>
      <c r="B2928" t="s">
        <v>3315</v>
      </c>
      <c r="C2928" s="1">
        <v>41220.327557870369</v>
      </c>
      <c r="D2928">
        <v>1</v>
      </c>
      <c r="E2928" s="1">
        <v>41261.654861111114</v>
      </c>
      <c r="F2928" s="2" t="s">
        <v>4099</v>
      </c>
      <c r="G2928" t="s">
        <v>10221</v>
      </c>
      <c r="H2928" t="s">
        <v>3318</v>
      </c>
      <c r="I2928" t="s">
        <v>1431</v>
      </c>
      <c r="J2928">
        <v>4</v>
      </c>
      <c r="K2928">
        <v>14</v>
      </c>
      <c r="L2928">
        <v>0</v>
      </c>
      <c r="M2928" t="s">
        <v>17</v>
      </c>
    </row>
    <row r="2929" spans="1:13" x14ac:dyDescent="0.15">
      <c r="A2929">
        <v>2928</v>
      </c>
      <c r="B2929" t="s">
        <v>10222</v>
      </c>
      <c r="C2929" s="1">
        <v>41220.361527777779</v>
      </c>
      <c r="D2929">
        <v>5</v>
      </c>
      <c r="E2929" s="1">
        <v>41222.517361111109</v>
      </c>
      <c r="F2929" s="2" t="s">
        <v>10223</v>
      </c>
      <c r="G2929" t="s">
        <v>10224</v>
      </c>
      <c r="H2929" t="s">
        <v>10225</v>
      </c>
      <c r="I2929" t="s">
        <v>10226</v>
      </c>
      <c r="J2929">
        <v>24</v>
      </c>
      <c r="K2929">
        <v>78</v>
      </c>
      <c r="L2929">
        <v>0</v>
      </c>
      <c r="M2929" t="s">
        <v>17</v>
      </c>
    </row>
    <row r="2930" spans="1:13" x14ac:dyDescent="0.15">
      <c r="A2930">
        <v>2929</v>
      </c>
      <c r="B2930" t="s">
        <v>10227</v>
      </c>
      <c r="C2930" s="1">
        <v>41220.375648148147</v>
      </c>
      <c r="D2930">
        <v>1</v>
      </c>
      <c r="E2930" s="1">
        <v>41251.520833333336</v>
      </c>
      <c r="F2930" s="2" t="s">
        <v>1332</v>
      </c>
      <c r="G2930" t="s">
        <v>10228</v>
      </c>
      <c r="H2930" t="s">
        <v>10229</v>
      </c>
      <c r="I2930" t="s">
        <v>3757</v>
      </c>
      <c r="J2930">
        <v>2</v>
      </c>
      <c r="K2930">
        <v>8</v>
      </c>
      <c r="L2930">
        <v>0</v>
      </c>
      <c r="M2930" t="s">
        <v>169</v>
      </c>
    </row>
    <row r="2931" spans="1:13" x14ac:dyDescent="0.15">
      <c r="A2931">
        <v>2930</v>
      </c>
      <c r="B2931" t="s">
        <v>10230</v>
      </c>
      <c r="C2931" s="1">
        <v>41220.397581018522</v>
      </c>
      <c r="D2931">
        <v>1</v>
      </c>
      <c r="E2931" s="1">
        <v>41222.989583333336</v>
      </c>
      <c r="F2931" s="2" t="s">
        <v>4171</v>
      </c>
      <c r="G2931">
        <v>-1</v>
      </c>
      <c r="H2931" t="s">
        <v>10231</v>
      </c>
      <c r="I2931" t="s">
        <v>4173</v>
      </c>
      <c r="J2931">
        <v>-1</v>
      </c>
      <c r="K2931">
        <v>-1</v>
      </c>
      <c r="L2931">
        <v>-1</v>
      </c>
      <c r="M2931" t="s">
        <v>169</v>
      </c>
    </row>
    <row r="2932" spans="1:13" x14ac:dyDescent="0.15">
      <c r="A2932">
        <v>2931</v>
      </c>
      <c r="B2932" t="s">
        <v>10232</v>
      </c>
      <c r="C2932" s="1">
        <v>41220.416828703703</v>
      </c>
      <c r="D2932">
        <v>1</v>
      </c>
      <c r="E2932" s="1">
        <v>41252.031944444447</v>
      </c>
      <c r="F2932" s="2" t="s">
        <v>1332</v>
      </c>
      <c r="G2932" t="s">
        <v>10233</v>
      </c>
      <c r="H2932" t="s">
        <v>10234</v>
      </c>
      <c r="I2932" t="s">
        <v>1334</v>
      </c>
      <c r="J2932">
        <v>8</v>
      </c>
      <c r="K2932">
        <v>2</v>
      </c>
      <c r="L2932">
        <v>0</v>
      </c>
      <c r="M2932" t="s">
        <v>169</v>
      </c>
    </row>
    <row r="2933" spans="1:13" x14ac:dyDescent="0.15">
      <c r="A2933">
        <v>2932</v>
      </c>
      <c r="B2933" t="s">
        <v>10235</v>
      </c>
      <c r="C2933" s="1">
        <v>41220.451053240744</v>
      </c>
      <c r="D2933">
        <v>1</v>
      </c>
      <c r="E2933" s="1">
        <v>41220.901388888888</v>
      </c>
      <c r="F2933" s="2" t="s">
        <v>4171</v>
      </c>
      <c r="G2933" t="s">
        <v>10236</v>
      </c>
      <c r="H2933" t="s">
        <v>10237</v>
      </c>
      <c r="I2933" t="s">
        <v>3757</v>
      </c>
      <c r="J2933">
        <v>2</v>
      </c>
      <c r="K2933">
        <v>1</v>
      </c>
      <c r="L2933">
        <v>0</v>
      </c>
      <c r="M2933" t="s">
        <v>169</v>
      </c>
    </row>
    <row r="2934" spans="1:13" x14ac:dyDescent="0.15">
      <c r="A2934">
        <v>2933</v>
      </c>
      <c r="B2934" t="s">
        <v>10238</v>
      </c>
      <c r="C2934" s="1">
        <v>41220.456909722219</v>
      </c>
      <c r="D2934">
        <v>1</v>
      </c>
      <c r="E2934" s="1">
        <v>41251.500694444447</v>
      </c>
      <c r="F2934" s="2" t="s">
        <v>1332</v>
      </c>
      <c r="G2934" t="s">
        <v>10239</v>
      </c>
      <c r="H2934" t="s">
        <v>10240</v>
      </c>
      <c r="I2934" t="s">
        <v>3757</v>
      </c>
      <c r="J2934">
        <v>1</v>
      </c>
      <c r="K2934">
        <v>7</v>
      </c>
      <c r="L2934">
        <v>0</v>
      </c>
      <c r="M2934" t="s">
        <v>169</v>
      </c>
    </row>
    <row r="2935" spans="1:13" x14ac:dyDescent="0.15">
      <c r="A2935">
        <v>2934</v>
      </c>
      <c r="B2935" t="s">
        <v>10241</v>
      </c>
      <c r="C2935" s="1">
        <v>41220.513958333337</v>
      </c>
      <c r="D2935">
        <v>1</v>
      </c>
      <c r="E2935" s="1">
        <v>41223.551388888889</v>
      </c>
      <c r="F2935" s="2" t="s">
        <v>4171</v>
      </c>
      <c r="G2935" t="s">
        <v>10242</v>
      </c>
      <c r="H2935" t="s">
        <v>10243</v>
      </c>
      <c r="I2935" t="s">
        <v>1834</v>
      </c>
      <c r="J2935">
        <v>5</v>
      </c>
      <c r="K2935">
        <v>44</v>
      </c>
      <c r="L2935">
        <v>0</v>
      </c>
      <c r="M2935" t="s">
        <v>52</v>
      </c>
    </row>
    <row r="2936" spans="1:13" x14ac:dyDescent="0.15">
      <c r="A2936">
        <v>2935</v>
      </c>
      <c r="B2936" t="s">
        <v>10244</v>
      </c>
      <c r="C2936" s="1">
        <v>41220.532060185185</v>
      </c>
      <c r="D2936">
        <v>1</v>
      </c>
      <c r="E2936" s="1">
        <v>41220.901388888888</v>
      </c>
      <c r="F2936" s="2" t="s">
        <v>4171</v>
      </c>
      <c r="G2936" t="s">
        <v>10245</v>
      </c>
      <c r="H2936" t="s">
        <v>10246</v>
      </c>
      <c r="I2936" t="s">
        <v>3757</v>
      </c>
      <c r="J2936">
        <v>3</v>
      </c>
      <c r="K2936">
        <v>0</v>
      </c>
      <c r="L2936">
        <v>0</v>
      </c>
      <c r="M2936" t="s">
        <v>169</v>
      </c>
    </row>
    <row r="2937" spans="1:13" x14ac:dyDescent="0.15">
      <c r="A2937">
        <v>2936</v>
      </c>
      <c r="B2937" t="s">
        <v>10247</v>
      </c>
      <c r="C2937" s="1">
        <v>41220.629907407405</v>
      </c>
      <c r="D2937">
        <v>1</v>
      </c>
      <c r="E2937" s="1">
        <v>41251.452777777777</v>
      </c>
      <c r="F2937" s="2" t="s">
        <v>1332</v>
      </c>
      <c r="G2937" t="s">
        <v>10248</v>
      </c>
      <c r="H2937" t="s">
        <v>10249</v>
      </c>
      <c r="I2937" t="s">
        <v>3757</v>
      </c>
      <c r="J2937">
        <v>0</v>
      </c>
      <c r="K2937">
        <v>1</v>
      </c>
      <c r="L2937">
        <v>0</v>
      </c>
      <c r="M2937" t="s">
        <v>169</v>
      </c>
    </row>
    <row r="2938" spans="1:13" x14ac:dyDescent="0.15">
      <c r="A2938">
        <v>2937</v>
      </c>
      <c r="B2938" t="s">
        <v>10250</v>
      </c>
      <c r="C2938" s="1">
        <v>41220.674375000002</v>
      </c>
      <c r="D2938">
        <v>1</v>
      </c>
      <c r="E2938" s="1">
        <v>41220.901388888888</v>
      </c>
      <c r="F2938" s="2" t="s">
        <v>4171</v>
      </c>
      <c r="G2938" t="s">
        <v>10251</v>
      </c>
      <c r="H2938" t="s">
        <v>10252</v>
      </c>
      <c r="I2938" t="s">
        <v>3757</v>
      </c>
      <c r="J2938">
        <v>1</v>
      </c>
      <c r="K2938">
        <v>0</v>
      </c>
      <c r="L2938">
        <v>0</v>
      </c>
      <c r="M2938" t="s">
        <v>169</v>
      </c>
    </row>
    <row r="2939" spans="1:13" x14ac:dyDescent="0.15">
      <c r="A2939">
        <v>2938</v>
      </c>
      <c r="B2939" t="s">
        <v>10253</v>
      </c>
      <c r="C2939" s="1">
        <v>41220.732094907406</v>
      </c>
      <c r="D2939">
        <v>1</v>
      </c>
      <c r="E2939" s="1">
        <v>41220.900694444441</v>
      </c>
      <c r="F2939" s="2" t="s">
        <v>4171</v>
      </c>
      <c r="G2939" t="s">
        <v>10254</v>
      </c>
      <c r="H2939" t="s">
        <v>10255</v>
      </c>
      <c r="I2939" t="s">
        <v>3757</v>
      </c>
      <c r="J2939">
        <v>1</v>
      </c>
      <c r="K2939">
        <v>0</v>
      </c>
      <c r="L2939">
        <v>0</v>
      </c>
      <c r="M2939" t="s">
        <v>169</v>
      </c>
    </row>
    <row r="2940" spans="1:13" x14ac:dyDescent="0.15">
      <c r="A2940">
        <v>2939</v>
      </c>
      <c r="B2940" t="s">
        <v>10256</v>
      </c>
      <c r="C2940" s="1">
        <v>41220.734212962961</v>
      </c>
      <c r="D2940">
        <v>1</v>
      </c>
      <c r="E2940" s="1">
        <v>41220.897916666669</v>
      </c>
      <c r="F2940" s="2" t="s">
        <v>4171</v>
      </c>
      <c r="G2940" t="s">
        <v>10257</v>
      </c>
      <c r="H2940" t="s">
        <v>10258</v>
      </c>
      <c r="I2940" t="s">
        <v>3757</v>
      </c>
      <c r="J2940">
        <v>4</v>
      </c>
      <c r="K2940">
        <v>2</v>
      </c>
      <c r="L2940">
        <v>0</v>
      </c>
      <c r="M2940" t="s">
        <v>169</v>
      </c>
    </row>
    <row r="2941" spans="1:13" x14ac:dyDescent="0.15">
      <c r="A2941">
        <v>2940</v>
      </c>
      <c r="B2941" t="s">
        <v>10259</v>
      </c>
      <c r="C2941" s="1">
        <v>41220.756620370368</v>
      </c>
      <c r="D2941">
        <v>1</v>
      </c>
      <c r="E2941" s="1">
        <v>41220.900694444441</v>
      </c>
      <c r="F2941" s="2" t="s">
        <v>4171</v>
      </c>
      <c r="G2941" t="s">
        <v>10260</v>
      </c>
      <c r="H2941" t="s">
        <v>10261</v>
      </c>
      <c r="I2941" t="s">
        <v>3757</v>
      </c>
      <c r="J2941">
        <v>2</v>
      </c>
      <c r="K2941">
        <v>1</v>
      </c>
      <c r="L2941">
        <v>0</v>
      </c>
      <c r="M2941" t="s">
        <v>169</v>
      </c>
    </row>
    <row r="2942" spans="1:13" x14ac:dyDescent="0.15">
      <c r="A2942">
        <v>2941</v>
      </c>
      <c r="B2942" t="s">
        <v>10262</v>
      </c>
      <c r="C2942" s="1">
        <v>41220.843958333331</v>
      </c>
      <c r="D2942">
        <v>1</v>
      </c>
      <c r="E2942" s="1">
        <v>41251.5</v>
      </c>
      <c r="F2942" s="2" t="s">
        <v>1332</v>
      </c>
      <c r="G2942" t="s">
        <v>10263</v>
      </c>
      <c r="H2942" t="s">
        <v>10264</v>
      </c>
      <c r="I2942" t="s">
        <v>3757</v>
      </c>
      <c r="J2942">
        <v>1</v>
      </c>
      <c r="K2942">
        <v>0</v>
      </c>
      <c r="L2942">
        <v>0</v>
      </c>
      <c r="M2942" t="s">
        <v>169</v>
      </c>
    </row>
    <row r="2943" spans="1:13" x14ac:dyDescent="0.15">
      <c r="A2943">
        <v>2942</v>
      </c>
      <c r="B2943" t="s">
        <v>10265</v>
      </c>
      <c r="C2943" s="1">
        <v>41220.852627314816</v>
      </c>
      <c r="D2943">
        <v>1</v>
      </c>
      <c r="E2943" s="1">
        <v>41251.44027777778</v>
      </c>
      <c r="F2943" s="2" t="s">
        <v>1332</v>
      </c>
      <c r="G2943" t="s">
        <v>10266</v>
      </c>
      <c r="H2943" t="s">
        <v>10267</v>
      </c>
      <c r="I2943" t="s">
        <v>3757</v>
      </c>
      <c r="J2943">
        <v>0</v>
      </c>
      <c r="K2943">
        <v>0</v>
      </c>
      <c r="L2943">
        <v>0</v>
      </c>
      <c r="M2943" t="s">
        <v>169</v>
      </c>
    </row>
    <row r="2944" spans="1:13" x14ac:dyDescent="0.15">
      <c r="A2944">
        <v>2943</v>
      </c>
      <c r="B2944" t="s">
        <v>10268</v>
      </c>
      <c r="C2944" s="1">
        <v>41220.862337962964</v>
      </c>
      <c r="D2944">
        <v>1</v>
      </c>
      <c r="E2944" s="1">
        <v>41237.055555555555</v>
      </c>
      <c r="F2944" s="2" t="s">
        <v>4171</v>
      </c>
      <c r="G2944" t="s">
        <v>10269</v>
      </c>
      <c r="H2944" t="s">
        <v>10270</v>
      </c>
      <c r="I2944" t="s">
        <v>27</v>
      </c>
      <c r="J2944">
        <v>1</v>
      </c>
      <c r="K2944">
        <v>5</v>
      </c>
      <c r="L2944">
        <v>0</v>
      </c>
      <c r="M2944" t="s">
        <v>17</v>
      </c>
    </row>
    <row r="2945" spans="1:13" x14ac:dyDescent="0.15">
      <c r="A2945">
        <v>2944</v>
      </c>
      <c r="B2945" t="s">
        <v>10271</v>
      </c>
      <c r="C2945" s="1">
        <v>41220.878668981481</v>
      </c>
      <c r="D2945">
        <v>3</v>
      </c>
      <c r="E2945" s="1" t="s">
        <v>339</v>
      </c>
      <c r="F2945" s="2" t="s">
        <v>10272</v>
      </c>
      <c r="G2945" t="s">
        <v>10273</v>
      </c>
      <c r="H2945" t="s">
        <v>686</v>
      </c>
      <c r="I2945" t="s">
        <v>964</v>
      </c>
      <c r="J2945">
        <v>42</v>
      </c>
      <c r="K2945">
        <v>399</v>
      </c>
      <c r="L2945">
        <v>0</v>
      </c>
      <c r="M2945" t="s">
        <v>89</v>
      </c>
    </row>
    <row r="2946" spans="1:13" x14ac:dyDescent="0.15">
      <c r="A2946">
        <v>2945</v>
      </c>
      <c r="B2946" t="s">
        <v>10274</v>
      </c>
      <c r="C2946" s="1">
        <v>41220.903333333335</v>
      </c>
      <c r="D2946">
        <v>1</v>
      </c>
      <c r="E2946" s="1">
        <v>41222.989583333336</v>
      </c>
      <c r="F2946" s="2" t="s">
        <v>4171</v>
      </c>
      <c r="G2946">
        <v>-1</v>
      </c>
      <c r="H2946" t="s">
        <v>10275</v>
      </c>
      <c r="I2946" t="s">
        <v>4173</v>
      </c>
      <c r="J2946">
        <v>-1</v>
      </c>
      <c r="K2946">
        <v>-1</v>
      </c>
      <c r="L2946">
        <v>-1</v>
      </c>
      <c r="M2946" t="s">
        <v>169</v>
      </c>
    </row>
    <row r="2947" spans="1:13" x14ac:dyDescent="0.15">
      <c r="A2947">
        <v>2946</v>
      </c>
      <c r="B2947" t="s">
        <v>10276</v>
      </c>
      <c r="C2947" s="1">
        <v>41220.913657407407</v>
      </c>
      <c r="D2947">
        <v>1</v>
      </c>
      <c r="E2947" s="1">
        <v>41222.49722222222</v>
      </c>
      <c r="F2947" s="2" t="s">
        <v>4171</v>
      </c>
      <c r="G2947" t="s">
        <v>10277</v>
      </c>
      <c r="H2947" t="s">
        <v>10278</v>
      </c>
      <c r="I2947" t="s">
        <v>3757</v>
      </c>
      <c r="J2947">
        <v>1</v>
      </c>
      <c r="K2947">
        <v>6</v>
      </c>
      <c r="L2947">
        <v>0</v>
      </c>
      <c r="M2947" t="s">
        <v>169</v>
      </c>
    </row>
    <row r="2948" spans="1:13" x14ac:dyDescent="0.15">
      <c r="A2948">
        <v>2947</v>
      </c>
      <c r="B2948" t="s">
        <v>10279</v>
      </c>
      <c r="C2948" s="1">
        <v>41220.927025462966</v>
      </c>
      <c r="D2948">
        <v>1</v>
      </c>
      <c r="E2948" s="1">
        <v>41231.795138888891</v>
      </c>
      <c r="F2948" s="2" t="s">
        <v>10280</v>
      </c>
      <c r="G2948" t="s">
        <v>10281</v>
      </c>
      <c r="H2948" t="s">
        <v>10282</v>
      </c>
      <c r="I2948" t="s">
        <v>10283</v>
      </c>
      <c r="J2948">
        <v>12</v>
      </c>
      <c r="K2948">
        <v>6</v>
      </c>
      <c r="L2948">
        <v>0</v>
      </c>
      <c r="M2948" t="s">
        <v>42</v>
      </c>
    </row>
    <row r="2949" spans="1:13" x14ac:dyDescent="0.15">
      <c r="A2949">
        <v>2948</v>
      </c>
      <c r="B2949" t="s">
        <v>1830</v>
      </c>
      <c r="C2949" s="1">
        <v>41220.930879629632</v>
      </c>
      <c r="D2949">
        <v>1</v>
      </c>
      <c r="E2949" s="1">
        <v>41223.551388888889</v>
      </c>
      <c r="F2949" s="2" t="s">
        <v>4171</v>
      </c>
      <c r="G2949" t="s">
        <v>10284</v>
      </c>
      <c r="H2949" t="s">
        <v>10285</v>
      </c>
      <c r="I2949" t="s">
        <v>1834</v>
      </c>
      <c r="J2949">
        <v>20</v>
      </c>
      <c r="K2949">
        <v>0</v>
      </c>
      <c r="L2949">
        <v>0</v>
      </c>
      <c r="M2949" t="s">
        <v>52</v>
      </c>
    </row>
    <row r="2950" spans="1:13" x14ac:dyDescent="0.15">
      <c r="A2950">
        <v>2949</v>
      </c>
      <c r="B2950" t="s">
        <v>10286</v>
      </c>
      <c r="C2950" s="1">
        <v>41220.934999999998</v>
      </c>
      <c r="D2950">
        <v>1</v>
      </c>
      <c r="E2950" s="1">
        <v>41221.69027777778</v>
      </c>
      <c r="F2950" s="2" t="s">
        <v>10287</v>
      </c>
      <c r="G2950" t="s">
        <v>10288</v>
      </c>
      <c r="H2950" t="s">
        <v>10289</v>
      </c>
      <c r="I2950" t="s">
        <v>10290</v>
      </c>
      <c r="J2950">
        <v>8</v>
      </c>
      <c r="K2950">
        <v>37</v>
      </c>
      <c r="L2950">
        <v>0</v>
      </c>
      <c r="M2950" t="s">
        <v>89</v>
      </c>
    </row>
    <row r="2951" spans="1:13" x14ac:dyDescent="0.15">
      <c r="A2951">
        <v>2950</v>
      </c>
      <c r="B2951" t="s">
        <v>10291</v>
      </c>
      <c r="C2951" s="1">
        <v>41220.943611111114</v>
      </c>
      <c r="D2951">
        <v>1</v>
      </c>
      <c r="E2951" s="1">
        <v>41251.439583333333</v>
      </c>
      <c r="F2951" s="2" t="s">
        <v>1332</v>
      </c>
      <c r="G2951" t="s">
        <v>10292</v>
      </c>
      <c r="H2951" t="s">
        <v>10293</v>
      </c>
      <c r="I2951" t="s">
        <v>3757</v>
      </c>
      <c r="J2951">
        <v>4</v>
      </c>
      <c r="K2951">
        <v>0</v>
      </c>
      <c r="L2951">
        <v>0</v>
      </c>
      <c r="M2951" t="s">
        <v>169</v>
      </c>
    </row>
    <row r="2952" spans="1:13" x14ac:dyDescent="0.15">
      <c r="A2952">
        <v>2951</v>
      </c>
      <c r="B2952" t="s">
        <v>10294</v>
      </c>
      <c r="C2952" s="1">
        <v>41220.963043981479</v>
      </c>
      <c r="D2952">
        <v>1</v>
      </c>
      <c r="E2952" s="1">
        <v>41252.570138888892</v>
      </c>
      <c r="F2952" s="2" t="s">
        <v>1332</v>
      </c>
      <c r="G2952" t="s">
        <v>10295</v>
      </c>
      <c r="H2952" t="s">
        <v>10296</v>
      </c>
      <c r="I2952" t="s">
        <v>1334</v>
      </c>
      <c r="J2952">
        <v>4</v>
      </c>
      <c r="K2952">
        <v>2</v>
      </c>
      <c r="L2952">
        <v>0</v>
      </c>
      <c r="M2952" t="s">
        <v>169</v>
      </c>
    </row>
    <row r="2953" spans="1:13" x14ac:dyDescent="0.15">
      <c r="A2953">
        <v>2952</v>
      </c>
      <c r="B2953" t="s">
        <v>10297</v>
      </c>
      <c r="C2953" s="1">
        <v>41220.964953703704</v>
      </c>
      <c r="D2953">
        <v>1</v>
      </c>
      <c r="E2953" s="1">
        <v>41222.49722222222</v>
      </c>
      <c r="F2953" s="2" t="s">
        <v>4171</v>
      </c>
      <c r="G2953" t="s">
        <v>10298</v>
      </c>
      <c r="H2953" t="s">
        <v>10299</v>
      </c>
      <c r="I2953" t="s">
        <v>3757</v>
      </c>
      <c r="J2953">
        <v>1</v>
      </c>
      <c r="K2953">
        <v>0</v>
      </c>
      <c r="L2953">
        <v>0</v>
      </c>
      <c r="M2953" t="s">
        <v>169</v>
      </c>
    </row>
    <row r="2954" spans="1:13" x14ac:dyDescent="0.15">
      <c r="A2954">
        <v>2953</v>
      </c>
      <c r="B2954" t="s">
        <v>10300</v>
      </c>
      <c r="C2954" s="1">
        <v>41220.974618055552</v>
      </c>
      <c r="D2954">
        <v>2</v>
      </c>
      <c r="E2954" s="1">
        <v>41223.546527777777</v>
      </c>
      <c r="F2954" s="2" t="s">
        <v>4171</v>
      </c>
      <c r="G2954" t="s">
        <v>10301</v>
      </c>
      <c r="H2954" t="s">
        <v>10302</v>
      </c>
      <c r="I2954" t="s">
        <v>4173</v>
      </c>
      <c r="J2954">
        <v>0</v>
      </c>
      <c r="K2954">
        <v>3</v>
      </c>
      <c r="L2954">
        <v>0</v>
      </c>
      <c r="M2954" t="s">
        <v>169</v>
      </c>
    </row>
    <row r="2955" spans="1:13" x14ac:dyDescent="0.15">
      <c r="A2955">
        <v>2954</v>
      </c>
      <c r="B2955" t="s">
        <v>10303</v>
      </c>
      <c r="C2955" s="1">
        <v>41220.981516203705</v>
      </c>
      <c r="D2955">
        <v>1</v>
      </c>
      <c r="E2955" s="1">
        <v>41222.988888888889</v>
      </c>
      <c r="F2955" s="2" t="s">
        <v>4171</v>
      </c>
      <c r="G2955">
        <v>-1</v>
      </c>
      <c r="H2955" t="s">
        <v>10304</v>
      </c>
      <c r="I2955" t="s">
        <v>4173</v>
      </c>
      <c r="J2955">
        <v>-1</v>
      </c>
      <c r="K2955">
        <v>-1</v>
      </c>
      <c r="L2955">
        <v>-1</v>
      </c>
      <c r="M2955" t="s">
        <v>169</v>
      </c>
    </row>
    <row r="2956" spans="1:13" x14ac:dyDescent="0.15">
      <c r="A2956">
        <v>2955</v>
      </c>
      <c r="B2956" t="s">
        <v>10305</v>
      </c>
      <c r="C2956" s="1">
        <v>41221.101273148146</v>
      </c>
      <c r="D2956">
        <v>1</v>
      </c>
      <c r="E2956" s="1">
        <v>41252.569444444445</v>
      </c>
      <c r="F2956" s="2" t="s">
        <v>1332</v>
      </c>
      <c r="G2956" t="s">
        <v>10306</v>
      </c>
      <c r="H2956" t="s">
        <v>10307</v>
      </c>
      <c r="I2956" t="s">
        <v>1334</v>
      </c>
      <c r="J2956">
        <v>13</v>
      </c>
      <c r="K2956">
        <v>7</v>
      </c>
      <c r="L2956">
        <v>0</v>
      </c>
      <c r="M2956" t="s">
        <v>169</v>
      </c>
    </row>
    <row r="2957" spans="1:13" x14ac:dyDescent="0.15">
      <c r="A2957">
        <v>2956</v>
      </c>
      <c r="B2957" t="s">
        <v>3315</v>
      </c>
      <c r="C2957" s="1">
        <v>41221.257847222223</v>
      </c>
      <c r="D2957">
        <v>1</v>
      </c>
      <c r="E2957" s="1">
        <v>41261.652777777781</v>
      </c>
      <c r="F2957" s="2" t="s">
        <v>4099</v>
      </c>
      <c r="G2957" t="s">
        <v>10308</v>
      </c>
      <c r="H2957" t="s">
        <v>3318</v>
      </c>
      <c r="I2957" t="s">
        <v>1431</v>
      </c>
      <c r="J2957">
        <v>13</v>
      </c>
      <c r="K2957">
        <v>51</v>
      </c>
      <c r="L2957">
        <v>0</v>
      </c>
      <c r="M2957" t="s">
        <v>17</v>
      </c>
    </row>
    <row r="2958" spans="1:13" x14ac:dyDescent="0.15">
      <c r="A2958">
        <v>2957</v>
      </c>
      <c r="B2958" t="s">
        <v>10191</v>
      </c>
      <c r="C2958" s="1">
        <v>41221.36105324074</v>
      </c>
      <c r="D2958">
        <v>1</v>
      </c>
      <c r="E2958" s="1">
        <v>41225.927083333336</v>
      </c>
      <c r="F2958" s="2" t="s">
        <v>10309</v>
      </c>
      <c r="G2958" t="s">
        <v>10310</v>
      </c>
      <c r="H2958" t="s">
        <v>10311</v>
      </c>
      <c r="I2958" t="s">
        <v>9868</v>
      </c>
      <c r="J2958">
        <v>16</v>
      </c>
      <c r="K2958">
        <v>78</v>
      </c>
      <c r="L2958">
        <v>1</v>
      </c>
      <c r="M2958" t="s">
        <v>42</v>
      </c>
    </row>
    <row r="2959" spans="1:13" x14ac:dyDescent="0.15">
      <c r="A2959">
        <v>2958</v>
      </c>
      <c r="B2959" t="s">
        <v>10312</v>
      </c>
      <c r="C2959" s="1">
        <v>41221.405428240738</v>
      </c>
      <c r="D2959">
        <v>2</v>
      </c>
      <c r="E2959" s="1">
        <v>41221.430555555555</v>
      </c>
      <c r="F2959" s="2" t="s">
        <v>10313</v>
      </c>
      <c r="G2959" t="s">
        <v>10314</v>
      </c>
      <c r="H2959" t="s">
        <v>10315</v>
      </c>
      <c r="I2959" t="s">
        <v>30123</v>
      </c>
      <c r="J2959">
        <v>13</v>
      </c>
      <c r="K2959">
        <v>47</v>
      </c>
      <c r="L2959">
        <v>1</v>
      </c>
      <c r="M2959" t="s">
        <v>22</v>
      </c>
    </row>
    <row r="2960" spans="1:13" x14ac:dyDescent="0.15">
      <c r="A2960">
        <v>2959</v>
      </c>
      <c r="B2960" t="s">
        <v>10316</v>
      </c>
      <c r="C2960" s="1">
        <v>41221.484918981485</v>
      </c>
      <c r="D2960">
        <v>1</v>
      </c>
      <c r="E2960" s="1">
        <v>41252.568055555559</v>
      </c>
      <c r="F2960" s="2" t="s">
        <v>1332</v>
      </c>
      <c r="G2960" t="s">
        <v>10317</v>
      </c>
      <c r="H2960" t="s">
        <v>10318</v>
      </c>
      <c r="I2960" t="s">
        <v>1334</v>
      </c>
      <c r="J2960">
        <v>2</v>
      </c>
      <c r="K2960">
        <v>14</v>
      </c>
      <c r="L2960">
        <v>0</v>
      </c>
      <c r="M2960" t="s">
        <v>169</v>
      </c>
    </row>
    <row r="2961" spans="1:13" x14ac:dyDescent="0.15">
      <c r="A2961">
        <v>2960</v>
      </c>
      <c r="B2961" t="s">
        <v>10319</v>
      </c>
      <c r="C2961" s="1">
        <v>41221.545439814814</v>
      </c>
      <c r="D2961">
        <v>1</v>
      </c>
      <c r="E2961" s="1">
        <v>41285.68472222222</v>
      </c>
      <c r="F2961" s="2" t="s">
        <v>10320</v>
      </c>
      <c r="G2961" t="s">
        <v>10321</v>
      </c>
      <c r="H2961" t="s">
        <v>10322</v>
      </c>
      <c r="I2961" t="s">
        <v>10323</v>
      </c>
      <c r="J2961">
        <v>0</v>
      </c>
      <c r="K2961">
        <v>0</v>
      </c>
      <c r="L2961">
        <v>0</v>
      </c>
      <c r="M2961" t="s">
        <v>169</v>
      </c>
    </row>
    <row r="2962" spans="1:13" x14ac:dyDescent="0.15">
      <c r="A2962">
        <v>2961</v>
      </c>
      <c r="B2962" t="s">
        <v>10324</v>
      </c>
      <c r="C2962" s="1">
        <v>41221.578750000001</v>
      </c>
      <c r="D2962">
        <v>1</v>
      </c>
      <c r="E2962" s="1">
        <v>41252.567361111112</v>
      </c>
      <c r="F2962" s="2" t="s">
        <v>1332</v>
      </c>
      <c r="G2962" t="s">
        <v>10325</v>
      </c>
      <c r="H2962" t="s">
        <v>10326</v>
      </c>
      <c r="I2962" t="s">
        <v>1334</v>
      </c>
      <c r="J2962">
        <v>0</v>
      </c>
      <c r="K2962">
        <v>1</v>
      </c>
      <c r="L2962">
        <v>0</v>
      </c>
      <c r="M2962" t="s">
        <v>169</v>
      </c>
    </row>
    <row r="2963" spans="1:13" x14ac:dyDescent="0.15">
      <c r="A2963">
        <v>2962</v>
      </c>
      <c r="B2963" t="s">
        <v>10327</v>
      </c>
      <c r="C2963" s="1">
        <v>41221.601134259261</v>
      </c>
      <c r="D2963">
        <v>1</v>
      </c>
      <c r="E2963" s="1">
        <v>41237.055555555555</v>
      </c>
      <c r="F2963" s="2" t="s">
        <v>4171</v>
      </c>
      <c r="G2963" t="s">
        <v>10328</v>
      </c>
      <c r="H2963" t="s">
        <v>10329</v>
      </c>
      <c r="I2963" t="s">
        <v>27</v>
      </c>
      <c r="J2963">
        <v>3</v>
      </c>
      <c r="K2963">
        <v>4</v>
      </c>
      <c r="L2963">
        <v>0</v>
      </c>
      <c r="M2963" t="s">
        <v>17</v>
      </c>
    </row>
    <row r="2964" spans="1:13" x14ac:dyDescent="0.15">
      <c r="A2964">
        <v>2963</v>
      </c>
      <c r="B2964" t="s">
        <v>10330</v>
      </c>
      <c r="C2964" s="1">
        <v>41221.720625000002</v>
      </c>
      <c r="D2964">
        <v>2</v>
      </c>
      <c r="E2964" s="1">
        <v>41223.54583333333</v>
      </c>
      <c r="F2964" s="2" t="s">
        <v>984</v>
      </c>
      <c r="G2964" t="s">
        <v>10331</v>
      </c>
      <c r="H2964" t="s">
        <v>10332</v>
      </c>
      <c r="I2964" t="s">
        <v>4173</v>
      </c>
      <c r="J2964">
        <v>2</v>
      </c>
      <c r="K2964">
        <v>3</v>
      </c>
      <c r="L2964">
        <v>0</v>
      </c>
      <c r="M2964" t="s">
        <v>169</v>
      </c>
    </row>
    <row r="2965" spans="1:13" x14ac:dyDescent="0.15">
      <c r="A2965">
        <v>2964</v>
      </c>
      <c r="B2965" t="s">
        <v>10333</v>
      </c>
      <c r="C2965" s="1">
        <v>41221.750405092593</v>
      </c>
      <c r="D2965">
        <v>1</v>
      </c>
      <c r="E2965" s="1">
        <v>41252.566666666666</v>
      </c>
      <c r="F2965" s="2" t="s">
        <v>1332</v>
      </c>
      <c r="G2965" t="s">
        <v>10334</v>
      </c>
      <c r="H2965" t="s">
        <v>10335</v>
      </c>
      <c r="I2965" t="s">
        <v>1334</v>
      </c>
      <c r="J2965">
        <v>1</v>
      </c>
      <c r="K2965">
        <v>0</v>
      </c>
      <c r="L2965">
        <v>0</v>
      </c>
      <c r="M2965" t="s">
        <v>169</v>
      </c>
    </row>
    <row r="2966" spans="1:13" x14ac:dyDescent="0.15">
      <c r="A2966">
        <v>2965</v>
      </c>
      <c r="B2966" t="s">
        <v>10336</v>
      </c>
      <c r="C2966" s="1">
        <v>41221.796597222223</v>
      </c>
      <c r="D2966">
        <v>1</v>
      </c>
      <c r="E2966" s="1">
        <v>41252.565972222219</v>
      </c>
      <c r="F2966" s="2" t="s">
        <v>1332</v>
      </c>
      <c r="G2966" t="s">
        <v>10337</v>
      </c>
      <c r="H2966" t="s">
        <v>10338</v>
      </c>
      <c r="I2966" t="s">
        <v>1334</v>
      </c>
      <c r="J2966">
        <v>3</v>
      </c>
      <c r="K2966">
        <v>3</v>
      </c>
      <c r="L2966">
        <v>0</v>
      </c>
      <c r="M2966" t="s">
        <v>169</v>
      </c>
    </row>
    <row r="2967" spans="1:13" x14ac:dyDescent="0.15">
      <c r="A2967">
        <v>2966</v>
      </c>
      <c r="B2967" t="s">
        <v>10339</v>
      </c>
      <c r="C2967" s="1">
        <v>41221.844594907408</v>
      </c>
      <c r="D2967">
        <v>1</v>
      </c>
      <c r="E2967" s="1">
        <v>41285.683333333334</v>
      </c>
      <c r="F2967" s="2" t="s">
        <v>10320</v>
      </c>
      <c r="G2967" t="s">
        <v>10340</v>
      </c>
      <c r="H2967" t="s">
        <v>10341</v>
      </c>
      <c r="I2967" t="s">
        <v>10323</v>
      </c>
      <c r="J2967">
        <v>2</v>
      </c>
      <c r="K2967">
        <v>21</v>
      </c>
      <c r="L2967">
        <v>0</v>
      </c>
      <c r="M2967" t="s">
        <v>169</v>
      </c>
    </row>
    <row r="2968" spans="1:13" x14ac:dyDescent="0.15">
      <c r="A2968">
        <v>2967</v>
      </c>
      <c r="B2968" t="s">
        <v>10342</v>
      </c>
      <c r="C2968" s="1">
        <v>41221.854027777779</v>
      </c>
      <c r="D2968">
        <v>2</v>
      </c>
      <c r="E2968" s="1">
        <v>41222.017361111109</v>
      </c>
      <c r="F2968" s="2" t="s">
        <v>10343</v>
      </c>
      <c r="G2968">
        <v>-1</v>
      </c>
      <c r="H2968" t="s">
        <v>10344</v>
      </c>
      <c r="I2968" t="s">
        <v>4173</v>
      </c>
      <c r="J2968">
        <v>-1</v>
      </c>
      <c r="K2968">
        <v>-1</v>
      </c>
      <c r="L2968">
        <v>-1</v>
      </c>
      <c r="M2968" t="s">
        <v>169</v>
      </c>
    </row>
    <row r="2969" spans="1:13" x14ac:dyDescent="0.15">
      <c r="A2969">
        <v>2968</v>
      </c>
      <c r="B2969" t="s">
        <v>10345</v>
      </c>
      <c r="C2969" s="1">
        <v>41221.864722222221</v>
      </c>
      <c r="D2969">
        <v>1</v>
      </c>
      <c r="E2969" s="1">
        <v>41252.39166666667</v>
      </c>
      <c r="F2969" s="2" t="s">
        <v>1332</v>
      </c>
      <c r="G2969" t="s">
        <v>10346</v>
      </c>
      <c r="H2969" t="s">
        <v>10347</v>
      </c>
      <c r="I2969" t="s">
        <v>1334</v>
      </c>
      <c r="J2969">
        <v>0</v>
      </c>
      <c r="K2969">
        <v>15</v>
      </c>
      <c r="L2969">
        <v>0</v>
      </c>
      <c r="M2969" t="s">
        <v>169</v>
      </c>
    </row>
    <row r="2970" spans="1:13" x14ac:dyDescent="0.15">
      <c r="A2970">
        <v>2969</v>
      </c>
      <c r="B2970" t="s">
        <v>10348</v>
      </c>
      <c r="C2970" s="1">
        <v>41221.867685185185</v>
      </c>
      <c r="D2970">
        <v>1</v>
      </c>
      <c r="E2970" s="1">
        <v>41222.496527777781</v>
      </c>
      <c r="F2970" s="2" t="s">
        <v>4171</v>
      </c>
      <c r="G2970" t="s">
        <v>10349</v>
      </c>
      <c r="H2970" t="s">
        <v>10350</v>
      </c>
      <c r="I2970" t="s">
        <v>3757</v>
      </c>
      <c r="J2970">
        <v>4</v>
      </c>
      <c r="K2970">
        <v>1</v>
      </c>
      <c r="L2970">
        <v>0</v>
      </c>
      <c r="M2970" t="s">
        <v>169</v>
      </c>
    </row>
    <row r="2971" spans="1:13" x14ac:dyDescent="0.15">
      <c r="A2971">
        <v>2970</v>
      </c>
      <c r="B2971" t="s">
        <v>10351</v>
      </c>
      <c r="C2971" s="1">
        <v>41221.881898148145</v>
      </c>
      <c r="D2971">
        <v>1</v>
      </c>
      <c r="E2971" s="1">
        <v>41222.496527777781</v>
      </c>
      <c r="F2971" s="2" t="s">
        <v>4171</v>
      </c>
      <c r="G2971" t="s">
        <v>10352</v>
      </c>
      <c r="H2971" t="s">
        <v>10353</v>
      </c>
      <c r="I2971" t="s">
        <v>3757</v>
      </c>
      <c r="J2971">
        <v>0</v>
      </c>
      <c r="K2971">
        <v>4</v>
      </c>
      <c r="L2971">
        <v>0</v>
      </c>
      <c r="M2971" t="s">
        <v>169</v>
      </c>
    </row>
    <row r="2972" spans="1:13" x14ac:dyDescent="0.15">
      <c r="A2972">
        <v>2971</v>
      </c>
      <c r="B2972" t="s">
        <v>10354</v>
      </c>
      <c r="C2972" s="1">
        <v>41221.949259259258</v>
      </c>
      <c r="D2972">
        <v>1</v>
      </c>
      <c r="E2972" s="1">
        <v>41222.988194444442</v>
      </c>
      <c r="F2972" s="2" t="s">
        <v>4171</v>
      </c>
      <c r="G2972">
        <v>-1</v>
      </c>
      <c r="H2972" t="e">
        <f>-silveryin</f>
        <v>#NAME?</v>
      </c>
      <c r="I2972" t="s">
        <v>4173</v>
      </c>
      <c r="J2972">
        <v>-1</v>
      </c>
      <c r="K2972">
        <v>-1</v>
      </c>
      <c r="L2972">
        <v>-1</v>
      </c>
      <c r="M2972" t="s">
        <v>169</v>
      </c>
    </row>
    <row r="2973" spans="1:13" x14ac:dyDescent="0.15">
      <c r="A2973">
        <v>2972</v>
      </c>
      <c r="B2973" t="s">
        <v>10355</v>
      </c>
      <c r="C2973" s="1">
        <v>41221.950520833336</v>
      </c>
      <c r="D2973">
        <v>1</v>
      </c>
      <c r="E2973" s="1">
        <v>41252.390277777777</v>
      </c>
      <c r="F2973" s="2" t="s">
        <v>1332</v>
      </c>
      <c r="G2973" t="s">
        <v>10356</v>
      </c>
      <c r="H2973" t="s">
        <v>10357</v>
      </c>
      <c r="I2973" t="s">
        <v>1334</v>
      </c>
      <c r="J2973">
        <v>2</v>
      </c>
      <c r="K2973">
        <v>0</v>
      </c>
      <c r="L2973">
        <v>0</v>
      </c>
      <c r="M2973" t="s">
        <v>169</v>
      </c>
    </row>
    <row r="2974" spans="1:13" x14ac:dyDescent="0.15">
      <c r="A2974">
        <v>2973</v>
      </c>
      <c r="B2974" t="s">
        <v>10358</v>
      </c>
      <c r="C2974" s="1">
        <v>41221.973680555559</v>
      </c>
      <c r="D2974">
        <v>1</v>
      </c>
      <c r="E2974" s="1">
        <v>41222.494444444441</v>
      </c>
      <c r="F2974" s="2" t="s">
        <v>4171</v>
      </c>
      <c r="G2974" t="s">
        <v>10359</v>
      </c>
      <c r="H2974" t="s">
        <v>10360</v>
      </c>
      <c r="I2974" t="s">
        <v>3757</v>
      </c>
      <c r="J2974">
        <v>8</v>
      </c>
      <c r="K2974">
        <v>30</v>
      </c>
      <c r="L2974">
        <v>0</v>
      </c>
      <c r="M2974" t="s">
        <v>169</v>
      </c>
    </row>
    <row r="2975" spans="1:13" x14ac:dyDescent="0.15">
      <c r="A2975">
        <v>2974</v>
      </c>
      <c r="B2975" t="s">
        <v>10361</v>
      </c>
      <c r="C2975" s="1">
        <v>41221.980763888889</v>
      </c>
      <c r="D2975">
        <v>1</v>
      </c>
      <c r="E2975" s="1">
        <v>41252.564583333333</v>
      </c>
      <c r="F2975" s="2" t="s">
        <v>1332</v>
      </c>
      <c r="G2975" t="s">
        <v>10362</v>
      </c>
      <c r="H2975" t="s">
        <v>10363</v>
      </c>
      <c r="I2975" t="s">
        <v>1334</v>
      </c>
      <c r="J2975">
        <v>1</v>
      </c>
      <c r="K2975">
        <v>0</v>
      </c>
      <c r="L2975">
        <v>0</v>
      </c>
      <c r="M2975" t="s">
        <v>169</v>
      </c>
    </row>
    <row r="2976" spans="1:13" x14ac:dyDescent="0.15">
      <c r="A2976">
        <v>2975</v>
      </c>
      <c r="B2976" t="s">
        <v>10364</v>
      </c>
      <c r="C2976" s="1">
        <v>41221.99858796296</v>
      </c>
      <c r="D2976">
        <v>1</v>
      </c>
      <c r="E2976" s="1"/>
      <c r="F2976" s="2" t="s">
        <v>10365</v>
      </c>
      <c r="G2976" t="s">
        <v>10366</v>
      </c>
      <c r="H2976" t="s">
        <v>10367</v>
      </c>
      <c r="I2976" t="s">
        <v>10323</v>
      </c>
      <c r="J2976">
        <v>11</v>
      </c>
      <c r="K2976">
        <v>130</v>
      </c>
      <c r="L2976">
        <v>0</v>
      </c>
      <c r="M2976" t="s">
        <v>169</v>
      </c>
    </row>
    <row r="2977" spans="1:13" x14ac:dyDescent="0.15">
      <c r="A2977">
        <v>2976</v>
      </c>
      <c r="B2977" t="s">
        <v>3315</v>
      </c>
      <c r="C2977" s="1">
        <v>41222.314467592594</v>
      </c>
      <c r="D2977">
        <v>1</v>
      </c>
      <c r="E2977" s="1">
        <v>41261.652083333334</v>
      </c>
      <c r="F2977" s="2" t="s">
        <v>4099</v>
      </c>
      <c r="G2977" t="s">
        <v>10368</v>
      </c>
      <c r="H2977" t="s">
        <v>3318</v>
      </c>
      <c r="I2977" t="s">
        <v>1431</v>
      </c>
      <c r="J2977">
        <v>0</v>
      </c>
      <c r="K2977">
        <v>0</v>
      </c>
      <c r="L2977">
        <v>0</v>
      </c>
      <c r="M2977" t="s">
        <v>17</v>
      </c>
    </row>
    <row r="2978" spans="1:13" x14ac:dyDescent="0.15">
      <c r="A2978">
        <v>2977</v>
      </c>
      <c r="B2978" t="s">
        <v>3315</v>
      </c>
      <c r="C2978" s="1">
        <v>41222.315601851849</v>
      </c>
      <c r="D2978">
        <v>1</v>
      </c>
      <c r="E2978" s="1">
        <v>41261.651388888888</v>
      </c>
      <c r="F2978" s="2" t="s">
        <v>4099</v>
      </c>
      <c r="G2978" t="s">
        <v>10369</v>
      </c>
      <c r="H2978" t="s">
        <v>3318</v>
      </c>
      <c r="I2978" t="s">
        <v>1431</v>
      </c>
      <c r="J2978">
        <v>0</v>
      </c>
      <c r="K2978">
        <v>5</v>
      </c>
      <c r="L2978">
        <v>0</v>
      </c>
      <c r="M2978" t="s">
        <v>17</v>
      </c>
    </row>
    <row r="2979" spans="1:13" x14ac:dyDescent="0.15">
      <c r="A2979">
        <v>2978</v>
      </c>
      <c r="B2979" t="s">
        <v>10370</v>
      </c>
      <c r="C2979" s="1">
        <v>41222.336099537039</v>
      </c>
      <c r="D2979">
        <v>1</v>
      </c>
      <c r="E2979" s="1">
        <v>41222.495833333334</v>
      </c>
      <c r="F2979" s="2" t="s">
        <v>4171</v>
      </c>
      <c r="G2979" t="s">
        <v>10371</v>
      </c>
      <c r="H2979" t="s">
        <v>10372</v>
      </c>
      <c r="I2979" t="s">
        <v>3757</v>
      </c>
      <c r="J2979">
        <v>0</v>
      </c>
      <c r="K2979">
        <v>0</v>
      </c>
      <c r="L2979">
        <v>0</v>
      </c>
      <c r="M2979" t="s">
        <v>169</v>
      </c>
    </row>
    <row r="2980" spans="1:13" x14ac:dyDescent="0.15">
      <c r="A2980">
        <v>2979</v>
      </c>
      <c r="B2980" t="s">
        <v>10373</v>
      </c>
      <c r="C2980" s="1">
        <v>41222.341666666667</v>
      </c>
      <c r="D2980">
        <v>1</v>
      </c>
      <c r="E2980" s="1">
        <v>41257.972222222219</v>
      </c>
      <c r="F2980" s="2" t="s">
        <v>1332</v>
      </c>
      <c r="G2980" t="s">
        <v>10374</v>
      </c>
      <c r="H2980" t="s">
        <v>10375</v>
      </c>
      <c r="I2980" t="s">
        <v>8666</v>
      </c>
      <c r="J2980">
        <v>0</v>
      </c>
      <c r="K2980">
        <v>0</v>
      </c>
      <c r="L2980">
        <v>0</v>
      </c>
      <c r="M2980" t="s">
        <v>169</v>
      </c>
    </row>
    <row r="2981" spans="1:13" x14ac:dyDescent="0.15">
      <c r="A2981">
        <v>2980</v>
      </c>
      <c r="B2981" t="s">
        <v>10376</v>
      </c>
      <c r="C2981" s="1">
        <v>41222.373807870368</v>
      </c>
      <c r="D2981">
        <v>1</v>
      </c>
      <c r="E2981" s="1">
        <v>41222.890972222223</v>
      </c>
      <c r="F2981" s="2" t="s">
        <v>1013</v>
      </c>
      <c r="G2981" t="s">
        <v>10377</v>
      </c>
      <c r="H2981" t="s">
        <v>378</v>
      </c>
      <c r="I2981" t="s">
        <v>1016</v>
      </c>
      <c r="J2981">
        <v>96</v>
      </c>
      <c r="K2981">
        <v>419</v>
      </c>
      <c r="L2981">
        <v>1</v>
      </c>
      <c r="M2981" t="s">
        <v>17</v>
      </c>
    </row>
    <row r="2982" spans="1:13" x14ac:dyDescent="0.15">
      <c r="A2982">
        <v>2981</v>
      </c>
      <c r="B2982" t="s">
        <v>10378</v>
      </c>
      <c r="C2982" s="1">
        <v>41222.38386574074</v>
      </c>
      <c r="D2982">
        <v>1</v>
      </c>
      <c r="E2982" s="1">
        <v>41253.9375</v>
      </c>
      <c r="F2982" s="2" t="s">
        <v>1332</v>
      </c>
      <c r="G2982" t="s">
        <v>10379</v>
      </c>
      <c r="H2982" t="s">
        <v>10380</v>
      </c>
      <c r="I2982" t="s">
        <v>8666</v>
      </c>
      <c r="J2982">
        <v>0</v>
      </c>
      <c r="K2982">
        <v>0</v>
      </c>
      <c r="L2982">
        <v>0</v>
      </c>
      <c r="M2982" t="s">
        <v>169</v>
      </c>
    </row>
    <row r="2983" spans="1:13" x14ac:dyDescent="0.15">
      <c r="A2983">
        <v>2982</v>
      </c>
      <c r="B2983" t="s">
        <v>10378</v>
      </c>
      <c r="C2983" s="1">
        <v>41222.38386574074</v>
      </c>
      <c r="D2983">
        <v>1</v>
      </c>
      <c r="E2983" s="1">
        <v>41253.9375</v>
      </c>
      <c r="F2983" s="2" t="s">
        <v>1332</v>
      </c>
      <c r="G2983" t="s">
        <v>10379</v>
      </c>
      <c r="H2983" t="s">
        <v>10380</v>
      </c>
      <c r="I2983" t="s">
        <v>8666</v>
      </c>
      <c r="J2983">
        <v>0</v>
      </c>
      <c r="K2983">
        <v>0</v>
      </c>
      <c r="L2983">
        <v>0</v>
      </c>
      <c r="M2983" t="s">
        <v>169</v>
      </c>
    </row>
    <row r="2984" spans="1:13" x14ac:dyDescent="0.15">
      <c r="A2984">
        <v>2983</v>
      </c>
      <c r="B2984" t="s">
        <v>10381</v>
      </c>
      <c r="C2984" s="1">
        <v>41222.396469907406</v>
      </c>
      <c r="D2984">
        <v>1</v>
      </c>
      <c r="E2984" s="1">
        <v>41253.936805555553</v>
      </c>
      <c r="F2984" s="2" t="s">
        <v>1332</v>
      </c>
      <c r="G2984" t="s">
        <v>10382</v>
      </c>
      <c r="H2984" t="s">
        <v>10383</v>
      </c>
      <c r="I2984" t="s">
        <v>8666</v>
      </c>
      <c r="J2984">
        <v>2</v>
      </c>
      <c r="K2984">
        <v>0</v>
      </c>
      <c r="L2984">
        <v>0</v>
      </c>
      <c r="M2984" t="s">
        <v>169</v>
      </c>
    </row>
    <row r="2985" spans="1:13" x14ac:dyDescent="0.15">
      <c r="A2985">
        <v>2984</v>
      </c>
      <c r="B2985" t="s">
        <v>10381</v>
      </c>
      <c r="C2985" s="1">
        <v>41222.396469907406</v>
      </c>
      <c r="D2985">
        <v>1</v>
      </c>
      <c r="E2985" s="1">
        <v>41253.936805555553</v>
      </c>
      <c r="F2985" s="2" t="s">
        <v>1332</v>
      </c>
      <c r="G2985" t="s">
        <v>10382</v>
      </c>
      <c r="H2985" t="s">
        <v>10383</v>
      </c>
      <c r="I2985" t="s">
        <v>8666</v>
      </c>
      <c r="J2985">
        <v>2</v>
      </c>
      <c r="K2985">
        <v>0</v>
      </c>
      <c r="L2985">
        <v>0</v>
      </c>
      <c r="M2985" t="s">
        <v>169</v>
      </c>
    </row>
    <row r="2986" spans="1:13" x14ac:dyDescent="0.15">
      <c r="A2986">
        <v>2985</v>
      </c>
      <c r="B2986" t="s">
        <v>10384</v>
      </c>
      <c r="C2986" s="1">
        <v>41222.451458333337</v>
      </c>
      <c r="D2986">
        <v>1</v>
      </c>
      <c r="E2986" s="1">
        <v>41222.495138888888</v>
      </c>
      <c r="F2986" s="2" t="s">
        <v>4171</v>
      </c>
      <c r="G2986" t="s">
        <v>10385</v>
      </c>
      <c r="H2986" t="s">
        <v>10386</v>
      </c>
      <c r="I2986" t="s">
        <v>3757</v>
      </c>
      <c r="J2986">
        <v>0</v>
      </c>
      <c r="K2986">
        <v>0</v>
      </c>
      <c r="L2986">
        <v>0</v>
      </c>
      <c r="M2986" t="s">
        <v>169</v>
      </c>
    </row>
    <row r="2987" spans="1:13" x14ac:dyDescent="0.15">
      <c r="A2987">
        <v>2986</v>
      </c>
      <c r="B2987" t="s">
        <v>10387</v>
      </c>
      <c r="C2987" s="1">
        <v>41222.457326388889</v>
      </c>
      <c r="D2987">
        <v>1</v>
      </c>
      <c r="E2987" s="1">
        <v>41222.495138888888</v>
      </c>
      <c r="F2987" s="2" t="s">
        <v>4171</v>
      </c>
      <c r="G2987" t="s">
        <v>10388</v>
      </c>
      <c r="H2987" t="s">
        <v>10389</v>
      </c>
      <c r="I2987" t="s">
        <v>3757</v>
      </c>
      <c r="J2987">
        <v>0</v>
      </c>
      <c r="K2987">
        <v>0</v>
      </c>
      <c r="L2987">
        <v>0</v>
      </c>
      <c r="M2987" t="s">
        <v>169</v>
      </c>
    </row>
    <row r="2988" spans="1:13" x14ac:dyDescent="0.15">
      <c r="A2988">
        <v>2987</v>
      </c>
      <c r="B2988" t="s">
        <v>10390</v>
      </c>
      <c r="C2988" s="1">
        <v>41222.520439814813</v>
      </c>
      <c r="D2988">
        <v>1</v>
      </c>
      <c r="E2988" s="1">
        <v>41253.935416666667</v>
      </c>
      <c r="F2988" s="2" t="s">
        <v>1332</v>
      </c>
      <c r="G2988" t="s">
        <v>10391</v>
      </c>
      <c r="H2988" t="s">
        <v>10392</v>
      </c>
      <c r="I2988" t="s">
        <v>8666</v>
      </c>
      <c r="J2988">
        <v>1</v>
      </c>
      <c r="K2988">
        <v>0</v>
      </c>
      <c r="L2988">
        <v>0</v>
      </c>
      <c r="M2988" t="s">
        <v>169</v>
      </c>
    </row>
    <row r="2989" spans="1:13" x14ac:dyDescent="0.15">
      <c r="A2989">
        <v>2988</v>
      </c>
      <c r="B2989" t="s">
        <v>10390</v>
      </c>
      <c r="C2989" s="1">
        <v>41222.520439814813</v>
      </c>
      <c r="D2989">
        <v>1</v>
      </c>
      <c r="E2989" s="1">
        <v>41253.935416666667</v>
      </c>
      <c r="F2989" s="2" t="s">
        <v>1332</v>
      </c>
      <c r="G2989" t="s">
        <v>10391</v>
      </c>
      <c r="H2989" t="s">
        <v>10392</v>
      </c>
      <c r="I2989" t="s">
        <v>8666</v>
      </c>
      <c r="J2989">
        <v>1</v>
      </c>
      <c r="K2989">
        <v>0</v>
      </c>
      <c r="L2989">
        <v>0</v>
      </c>
      <c r="M2989" t="s">
        <v>169</v>
      </c>
    </row>
    <row r="2990" spans="1:13" x14ac:dyDescent="0.15">
      <c r="A2990">
        <v>2989</v>
      </c>
      <c r="B2990" t="s">
        <v>10393</v>
      </c>
      <c r="C2990" s="1">
        <v>41222.580648148149</v>
      </c>
      <c r="D2990">
        <v>1</v>
      </c>
      <c r="E2990" s="1">
        <v>41253.926388888889</v>
      </c>
      <c r="F2990" s="2" t="s">
        <v>1332</v>
      </c>
      <c r="G2990" t="s">
        <v>10394</v>
      </c>
      <c r="H2990" t="s">
        <v>10395</v>
      </c>
      <c r="I2990" t="s">
        <v>8666</v>
      </c>
      <c r="J2990">
        <v>1</v>
      </c>
      <c r="K2990">
        <v>0</v>
      </c>
      <c r="L2990">
        <v>0</v>
      </c>
      <c r="M2990" t="s">
        <v>169</v>
      </c>
    </row>
    <row r="2991" spans="1:13" x14ac:dyDescent="0.15">
      <c r="A2991">
        <v>2990</v>
      </c>
      <c r="B2991" t="s">
        <v>10393</v>
      </c>
      <c r="C2991" s="1">
        <v>41222.580648148149</v>
      </c>
      <c r="D2991">
        <v>1</v>
      </c>
      <c r="E2991" s="1">
        <v>41253.926388888889</v>
      </c>
      <c r="F2991" s="2" t="s">
        <v>1332</v>
      </c>
      <c r="G2991" t="s">
        <v>10394</v>
      </c>
      <c r="H2991" t="s">
        <v>10395</v>
      </c>
      <c r="I2991" t="s">
        <v>8666</v>
      </c>
      <c r="J2991">
        <v>1</v>
      </c>
      <c r="K2991">
        <v>0</v>
      </c>
      <c r="L2991">
        <v>0</v>
      </c>
      <c r="M2991" t="s">
        <v>169</v>
      </c>
    </row>
    <row r="2992" spans="1:13" x14ac:dyDescent="0.15">
      <c r="A2992">
        <v>2991</v>
      </c>
      <c r="B2992" t="s">
        <v>10396</v>
      </c>
      <c r="C2992" s="1">
        <v>41222.585011574076</v>
      </c>
      <c r="D2992">
        <v>2</v>
      </c>
      <c r="E2992" s="1">
        <v>41223.388888888891</v>
      </c>
      <c r="F2992" s="2" t="s">
        <v>10397</v>
      </c>
      <c r="G2992" t="s">
        <v>10398</v>
      </c>
      <c r="H2992" t="s">
        <v>3153</v>
      </c>
      <c r="I2992" t="s">
        <v>1834</v>
      </c>
      <c r="J2992">
        <v>77</v>
      </c>
      <c r="K2992">
        <v>1470</v>
      </c>
      <c r="L2992">
        <v>2</v>
      </c>
      <c r="M2992" t="s">
        <v>52</v>
      </c>
    </row>
    <row r="2993" spans="1:13" x14ac:dyDescent="0.15">
      <c r="A2993">
        <v>2992</v>
      </c>
      <c r="B2993" t="s">
        <v>10399</v>
      </c>
      <c r="C2993" s="1">
        <v>41222.603263888886</v>
      </c>
      <c r="D2993">
        <v>1</v>
      </c>
      <c r="E2993" s="1">
        <v>41253.925694444442</v>
      </c>
      <c r="F2993" s="2" t="s">
        <v>1332</v>
      </c>
      <c r="G2993" t="s">
        <v>10400</v>
      </c>
      <c r="H2993" t="s">
        <v>10401</v>
      </c>
      <c r="I2993" t="s">
        <v>8666</v>
      </c>
      <c r="J2993">
        <v>0</v>
      </c>
      <c r="K2993">
        <v>6</v>
      </c>
      <c r="L2993">
        <v>0</v>
      </c>
      <c r="M2993" t="s">
        <v>169</v>
      </c>
    </row>
    <row r="2994" spans="1:13" x14ac:dyDescent="0.15">
      <c r="A2994">
        <v>2993</v>
      </c>
      <c r="B2994" t="s">
        <v>10399</v>
      </c>
      <c r="C2994" s="1">
        <v>41222.603263888886</v>
      </c>
      <c r="D2994">
        <v>1</v>
      </c>
      <c r="E2994" s="1">
        <v>41253.925694444442</v>
      </c>
      <c r="F2994" s="2" t="s">
        <v>1332</v>
      </c>
      <c r="G2994" t="s">
        <v>10400</v>
      </c>
      <c r="H2994" t="s">
        <v>10401</v>
      </c>
      <c r="I2994" t="s">
        <v>8666</v>
      </c>
      <c r="J2994">
        <v>0</v>
      </c>
      <c r="K2994">
        <v>6</v>
      </c>
      <c r="L2994">
        <v>0</v>
      </c>
      <c r="M2994" t="s">
        <v>169</v>
      </c>
    </row>
    <row r="2995" spans="1:13" x14ac:dyDescent="0.15">
      <c r="A2995">
        <v>2994</v>
      </c>
      <c r="B2995" t="s">
        <v>10402</v>
      </c>
      <c r="C2995" s="1">
        <v>41222.615266203706</v>
      </c>
      <c r="D2995">
        <v>1</v>
      </c>
      <c r="E2995" s="1">
        <v>41253.925694444442</v>
      </c>
      <c r="F2995" s="2" t="s">
        <v>1332</v>
      </c>
      <c r="G2995">
        <v>-1</v>
      </c>
      <c r="H2995" t="s">
        <v>10403</v>
      </c>
      <c r="I2995" t="s">
        <v>8666</v>
      </c>
      <c r="J2995">
        <v>-1</v>
      </c>
      <c r="K2995">
        <v>-1</v>
      </c>
      <c r="L2995">
        <v>-1</v>
      </c>
      <c r="M2995" t="s">
        <v>169</v>
      </c>
    </row>
    <row r="2996" spans="1:13" x14ac:dyDescent="0.15">
      <c r="A2996">
        <v>2995</v>
      </c>
      <c r="B2996" t="s">
        <v>10402</v>
      </c>
      <c r="C2996" s="1">
        <v>41222.615266203706</v>
      </c>
      <c r="D2996">
        <v>1</v>
      </c>
      <c r="E2996" s="1">
        <v>41253.925694444442</v>
      </c>
      <c r="F2996" s="2" t="s">
        <v>1332</v>
      </c>
      <c r="G2996">
        <v>-1</v>
      </c>
      <c r="H2996" t="s">
        <v>10403</v>
      </c>
      <c r="I2996" t="s">
        <v>8666</v>
      </c>
      <c r="J2996">
        <v>-1</v>
      </c>
      <c r="K2996">
        <v>-1</v>
      </c>
      <c r="L2996">
        <v>-1</v>
      </c>
      <c r="M2996" t="s">
        <v>169</v>
      </c>
    </row>
    <row r="2997" spans="1:13" x14ac:dyDescent="0.15">
      <c r="A2997">
        <v>2996</v>
      </c>
      <c r="B2997" t="s">
        <v>10404</v>
      </c>
      <c r="C2997" s="1">
        <v>41222.662395833337</v>
      </c>
      <c r="D2997">
        <v>1</v>
      </c>
      <c r="E2997" s="1">
        <v>41253.925000000003</v>
      </c>
      <c r="F2997" s="2" t="s">
        <v>1332</v>
      </c>
      <c r="G2997" t="s">
        <v>10405</v>
      </c>
      <c r="H2997" t="s">
        <v>10406</v>
      </c>
      <c r="I2997" t="s">
        <v>8666</v>
      </c>
      <c r="J2997">
        <v>1</v>
      </c>
      <c r="K2997">
        <v>0</v>
      </c>
      <c r="L2997">
        <v>0</v>
      </c>
      <c r="M2997" t="s">
        <v>169</v>
      </c>
    </row>
    <row r="2998" spans="1:13" x14ac:dyDescent="0.15">
      <c r="A2998">
        <v>2997</v>
      </c>
      <c r="B2998" t="s">
        <v>10404</v>
      </c>
      <c r="C2998" s="1">
        <v>41222.662395833337</v>
      </c>
      <c r="D2998">
        <v>1</v>
      </c>
      <c r="E2998" s="1">
        <v>41253.925000000003</v>
      </c>
      <c r="F2998" s="2" t="s">
        <v>1332</v>
      </c>
      <c r="G2998" t="s">
        <v>10405</v>
      </c>
      <c r="H2998" t="s">
        <v>10406</v>
      </c>
      <c r="I2998" t="s">
        <v>8666</v>
      </c>
      <c r="J2998">
        <v>1</v>
      </c>
      <c r="K2998">
        <v>0</v>
      </c>
      <c r="L2998">
        <v>0</v>
      </c>
      <c r="M2998" t="s">
        <v>169</v>
      </c>
    </row>
    <row r="2999" spans="1:13" x14ac:dyDescent="0.15">
      <c r="A2999">
        <v>2998</v>
      </c>
      <c r="B2999" t="s">
        <v>10407</v>
      </c>
      <c r="C2999" s="1">
        <v>41222.674525462964</v>
      </c>
      <c r="D2999">
        <v>1</v>
      </c>
      <c r="E2999" s="1"/>
      <c r="F2999" s="2" t="s">
        <v>10365</v>
      </c>
      <c r="G2999" t="s">
        <v>10408</v>
      </c>
      <c r="H2999" t="s">
        <v>10409</v>
      </c>
      <c r="I2999" t="s">
        <v>10323</v>
      </c>
      <c r="J2999">
        <v>13</v>
      </c>
      <c r="K2999">
        <v>126</v>
      </c>
      <c r="L2999">
        <v>0</v>
      </c>
      <c r="M2999" t="s">
        <v>169</v>
      </c>
    </row>
    <row r="3000" spans="1:13" x14ac:dyDescent="0.15">
      <c r="A3000">
        <v>2999</v>
      </c>
      <c r="B3000" t="s">
        <v>10410</v>
      </c>
      <c r="C3000" s="1">
        <v>41222.713819444441</v>
      </c>
      <c r="D3000">
        <v>1</v>
      </c>
      <c r="E3000" s="1">
        <v>41253.924305555556</v>
      </c>
      <c r="F3000" s="2" t="s">
        <v>1332</v>
      </c>
      <c r="G3000" t="s">
        <v>10411</v>
      </c>
      <c r="H3000" t="s">
        <v>10412</v>
      </c>
      <c r="I3000" t="s">
        <v>1334</v>
      </c>
      <c r="J3000">
        <v>1</v>
      </c>
      <c r="K3000">
        <v>9</v>
      </c>
      <c r="L3000">
        <v>0</v>
      </c>
      <c r="M3000" t="s">
        <v>169</v>
      </c>
    </row>
    <row r="3001" spans="1:13" x14ac:dyDescent="0.15">
      <c r="A3001">
        <v>3000</v>
      </c>
      <c r="B3001" t="s">
        <v>10410</v>
      </c>
      <c r="C3001" s="1">
        <v>41222.713819444441</v>
      </c>
      <c r="D3001">
        <v>1</v>
      </c>
      <c r="E3001" s="1">
        <v>41253.924305555556</v>
      </c>
      <c r="F3001" s="2" t="s">
        <v>1332</v>
      </c>
      <c r="G3001" t="s">
        <v>10411</v>
      </c>
      <c r="H3001" t="s">
        <v>10412</v>
      </c>
      <c r="I3001" t="s">
        <v>8666</v>
      </c>
      <c r="J3001">
        <v>1</v>
      </c>
      <c r="K3001">
        <v>9</v>
      </c>
      <c r="L3001">
        <v>0</v>
      </c>
      <c r="M3001" t="s">
        <v>169</v>
      </c>
    </row>
    <row r="3002" spans="1:13" x14ac:dyDescent="0.15">
      <c r="A3002">
        <v>3001</v>
      </c>
      <c r="B3002" t="s">
        <v>10410</v>
      </c>
      <c r="C3002" s="1">
        <v>41222.713819444441</v>
      </c>
      <c r="D3002">
        <v>1</v>
      </c>
      <c r="E3002" s="1">
        <v>41253.924305555556</v>
      </c>
      <c r="F3002" s="2" t="s">
        <v>1332</v>
      </c>
      <c r="G3002" t="s">
        <v>10411</v>
      </c>
      <c r="H3002" t="s">
        <v>10412</v>
      </c>
      <c r="I3002" t="s">
        <v>8666</v>
      </c>
      <c r="J3002">
        <v>1</v>
      </c>
      <c r="K3002">
        <v>9</v>
      </c>
      <c r="L3002">
        <v>0</v>
      </c>
      <c r="M3002" t="s">
        <v>169</v>
      </c>
    </row>
    <row r="3003" spans="1:13" x14ac:dyDescent="0.15">
      <c r="A3003">
        <v>3002</v>
      </c>
      <c r="B3003" t="s">
        <v>10413</v>
      </c>
      <c r="C3003" s="1">
        <v>41222.725173611114</v>
      </c>
      <c r="D3003">
        <v>1</v>
      </c>
      <c r="E3003" s="1">
        <v>41253.923611111109</v>
      </c>
      <c r="F3003" s="2" t="s">
        <v>1332</v>
      </c>
      <c r="G3003" t="s">
        <v>10414</v>
      </c>
      <c r="H3003" t="s">
        <v>10415</v>
      </c>
      <c r="I3003" t="s">
        <v>8666</v>
      </c>
      <c r="J3003">
        <v>0</v>
      </c>
      <c r="K3003">
        <v>0</v>
      </c>
      <c r="L3003">
        <v>0</v>
      </c>
      <c r="M3003" t="s">
        <v>169</v>
      </c>
    </row>
    <row r="3004" spans="1:13" x14ac:dyDescent="0.15">
      <c r="A3004">
        <v>3003</v>
      </c>
      <c r="B3004" t="s">
        <v>10416</v>
      </c>
      <c r="C3004" s="1">
        <v>41222.733252314814</v>
      </c>
      <c r="D3004">
        <v>1</v>
      </c>
      <c r="E3004" s="1">
        <v>41223.54583333333</v>
      </c>
      <c r="F3004" s="2" t="s">
        <v>4171</v>
      </c>
      <c r="G3004" t="s">
        <v>10417</v>
      </c>
      <c r="H3004" t="s">
        <v>10418</v>
      </c>
      <c r="I3004" t="s">
        <v>4173</v>
      </c>
      <c r="J3004">
        <v>6</v>
      </c>
      <c r="K3004">
        <v>10</v>
      </c>
      <c r="L3004">
        <v>0</v>
      </c>
      <c r="M3004" t="s">
        <v>169</v>
      </c>
    </row>
    <row r="3005" spans="1:13" x14ac:dyDescent="0.15">
      <c r="A3005">
        <v>3004</v>
      </c>
      <c r="B3005" t="s">
        <v>9074</v>
      </c>
      <c r="C3005" s="1">
        <v>41222.752789351849</v>
      </c>
      <c r="D3005">
        <v>1</v>
      </c>
      <c r="E3005" s="1">
        <v>41261.648611111108</v>
      </c>
      <c r="F3005" s="2" t="s">
        <v>4099</v>
      </c>
      <c r="G3005" t="s">
        <v>10419</v>
      </c>
      <c r="H3005" t="s">
        <v>3318</v>
      </c>
      <c r="I3005" t="s">
        <v>1431</v>
      </c>
      <c r="J3005">
        <v>5</v>
      </c>
      <c r="K3005">
        <v>32</v>
      </c>
      <c r="L3005">
        <v>1</v>
      </c>
      <c r="M3005" t="s">
        <v>17</v>
      </c>
    </row>
    <row r="3006" spans="1:13" x14ac:dyDescent="0.15">
      <c r="A3006">
        <v>3005</v>
      </c>
      <c r="B3006" t="s">
        <v>10420</v>
      </c>
      <c r="C3006" s="1">
        <v>41222.766956018517</v>
      </c>
      <c r="D3006">
        <v>1</v>
      </c>
      <c r="E3006" s="1">
        <v>41222.791666666664</v>
      </c>
      <c r="F3006" s="2" t="s">
        <v>10421</v>
      </c>
      <c r="G3006" t="s">
        <v>10422</v>
      </c>
      <c r="H3006" t="s">
        <v>222</v>
      </c>
      <c r="I3006" t="s">
        <v>9239</v>
      </c>
      <c r="J3006">
        <v>440</v>
      </c>
      <c r="K3006">
        <v>1763</v>
      </c>
      <c r="L3006">
        <v>48</v>
      </c>
      <c r="M3006" t="s">
        <v>22</v>
      </c>
    </row>
    <row r="3007" spans="1:13" x14ac:dyDescent="0.15">
      <c r="A3007">
        <v>3006</v>
      </c>
      <c r="B3007" t="s">
        <v>10423</v>
      </c>
      <c r="C3007" s="1">
        <v>41222.782893518517</v>
      </c>
      <c r="D3007">
        <v>1</v>
      </c>
      <c r="E3007" s="1">
        <v>41253.923611111109</v>
      </c>
      <c r="F3007" s="2" t="s">
        <v>1332</v>
      </c>
      <c r="G3007" t="s">
        <v>10424</v>
      </c>
      <c r="H3007" t="s">
        <v>10425</v>
      </c>
      <c r="I3007" t="s">
        <v>8666</v>
      </c>
      <c r="J3007">
        <v>2</v>
      </c>
      <c r="K3007">
        <v>1</v>
      </c>
      <c r="L3007">
        <v>0</v>
      </c>
      <c r="M3007" t="s">
        <v>169</v>
      </c>
    </row>
    <row r="3008" spans="1:13" x14ac:dyDescent="0.15">
      <c r="A3008">
        <v>3007</v>
      </c>
      <c r="B3008" t="s">
        <v>10364</v>
      </c>
      <c r="C3008" s="1">
        <v>41222.810879629629</v>
      </c>
      <c r="D3008">
        <v>2</v>
      </c>
      <c r="E3008" s="1">
        <v>41223.021527777775</v>
      </c>
      <c r="F3008" s="2" t="s">
        <v>10365</v>
      </c>
      <c r="G3008" t="s">
        <v>10426</v>
      </c>
      <c r="H3008" t="s">
        <v>10427</v>
      </c>
      <c r="I3008" t="s">
        <v>10323</v>
      </c>
      <c r="J3008">
        <v>13</v>
      </c>
      <c r="K3008">
        <v>198</v>
      </c>
      <c r="L3008">
        <v>1</v>
      </c>
      <c r="M3008" t="s">
        <v>169</v>
      </c>
    </row>
    <row r="3009" spans="1:13" x14ac:dyDescent="0.15">
      <c r="A3009">
        <v>3008</v>
      </c>
      <c r="B3009" t="s">
        <v>10428</v>
      </c>
      <c r="C3009" s="1">
        <v>41222.846284722225</v>
      </c>
      <c r="D3009">
        <v>1</v>
      </c>
      <c r="E3009" s="1">
        <v>41253.921527777777</v>
      </c>
      <c r="F3009" s="2" t="s">
        <v>1332</v>
      </c>
      <c r="G3009" t="s">
        <v>10429</v>
      </c>
      <c r="H3009" t="s">
        <v>10430</v>
      </c>
      <c r="I3009" t="s">
        <v>8666</v>
      </c>
      <c r="J3009">
        <v>5</v>
      </c>
      <c r="K3009">
        <v>0</v>
      </c>
      <c r="L3009">
        <v>0</v>
      </c>
      <c r="M3009" t="s">
        <v>169</v>
      </c>
    </row>
    <row r="3010" spans="1:13" x14ac:dyDescent="0.15">
      <c r="A3010">
        <v>3009</v>
      </c>
      <c r="B3010" t="s">
        <v>10431</v>
      </c>
      <c r="C3010" s="1">
        <v>41222.851759259262</v>
      </c>
      <c r="D3010">
        <v>1</v>
      </c>
      <c r="E3010" s="1">
        <v>41253.518750000003</v>
      </c>
      <c r="F3010" s="2" t="s">
        <v>1332</v>
      </c>
      <c r="G3010" t="s">
        <v>10432</v>
      </c>
      <c r="H3010" t="s">
        <v>10433</v>
      </c>
      <c r="I3010" t="s">
        <v>1334</v>
      </c>
      <c r="J3010">
        <v>1</v>
      </c>
      <c r="K3010">
        <v>2</v>
      </c>
      <c r="L3010">
        <v>0</v>
      </c>
      <c r="M3010" t="s">
        <v>169</v>
      </c>
    </row>
    <row r="3011" spans="1:13" x14ac:dyDescent="0.15">
      <c r="A3011">
        <v>3010</v>
      </c>
      <c r="B3011" t="s">
        <v>10434</v>
      </c>
      <c r="C3011" s="1">
        <v>41222.89508101852</v>
      </c>
      <c r="D3011">
        <v>1</v>
      </c>
      <c r="E3011" s="1">
        <v>41253.331944444442</v>
      </c>
      <c r="F3011" s="2" t="s">
        <v>1332</v>
      </c>
      <c r="G3011" t="s">
        <v>10435</v>
      </c>
      <c r="H3011" t="s">
        <v>10436</v>
      </c>
      <c r="I3011" t="s">
        <v>1334</v>
      </c>
      <c r="J3011">
        <v>0</v>
      </c>
      <c r="K3011">
        <v>4</v>
      </c>
      <c r="L3011">
        <v>0</v>
      </c>
      <c r="M3011" t="s">
        <v>169</v>
      </c>
    </row>
    <row r="3012" spans="1:13" x14ac:dyDescent="0.15">
      <c r="A3012">
        <v>3011</v>
      </c>
      <c r="B3012" t="s">
        <v>10437</v>
      </c>
      <c r="C3012" s="1">
        <v>41222.911087962966</v>
      </c>
      <c r="D3012">
        <v>1</v>
      </c>
      <c r="E3012" s="1">
        <v>41253.504166666666</v>
      </c>
      <c r="F3012" s="2" t="s">
        <v>1332</v>
      </c>
      <c r="G3012" t="s">
        <v>10438</v>
      </c>
      <c r="H3012" t="s">
        <v>10439</v>
      </c>
      <c r="I3012" t="s">
        <v>1334</v>
      </c>
      <c r="J3012">
        <v>1</v>
      </c>
      <c r="K3012">
        <v>6</v>
      </c>
      <c r="L3012">
        <v>0</v>
      </c>
      <c r="M3012" t="s">
        <v>169</v>
      </c>
    </row>
    <row r="3013" spans="1:13" x14ac:dyDescent="0.15">
      <c r="A3013">
        <v>3012</v>
      </c>
      <c r="B3013" t="s">
        <v>10440</v>
      </c>
      <c r="C3013" s="1">
        <v>41222.964467592596</v>
      </c>
      <c r="D3013">
        <v>2</v>
      </c>
      <c r="E3013" s="1">
        <v>41223.54583333333</v>
      </c>
      <c r="F3013" s="2" t="s">
        <v>4171</v>
      </c>
      <c r="G3013" t="s">
        <v>10441</v>
      </c>
      <c r="H3013" t="s">
        <v>10442</v>
      </c>
      <c r="I3013" t="s">
        <v>4173</v>
      </c>
      <c r="J3013">
        <v>0</v>
      </c>
      <c r="K3013">
        <v>4</v>
      </c>
      <c r="L3013">
        <v>0</v>
      </c>
      <c r="M3013" t="s">
        <v>169</v>
      </c>
    </row>
    <row r="3014" spans="1:13" x14ac:dyDescent="0.15">
      <c r="A3014">
        <v>3013</v>
      </c>
      <c r="B3014" t="s">
        <v>10443</v>
      </c>
      <c r="C3014" s="1">
        <v>41223.37158564815</v>
      </c>
      <c r="D3014">
        <v>1</v>
      </c>
      <c r="E3014" s="1"/>
      <c r="F3014" s="2" t="s">
        <v>3505</v>
      </c>
      <c r="G3014" t="s">
        <v>10444</v>
      </c>
      <c r="H3014" t="s">
        <v>10445</v>
      </c>
      <c r="I3014" t="s">
        <v>10323</v>
      </c>
      <c r="J3014">
        <v>8</v>
      </c>
      <c r="K3014">
        <v>116</v>
      </c>
      <c r="L3014">
        <v>0</v>
      </c>
      <c r="M3014" t="s">
        <v>169</v>
      </c>
    </row>
    <row r="3015" spans="1:13" x14ac:dyDescent="0.15">
      <c r="A3015">
        <v>3014</v>
      </c>
      <c r="B3015" t="s">
        <v>10446</v>
      </c>
      <c r="C3015" s="1">
        <v>41223.418726851851</v>
      </c>
      <c r="D3015">
        <v>1</v>
      </c>
      <c r="E3015" s="1">
        <v>41259.909722222219</v>
      </c>
      <c r="F3015" s="2" t="s">
        <v>1332</v>
      </c>
      <c r="G3015" t="s">
        <v>10447</v>
      </c>
      <c r="H3015" t="s">
        <v>10448</v>
      </c>
      <c r="I3015" t="s">
        <v>8666</v>
      </c>
      <c r="J3015">
        <v>7</v>
      </c>
      <c r="K3015">
        <v>11</v>
      </c>
      <c r="L3015">
        <v>1</v>
      </c>
      <c r="M3015" t="s">
        <v>169</v>
      </c>
    </row>
    <row r="3016" spans="1:13" x14ac:dyDescent="0.15">
      <c r="A3016">
        <v>3015</v>
      </c>
      <c r="B3016" t="s">
        <v>10449</v>
      </c>
      <c r="C3016" s="1">
        <v>41223.451805555553</v>
      </c>
      <c r="D3016">
        <v>1</v>
      </c>
      <c r="E3016" s="1">
        <v>41228.63958333333</v>
      </c>
      <c r="F3016" s="2" t="s">
        <v>984</v>
      </c>
      <c r="G3016" t="s">
        <v>10450</v>
      </c>
      <c r="H3016" t="s">
        <v>10451</v>
      </c>
      <c r="I3016" t="s">
        <v>10283</v>
      </c>
      <c r="J3016">
        <v>31</v>
      </c>
      <c r="K3016">
        <v>17</v>
      </c>
      <c r="L3016">
        <v>0</v>
      </c>
      <c r="M3016" t="s">
        <v>42</v>
      </c>
    </row>
    <row r="3017" spans="1:13" x14ac:dyDescent="0.15">
      <c r="A3017">
        <v>3016</v>
      </c>
      <c r="B3017" t="s">
        <v>10452</v>
      </c>
      <c r="C3017" s="1">
        <v>41223.467916666668</v>
      </c>
      <c r="D3017">
        <v>1</v>
      </c>
      <c r="E3017" s="1"/>
      <c r="F3017" s="2" t="s">
        <v>10453</v>
      </c>
      <c r="G3017" t="s">
        <v>10454</v>
      </c>
      <c r="H3017" t="s">
        <v>740</v>
      </c>
      <c r="I3017" t="s">
        <v>8407</v>
      </c>
      <c r="J3017">
        <v>24</v>
      </c>
      <c r="K3017">
        <v>248</v>
      </c>
      <c r="L3017">
        <v>0</v>
      </c>
      <c r="M3017" t="s">
        <v>42</v>
      </c>
    </row>
    <row r="3018" spans="1:13" x14ac:dyDescent="0.15">
      <c r="A3018">
        <v>3017</v>
      </c>
      <c r="B3018" t="s">
        <v>10443</v>
      </c>
      <c r="C3018" s="1">
        <v>41223.47929398148</v>
      </c>
      <c r="D3018">
        <v>1</v>
      </c>
      <c r="E3018" s="1" t="s">
        <v>339</v>
      </c>
      <c r="F3018" s="2" t="s">
        <v>10455</v>
      </c>
      <c r="G3018" t="s">
        <v>10456</v>
      </c>
      <c r="H3018" t="s">
        <v>10455</v>
      </c>
      <c r="I3018" t="s">
        <v>10323</v>
      </c>
      <c r="J3018">
        <v>40</v>
      </c>
      <c r="K3018">
        <v>246</v>
      </c>
      <c r="L3018">
        <v>0</v>
      </c>
      <c r="M3018" t="s">
        <v>169</v>
      </c>
    </row>
    <row r="3019" spans="1:13" x14ac:dyDescent="0.15">
      <c r="A3019">
        <v>3018</v>
      </c>
      <c r="B3019" t="s">
        <v>10457</v>
      </c>
      <c r="C3019" s="1">
        <v>41223.493807870371</v>
      </c>
      <c r="D3019">
        <v>2</v>
      </c>
      <c r="E3019" s="1">
        <v>41223.663888888892</v>
      </c>
      <c r="F3019" s="2" t="s">
        <v>10458</v>
      </c>
      <c r="G3019" t="s">
        <v>10459</v>
      </c>
      <c r="H3019" t="s">
        <v>222</v>
      </c>
      <c r="I3019" t="s">
        <v>10460</v>
      </c>
      <c r="J3019">
        <v>2084</v>
      </c>
      <c r="K3019">
        <v>6622</v>
      </c>
      <c r="L3019">
        <v>38</v>
      </c>
      <c r="M3019" t="s">
        <v>17</v>
      </c>
    </row>
    <row r="3020" spans="1:13" x14ac:dyDescent="0.15">
      <c r="A3020">
        <v>3019</v>
      </c>
      <c r="B3020" t="s">
        <v>10461</v>
      </c>
      <c r="C3020" s="1">
        <v>41223.543912037036</v>
      </c>
      <c r="D3020">
        <v>1</v>
      </c>
      <c r="E3020" s="1">
        <v>41225.418749999997</v>
      </c>
      <c r="F3020" s="2" t="s">
        <v>1013</v>
      </c>
      <c r="G3020" t="s">
        <v>10462</v>
      </c>
      <c r="H3020" t="s">
        <v>5133</v>
      </c>
      <c r="I3020" t="s">
        <v>1033</v>
      </c>
      <c r="J3020">
        <v>9</v>
      </c>
      <c r="K3020">
        <v>55</v>
      </c>
      <c r="L3020">
        <v>0</v>
      </c>
      <c r="M3020" t="s">
        <v>17</v>
      </c>
    </row>
    <row r="3021" spans="1:13" x14ac:dyDescent="0.15">
      <c r="A3021">
        <v>3020</v>
      </c>
      <c r="B3021" t="s">
        <v>10463</v>
      </c>
      <c r="C3021" s="1">
        <v>41223.546296296299</v>
      </c>
      <c r="D3021">
        <v>1</v>
      </c>
      <c r="E3021" s="1">
        <v>41223.671527777777</v>
      </c>
      <c r="F3021" s="2" t="s">
        <v>10464</v>
      </c>
      <c r="G3021" t="s">
        <v>10465</v>
      </c>
      <c r="H3021" t="s">
        <v>10466</v>
      </c>
      <c r="I3021" t="s">
        <v>10467</v>
      </c>
      <c r="J3021">
        <v>32</v>
      </c>
      <c r="K3021">
        <v>232</v>
      </c>
      <c r="L3021">
        <v>0</v>
      </c>
      <c r="M3021" t="s">
        <v>17</v>
      </c>
    </row>
    <row r="3022" spans="1:13" x14ac:dyDescent="0.15">
      <c r="A3022">
        <v>3021</v>
      </c>
      <c r="B3022" t="s">
        <v>10468</v>
      </c>
      <c r="C3022" s="1">
        <v>41223.559502314813</v>
      </c>
      <c r="D3022">
        <v>9</v>
      </c>
      <c r="E3022" s="1">
        <v>41223.826388888891</v>
      </c>
      <c r="F3022" s="2" t="s">
        <v>10469</v>
      </c>
      <c r="G3022" t="s">
        <v>10470</v>
      </c>
      <c r="H3022" t="s">
        <v>10471</v>
      </c>
      <c r="I3022" t="s">
        <v>10472</v>
      </c>
      <c r="J3022">
        <v>2933</v>
      </c>
      <c r="K3022">
        <v>6031</v>
      </c>
      <c r="L3022">
        <v>111</v>
      </c>
      <c r="M3022" t="s">
        <v>17</v>
      </c>
    </row>
    <row r="3023" spans="1:13" x14ac:dyDescent="0.15">
      <c r="A3023">
        <v>3022</v>
      </c>
      <c r="B3023" t="s">
        <v>10473</v>
      </c>
      <c r="C3023" s="1">
        <v>41223.584456018521</v>
      </c>
      <c r="D3023">
        <v>4</v>
      </c>
      <c r="E3023" s="1">
        <v>41223.636111111111</v>
      </c>
      <c r="F3023" s="2" t="s">
        <v>10474</v>
      </c>
      <c r="G3023" t="s">
        <v>10475</v>
      </c>
      <c r="H3023" t="s">
        <v>10476</v>
      </c>
      <c r="I3023" t="s">
        <v>3224</v>
      </c>
      <c r="J3023">
        <v>183</v>
      </c>
      <c r="K3023">
        <v>747</v>
      </c>
      <c r="L3023">
        <v>0</v>
      </c>
      <c r="M3023" t="s">
        <v>17</v>
      </c>
    </row>
    <row r="3024" spans="1:13" x14ac:dyDescent="0.15">
      <c r="A3024">
        <v>3023</v>
      </c>
      <c r="B3024" t="s">
        <v>10477</v>
      </c>
      <c r="C3024" s="1">
        <v>41223.588113425925</v>
      </c>
      <c r="D3024">
        <v>1</v>
      </c>
      <c r="E3024" s="1"/>
      <c r="F3024" s="2" t="s">
        <v>10478</v>
      </c>
      <c r="G3024" t="s">
        <v>10479</v>
      </c>
      <c r="H3024" t="s">
        <v>10480</v>
      </c>
      <c r="I3024" t="s">
        <v>3762</v>
      </c>
      <c r="J3024">
        <v>15</v>
      </c>
      <c r="K3024">
        <v>257</v>
      </c>
      <c r="L3024">
        <v>0</v>
      </c>
      <c r="M3024" t="s">
        <v>42</v>
      </c>
    </row>
    <row r="3025" spans="1:13" x14ac:dyDescent="0.15">
      <c r="A3025">
        <v>3024</v>
      </c>
      <c r="B3025" t="s">
        <v>8851</v>
      </c>
      <c r="C3025" s="1">
        <v>41223.598020833335</v>
      </c>
      <c r="D3025">
        <v>14</v>
      </c>
      <c r="E3025" t="s">
        <v>339</v>
      </c>
      <c r="F3025" s="2" t="s">
        <v>10481</v>
      </c>
      <c r="G3025" t="s">
        <v>10482</v>
      </c>
      <c r="H3025" t="s">
        <v>10483</v>
      </c>
      <c r="I3025" t="s">
        <v>964</v>
      </c>
      <c r="J3025">
        <v>1029</v>
      </c>
      <c r="K3025">
        <v>7385</v>
      </c>
      <c r="L3025">
        <v>32</v>
      </c>
      <c r="M3025" t="s">
        <v>17</v>
      </c>
    </row>
    <row r="3026" spans="1:13" x14ac:dyDescent="0.15">
      <c r="A3026">
        <v>3025</v>
      </c>
      <c r="B3026" t="s">
        <v>10484</v>
      </c>
      <c r="C3026" s="1">
        <v>41223.613356481481</v>
      </c>
      <c r="D3026">
        <v>2</v>
      </c>
      <c r="E3026" s="1">
        <v>41223.839583333334</v>
      </c>
      <c r="F3026" s="2" t="s">
        <v>10485</v>
      </c>
      <c r="G3026" t="s">
        <v>10486</v>
      </c>
      <c r="H3026" t="s">
        <v>8092</v>
      </c>
      <c r="I3026" t="s">
        <v>10487</v>
      </c>
      <c r="J3026">
        <v>3</v>
      </c>
      <c r="K3026">
        <v>3</v>
      </c>
      <c r="L3026">
        <v>0</v>
      </c>
      <c r="M3026" t="s">
        <v>22</v>
      </c>
    </row>
    <row r="3027" spans="1:13" x14ac:dyDescent="0.15">
      <c r="A3027">
        <v>3026</v>
      </c>
      <c r="B3027" t="s">
        <v>10488</v>
      </c>
      <c r="C3027" s="1">
        <v>41223.626712962963</v>
      </c>
      <c r="D3027">
        <v>1</v>
      </c>
      <c r="E3027" s="1">
        <v>41231.549305555556</v>
      </c>
      <c r="F3027" s="2" t="s">
        <v>4171</v>
      </c>
      <c r="G3027">
        <v>-1</v>
      </c>
      <c r="H3027" t="s">
        <v>10489</v>
      </c>
      <c r="I3027" t="s">
        <v>10460</v>
      </c>
      <c r="J3027">
        <v>-1</v>
      </c>
      <c r="K3027">
        <v>-1</v>
      </c>
      <c r="L3027">
        <v>-1</v>
      </c>
      <c r="M3027" t="s">
        <v>17</v>
      </c>
    </row>
    <row r="3028" spans="1:13" x14ac:dyDescent="0.15">
      <c r="A3028">
        <v>3027</v>
      </c>
      <c r="B3028" t="s">
        <v>10490</v>
      </c>
      <c r="C3028" s="1">
        <v>41223.628263888888</v>
      </c>
      <c r="D3028">
        <v>1</v>
      </c>
      <c r="E3028" s="1">
        <v>41231.549305555556</v>
      </c>
      <c r="F3028" s="2" t="s">
        <v>4171</v>
      </c>
      <c r="G3028">
        <v>-1</v>
      </c>
      <c r="H3028" t="s">
        <v>10489</v>
      </c>
      <c r="I3028" t="s">
        <v>10460</v>
      </c>
      <c r="J3028">
        <v>-1</v>
      </c>
      <c r="K3028">
        <v>-1</v>
      </c>
      <c r="L3028">
        <v>-1</v>
      </c>
      <c r="M3028" t="s">
        <v>17</v>
      </c>
    </row>
    <row r="3029" spans="1:13" x14ac:dyDescent="0.15">
      <c r="A3029">
        <v>3028</v>
      </c>
      <c r="B3029" t="s">
        <v>10491</v>
      </c>
      <c r="C3029" s="1">
        <v>41223.698969907404</v>
      </c>
      <c r="D3029">
        <v>1</v>
      </c>
      <c r="E3029" s="1">
        <v>41223.850694444445</v>
      </c>
      <c r="F3029" s="2" t="s">
        <v>10492</v>
      </c>
      <c r="G3029" t="s">
        <v>10493</v>
      </c>
      <c r="H3029" t="s">
        <v>10494</v>
      </c>
      <c r="I3029" t="s">
        <v>10472</v>
      </c>
      <c r="J3029">
        <v>48</v>
      </c>
      <c r="K3029">
        <v>173</v>
      </c>
      <c r="L3029">
        <v>2</v>
      </c>
      <c r="M3029" t="s">
        <v>17</v>
      </c>
    </row>
    <row r="3030" spans="1:13" x14ac:dyDescent="0.15">
      <c r="A3030">
        <v>3029</v>
      </c>
      <c r="B3030" t="s">
        <v>10495</v>
      </c>
      <c r="C3030" s="1">
        <v>41223.706064814818</v>
      </c>
      <c r="D3030">
        <v>1</v>
      </c>
      <c r="E3030" s="1"/>
      <c r="F3030" s="2" t="s">
        <v>1401</v>
      </c>
      <c r="G3030" t="s">
        <v>10496</v>
      </c>
      <c r="H3030" t="s">
        <v>10497</v>
      </c>
      <c r="I3030" t="s">
        <v>10472</v>
      </c>
      <c r="J3030">
        <v>182</v>
      </c>
      <c r="K3030">
        <v>476</v>
      </c>
      <c r="L3030">
        <v>3</v>
      </c>
      <c r="M3030" t="s">
        <v>17</v>
      </c>
    </row>
    <row r="3031" spans="1:13" x14ac:dyDescent="0.15">
      <c r="A3031">
        <v>3030</v>
      </c>
      <c r="B3031" t="s">
        <v>10498</v>
      </c>
      <c r="C3031" s="1">
        <v>41223.710081018522</v>
      </c>
      <c r="D3031">
        <v>1</v>
      </c>
      <c r="E3031" s="1">
        <v>41227.743750000001</v>
      </c>
      <c r="F3031" s="2" t="s">
        <v>1733</v>
      </c>
      <c r="G3031" t="s">
        <v>10499</v>
      </c>
      <c r="H3031" t="s">
        <v>10500</v>
      </c>
      <c r="I3031" t="s">
        <v>1132</v>
      </c>
      <c r="J3031">
        <v>47</v>
      </c>
      <c r="K3031">
        <v>444</v>
      </c>
      <c r="L3031">
        <v>12</v>
      </c>
      <c r="M3031" t="s">
        <v>42</v>
      </c>
    </row>
    <row r="3032" spans="1:13" x14ac:dyDescent="0.15">
      <c r="A3032">
        <v>3031</v>
      </c>
      <c r="B3032" t="s">
        <v>10501</v>
      </c>
      <c r="C3032" s="1">
        <v>41223.730821759258</v>
      </c>
      <c r="D3032">
        <v>1</v>
      </c>
      <c r="E3032" s="1">
        <v>41223.85</v>
      </c>
      <c r="F3032" s="2" t="s">
        <v>10502</v>
      </c>
      <c r="G3032" t="s">
        <v>10503</v>
      </c>
      <c r="H3032" t="s">
        <v>10504</v>
      </c>
      <c r="I3032" t="s">
        <v>1067</v>
      </c>
      <c r="J3032">
        <v>4</v>
      </c>
      <c r="K3032">
        <v>14</v>
      </c>
      <c r="L3032">
        <v>0</v>
      </c>
      <c r="M3032" t="s">
        <v>52</v>
      </c>
    </row>
    <row r="3033" spans="1:13" x14ac:dyDescent="0.15">
      <c r="A3033">
        <v>3032</v>
      </c>
      <c r="B3033" t="s">
        <v>10505</v>
      </c>
      <c r="C3033" s="1">
        <v>41223.733680555553</v>
      </c>
      <c r="D3033">
        <v>2</v>
      </c>
      <c r="E3033" s="1">
        <v>41223.981249999997</v>
      </c>
      <c r="F3033" s="2" t="s">
        <v>10506</v>
      </c>
      <c r="G3033">
        <v>-1</v>
      </c>
      <c r="H3033" t="s">
        <v>10507</v>
      </c>
      <c r="I3033" t="s">
        <v>10508</v>
      </c>
      <c r="J3033">
        <v>-1</v>
      </c>
      <c r="K3033">
        <v>-1</v>
      </c>
      <c r="L3033">
        <v>-1</v>
      </c>
      <c r="M3033" t="s">
        <v>17</v>
      </c>
    </row>
    <row r="3034" spans="1:13" x14ac:dyDescent="0.15">
      <c r="A3034">
        <v>3033</v>
      </c>
      <c r="B3034" t="s">
        <v>10509</v>
      </c>
      <c r="C3034" s="1">
        <v>41223.750787037039</v>
      </c>
      <c r="D3034">
        <v>12</v>
      </c>
      <c r="E3034" s="1">
        <v>41224.73333333333</v>
      </c>
      <c r="F3034" s="2" t="s">
        <v>10510</v>
      </c>
      <c r="G3034" t="s">
        <v>10511</v>
      </c>
      <c r="H3034" t="s">
        <v>10512</v>
      </c>
      <c r="I3034" t="s">
        <v>4034</v>
      </c>
      <c r="J3034">
        <v>1645</v>
      </c>
      <c r="K3034">
        <v>32673</v>
      </c>
      <c r="L3034">
        <v>121</v>
      </c>
      <c r="M3034" t="s">
        <v>169</v>
      </c>
    </row>
    <row r="3035" spans="1:13" x14ac:dyDescent="0.15">
      <c r="A3035">
        <v>3034</v>
      </c>
      <c r="B3035" t="s">
        <v>10513</v>
      </c>
      <c r="C3035" s="1">
        <v>41223.783564814818</v>
      </c>
      <c r="D3035">
        <v>1</v>
      </c>
      <c r="E3035" s="1">
        <v>41223.880555555559</v>
      </c>
      <c r="F3035" s="2" t="s">
        <v>10514</v>
      </c>
      <c r="G3035" t="s">
        <v>10515</v>
      </c>
      <c r="H3035" t="s">
        <v>10516</v>
      </c>
      <c r="I3035" t="s">
        <v>3762</v>
      </c>
      <c r="J3035">
        <v>18</v>
      </c>
      <c r="K3035">
        <v>89</v>
      </c>
      <c r="L3035">
        <v>0</v>
      </c>
      <c r="M3035" t="s">
        <v>42</v>
      </c>
    </row>
    <row r="3036" spans="1:13" x14ac:dyDescent="0.15">
      <c r="A3036">
        <v>3035</v>
      </c>
      <c r="B3036" t="s">
        <v>10517</v>
      </c>
      <c r="C3036" s="1">
        <v>41223.78802083333</v>
      </c>
      <c r="D3036">
        <v>1</v>
      </c>
      <c r="E3036" s="1">
        <v>41223.913194444445</v>
      </c>
      <c r="F3036" s="2" t="s">
        <v>10518</v>
      </c>
      <c r="G3036" t="s">
        <v>10519</v>
      </c>
      <c r="H3036" t="s">
        <v>10520</v>
      </c>
      <c r="I3036" t="s">
        <v>3762</v>
      </c>
      <c r="J3036">
        <v>5</v>
      </c>
      <c r="K3036">
        <v>17</v>
      </c>
      <c r="L3036">
        <v>0</v>
      </c>
      <c r="M3036" t="s">
        <v>42</v>
      </c>
    </row>
    <row r="3037" spans="1:13" x14ac:dyDescent="0.15">
      <c r="A3037">
        <v>3036</v>
      </c>
      <c r="B3037" t="s">
        <v>10521</v>
      </c>
      <c r="C3037" s="1">
        <v>41223.790358796294</v>
      </c>
      <c r="D3037">
        <v>8</v>
      </c>
      <c r="E3037" s="1">
        <v>41270.469444444447</v>
      </c>
      <c r="F3037" s="2" t="s">
        <v>10522</v>
      </c>
      <c r="G3037" t="s">
        <v>10523</v>
      </c>
      <c r="H3037" t="s">
        <v>10524</v>
      </c>
      <c r="I3037" t="s">
        <v>964</v>
      </c>
      <c r="J3037">
        <v>59</v>
      </c>
      <c r="K3037">
        <v>1337</v>
      </c>
      <c r="L3037">
        <v>1</v>
      </c>
      <c r="M3037" t="s">
        <v>169</v>
      </c>
    </row>
    <row r="3038" spans="1:13" x14ac:dyDescent="0.15">
      <c r="A3038">
        <v>3037</v>
      </c>
      <c r="B3038" t="s">
        <v>10521</v>
      </c>
      <c r="C3038" s="1">
        <v>41223.790358796294</v>
      </c>
      <c r="D3038">
        <v>2</v>
      </c>
      <c r="E3038" s="1">
        <v>41271.398611111108</v>
      </c>
      <c r="F3038" s="2" t="s">
        <v>10525</v>
      </c>
      <c r="G3038" t="s">
        <v>10523</v>
      </c>
      <c r="H3038" t="s">
        <v>10524</v>
      </c>
      <c r="I3038" t="s">
        <v>964</v>
      </c>
      <c r="J3038">
        <v>59</v>
      </c>
      <c r="K3038">
        <v>1337</v>
      </c>
      <c r="L3038">
        <v>1</v>
      </c>
      <c r="M3038" t="s">
        <v>169</v>
      </c>
    </row>
    <row r="3039" spans="1:13" x14ac:dyDescent="0.15">
      <c r="A3039">
        <v>3038</v>
      </c>
      <c r="B3039" t="s">
        <v>10526</v>
      </c>
      <c r="C3039" s="1">
        <v>41223.794178240743</v>
      </c>
      <c r="D3039">
        <v>1</v>
      </c>
      <c r="E3039" s="1">
        <v>41224.534722222219</v>
      </c>
      <c r="F3039" s="2" t="s">
        <v>10527</v>
      </c>
      <c r="G3039">
        <v>-1</v>
      </c>
      <c r="H3039" t="s">
        <v>10528</v>
      </c>
      <c r="I3039" t="s">
        <v>10529</v>
      </c>
      <c r="J3039">
        <v>-1</v>
      </c>
      <c r="K3039">
        <v>-1</v>
      </c>
      <c r="L3039">
        <v>-1</v>
      </c>
      <c r="M3039" t="s">
        <v>17</v>
      </c>
    </row>
    <row r="3040" spans="1:13" x14ac:dyDescent="0.15">
      <c r="A3040">
        <v>3039</v>
      </c>
      <c r="B3040" t="s">
        <v>3221</v>
      </c>
      <c r="C3040" s="1">
        <v>41223.801898148151</v>
      </c>
      <c r="D3040">
        <v>1</v>
      </c>
      <c r="E3040" s="1"/>
      <c r="F3040" s="2" t="s">
        <v>10530</v>
      </c>
      <c r="G3040" t="s">
        <v>10531</v>
      </c>
      <c r="H3040" t="s">
        <v>10532</v>
      </c>
      <c r="I3040" t="s">
        <v>3224</v>
      </c>
      <c r="J3040">
        <v>45</v>
      </c>
      <c r="K3040">
        <v>200</v>
      </c>
      <c r="L3040">
        <v>1</v>
      </c>
      <c r="M3040" t="s">
        <v>17</v>
      </c>
    </row>
    <row r="3041" spans="1:13" x14ac:dyDescent="0.15">
      <c r="A3041">
        <v>3040</v>
      </c>
      <c r="B3041" t="s">
        <v>10533</v>
      </c>
      <c r="C3041" s="1">
        <v>41223.824143518519</v>
      </c>
      <c r="D3041">
        <v>1</v>
      </c>
      <c r="E3041" s="1">
        <v>41224.788194444445</v>
      </c>
      <c r="F3041" s="2" t="s">
        <v>10534</v>
      </c>
      <c r="G3041" t="s">
        <v>10535</v>
      </c>
      <c r="H3041" t="s">
        <v>3830</v>
      </c>
      <c r="I3041" t="s">
        <v>10536</v>
      </c>
      <c r="J3041">
        <v>162</v>
      </c>
      <c r="K3041">
        <v>833</v>
      </c>
      <c r="L3041">
        <v>1</v>
      </c>
      <c r="M3041" t="s">
        <v>42</v>
      </c>
    </row>
    <row r="3042" spans="1:13" x14ac:dyDescent="0.15">
      <c r="A3042">
        <v>3041</v>
      </c>
      <c r="B3042" t="s">
        <v>10537</v>
      </c>
      <c r="C3042" s="1">
        <v>41223.844421296293</v>
      </c>
      <c r="D3042">
        <v>1</v>
      </c>
      <c r="E3042" s="1">
        <v>41225.771527777775</v>
      </c>
      <c r="F3042" s="2" t="s">
        <v>10538</v>
      </c>
      <c r="G3042" t="s">
        <v>10539</v>
      </c>
      <c r="H3042" t="s">
        <v>10540</v>
      </c>
      <c r="I3042" t="s">
        <v>8020</v>
      </c>
      <c r="J3042">
        <v>235</v>
      </c>
      <c r="K3042">
        <v>1193</v>
      </c>
      <c r="L3042">
        <v>0</v>
      </c>
      <c r="M3042" t="s">
        <v>42</v>
      </c>
    </row>
    <row r="3043" spans="1:13" x14ac:dyDescent="0.15">
      <c r="A3043">
        <v>3042</v>
      </c>
      <c r="B3043" t="s">
        <v>10541</v>
      </c>
      <c r="C3043" s="1">
        <v>41223.846261574072</v>
      </c>
      <c r="D3043">
        <v>1</v>
      </c>
      <c r="E3043" s="1">
        <v>41223.871527777781</v>
      </c>
      <c r="F3043" s="2" t="s">
        <v>10542</v>
      </c>
      <c r="G3043" t="s">
        <v>10543</v>
      </c>
      <c r="H3043" t="s">
        <v>10544</v>
      </c>
      <c r="I3043" t="s">
        <v>3892</v>
      </c>
      <c r="J3043">
        <v>4</v>
      </c>
      <c r="K3043">
        <v>24</v>
      </c>
      <c r="L3043">
        <v>0</v>
      </c>
      <c r="M3043" t="s">
        <v>89</v>
      </c>
    </row>
    <row r="3044" spans="1:13" x14ac:dyDescent="0.15">
      <c r="A3044">
        <v>3043</v>
      </c>
      <c r="B3044" t="s">
        <v>10545</v>
      </c>
      <c r="C3044" s="1">
        <v>41223.856446759259</v>
      </c>
      <c r="D3044">
        <v>1</v>
      </c>
      <c r="E3044" s="1">
        <v>41223.911111111112</v>
      </c>
      <c r="F3044" s="2" t="s">
        <v>10546</v>
      </c>
      <c r="G3044" t="s">
        <v>10547</v>
      </c>
      <c r="H3044" t="s">
        <v>10548</v>
      </c>
      <c r="I3044" t="s">
        <v>10472</v>
      </c>
      <c r="J3044">
        <v>39</v>
      </c>
      <c r="K3044">
        <v>143</v>
      </c>
      <c r="L3044">
        <v>0</v>
      </c>
      <c r="M3044" t="s">
        <v>17</v>
      </c>
    </row>
    <row r="3045" spans="1:13" x14ac:dyDescent="0.15">
      <c r="A3045">
        <v>3044</v>
      </c>
      <c r="B3045" t="s">
        <v>10549</v>
      </c>
      <c r="C3045" s="1">
        <v>41223.865555555552</v>
      </c>
      <c r="D3045">
        <v>1</v>
      </c>
      <c r="E3045" s="1"/>
      <c r="F3045" s="2" t="s">
        <v>10550</v>
      </c>
      <c r="G3045" t="s">
        <v>10551</v>
      </c>
      <c r="H3045" t="s">
        <v>10552</v>
      </c>
      <c r="I3045" t="s">
        <v>438</v>
      </c>
      <c r="J3045">
        <v>0</v>
      </c>
      <c r="K3045">
        <v>0</v>
      </c>
      <c r="L3045">
        <v>0</v>
      </c>
      <c r="M3045" t="s">
        <v>17</v>
      </c>
    </row>
    <row r="3046" spans="1:13" x14ac:dyDescent="0.15">
      <c r="A3046">
        <v>3045</v>
      </c>
      <c r="B3046" t="s">
        <v>10553</v>
      </c>
      <c r="C3046" s="1">
        <v>41223.882199074076</v>
      </c>
      <c r="D3046">
        <v>1</v>
      </c>
      <c r="E3046" s="1">
        <v>41224.400000000001</v>
      </c>
      <c r="F3046" s="2" t="s">
        <v>10554</v>
      </c>
      <c r="G3046" t="s">
        <v>10555</v>
      </c>
      <c r="H3046" t="s">
        <v>10556</v>
      </c>
      <c r="I3046" t="s">
        <v>10323</v>
      </c>
      <c r="J3046">
        <v>5</v>
      </c>
      <c r="K3046">
        <v>127</v>
      </c>
      <c r="L3046">
        <v>0</v>
      </c>
      <c r="M3046" t="s">
        <v>169</v>
      </c>
    </row>
    <row r="3047" spans="1:13" x14ac:dyDescent="0.15">
      <c r="A3047">
        <v>3046</v>
      </c>
      <c r="B3047" t="s">
        <v>10557</v>
      </c>
      <c r="C3047" s="1">
        <v>41223.906631944446</v>
      </c>
      <c r="D3047">
        <v>1</v>
      </c>
      <c r="E3047" s="1">
        <v>41254.338194444441</v>
      </c>
      <c r="F3047" s="2" t="s">
        <v>1332</v>
      </c>
      <c r="G3047" t="s">
        <v>10558</v>
      </c>
      <c r="H3047" t="s">
        <v>10559</v>
      </c>
      <c r="I3047" t="s">
        <v>1334</v>
      </c>
      <c r="J3047">
        <v>0</v>
      </c>
      <c r="K3047">
        <v>0</v>
      </c>
      <c r="L3047">
        <v>0</v>
      </c>
      <c r="M3047" t="s">
        <v>169</v>
      </c>
    </row>
    <row r="3048" spans="1:13" x14ac:dyDescent="0.15">
      <c r="A3048">
        <v>3047</v>
      </c>
      <c r="B3048" t="s">
        <v>10560</v>
      </c>
      <c r="C3048" s="1">
        <v>41223.919652777775</v>
      </c>
      <c r="D3048">
        <v>1</v>
      </c>
      <c r="E3048" s="1">
        <v>41231.6875</v>
      </c>
      <c r="F3048" s="2" t="s">
        <v>4171</v>
      </c>
      <c r="G3048" t="s">
        <v>10561</v>
      </c>
      <c r="H3048" t="s">
        <v>3520</v>
      </c>
      <c r="I3048" t="s">
        <v>964</v>
      </c>
      <c r="J3048">
        <v>128</v>
      </c>
      <c r="K3048">
        <v>2658</v>
      </c>
      <c r="L3048">
        <v>7</v>
      </c>
      <c r="M3048" t="s">
        <v>169</v>
      </c>
    </row>
    <row r="3049" spans="1:13" x14ac:dyDescent="0.15">
      <c r="A3049">
        <v>3048</v>
      </c>
      <c r="B3049" t="s">
        <v>10562</v>
      </c>
      <c r="C3049" s="1">
        <v>41223.921574074076</v>
      </c>
      <c r="D3049">
        <v>1</v>
      </c>
      <c r="E3049" s="1">
        <v>41254.336111111108</v>
      </c>
      <c r="F3049" s="2" t="s">
        <v>1332</v>
      </c>
      <c r="G3049" t="s">
        <v>10563</v>
      </c>
      <c r="H3049" t="s">
        <v>10564</v>
      </c>
      <c r="I3049" t="s">
        <v>1334</v>
      </c>
      <c r="J3049">
        <v>0</v>
      </c>
      <c r="K3049">
        <v>0</v>
      </c>
      <c r="L3049">
        <v>0</v>
      </c>
      <c r="M3049" t="s">
        <v>169</v>
      </c>
    </row>
    <row r="3050" spans="1:13" x14ac:dyDescent="0.15">
      <c r="A3050">
        <v>3049</v>
      </c>
      <c r="B3050" t="s">
        <v>10565</v>
      </c>
      <c r="C3050" s="1">
        <v>41223.922962962963</v>
      </c>
      <c r="D3050">
        <v>12</v>
      </c>
      <c r="E3050" s="1">
        <v>41224.418749999997</v>
      </c>
      <c r="F3050" s="2" t="s">
        <v>10566</v>
      </c>
      <c r="G3050">
        <v>-1</v>
      </c>
      <c r="H3050" t="s">
        <v>3457</v>
      </c>
      <c r="I3050" t="s">
        <v>10472</v>
      </c>
      <c r="J3050">
        <v>-1</v>
      </c>
      <c r="K3050">
        <v>-1</v>
      </c>
      <c r="L3050">
        <v>-1</v>
      </c>
      <c r="M3050" t="s">
        <v>17</v>
      </c>
    </row>
    <row r="3051" spans="1:13" x14ac:dyDescent="0.15">
      <c r="A3051">
        <v>3050</v>
      </c>
      <c r="B3051" t="s">
        <v>10567</v>
      </c>
      <c r="C3051" s="1">
        <v>41223.978402777779</v>
      </c>
      <c r="D3051">
        <v>1</v>
      </c>
      <c r="E3051" s="1">
        <v>41225.561111111114</v>
      </c>
      <c r="F3051" s="2" t="s">
        <v>10568</v>
      </c>
      <c r="G3051" t="s">
        <v>10569</v>
      </c>
      <c r="H3051" t="s">
        <v>5133</v>
      </c>
      <c r="I3051" t="s">
        <v>10472</v>
      </c>
      <c r="J3051">
        <v>50</v>
      </c>
      <c r="K3051">
        <v>731</v>
      </c>
      <c r="L3051">
        <v>0</v>
      </c>
      <c r="M3051" t="s">
        <v>17</v>
      </c>
    </row>
    <row r="3052" spans="1:13" x14ac:dyDescent="0.15">
      <c r="A3052">
        <v>3051</v>
      </c>
      <c r="B3052" t="s">
        <v>10570</v>
      </c>
      <c r="C3052" s="1">
        <v>41223.986400462964</v>
      </c>
      <c r="D3052">
        <v>1</v>
      </c>
      <c r="E3052" s="1">
        <v>41224.176388888889</v>
      </c>
      <c r="F3052" s="2" t="s">
        <v>10571</v>
      </c>
      <c r="G3052" t="s">
        <v>10572</v>
      </c>
      <c r="H3052" t="s">
        <v>10573</v>
      </c>
      <c r="I3052" t="s">
        <v>10472</v>
      </c>
      <c r="J3052">
        <v>201</v>
      </c>
      <c r="K3052">
        <v>235</v>
      </c>
      <c r="L3052">
        <v>6</v>
      </c>
      <c r="M3052" t="s">
        <v>17</v>
      </c>
    </row>
    <row r="3053" spans="1:13" x14ac:dyDescent="0.15">
      <c r="A3053">
        <v>3052</v>
      </c>
      <c r="B3053" t="s">
        <v>10457</v>
      </c>
      <c r="C3053" s="1">
        <v>41223.992071759261</v>
      </c>
      <c r="D3053">
        <v>12</v>
      </c>
      <c r="E3053" s="1">
        <v>41224.043749999997</v>
      </c>
      <c r="F3053" s="2" t="s">
        <v>10574</v>
      </c>
      <c r="G3053" t="s">
        <v>10575</v>
      </c>
      <c r="H3053" t="s">
        <v>3457</v>
      </c>
      <c r="I3053" t="s">
        <v>10460</v>
      </c>
      <c r="J3053">
        <v>138</v>
      </c>
      <c r="K3053">
        <v>64</v>
      </c>
      <c r="L3053">
        <v>2</v>
      </c>
      <c r="M3053" t="s">
        <v>17</v>
      </c>
    </row>
    <row r="3054" spans="1:13" x14ac:dyDescent="0.15">
      <c r="A3054">
        <v>3053</v>
      </c>
      <c r="B3054" t="s">
        <v>10576</v>
      </c>
      <c r="C3054" s="1">
        <v>41223.999675925923</v>
      </c>
      <c r="D3054">
        <v>1</v>
      </c>
      <c r="E3054" s="1">
        <v>41224.457638888889</v>
      </c>
      <c r="F3054" s="2" t="s">
        <v>10577</v>
      </c>
      <c r="G3054" t="s">
        <v>10578</v>
      </c>
      <c r="H3054" t="s">
        <v>8864</v>
      </c>
      <c r="I3054" t="s">
        <v>10472</v>
      </c>
      <c r="J3054">
        <v>114</v>
      </c>
      <c r="K3054">
        <v>376</v>
      </c>
      <c r="L3054">
        <v>3</v>
      </c>
      <c r="M3054" t="s">
        <v>17</v>
      </c>
    </row>
    <row r="3055" spans="1:13" x14ac:dyDescent="0.15">
      <c r="A3055">
        <v>3054</v>
      </c>
      <c r="B3055" t="s">
        <v>10579</v>
      </c>
      <c r="C3055" s="1">
        <v>41224.014768518522</v>
      </c>
      <c r="D3055">
        <v>1</v>
      </c>
      <c r="E3055" s="1">
        <v>41225.454861111109</v>
      </c>
      <c r="F3055" s="2" t="s">
        <v>10580</v>
      </c>
      <c r="G3055" t="s">
        <v>10581</v>
      </c>
      <c r="H3055" t="s">
        <v>10582</v>
      </c>
      <c r="I3055" t="s">
        <v>3224</v>
      </c>
      <c r="J3055">
        <v>23</v>
      </c>
      <c r="K3055">
        <v>50</v>
      </c>
      <c r="L3055">
        <v>0</v>
      </c>
      <c r="M3055" t="s">
        <v>17</v>
      </c>
    </row>
    <row r="3056" spans="1:13" x14ac:dyDescent="0.15">
      <c r="A3056">
        <v>3055</v>
      </c>
      <c r="B3056" t="s">
        <v>10583</v>
      </c>
      <c r="C3056" s="1">
        <v>41224.037210648145</v>
      </c>
      <c r="D3056">
        <v>4</v>
      </c>
      <c r="E3056" s="1">
        <v>41225.518055555556</v>
      </c>
      <c r="F3056" s="2" t="s">
        <v>10584</v>
      </c>
      <c r="G3056" t="s">
        <v>10585</v>
      </c>
      <c r="H3056" t="s">
        <v>7416</v>
      </c>
      <c r="I3056" t="s">
        <v>964</v>
      </c>
      <c r="J3056">
        <v>1090</v>
      </c>
      <c r="K3056">
        <v>16033</v>
      </c>
      <c r="L3056">
        <v>24</v>
      </c>
      <c r="M3056" t="s">
        <v>169</v>
      </c>
    </row>
    <row r="3057" spans="1:13" x14ac:dyDescent="0.15">
      <c r="A3057">
        <v>3056</v>
      </c>
      <c r="B3057" t="s">
        <v>10586</v>
      </c>
      <c r="C3057" s="1">
        <v>41224.087905092594</v>
      </c>
      <c r="D3057">
        <v>2</v>
      </c>
      <c r="E3057" s="1">
        <v>41225.786111111112</v>
      </c>
      <c r="F3057" s="2" t="s">
        <v>10587</v>
      </c>
      <c r="G3057">
        <v>-1</v>
      </c>
      <c r="H3057" t="s">
        <v>10588</v>
      </c>
      <c r="I3057" t="s">
        <v>3774</v>
      </c>
      <c r="J3057">
        <v>-1</v>
      </c>
      <c r="K3057">
        <v>-1</v>
      </c>
      <c r="L3057">
        <v>-1</v>
      </c>
      <c r="M3057" t="s">
        <v>17</v>
      </c>
    </row>
    <row r="3058" spans="1:13" x14ac:dyDescent="0.15">
      <c r="A3058">
        <v>3057</v>
      </c>
      <c r="B3058" t="s">
        <v>10589</v>
      </c>
      <c r="C3058" s="1">
        <v>41224.319004629629</v>
      </c>
      <c r="D3058">
        <v>4</v>
      </c>
      <c r="E3058" s="1">
        <v>41224.426388888889</v>
      </c>
      <c r="F3058" s="2" t="s">
        <v>10590</v>
      </c>
      <c r="G3058" t="s">
        <v>10591</v>
      </c>
      <c r="H3058" t="s">
        <v>10592</v>
      </c>
      <c r="I3058" t="s">
        <v>10593</v>
      </c>
      <c r="J3058">
        <v>251</v>
      </c>
      <c r="K3058">
        <v>1082</v>
      </c>
      <c r="L3058">
        <v>6</v>
      </c>
      <c r="M3058" t="s">
        <v>42</v>
      </c>
    </row>
    <row r="3059" spans="1:13" x14ac:dyDescent="0.15">
      <c r="A3059">
        <v>3058</v>
      </c>
      <c r="B3059" t="s">
        <v>10594</v>
      </c>
      <c r="C3059" s="1">
        <v>41224.333969907406</v>
      </c>
      <c r="D3059">
        <v>2</v>
      </c>
      <c r="E3059" s="1">
        <v>41224.855555555558</v>
      </c>
      <c r="F3059" s="2" t="s">
        <v>10595</v>
      </c>
      <c r="G3059" t="s">
        <v>10596</v>
      </c>
      <c r="H3059" t="s">
        <v>10597</v>
      </c>
      <c r="I3059" t="s">
        <v>10472</v>
      </c>
      <c r="J3059">
        <v>26</v>
      </c>
      <c r="K3059">
        <v>66</v>
      </c>
      <c r="L3059">
        <v>0</v>
      </c>
      <c r="M3059" t="s">
        <v>17</v>
      </c>
    </row>
    <row r="3060" spans="1:13" x14ac:dyDescent="0.15">
      <c r="A3060">
        <v>3059</v>
      </c>
      <c r="B3060" t="s">
        <v>10598</v>
      </c>
      <c r="C3060" s="1">
        <v>41224.386469907404</v>
      </c>
      <c r="D3060">
        <v>1</v>
      </c>
      <c r="E3060" s="1">
        <v>41224.659722222219</v>
      </c>
      <c r="F3060" s="2" t="s">
        <v>49</v>
      </c>
      <c r="G3060" t="s">
        <v>10599</v>
      </c>
      <c r="H3060" t="s">
        <v>10600</v>
      </c>
      <c r="I3060" t="s">
        <v>10601</v>
      </c>
      <c r="J3060">
        <v>39</v>
      </c>
      <c r="K3060">
        <v>343</v>
      </c>
      <c r="L3060">
        <v>3</v>
      </c>
      <c r="M3060" t="s">
        <v>52</v>
      </c>
    </row>
    <row r="3061" spans="1:13" x14ac:dyDescent="0.15">
      <c r="A3061">
        <v>3060</v>
      </c>
      <c r="B3061" t="s">
        <v>10602</v>
      </c>
      <c r="C3061" s="1">
        <v>41224.388356481482</v>
      </c>
      <c r="D3061">
        <v>2</v>
      </c>
      <c r="E3061" s="1">
        <v>41226.420138888891</v>
      </c>
      <c r="F3061" s="2" t="s">
        <v>10603</v>
      </c>
      <c r="G3061" t="s">
        <v>10604</v>
      </c>
      <c r="H3061" t="s">
        <v>10605</v>
      </c>
      <c r="I3061" t="s">
        <v>10290</v>
      </c>
      <c r="J3061">
        <v>58</v>
      </c>
      <c r="K3061">
        <v>673</v>
      </c>
      <c r="L3061">
        <v>1</v>
      </c>
      <c r="M3061" t="s">
        <v>22</v>
      </c>
    </row>
    <row r="3062" spans="1:13" x14ac:dyDescent="0.15">
      <c r="A3062">
        <v>3061</v>
      </c>
      <c r="B3062" t="s">
        <v>10606</v>
      </c>
      <c r="C3062" s="1">
        <v>41224.406469907408</v>
      </c>
      <c r="D3062">
        <v>1</v>
      </c>
      <c r="E3062" s="1">
        <v>41224.740277777775</v>
      </c>
      <c r="F3062" s="2" t="s">
        <v>10607</v>
      </c>
      <c r="G3062" t="s">
        <v>10608</v>
      </c>
      <c r="H3062" t="s">
        <v>10609</v>
      </c>
      <c r="I3062" t="s">
        <v>10472</v>
      </c>
      <c r="J3062">
        <v>257</v>
      </c>
      <c r="K3062">
        <v>476</v>
      </c>
      <c r="L3062">
        <v>12</v>
      </c>
      <c r="M3062" t="s">
        <v>17</v>
      </c>
    </row>
    <row r="3063" spans="1:13" x14ac:dyDescent="0.15">
      <c r="A3063">
        <v>3062</v>
      </c>
      <c r="B3063" t="s">
        <v>10610</v>
      </c>
      <c r="C3063" s="1">
        <v>41224.415995370371</v>
      </c>
      <c r="D3063">
        <v>4</v>
      </c>
      <c r="E3063" s="1">
        <v>41224.468055555553</v>
      </c>
      <c r="F3063" s="2" t="s">
        <v>10611</v>
      </c>
      <c r="G3063" t="s">
        <v>10612</v>
      </c>
      <c r="H3063" t="s">
        <v>10613</v>
      </c>
      <c r="I3063" t="s">
        <v>10472</v>
      </c>
      <c r="J3063">
        <v>136</v>
      </c>
      <c r="K3063">
        <v>515</v>
      </c>
      <c r="L3063">
        <v>1</v>
      </c>
      <c r="M3063" t="s">
        <v>17</v>
      </c>
    </row>
    <row r="3064" spans="1:13" x14ac:dyDescent="0.15">
      <c r="A3064">
        <v>3063</v>
      </c>
      <c r="B3064" t="s">
        <v>10509</v>
      </c>
      <c r="C3064" s="1">
        <v>41224.462152777778</v>
      </c>
      <c r="D3064">
        <v>4</v>
      </c>
      <c r="E3064" s="1">
        <v>41250.776388888888</v>
      </c>
      <c r="F3064" s="2" t="s">
        <v>10614</v>
      </c>
      <c r="G3064" t="s">
        <v>10615</v>
      </c>
      <c r="H3064" t="s">
        <v>10616</v>
      </c>
      <c r="I3064" t="s">
        <v>964</v>
      </c>
      <c r="J3064">
        <v>170</v>
      </c>
      <c r="K3064">
        <v>2896</v>
      </c>
      <c r="L3064">
        <v>12</v>
      </c>
      <c r="M3064" t="s">
        <v>169</v>
      </c>
    </row>
    <row r="3065" spans="1:13" x14ac:dyDescent="0.15">
      <c r="A3065">
        <v>3064</v>
      </c>
      <c r="B3065" t="s">
        <v>10617</v>
      </c>
      <c r="C3065" s="1">
        <v>41224.500532407408</v>
      </c>
      <c r="D3065">
        <v>1</v>
      </c>
      <c r="E3065" s="1"/>
      <c r="F3065" s="2" t="s">
        <v>10618</v>
      </c>
      <c r="G3065" t="s">
        <v>10619</v>
      </c>
      <c r="H3065" t="s">
        <v>10620</v>
      </c>
      <c r="I3065" t="s">
        <v>10472</v>
      </c>
      <c r="J3065">
        <v>8</v>
      </c>
      <c r="K3065">
        <v>14</v>
      </c>
      <c r="L3065">
        <v>0</v>
      </c>
      <c r="M3065" t="s">
        <v>17</v>
      </c>
    </row>
    <row r="3066" spans="1:13" x14ac:dyDescent="0.15">
      <c r="A3066">
        <v>3065</v>
      </c>
      <c r="B3066" t="s">
        <v>10621</v>
      </c>
      <c r="C3066" s="1">
        <v>41224.514305555553</v>
      </c>
      <c r="D3066">
        <v>1</v>
      </c>
      <c r="E3066" s="1">
        <v>41263.502083333333</v>
      </c>
      <c r="F3066" s="2" t="s">
        <v>4099</v>
      </c>
      <c r="G3066" t="s">
        <v>10622</v>
      </c>
      <c r="H3066" t="s">
        <v>10623</v>
      </c>
      <c r="I3066" t="s">
        <v>1431</v>
      </c>
      <c r="J3066">
        <v>0</v>
      </c>
      <c r="K3066">
        <v>0</v>
      </c>
      <c r="L3066">
        <v>0</v>
      </c>
      <c r="M3066" t="s">
        <v>42</v>
      </c>
    </row>
    <row r="3067" spans="1:13" x14ac:dyDescent="0.15">
      <c r="A3067">
        <v>3066</v>
      </c>
      <c r="B3067" t="s">
        <v>10624</v>
      </c>
      <c r="C3067" s="1">
        <v>41224.521145833336</v>
      </c>
      <c r="D3067">
        <v>1</v>
      </c>
      <c r="E3067" s="1"/>
      <c r="F3067" s="2" t="s">
        <v>10625</v>
      </c>
      <c r="G3067" t="s">
        <v>10626</v>
      </c>
      <c r="H3067" t="s">
        <v>10627</v>
      </c>
      <c r="I3067" t="s">
        <v>10472</v>
      </c>
      <c r="J3067">
        <v>7</v>
      </c>
      <c r="K3067">
        <v>21</v>
      </c>
      <c r="L3067">
        <v>0</v>
      </c>
      <c r="M3067" t="s">
        <v>17</v>
      </c>
    </row>
    <row r="3068" spans="1:13" x14ac:dyDescent="0.15">
      <c r="A3068">
        <v>3067</v>
      </c>
      <c r="B3068" t="s">
        <v>10628</v>
      </c>
      <c r="C3068" s="1">
        <v>41224.546550925923</v>
      </c>
      <c r="D3068">
        <v>1</v>
      </c>
      <c r="E3068" s="1">
        <v>41229.996527777781</v>
      </c>
      <c r="F3068" s="2" t="s">
        <v>13</v>
      </c>
      <c r="G3068" t="s">
        <v>10629</v>
      </c>
      <c r="H3068" t="s">
        <v>10630</v>
      </c>
      <c r="I3068" t="s">
        <v>964</v>
      </c>
      <c r="J3068">
        <v>8</v>
      </c>
      <c r="K3068">
        <v>16</v>
      </c>
      <c r="L3068">
        <v>0</v>
      </c>
      <c r="M3068" t="s">
        <v>169</v>
      </c>
    </row>
    <row r="3069" spans="1:13" x14ac:dyDescent="0.15">
      <c r="A3069">
        <v>3068</v>
      </c>
      <c r="B3069" t="s">
        <v>10631</v>
      </c>
      <c r="C3069" s="1">
        <v>41224.696064814816</v>
      </c>
      <c r="D3069">
        <v>1</v>
      </c>
      <c r="E3069" s="1">
        <v>41231.356944444444</v>
      </c>
      <c r="F3069" s="2" t="s">
        <v>10632</v>
      </c>
      <c r="G3069">
        <v>-1</v>
      </c>
      <c r="H3069" t="s">
        <v>10633</v>
      </c>
      <c r="I3069" t="s">
        <v>8173</v>
      </c>
      <c r="J3069">
        <v>-1</v>
      </c>
      <c r="K3069">
        <v>-1</v>
      </c>
      <c r="L3069">
        <v>-1</v>
      </c>
      <c r="M3069" t="s">
        <v>17</v>
      </c>
    </row>
    <row r="3070" spans="1:13" x14ac:dyDescent="0.15">
      <c r="A3070">
        <v>3069</v>
      </c>
      <c r="B3070" t="s">
        <v>10634</v>
      </c>
      <c r="C3070" s="1">
        <v>41224.785000000003</v>
      </c>
      <c r="D3070">
        <v>1</v>
      </c>
      <c r="E3070" s="1">
        <v>41224.949305555558</v>
      </c>
      <c r="F3070" s="2" t="s">
        <v>10635</v>
      </c>
      <c r="G3070" t="s">
        <v>10636</v>
      </c>
      <c r="H3070" t="s">
        <v>10637</v>
      </c>
      <c r="I3070" t="s">
        <v>3762</v>
      </c>
      <c r="J3070">
        <v>5</v>
      </c>
      <c r="K3070">
        <v>28</v>
      </c>
      <c r="L3070">
        <v>0</v>
      </c>
      <c r="M3070" t="s">
        <v>42</v>
      </c>
    </row>
    <row r="3071" spans="1:13" x14ac:dyDescent="0.15">
      <c r="A3071">
        <v>3070</v>
      </c>
      <c r="B3071" t="s">
        <v>10638</v>
      </c>
      <c r="C3071" s="1">
        <v>41224.837025462963</v>
      </c>
      <c r="D3071">
        <v>1</v>
      </c>
      <c r="E3071" s="1"/>
      <c r="F3071" s="2" t="s">
        <v>10365</v>
      </c>
      <c r="G3071" t="s">
        <v>10639</v>
      </c>
      <c r="H3071" t="s">
        <v>10640</v>
      </c>
      <c r="I3071" t="s">
        <v>10323</v>
      </c>
      <c r="J3071">
        <v>3</v>
      </c>
      <c r="K3071">
        <v>21</v>
      </c>
      <c r="L3071">
        <v>0</v>
      </c>
      <c r="M3071" t="s">
        <v>169</v>
      </c>
    </row>
    <row r="3072" spans="1:13" x14ac:dyDescent="0.15">
      <c r="A3072">
        <v>3071</v>
      </c>
      <c r="B3072" t="s">
        <v>10641</v>
      </c>
      <c r="C3072" s="1">
        <v>41224.839606481481</v>
      </c>
      <c r="D3072">
        <v>2</v>
      </c>
      <c r="E3072" s="1">
        <v>41225.54791666667</v>
      </c>
      <c r="F3072" s="2" t="s">
        <v>10642</v>
      </c>
      <c r="G3072" t="s">
        <v>10643</v>
      </c>
      <c r="H3072" t="s">
        <v>1015</v>
      </c>
      <c r="I3072" t="s">
        <v>10644</v>
      </c>
      <c r="J3072">
        <v>217</v>
      </c>
      <c r="K3072">
        <v>695</v>
      </c>
      <c r="L3072">
        <v>0</v>
      </c>
      <c r="M3072" t="s">
        <v>42</v>
      </c>
    </row>
    <row r="3073" spans="1:13" x14ac:dyDescent="0.15">
      <c r="A3073">
        <v>3072</v>
      </c>
      <c r="B3073" t="s">
        <v>10645</v>
      </c>
      <c r="C3073" s="1">
        <v>41224.891053240739</v>
      </c>
      <c r="D3073">
        <v>2</v>
      </c>
      <c r="E3073" s="1">
        <v>41225.421527777777</v>
      </c>
      <c r="F3073" s="2" t="s">
        <v>1401</v>
      </c>
      <c r="G3073">
        <v>-1</v>
      </c>
      <c r="H3073" t="s">
        <v>10646</v>
      </c>
      <c r="I3073" t="s">
        <v>10472</v>
      </c>
      <c r="J3073">
        <v>-1</v>
      </c>
      <c r="K3073">
        <v>-1</v>
      </c>
      <c r="L3073">
        <v>-1</v>
      </c>
      <c r="M3073" t="s">
        <v>17</v>
      </c>
    </row>
    <row r="3074" spans="1:13" x14ac:dyDescent="0.15">
      <c r="A3074">
        <v>3073</v>
      </c>
      <c r="B3074" t="s">
        <v>10647</v>
      </c>
      <c r="C3074" s="1">
        <v>41224.910115740742</v>
      </c>
      <c r="D3074">
        <v>2</v>
      </c>
      <c r="E3074" s="1">
        <v>41225.865972222222</v>
      </c>
      <c r="F3074" s="2" t="s">
        <v>10648</v>
      </c>
      <c r="G3074" t="s">
        <v>10649</v>
      </c>
      <c r="H3074" t="s">
        <v>10650</v>
      </c>
      <c r="I3074" t="s">
        <v>3812</v>
      </c>
      <c r="J3074">
        <v>846</v>
      </c>
      <c r="K3074">
        <v>4121</v>
      </c>
      <c r="L3074">
        <v>54</v>
      </c>
      <c r="M3074" t="s">
        <v>89</v>
      </c>
    </row>
    <row r="3075" spans="1:13" x14ac:dyDescent="0.15">
      <c r="A3075">
        <v>3074</v>
      </c>
      <c r="B3075" t="s">
        <v>10443</v>
      </c>
      <c r="C3075" s="1">
        <v>41224.929583333331</v>
      </c>
      <c r="D3075">
        <v>1</v>
      </c>
      <c r="E3075" s="1"/>
      <c r="F3075" s="2" t="s">
        <v>10365</v>
      </c>
      <c r="G3075" t="s">
        <v>10651</v>
      </c>
      <c r="H3075" t="s">
        <v>10652</v>
      </c>
      <c r="I3075" t="s">
        <v>10323</v>
      </c>
      <c r="J3075">
        <v>8</v>
      </c>
      <c r="K3075">
        <v>37</v>
      </c>
      <c r="L3075">
        <v>0</v>
      </c>
      <c r="M3075" t="s">
        <v>169</v>
      </c>
    </row>
    <row r="3076" spans="1:13" x14ac:dyDescent="0.15">
      <c r="A3076">
        <v>3075</v>
      </c>
      <c r="B3076" t="s">
        <v>10653</v>
      </c>
      <c r="C3076" s="1">
        <v>41224.990358796298</v>
      </c>
      <c r="D3076">
        <v>1</v>
      </c>
      <c r="E3076" s="1">
        <v>41225.007638888892</v>
      </c>
      <c r="F3076" s="2" t="s">
        <v>10654</v>
      </c>
      <c r="G3076" t="s">
        <v>10655</v>
      </c>
      <c r="H3076" t="s">
        <v>10656</v>
      </c>
      <c r="I3076" t="s">
        <v>10657</v>
      </c>
      <c r="J3076">
        <v>32</v>
      </c>
      <c r="K3076">
        <v>47</v>
      </c>
      <c r="L3076">
        <v>3</v>
      </c>
      <c r="M3076" t="s">
        <v>42</v>
      </c>
    </row>
    <row r="3077" spans="1:13" x14ac:dyDescent="0.15">
      <c r="A3077">
        <v>3076</v>
      </c>
      <c r="B3077" t="s">
        <v>10658</v>
      </c>
      <c r="C3077" s="1">
        <v>41225.387291666666</v>
      </c>
      <c r="D3077">
        <v>1</v>
      </c>
      <c r="E3077" s="1">
        <v>41225.499305555553</v>
      </c>
      <c r="F3077" s="2" t="s">
        <v>10580</v>
      </c>
      <c r="G3077" t="s">
        <v>10659</v>
      </c>
      <c r="H3077" t="s">
        <v>10660</v>
      </c>
      <c r="I3077" t="s">
        <v>3224</v>
      </c>
      <c r="J3077">
        <v>1</v>
      </c>
      <c r="K3077">
        <v>1</v>
      </c>
      <c r="L3077">
        <v>0</v>
      </c>
      <c r="M3077" t="s">
        <v>17</v>
      </c>
    </row>
    <row r="3078" spans="1:13" x14ac:dyDescent="0.15">
      <c r="A3078">
        <v>3077</v>
      </c>
      <c r="B3078" t="s">
        <v>10661</v>
      </c>
      <c r="C3078" s="1">
        <v>41225.451574074075</v>
      </c>
      <c r="D3078">
        <v>1</v>
      </c>
      <c r="E3078" s="1">
        <v>41225.492361111108</v>
      </c>
      <c r="F3078" s="2" t="s">
        <v>10662</v>
      </c>
      <c r="G3078" t="s">
        <v>10663</v>
      </c>
      <c r="H3078" t="s">
        <v>6289</v>
      </c>
      <c r="I3078" t="s">
        <v>10664</v>
      </c>
      <c r="J3078">
        <v>51</v>
      </c>
      <c r="K3078">
        <v>231</v>
      </c>
      <c r="L3078">
        <v>0</v>
      </c>
      <c r="M3078" t="s">
        <v>52</v>
      </c>
    </row>
    <row r="3079" spans="1:13" x14ac:dyDescent="0.15">
      <c r="A3079">
        <v>3078</v>
      </c>
      <c r="B3079" t="s">
        <v>10665</v>
      </c>
      <c r="C3079" s="1">
        <v>41225.468668981484</v>
      </c>
      <c r="D3079">
        <v>1</v>
      </c>
      <c r="E3079" s="1">
        <v>41228.046527777777</v>
      </c>
      <c r="F3079" s="2" t="s">
        <v>10666</v>
      </c>
      <c r="G3079" t="s">
        <v>10667</v>
      </c>
      <c r="H3079" t="s">
        <v>10668</v>
      </c>
      <c r="I3079" t="s">
        <v>964</v>
      </c>
      <c r="J3079">
        <v>82</v>
      </c>
      <c r="K3079">
        <v>1142</v>
      </c>
      <c r="L3079">
        <v>0</v>
      </c>
      <c r="M3079" t="s">
        <v>169</v>
      </c>
    </row>
    <row r="3080" spans="1:13" x14ac:dyDescent="0.15">
      <c r="A3080">
        <v>3079</v>
      </c>
      <c r="B3080" t="s">
        <v>10669</v>
      </c>
      <c r="C3080" s="1">
        <v>41225.4765625</v>
      </c>
      <c r="D3080">
        <v>1</v>
      </c>
      <c r="E3080" s="1">
        <v>41225.793055555558</v>
      </c>
      <c r="F3080" s="2" t="s">
        <v>4171</v>
      </c>
      <c r="G3080">
        <v>-1</v>
      </c>
      <c r="H3080" t="s">
        <v>10670</v>
      </c>
      <c r="I3080" t="s">
        <v>438</v>
      </c>
      <c r="J3080">
        <v>-1</v>
      </c>
      <c r="K3080">
        <v>-1</v>
      </c>
      <c r="L3080">
        <v>-1</v>
      </c>
      <c r="M3080" t="s">
        <v>52</v>
      </c>
    </row>
    <row r="3081" spans="1:13" x14ac:dyDescent="0.15">
      <c r="A3081">
        <v>3080</v>
      </c>
      <c r="B3081" t="s">
        <v>10671</v>
      </c>
      <c r="C3081" s="1">
        <v>41225.501805555556</v>
      </c>
      <c r="D3081">
        <v>1</v>
      </c>
      <c r="E3081" s="1">
        <v>41225.664583333331</v>
      </c>
      <c r="F3081" s="2" t="s">
        <v>10672</v>
      </c>
      <c r="G3081" t="s">
        <v>10673</v>
      </c>
      <c r="H3081" t="s">
        <v>7330</v>
      </c>
      <c r="I3081" t="s">
        <v>10472</v>
      </c>
      <c r="J3081">
        <v>32</v>
      </c>
      <c r="K3081">
        <v>96</v>
      </c>
      <c r="L3081">
        <v>0</v>
      </c>
      <c r="M3081" t="s">
        <v>17</v>
      </c>
    </row>
    <row r="3082" spans="1:13" x14ac:dyDescent="0.15">
      <c r="A3082">
        <v>3081</v>
      </c>
      <c r="B3082" t="s">
        <v>10674</v>
      </c>
      <c r="C3082" s="1">
        <v>41225.528877314813</v>
      </c>
      <c r="D3082">
        <v>1</v>
      </c>
      <c r="F3082" s="2" t="s">
        <v>10625</v>
      </c>
      <c r="G3082" t="s">
        <v>10675</v>
      </c>
      <c r="H3082" t="s">
        <v>10676</v>
      </c>
      <c r="I3082" t="s">
        <v>10472</v>
      </c>
      <c r="J3082">
        <v>4</v>
      </c>
      <c r="K3082">
        <v>6</v>
      </c>
      <c r="L3082">
        <v>0</v>
      </c>
      <c r="M3082" t="s">
        <v>17</v>
      </c>
    </row>
    <row r="3083" spans="1:13" x14ac:dyDescent="0.15">
      <c r="A3083">
        <v>3082</v>
      </c>
      <c r="B3083" t="s">
        <v>10677</v>
      </c>
      <c r="C3083" s="1">
        <v>41225.534571759257</v>
      </c>
      <c r="D3083">
        <v>1</v>
      </c>
      <c r="E3083" s="1"/>
      <c r="F3083" s="2" t="s">
        <v>10625</v>
      </c>
      <c r="G3083" t="s">
        <v>10678</v>
      </c>
      <c r="H3083" t="s">
        <v>10679</v>
      </c>
      <c r="I3083" t="s">
        <v>10472</v>
      </c>
      <c r="J3083">
        <v>2</v>
      </c>
      <c r="K3083">
        <v>0</v>
      </c>
      <c r="L3083">
        <v>0</v>
      </c>
      <c r="M3083" t="s">
        <v>17</v>
      </c>
    </row>
    <row r="3084" spans="1:13" x14ac:dyDescent="0.15">
      <c r="A3084">
        <v>3083</v>
      </c>
      <c r="B3084" t="s">
        <v>10680</v>
      </c>
      <c r="C3084" s="1">
        <v>41225.539479166669</v>
      </c>
      <c r="D3084">
        <v>1</v>
      </c>
      <c r="E3084" s="1"/>
      <c r="F3084" s="2" t="s">
        <v>10625</v>
      </c>
      <c r="G3084" t="s">
        <v>10681</v>
      </c>
      <c r="H3084" t="s">
        <v>10682</v>
      </c>
      <c r="I3084" t="s">
        <v>10472</v>
      </c>
      <c r="J3084">
        <v>2</v>
      </c>
      <c r="K3084">
        <v>1</v>
      </c>
      <c r="L3084">
        <v>0</v>
      </c>
      <c r="M3084" t="s">
        <v>17</v>
      </c>
    </row>
    <row r="3085" spans="1:13" x14ac:dyDescent="0.15">
      <c r="A3085">
        <v>3084</v>
      </c>
      <c r="B3085" t="s">
        <v>10683</v>
      </c>
      <c r="C3085" s="1">
        <v>41225.573553240742</v>
      </c>
      <c r="D3085">
        <v>1</v>
      </c>
      <c r="E3085" s="1"/>
      <c r="F3085" s="2" t="s">
        <v>10625</v>
      </c>
      <c r="G3085" t="s">
        <v>10684</v>
      </c>
      <c r="H3085" t="s">
        <v>10685</v>
      </c>
      <c r="I3085" t="s">
        <v>10472</v>
      </c>
      <c r="J3085">
        <v>1</v>
      </c>
      <c r="K3085">
        <v>0</v>
      </c>
      <c r="L3085">
        <v>0</v>
      </c>
      <c r="M3085" t="s">
        <v>17</v>
      </c>
    </row>
    <row r="3086" spans="1:13" x14ac:dyDescent="0.15">
      <c r="A3086">
        <v>3085</v>
      </c>
      <c r="B3086" t="s">
        <v>10686</v>
      </c>
      <c r="C3086" s="1">
        <v>41225.718935185185</v>
      </c>
      <c r="D3086">
        <v>1</v>
      </c>
      <c r="F3086" s="2" t="s">
        <v>10625</v>
      </c>
      <c r="G3086" t="s">
        <v>10687</v>
      </c>
      <c r="H3086" t="s">
        <v>10688</v>
      </c>
      <c r="I3086" t="s">
        <v>10472</v>
      </c>
      <c r="J3086">
        <v>4</v>
      </c>
      <c r="K3086">
        <v>0</v>
      </c>
      <c r="L3086">
        <v>0</v>
      </c>
      <c r="M3086" t="s">
        <v>17</v>
      </c>
    </row>
    <row r="3087" spans="1:13" x14ac:dyDescent="0.15">
      <c r="A3087">
        <v>3086</v>
      </c>
      <c r="B3087" t="s">
        <v>10689</v>
      </c>
      <c r="C3087" s="1">
        <v>41225.72761574074</v>
      </c>
      <c r="D3087">
        <v>1</v>
      </c>
      <c r="E3087" s="1"/>
      <c r="F3087" s="2" t="s">
        <v>10625</v>
      </c>
      <c r="G3087" t="s">
        <v>10690</v>
      </c>
      <c r="H3087" t="s">
        <v>10691</v>
      </c>
      <c r="I3087" t="s">
        <v>10472</v>
      </c>
      <c r="J3087">
        <v>1</v>
      </c>
      <c r="K3087">
        <v>3</v>
      </c>
      <c r="L3087">
        <v>1</v>
      </c>
      <c r="M3087" t="s">
        <v>17</v>
      </c>
    </row>
    <row r="3088" spans="1:13" x14ac:dyDescent="0.15">
      <c r="A3088">
        <v>3087</v>
      </c>
      <c r="B3088" t="s">
        <v>10692</v>
      </c>
      <c r="C3088" s="1">
        <v>41225.750219907408</v>
      </c>
      <c r="D3088">
        <v>12</v>
      </c>
      <c r="E3088" s="1">
        <v>41228.634027777778</v>
      </c>
      <c r="F3088" s="2" t="s">
        <v>10693</v>
      </c>
      <c r="G3088" t="s">
        <v>10694</v>
      </c>
      <c r="H3088" t="s">
        <v>10695</v>
      </c>
      <c r="I3088" t="s">
        <v>964</v>
      </c>
      <c r="J3088">
        <v>1228</v>
      </c>
      <c r="K3088">
        <v>5259</v>
      </c>
      <c r="L3088">
        <v>71</v>
      </c>
      <c r="M3088" t="s">
        <v>42</v>
      </c>
    </row>
    <row r="3089" spans="1:13" x14ac:dyDescent="0.15">
      <c r="A3089">
        <v>3088</v>
      </c>
      <c r="B3089" t="s">
        <v>10696</v>
      </c>
      <c r="C3089" s="1">
        <v>41225.766759259262</v>
      </c>
      <c r="D3089">
        <v>1</v>
      </c>
      <c r="E3089" s="1">
        <v>41225.960416666669</v>
      </c>
      <c r="F3089" s="2" t="s">
        <v>10697</v>
      </c>
      <c r="G3089" t="s">
        <v>10698</v>
      </c>
      <c r="H3089" t="s">
        <v>10699</v>
      </c>
      <c r="I3089" t="s">
        <v>8407</v>
      </c>
      <c r="J3089">
        <v>85</v>
      </c>
      <c r="K3089">
        <v>1193</v>
      </c>
      <c r="L3089">
        <v>9</v>
      </c>
      <c r="M3089" t="s">
        <v>42</v>
      </c>
    </row>
    <row r="3090" spans="1:13" x14ac:dyDescent="0.15">
      <c r="A3090">
        <v>3089</v>
      </c>
      <c r="B3090" t="s">
        <v>10700</v>
      </c>
      <c r="C3090" s="1">
        <v>41225.799571759257</v>
      </c>
      <c r="D3090">
        <v>2</v>
      </c>
      <c r="E3090" s="1">
        <v>41231.053472222222</v>
      </c>
      <c r="F3090" s="2" t="s">
        <v>10701</v>
      </c>
      <c r="G3090" t="s">
        <v>10702</v>
      </c>
      <c r="H3090" t="s">
        <v>10703</v>
      </c>
      <c r="I3090" t="s">
        <v>4169</v>
      </c>
      <c r="J3090">
        <v>344</v>
      </c>
      <c r="K3090">
        <v>4458</v>
      </c>
      <c r="L3090">
        <v>33</v>
      </c>
      <c r="M3090" t="s">
        <v>17</v>
      </c>
    </row>
    <row r="3091" spans="1:13" x14ac:dyDescent="0.15">
      <c r="A3091">
        <v>3090</v>
      </c>
      <c r="B3091" t="s">
        <v>10704</v>
      </c>
      <c r="C3091" s="1">
        <v>41225.905648148146</v>
      </c>
      <c r="D3091">
        <v>1</v>
      </c>
      <c r="E3091" s="1"/>
      <c r="F3091" s="2" t="s">
        <v>10625</v>
      </c>
      <c r="G3091" t="s">
        <v>10705</v>
      </c>
      <c r="H3091" t="s">
        <v>10706</v>
      </c>
      <c r="I3091" t="s">
        <v>10472</v>
      </c>
      <c r="J3091">
        <v>1</v>
      </c>
      <c r="K3091">
        <v>3</v>
      </c>
      <c r="L3091">
        <v>0</v>
      </c>
      <c r="M3091" t="s">
        <v>17</v>
      </c>
    </row>
    <row r="3092" spans="1:13" x14ac:dyDescent="0.15">
      <c r="A3092">
        <v>3091</v>
      </c>
      <c r="B3092" t="s">
        <v>10509</v>
      </c>
      <c r="C3092" s="1">
        <v>41225.987719907411</v>
      </c>
      <c r="D3092">
        <v>1</v>
      </c>
      <c r="E3092" s="1">
        <v>41229.881249999999</v>
      </c>
      <c r="F3092" s="2" t="s">
        <v>6981</v>
      </c>
      <c r="G3092" t="s">
        <v>10707</v>
      </c>
      <c r="H3092" t="s">
        <v>10708</v>
      </c>
      <c r="I3092" t="s">
        <v>964</v>
      </c>
      <c r="J3092">
        <v>1</v>
      </c>
      <c r="K3092">
        <v>158</v>
      </c>
      <c r="L3092">
        <v>2</v>
      </c>
      <c r="M3092" t="s">
        <v>169</v>
      </c>
    </row>
    <row r="3093" spans="1:13" x14ac:dyDescent="0.15">
      <c r="A3093">
        <v>3092</v>
      </c>
      <c r="B3093" t="s">
        <v>10709</v>
      </c>
      <c r="C3093" s="1">
        <v>41226.020277777781</v>
      </c>
      <c r="D3093">
        <v>1</v>
      </c>
      <c r="E3093" s="1">
        <v>41226.625</v>
      </c>
      <c r="F3093" s="2" t="s">
        <v>10710</v>
      </c>
      <c r="G3093" t="s">
        <v>10711</v>
      </c>
      <c r="H3093" t="s">
        <v>10712</v>
      </c>
      <c r="I3093" t="s">
        <v>8252</v>
      </c>
      <c r="J3093">
        <v>0</v>
      </c>
      <c r="K3093">
        <v>0</v>
      </c>
      <c r="L3093">
        <v>0</v>
      </c>
      <c r="M3093" t="s">
        <v>169</v>
      </c>
    </row>
    <row r="3094" spans="1:13" x14ac:dyDescent="0.15">
      <c r="A3094">
        <v>3093</v>
      </c>
      <c r="B3094" t="s">
        <v>10713</v>
      </c>
      <c r="C3094" s="1">
        <v>41226.025243055556</v>
      </c>
      <c r="D3094">
        <v>1</v>
      </c>
      <c r="F3094" s="2" t="s">
        <v>10714</v>
      </c>
      <c r="G3094" t="s">
        <v>10715</v>
      </c>
      <c r="H3094" t="s">
        <v>10716</v>
      </c>
      <c r="I3094" t="s">
        <v>3762</v>
      </c>
      <c r="J3094">
        <v>1</v>
      </c>
      <c r="K3094">
        <v>3</v>
      </c>
      <c r="L3094">
        <v>0</v>
      </c>
      <c r="M3094" t="s">
        <v>42</v>
      </c>
    </row>
    <row r="3095" spans="1:13" x14ac:dyDescent="0.15">
      <c r="A3095">
        <v>3094</v>
      </c>
      <c r="B3095" t="s">
        <v>10717</v>
      </c>
      <c r="C3095" s="1">
        <v>41226.267476851855</v>
      </c>
      <c r="D3095">
        <v>1</v>
      </c>
      <c r="E3095" s="1">
        <v>41313.686805555553</v>
      </c>
      <c r="F3095" s="2" t="s">
        <v>10718</v>
      </c>
      <c r="G3095" t="s">
        <v>10719</v>
      </c>
      <c r="H3095" t="s">
        <v>740</v>
      </c>
      <c r="I3095" t="s">
        <v>10720</v>
      </c>
      <c r="J3095">
        <v>56</v>
      </c>
      <c r="K3095">
        <v>300</v>
      </c>
      <c r="L3095">
        <v>1</v>
      </c>
      <c r="M3095" t="s">
        <v>17</v>
      </c>
    </row>
    <row r="3096" spans="1:13" x14ac:dyDescent="0.15">
      <c r="A3096">
        <v>3095</v>
      </c>
      <c r="B3096" t="s">
        <v>10721</v>
      </c>
      <c r="C3096" s="1">
        <v>41226.341678240744</v>
      </c>
      <c r="D3096">
        <v>1</v>
      </c>
      <c r="E3096" s="1">
        <v>41233.018055555556</v>
      </c>
      <c r="F3096" s="2" t="s">
        <v>4171</v>
      </c>
      <c r="G3096" t="s">
        <v>10722</v>
      </c>
      <c r="H3096" t="s">
        <v>10723</v>
      </c>
      <c r="I3096" t="s">
        <v>1334</v>
      </c>
      <c r="J3096">
        <v>9</v>
      </c>
      <c r="K3096">
        <v>16</v>
      </c>
      <c r="L3096">
        <v>0</v>
      </c>
      <c r="M3096" t="s">
        <v>169</v>
      </c>
    </row>
    <row r="3097" spans="1:13" x14ac:dyDescent="0.15">
      <c r="A3097">
        <v>3096</v>
      </c>
      <c r="B3097" t="s">
        <v>10724</v>
      </c>
      <c r="C3097" s="1">
        <v>41226.439525462964</v>
      </c>
      <c r="D3097">
        <v>1</v>
      </c>
      <c r="E3097" s="1">
        <v>41226.515277777777</v>
      </c>
      <c r="F3097" s="2" t="s">
        <v>10725</v>
      </c>
      <c r="G3097" t="s">
        <v>10726</v>
      </c>
      <c r="H3097" t="s">
        <v>10727</v>
      </c>
      <c r="I3097" t="s">
        <v>10472</v>
      </c>
      <c r="J3097">
        <v>17</v>
      </c>
      <c r="K3097">
        <v>32</v>
      </c>
      <c r="L3097">
        <v>0</v>
      </c>
      <c r="M3097" t="s">
        <v>17</v>
      </c>
    </row>
    <row r="3098" spans="1:13" x14ac:dyDescent="0.15">
      <c r="A3098">
        <v>3097</v>
      </c>
      <c r="B3098" t="s">
        <v>10728</v>
      </c>
      <c r="C3098" s="1">
        <v>41226.452951388892</v>
      </c>
      <c r="D3098">
        <v>1</v>
      </c>
      <c r="E3098" t="s">
        <v>339</v>
      </c>
      <c r="F3098" s="2" t="s">
        <v>10150</v>
      </c>
      <c r="G3098" t="s">
        <v>10729</v>
      </c>
      <c r="H3098" t="s">
        <v>10730</v>
      </c>
      <c r="I3098" t="s">
        <v>10731</v>
      </c>
      <c r="J3098">
        <v>0</v>
      </c>
      <c r="K3098">
        <v>0</v>
      </c>
      <c r="L3098">
        <v>0</v>
      </c>
      <c r="M3098" t="s">
        <v>17</v>
      </c>
    </row>
    <row r="3099" spans="1:13" x14ac:dyDescent="0.15">
      <c r="A3099">
        <v>3098</v>
      </c>
      <c r="B3099" t="s">
        <v>10732</v>
      </c>
      <c r="C3099" s="1">
        <v>41226.468009259261</v>
      </c>
      <c r="D3099">
        <v>1</v>
      </c>
      <c r="E3099" s="1">
        <v>41226.549305555556</v>
      </c>
      <c r="F3099" s="2" t="e">
        <f>-----不知道改啥好</f>
        <v>#NAME?</v>
      </c>
      <c r="G3099" t="s">
        <v>10733</v>
      </c>
      <c r="H3099" t="s">
        <v>10734</v>
      </c>
      <c r="I3099" t="s">
        <v>10472</v>
      </c>
      <c r="J3099">
        <v>4</v>
      </c>
      <c r="K3099">
        <v>9</v>
      </c>
      <c r="L3099">
        <v>0</v>
      </c>
      <c r="M3099" t="s">
        <v>17</v>
      </c>
    </row>
    <row r="3100" spans="1:13" x14ac:dyDescent="0.15">
      <c r="A3100">
        <v>3099</v>
      </c>
      <c r="B3100" t="s">
        <v>10735</v>
      </c>
      <c r="C3100" s="1">
        <v>41226.60560185185</v>
      </c>
      <c r="D3100">
        <v>2</v>
      </c>
      <c r="E3100" s="1">
        <v>41227.943055555559</v>
      </c>
      <c r="F3100" s="2" t="s">
        <v>10736</v>
      </c>
      <c r="G3100" t="s">
        <v>10737</v>
      </c>
      <c r="H3100" t="s">
        <v>10738</v>
      </c>
      <c r="I3100" t="s">
        <v>10731</v>
      </c>
      <c r="J3100">
        <v>263</v>
      </c>
      <c r="K3100">
        <v>1238</v>
      </c>
      <c r="L3100">
        <v>2</v>
      </c>
      <c r="M3100" t="s">
        <v>89</v>
      </c>
    </row>
    <row r="3101" spans="1:13" x14ac:dyDescent="0.15">
      <c r="A3101">
        <v>3100</v>
      </c>
      <c r="B3101" t="s">
        <v>10739</v>
      </c>
      <c r="C3101" s="1">
        <v>41226.617037037038</v>
      </c>
      <c r="D3101">
        <v>4</v>
      </c>
      <c r="E3101" s="1">
        <v>41226.680555555555</v>
      </c>
      <c r="F3101" s="2" t="s">
        <v>10740</v>
      </c>
      <c r="G3101" t="s">
        <v>10741</v>
      </c>
      <c r="H3101" t="s">
        <v>10742</v>
      </c>
      <c r="I3101" t="s">
        <v>609</v>
      </c>
      <c r="J3101">
        <v>61</v>
      </c>
      <c r="K3101">
        <v>153</v>
      </c>
      <c r="L3101">
        <v>2</v>
      </c>
      <c r="M3101" t="s">
        <v>42</v>
      </c>
    </row>
    <row r="3102" spans="1:13" x14ac:dyDescent="0.15">
      <c r="A3102">
        <v>3101</v>
      </c>
      <c r="B3102" t="s">
        <v>10739</v>
      </c>
      <c r="C3102" s="1">
        <v>41226.617037037038</v>
      </c>
      <c r="D3102">
        <v>2</v>
      </c>
      <c r="E3102" s="1">
        <v>41268.568055555559</v>
      </c>
      <c r="F3102" s="2" t="s">
        <v>10743</v>
      </c>
      <c r="G3102" t="s">
        <v>10741</v>
      </c>
      <c r="H3102" t="s">
        <v>10742</v>
      </c>
      <c r="I3102" t="s">
        <v>609</v>
      </c>
      <c r="J3102">
        <v>61</v>
      </c>
      <c r="K3102">
        <v>153</v>
      </c>
      <c r="L3102">
        <v>2</v>
      </c>
      <c r="M3102" t="s">
        <v>42</v>
      </c>
    </row>
    <row r="3103" spans="1:13" x14ac:dyDescent="0.15">
      <c r="A3103">
        <v>3102</v>
      </c>
      <c r="B3103" t="s">
        <v>10744</v>
      </c>
      <c r="C3103" s="1">
        <v>41226.700949074075</v>
      </c>
      <c r="D3103">
        <v>1</v>
      </c>
      <c r="E3103" s="1">
        <v>41259.908333333333</v>
      </c>
      <c r="F3103" s="2" t="s">
        <v>1332</v>
      </c>
      <c r="G3103" t="s">
        <v>10745</v>
      </c>
      <c r="H3103" t="s">
        <v>10746</v>
      </c>
      <c r="I3103" t="s">
        <v>8666</v>
      </c>
      <c r="J3103">
        <v>2</v>
      </c>
      <c r="K3103">
        <v>8</v>
      </c>
      <c r="L3103">
        <v>0</v>
      </c>
      <c r="M3103" t="s">
        <v>169</v>
      </c>
    </row>
    <row r="3104" spans="1:13" x14ac:dyDescent="0.15">
      <c r="A3104">
        <v>3103</v>
      </c>
      <c r="B3104" t="s">
        <v>10747</v>
      </c>
      <c r="C3104" s="1">
        <v>41226.705439814818</v>
      </c>
      <c r="D3104">
        <v>1</v>
      </c>
      <c r="E3104" s="1">
        <v>41227.449999999997</v>
      </c>
      <c r="F3104" s="2" t="s">
        <v>10748</v>
      </c>
      <c r="G3104" t="s">
        <v>10749</v>
      </c>
      <c r="H3104" t="s">
        <v>10738</v>
      </c>
      <c r="I3104" t="s">
        <v>964</v>
      </c>
      <c r="J3104">
        <v>20</v>
      </c>
      <c r="K3104">
        <v>81</v>
      </c>
      <c r="L3104">
        <v>0</v>
      </c>
      <c r="M3104" t="s">
        <v>89</v>
      </c>
    </row>
    <row r="3105" spans="1:13" x14ac:dyDescent="0.15">
      <c r="A3105">
        <v>3104</v>
      </c>
      <c r="B3105" t="s">
        <v>10606</v>
      </c>
      <c r="C3105" s="1">
        <v>41226.732835648145</v>
      </c>
      <c r="D3105">
        <v>1</v>
      </c>
      <c r="E3105" s="1">
        <v>41226.760416666664</v>
      </c>
      <c r="F3105" s="2" t="s">
        <v>10750</v>
      </c>
      <c r="G3105" t="s">
        <v>10751</v>
      </c>
      <c r="H3105" t="s">
        <v>10752</v>
      </c>
      <c r="I3105" t="s">
        <v>10472</v>
      </c>
      <c r="J3105">
        <v>6</v>
      </c>
      <c r="K3105">
        <v>15</v>
      </c>
      <c r="L3105">
        <v>0</v>
      </c>
      <c r="M3105" t="s">
        <v>17</v>
      </c>
    </row>
    <row r="3106" spans="1:13" x14ac:dyDescent="0.15">
      <c r="A3106">
        <v>3105</v>
      </c>
      <c r="B3106" t="s">
        <v>10753</v>
      </c>
      <c r="C3106" s="1">
        <v>41226.766423611109</v>
      </c>
      <c r="D3106">
        <v>1</v>
      </c>
      <c r="E3106" s="1"/>
      <c r="F3106" s="2" t="s">
        <v>10754</v>
      </c>
      <c r="G3106" t="s">
        <v>10755</v>
      </c>
      <c r="H3106" t="s">
        <v>10756</v>
      </c>
      <c r="I3106" t="s">
        <v>8407</v>
      </c>
      <c r="J3106">
        <v>5</v>
      </c>
      <c r="K3106">
        <v>38</v>
      </c>
      <c r="L3106">
        <v>0</v>
      </c>
      <c r="M3106" t="s">
        <v>42</v>
      </c>
    </row>
    <row r="3107" spans="1:13" x14ac:dyDescent="0.15">
      <c r="A3107">
        <v>3106</v>
      </c>
      <c r="B3107" t="s">
        <v>10757</v>
      </c>
      <c r="C3107" s="1">
        <v>41226.849895833337</v>
      </c>
      <c r="D3107">
        <v>1</v>
      </c>
      <c r="E3107" s="1">
        <v>41226.997916666667</v>
      </c>
      <c r="F3107" s="2" t="s">
        <v>5131</v>
      </c>
      <c r="G3107" t="s">
        <v>10758</v>
      </c>
      <c r="H3107" t="s">
        <v>10759</v>
      </c>
      <c r="I3107" t="s">
        <v>10472</v>
      </c>
      <c r="J3107">
        <v>22</v>
      </c>
      <c r="K3107">
        <v>16</v>
      </c>
      <c r="L3107">
        <v>0</v>
      </c>
      <c r="M3107" t="s">
        <v>17</v>
      </c>
    </row>
    <row r="3108" spans="1:13" x14ac:dyDescent="0.15">
      <c r="A3108">
        <v>3107</v>
      </c>
      <c r="B3108" t="s">
        <v>10760</v>
      </c>
      <c r="C3108" s="1">
        <v>41226.855798611112</v>
      </c>
      <c r="D3108">
        <v>3</v>
      </c>
      <c r="E3108" s="1">
        <v>41229.823611111111</v>
      </c>
      <c r="F3108" s="2" t="s">
        <v>10761</v>
      </c>
      <c r="G3108" t="s">
        <v>10762</v>
      </c>
      <c r="H3108" t="s">
        <v>7611</v>
      </c>
      <c r="I3108" t="s">
        <v>10763</v>
      </c>
      <c r="J3108">
        <v>1215</v>
      </c>
      <c r="K3108">
        <v>13822</v>
      </c>
      <c r="L3108">
        <v>66</v>
      </c>
      <c r="M3108" t="s">
        <v>17</v>
      </c>
    </row>
    <row r="3109" spans="1:13" x14ac:dyDescent="0.15">
      <c r="A3109">
        <v>3108</v>
      </c>
      <c r="B3109" t="s">
        <v>10764</v>
      </c>
      <c r="C3109" s="1">
        <v>41226.889340277776</v>
      </c>
      <c r="D3109">
        <v>2</v>
      </c>
      <c r="E3109" s="1">
        <v>41227.442361111112</v>
      </c>
      <c r="F3109" s="2" t="s">
        <v>10765</v>
      </c>
      <c r="G3109" t="s">
        <v>10766</v>
      </c>
      <c r="H3109" t="s">
        <v>10767</v>
      </c>
      <c r="I3109" t="s">
        <v>10472</v>
      </c>
      <c r="J3109">
        <v>51</v>
      </c>
      <c r="K3109">
        <v>101</v>
      </c>
      <c r="L3109">
        <v>0</v>
      </c>
      <c r="M3109" t="s">
        <v>17</v>
      </c>
    </row>
    <row r="3110" spans="1:13" x14ac:dyDescent="0.15">
      <c r="A3110">
        <v>3109</v>
      </c>
      <c r="B3110" t="s">
        <v>10768</v>
      </c>
      <c r="C3110" s="1">
        <v>41226.923946759256</v>
      </c>
      <c r="D3110">
        <v>1</v>
      </c>
      <c r="E3110" s="1">
        <v>41227.593055555553</v>
      </c>
      <c r="F3110" s="2" t="s">
        <v>120</v>
      </c>
      <c r="G3110" t="s">
        <v>10769</v>
      </c>
      <c r="H3110" t="s">
        <v>10770</v>
      </c>
      <c r="I3110" t="s">
        <v>10771</v>
      </c>
      <c r="J3110">
        <v>119</v>
      </c>
      <c r="K3110">
        <v>508</v>
      </c>
      <c r="L3110">
        <v>0</v>
      </c>
      <c r="M3110" t="s">
        <v>42</v>
      </c>
    </row>
    <row r="3111" spans="1:13" x14ac:dyDescent="0.15">
      <c r="A3111">
        <v>3110</v>
      </c>
      <c r="B3111" t="s">
        <v>10772</v>
      </c>
      <c r="C3111" s="1">
        <v>41227.414988425924</v>
      </c>
      <c r="D3111">
        <v>1</v>
      </c>
      <c r="E3111" s="1">
        <v>41258.780555555553</v>
      </c>
      <c r="F3111" s="2" t="s">
        <v>1332</v>
      </c>
      <c r="G3111" t="s">
        <v>10773</v>
      </c>
      <c r="H3111" t="s">
        <v>10774</v>
      </c>
      <c r="I3111" t="s">
        <v>8666</v>
      </c>
      <c r="J3111">
        <v>6</v>
      </c>
      <c r="K3111">
        <v>0</v>
      </c>
      <c r="L3111">
        <v>0</v>
      </c>
      <c r="M3111" t="s">
        <v>169</v>
      </c>
    </row>
    <row r="3112" spans="1:13" x14ac:dyDescent="0.15">
      <c r="A3112">
        <v>3111</v>
      </c>
      <c r="B3112" t="s">
        <v>10775</v>
      </c>
      <c r="C3112" s="1">
        <v>41227.492430555554</v>
      </c>
      <c r="D3112">
        <v>1</v>
      </c>
      <c r="E3112" s="1"/>
      <c r="F3112" s="2" t="s">
        <v>10776</v>
      </c>
      <c r="G3112" t="s">
        <v>10777</v>
      </c>
      <c r="H3112" t="s">
        <v>10778</v>
      </c>
      <c r="I3112" t="s">
        <v>1132</v>
      </c>
      <c r="J3112">
        <v>0</v>
      </c>
      <c r="K3112">
        <v>6</v>
      </c>
      <c r="L3112">
        <v>0</v>
      </c>
      <c r="M3112" t="s">
        <v>42</v>
      </c>
    </row>
    <row r="3113" spans="1:13" x14ac:dyDescent="0.15">
      <c r="A3113">
        <v>3112</v>
      </c>
      <c r="B3113" t="s">
        <v>10779</v>
      </c>
      <c r="C3113" s="1">
        <v>41227.514189814814</v>
      </c>
      <c r="D3113">
        <v>1</v>
      </c>
      <c r="E3113" s="1"/>
      <c r="F3113" s="2" t="s">
        <v>10625</v>
      </c>
      <c r="G3113" t="s">
        <v>10780</v>
      </c>
      <c r="H3113" t="s">
        <v>10781</v>
      </c>
      <c r="I3113" t="s">
        <v>10782</v>
      </c>
      <c r="J3113">
        <v>1</v>
      </c>
      <c r="K3113">
        <v>2</v>
      </c>
      <c r="L3113">
        <v>0</v>
      </c>
      <c r="M3113" t="s">
        <v>17</v>
      </c>
    </row>
    <row r="3114" spans="1:13" x14ac:dyDescent="0.15">
      <c r="A3114">
        <v>3113</v>
      </c>
      <c r="B3114" t="s">
        <v>10783</v>
      </c>
      <c r="C3114" s="1">
        <v>41227.558981481481</v>
      </c>
      <c r="D3114">
        <v>1</v>
      </c>
      <c r="E3114" s="1"/>
      <c r="F3114" s="2" t="s">
        <v>10784</v>
      </c>
      <c r="G3114" t="s">
        <v>10785</v>
      </c>
      <c r="H3114" t="s">
        <v>10786</v>
      </c>
      <c r="I3114" t="s">
        <v>10787</v>
      </c>
      <c r="J3114">
        <v>0</v>
      </c>
      <c r="K3114">
        <v>1</v>
      </c>
      <c r="L3114">
        <v>0</v>
      </c>
      <c r="M3114" t="s">
        <v>52</v>
      </c>
    </row>
    <row r="3115" spans="1:13" x14ac:dyDescent="0.15">
      <c r="A3115">
        <v>3114</v>
      </c>
      <c r="B3115" t="s">
        <v>10788</v>
      </c>
      <c r="C3115" s="1">
        <v>41227.559282407405</v>
      </c>
      <c r="D3115">
        <v>2</v>
      </c>
      <c r="E3115" s="1">
        <v>41227.612500000003</v>
      </c>
      <c r="F3115" s="2" t="s">
        <v>10789</v>
      </c>
      <c r="G3115" t="s">
        <v>10790</v>
      </c>
      <c r="H3115" t="s">
        <v>10791</v>
      </c>
      <c r="I3115" t="s">
        <v>1149</v>
      </c>
      <c r="J3115">
        <v>86</v>
      </c>
      <c r="K3115">
        <v>134</v>
      </c>
      <c r="L3115">
        <v>0</v>
      </c>
      <c r="M3115" t="s">
        <v>42</v>
      </c>
    </row>
    <row r="3116" spans="1:13" x14ac:dyDescent="0.15">
      <c r="A3116">
        <v>3115</v>
      </c>
      <c r="B3116" t="s">
        <v>10792</v>
      </c>
      <c r="C3116" s="1">
        <v>41227.584340277775</v>
      </c>
      <c r="D3116">
        <v>1</v>
      </c>
      <c r="E3116" s="1"/>
      <c r="F3116" s="2" t="s">
        <v>10793</v>
      </c>
      <c r="G3116" t="s">
        <v>10794</v>
      </c>
      <c r="H3116" t="s">
        <v>10795</v>
      </c>
      <c r="I3116" t="s">
        <v>10472</v>
      </c>
      <c r="J3116">
        <v>11</v>
      </c>
      <c r="K3116">
        <v>59</v>
      </c>
      <c r="L3116">
        <v>1</v>
      </c>
      <c r="M3116" t="s">
        <v>17</v>
      </c>
    </row>
    <row r="3117" spans="1:13" x14ac:dyDescent="0.15">
      <c r="A3117">
        <v>3116</v>
      </c>
      <c r="B3117" t="s">
        <v>10796</v>
      </c>
      <c r="C3117" s="1">
        <v>41227.60628472222</v>
      </c>
      <c r="D3117">
        <v>1</v>
      </c>
      <c r="E3117" s="1">
        <v>41258.853472222225</v>
      </c>
      <c r="F3117" s="2" t="s">
        <v>1332</v>
      </c>
      <c r="G3117" t="s">
        <v>10797</v>
      </c>
      <c r="H3117" t="s">
        <v>10798</v>
      </c>
      <c r="I3117" t="s">
        <v>8666</v>
      </c>
      <c r="J3117">
        <v>14</v>
      </c>
      <c r="K3117">
        <v>1</v>
      </c>
      <c r="L3117">
        <v>0</v>
      </c>
      <c r="M3117" t="s">
        <v>169</v>
      </c>
    </row>
    <row r="3118" spans="1:13" x14ac:dyDescent="0.15">
      <c r="A3118">
        <v>3117</v>
      </c>
      <c r="B3118" t="s">
        <v>10799</v>
      </c>
      <c r="C3118" s="1">
        <v>41227.646238425928</v>
      </c>
      <c r="D3118">
        <v>1</v>
      </c>
      <c r="E3118" s="1">
        <v>41262.679861111108</v>
      </c>
      <c r="F3118" s="2" t="s">
        <v>4099</v>
      </c>
      <c r="G3118" t="s">
        <v>10800</v>
      </c>
      <c r="H3118" t="s">
        <v>10801</v>
      </c>
      <c r="I3118" t="s">
        <v>1431</v>
      </c>
      <c r="J3118">
        <v>0</v>
      </c>
      <c r="K3118">
        <v>0</v>
      </c>
      <c r="L3118">
        <v>0</v>
      </c>
      <c r="M3118" t="s">
        <v>42</v>
      </c>
    </row>
    <row r="3119" spans="1:13" x14ac:dyDescent="0.15">
      <c r="A3119">
        <v>3118</v>
      </c>
      <c r="B3119" t="s">
        <v>10802</v>
      </c>
      <c r="C3119" s="1">
        <v>41227.668923611112</v>
      </c>
      <c r="D3119">
        <v>2</v>
      </c>
      <c r="E3119" s="1">
        <v>41227.90347222222</v>
      </c>
      <c r="F3119" s="2" t="s">
        <v>10803</v>
      </c>
      <c r="G3119" t="s">
        <v>10804</v>
      </c>
      <c r="H3119" t="s">
        <v>10805</v>
      </c>
      <c r="I3119" t="s">
        <v>3762</v>
      </c>
      <c r="J3119">
        <v>19</v>
      </c>
      <c r="K3119">
        <v>246</v>
      </c>
      <c r="L3119">
        <v>0</v>
      </c>
      <c r="M3119" t="s">
        <v>42</v>
      </c>
    </row>
    <row r="3120" spans="1:13" x14ac:dyDescent="0.15">
      <c r="A3120">
        <v>3119</v>
      </c>
      <c r="B3120" t="s">
        <v>10509</v>
      </c>
      <c r="C3120" s="1">
        <v>41227.714699074073</v>
      </c>
      <c r="D3120">
        <v>1</v>
      </c>
      <c r="E3120" s="1">
        <v>41231.6875</v>
      </c>
      <c r="F3120" s="2" t="s">
        <v>4171</v>
      </c>
      <c r="G3120" t="s">
        <v>10806</v>
      </c>
      <c r="H3120" t="s">
        <v>10807</v>
      </c>
      <c r="I3120" t="s">
        <v>964</v>
      </c>
      <c r="J3120">
        <v>10</v>
      </c>
      <c r="K3120">
        <v>84</v>
      </c>
      <c r="L3120">
        <v>0</v>
      </c>
      <c r="M3120" t="s">
        <v>169</v>
      </c>
    </row>
    <row r="3121" spans="1:13" x14ac:dyDescent="0.15">
      <c r="A3121">
        <v>3120</v>
      </c>
      <c r="B3121" t="s">
        <v>10808</v>
      </c>
      <c r="C3121" s="1">
        <v>41227.731388888889</v>
      </c>
      <c r="D3121">
        <v>1</v>
      </c>
      <c r="E3121" s="1">
        <v>41227.87777777778</v>
      </c>
      <c r="F3121" s="2" t="s">
        <v>10809</v>
      </c>
      <c r="G3121" t="s">
        <v>10810</v>
      </c>
      <c r="H3121" t="s">
        <v>10811</v>
      </c>
      <c r="I3121" t="s">
        <v>8407</v>
      </c>
      <c r="J3121">
        <v>10</v>
      </c>
      <c r="K3121">
        <v>47</v>
      </c>
      <c r="L3121">
        <v>0</v>
      </c>
      <c r="M3121" t="s">
        <v>22</v>
      </c>
    </row>
    <row r="3122" spans="1:13" x14ac:dyDescent="0.15">
      <c r="A3122">
        <v>3121</v>
      </c>
      <c r="B3122" t="s">
        <v>10812</v>
      </c>
      <c r="C3122" s="1">
        <v>41227.88553240741</v>
      </c>
      <c r="D3122">
        <v>1</v>
      </c>
      <c r="E3122" s="1">
        <v>41243.18472222222</v>
      </c>
      <c r="F3122" s="2" t="s">
        <v>8804</v>
      </c>
      <c r="G3122" t="s">
        <v>10813</v>
      </c>
      <c r="H3122" t="s">
        <v>10814</v>
      </c>
      <c r="I3122" t="s">
        <v>192</v>
      </c>
      <c r="J3122">
        <v>45</v>
      </c>
      <c r="K3122">
        <v>707</v>
      </c>
      <c r="L3122">
        <v>0</v>
      </c>
      <c r="M3122" t="s">
        <v>52</v>
      </c>
    </row>
    <row r="3123" spans="1:13" x14ac:dyDescent="0.15">
      <c r="A3123">
        <v>3122</v>
      </c>
      <c r="B3123" t="s">
        <v>10815</v>
      </c>
      <c r="C3123" s="1">
        <v>41227.889062499999</v>
      </c>
      <c r="D3123">
        <v>2</v>
      </c>
      <c r="E3123" s="1">
        <v>41229.426388888889</v>
      </c>
      <c r="F3123" s="2" t="s">
        <v>10816</v>
      </c>
      <c r="G3123" t="s">
        <v>10817</v>
      </c>
      <c r="H3123" t="s">
        <v>3545</v>
      </c>
      <c r="I3123" t="s">
        <v>964</v>
      </c>
      <c r="J3123">
        <v>260</v>
      </c>
      <c r="K3123">
        <v>1520</v>
      </c>
      <c r="L3123">
        <v>8</v>
      </c>
      <c r="M3123" t="s">
        <v>89</v>
      </c>
    </row>
    <row r="3124" spans="1:13" x14ac:dyDescent="0.15">
      <c r="A3124">
        <v>3123</v>
      </c>
      <c r="B3124" t="s">
        <v>10812</v>
      </c>
      <c r="C3124" s="1">
        <v>41227.910000000003</v>
      </c>
      <c r="D3124">
        <v>1</v>
      </c>
      <c r="E3124" s="1">
        <v>41240.760416666664</v>
      </c>
      <c r="F3124" s="2" t="s">
        <v>8804</v>
      </c>
      <c r="G3124" t="s">
        <v>10818</v>
      </c>
      <c r="H3124" t="s">
        <v>10819</v>
      </c>
      <c r="I3124" t="s">
        <v>65</v>
      </c>
      <c r="J3124">
        <v>44</v>
      </c>
      <c r="K3124">
        <v>1011</v>
      </c>
      <c r="L3124">
        <v>3</v>
      </c>
      <c r="M3124" t="s">
        <v>52</v>
      </c>
    </row>
    <row r="3125" spans="1:13" x14ac:dyDescent="0.15">
      <c r="A3125">
        <v>3124</v>
      </c>
      <c r="B3125" t="s">
        <v>10820</v>
      </c>
      <c r="C3125" s="1">
        <v>41228.43949074074</v>
      </c>
      <c r="D3125">
        <v>1</v>
      </c>
      <c r="E3125" s="1">
        <v>41228.583333333336</v>
      </c>
      <c r="F3125" s="2" t="s">
        <v>984</v>
      </c>
      <c r="G3125" t="s">
        <v>10821</v>
      </c>
      <c r="H3125" t="s">
        <v>10822</v>
      </c>
      <c r="I3125" t="s">
        <v>10283</v>
      </c>
      <c r="J3125">
        <v>10</v>
      </c>
      <c r="K3125">
        <v>51</v>
      </c>
      <c r="L3125">
        <v>0</v>
      </c>
      <c r="M3125" t="s">
        <v>42</v>
      </c>
    </row>
    <row r="3126" spans="1:13" x14ac:dyDescent="0.15">
      <c r="A3126">
        <v>3125</v>
      </c>
      <c r="B3126" t="s">
        <v>10823</v>
      </c>
      <c r="C3126" s="1">
        <v>41228.513148148151</v>
      </c>
      <c r="D3126">
        <v>1</v>
      </c>
      <c r="E3126" s="1"/>
      <c r="F3126" s="2" t="s">
        <v>10824</v>
      </c>
      <c r="G3126" t="s">
        <v>10825</v>
      </c>
      <c r="H3126" t="s">
        <v>3580</v>
      </c>
      <c r="I3126" t="s">
        <v>10826</v>
      </c>
      <c r="J3126">
        <v>42</v>
      </c>
      <c r="K3126">
        <v>266</v>
      </c>
      <c r="L3126">
        <v>0</v>
      </c>
      <c r="M3126" t="s">
        <v>52</v>
      </c>
    </row>
    <row r="3127" spans="1:13" x14ac:dyDescent="0.15">
      <c r="A3127">
        <v>3126</v>
      </c>
      <c r="B3127" t="s">
        <v>10827</v>
      </c>
      <c r="C3127" s="1">
        <v>41228.524872685186</v>
      </c>
      <c r="D3127">
        <v>1</v>
      </c>
      <c r="E3127" s="1">
        <v>41228.629861111112</v>
      </c>
      <c r="F3127" s="2" t="s">
        <v>10828</v>
      </c>
      <c r="G3127" t="s">
        <v>10829</v>
      </c>
      <c r="H3127" t="s">
        <v>4993</v>
      </c>
      <c r="I3127" t="s">
        <v>964</v>
      </c>
      <c r="J3127">
        <v>13</v>
      </c>
      <c r="K3127">
        <v>110</v>
      </c>
      <c r="L3127">
        <v>2</v>
      </c>
      <c r="M3127" t="s">
        <v>22</v>
      </c>
    </row>
    <row r="3128" spans="1:13" x14ac:dyDescent="0.15">
      <c r="A3128">
        <v>3127</v>
      </c>
      <c r="B3128" t="s">
        <v>10830</v>
      </c>
      <c r="C3128" s="1">
        <v>41228.536365740743</v>
      </c>
      <c r="D3128">
        <v>1</v>
      </c>
      <c r="E3128" s="1">
        <v>41231.959027777775</v>
      </c>
      <c r="F3128" s="2" t="s">
        <v>10632</v>
      </c>
      <c r="G3128">
        <v>-1</v>
      </c>
      <c r="H3128" t="s">
        <v>10831</v>
      </c>
      <c r="I3128" t="s">
        <v>10832</v>
      </c>
      <c r="J3128">
        <v>-1</v>
      </c>
      <c r="K3128">
        <v>-1</v>
      </c>
      <c r="L3128">
        <v>-1</v>
      </c>
      <c r="M3128" t="s">
        <v>17</v>
      </c>
    </row>
    <row r="3129" spans="1:13" x14ac:dyDescent="0.15">
      <c r="A3129">
        <v>3128</v>
      </c>
      <c r="B3129" t="s">
        <v>10833</v>
      </c>
      <c r="C3129" s="1">
        <v>41228.624444444446</v>
      </c>
      <c r="D3129">
        <v>1</v>
      </c>
      <c r="E3129" s="1">
        <v>41228.745138888888</v>
      </c>
      <c r="F3129" s="2" t="s">
        <v>10834</v>
      </c>
      <c r="G3129" t="s">
        <v>10835</v>
      </c>
      <c r="H3129" t="s">
        <v>10836</v>
      </c>
      <c r="I3129" t="s">
        <v>964</v>
      </c>
      <c r="J3129">
        <v>98</v>
      </c>
      <c r="K3129">
        <v>503</v>
      </c>
      <c r="L3129">
        <v>14</v>
      </c>
      <c r="M3129" t="s">
        <v>42</v>
      </c>
    </row>
    <row r="3130" spans="1:13" x14ac:dyDescent="0.15">
      <c r="A3130">
        <v>3129</v>
      </c>
      <c r="B3130" t="s">
        <v>10837</v>
      </c>
      <c r="C3130" s="1">
        <v>41228.633553240739</v>
      </c>
      <c r="D3130">
        <v>1</v>
      </c>
      <c r="E3130" s="1">
        <v>41230.965277777781</v>
      </c>
      <c r="F3130" s="2" t="s">
        <v>10838</v>
      </c>
      <c r="G3130" t="s">
        <v>10839</v>
      </c>
      <c r="H3130" t="s">
        <v>10840</v>
      </c>
      <c r="I3130" t="s">
        <v>964</v>
      </c>
      <c r="J3130">
        <v>23</v>
      </c>
      <c r="K3130">
        <v>29</v>
      </c>
      <c r="L3130">
        <v>0</v>
      </c>
      <c r="M3130" t="s">
        <v>42</v>
      </c>
    </row>
    <row r="3131" spans="1:13" x14ac:dyDescent="0.15">
      <c r="A3131">
        <v>3130</v>
      </c>
      <c r="B3131" t="s">
        <v>10841</v>
      </c>
      <c r="C3131" s="1">
        <v>41228.647268518522</v>
      </c>
      <c r="D3131">
        <v>3</v>
      </c>
      <c r="E3131" s="1">
        <v>41232.373611111114</v>
      </c>
      <c r="F3131" s="2" t="s">
        <v>10842</v>
      </c>
      <c r="G3131" t="s">
        <v>10843</v>
      </c>
      <c r="H3131" t="s">
        <v>1529</v>
      </c>
      <c r="I3131" t="s">
        <v>10826</v>
      </c>
      <c r="J3131">
        <v>50</v>
      </c>
      <c r="K3131">
        <v>214</v>
      </c>
      <c r="L3131">
        <v>0</v>
      </c>
      <c r="M3131" t="s">
        <v>52</v>
      </c>
    </row>
    <row r="3132" spans="1:13" x14ac:dyDescent="0.15">
      <c r="A3132">
        <v>3131</v>
      </c>
      <c r="B3132" t="s">
        <v>10844</v>
      </c>
      <c r="C3132" s="1">
        <v>41228.736273148148</v>
      </c>
      <c r="D3132">
        <v>12</v>
      </c>
      <c r="E3132" s="1">
        <v>41229.031944444447</v>
      </c>
      <c r="F3132" s="2" t="s">
        <v>9738</v>
      </c>
      <c r="G3132" t="s">
        <v>10845</v>
      </c>
      <c r="H3132" t="s">
        <v>10846</v>
      </c>
      <c r="I3132" t="s">
        <v>2883</v>
      </c>
      <c r="J3132">
        <v>971</v>
      </c>
      <c r="K3132">
        <v>10093</v>
      </c>
      <c r="L3132">
        <v>21</v>
      </c>
      <c r="M3132" t="s">
        <v>42</v>
      </c>
    </row>
    <row r="3133" spans="1:13" x14ac:dyDescent="0.15">
      <c r="A3133">
        <v>3132</v>
      </c>
      <c r="B3133" t="s">
        <v>10847</v>
      </c>
      <c r="C3133" s="1">
        <v>41228.73877314815</v>
      </c>
      <c r="D3133">
        <v>1</v>
      </c>
      <c r="E3133" s="1">
        <v>41262.678472222222</v>
      </c>
      <c r="F3133" s="2" t="s">
        <v>4099</v>
      </c>
      <c r="G3133" t="s">
        <v>10848</v>
      </c>
      <c r="H3133" t="s">
        <v>10849</v>
      </c>
      <c r="I3133" t="s">
        <v>1431</v>
      </c>
      <c r="J3133">
        <v>0</v>
      </c>
      <c r="K3133">
        <v>3</v>
      </c>
      <c r="L3133">
        <v>0</v>
      </c>
      <c r="M3133" t="s">
        <v>42</v>
      </c>
    </row>
    <row r="3134" spans="1:13" x14ac:dyDescent="0.15">
      <c r="A3134">
        <v>3133</v>
      </c>
      <c r="B3134" t="s">
        <v>10850</v>
      </c>
      <c r="C3134" s="1">
        <v>41228.81287037037</v>
      </c>
      <c r="D3134">
        <v>5</v>
      </c>
      <c r="E3134" s="1">
        <v>41230.802083333336</v>
      </c>
      <c r="F3134" s="2" t="s">
        <v>10851</v>
      </c>
      <c r="G3134" t="s">
        <v>10852</v>
      </c>
      <c r="H3134" t="s">
        <v>8406</v>
      </c>
      <c r="I3134" t="s">
        <v>10826</v>
      </c>
      <c r="J3134">
        <v>266</v>
      </c>
      <c r="K3134">
        <v>2701</v>
      </c>
      <c r="L3134">
        <v>15</v>
      </c>
      <c r="M3134" t="s">
        <v>52</v>
      </c>
    </row>
    <row r="3135" spans="1:13" x14ac:dyDescent="0.15">
      <c r="A3135">
        <v>3134</v>
      </c>
      <c r="B3135" t="s">
        <v>10853</v>
      </c>
      <c r="C3135" s="1">
        <v>41228.837500000001</v>
      </c>
      <c r="D3135">
        <v>1</v>
      </c>
      <c r="E3135" s="1">
        <v>41230.964583333334</v>
      </c>
      <c r="F3135" s="2" t="s">
        <v>10838</v>
      </c>
      <c r="G3135" t="s">
        <v>10854</v>
      </c>
      <c r="H3135" t="s">
        <v>10855</v>
      </c>
      <c r="I3135" t="s">
        <v>964</v>
      </c>
      <c r="J3135">
        <v>7</v>
      </c>
      <c r="K3135">
        <v>3</v>
      </c>
      <c r="L3135">
        <v>0</v>
      </c>
      <c r="M3135" t="s">
        <v>42</v>
      </c>
    </row>
    <row r="3136" spans="1:13" x14ac:dyDescent="0.15">
      <c r="A3136">
        <v>3135</v>
      </c>
      <c r="B3136" t="s">
        <v>10856</v>
      </c>
      <c r="C3136" s="1">
        <v>41228.855717592596</v>
      </c>
      <c r="D3136">
        <v>1</v>
      </c>
      <c r="E3136" s="1">
        <v>41231.467361111114</v>
      </c>
      <c r="F3136" s="2" t="s">
        <v>10857</v>
      </c>
      <c r="G3136" t="s">
        <v>10858</v>
      </c>
      <c r="H3136" t="s">
        <v>10859</v>
      </c>
      <c r="I3136" t="s">
        <v>10826</v>
      </c>
      <c r="J3136">
        <v>19</v>
      </c>
      <c r="K3136">
        <v>26</v>
      </c>
      <c r="L3136">
        <v>0</v>
      </c>
      <c r="M3136" t="s">
        <v>52</v>
      </c>
    </row>
    <row r="3137" spans="1:13" x14ac:dyDescent="0.15">
      <c r="A3137">
        <v>3136</v>
      </c>
      <c r="B3137" t="s">
        <v>10844</v>
      </c>
      <c r="C3137" s="1">
        <v>41229.048043981478</v>
      </c>
      <c r="D3137">
        <v>1</v>
      </c>
      <c r="E3137" s="1">
        <v>41229.638194444444</v>
      </c>
      <c r="F3137" s="2" t="s">
        <v>984</v>
      </c>
      <c r="G3137" t="s">
        <v>10860</v>
      </c>
      <c r="H3137" t="s">
        <v>10861</v>
      </c>
      <c r="I3137" t="s">
        <v>2883</v>
      </c>
      <c r="J3137">
        <v>15</v>
      </c>
      <c r="K3137">
        <v>40</v>
      </c>
      <c r="L3137">
        <v>0</v>
      </c>
      <c r="M3137" t="s">
        <v>42</v>
      </c>
    </row>
    <row r="3138" spans="1:13" x14ac:dyDescent="0.15">
      <c r="A3138">
        <v>3137</v>
      </c>
      <c r="B3138" t="s">
        <v>10844</v>
      </c>
      <c r="C3138" s="1">
        <v>41229.05568287037</v>
      </c>
      <c r="D3138">
        <v>1</v>
      </c>
      <c r="E3138" s="1">
        <v>41229.600694444445</v>
      </c>
      <c r="F3138" s="2" t="s">
        <v>984</v>
      </c>
      <c r="G3138" t="s">
        <v>10862</v>
      </c>
      <c r="H3138" t="s">
        <v>10863</v>
      </c>
      <c r="I3138" t="s">
        <v>2883</v>
      </c>
      <c r="J3138">
        <v>18</v>
      </c>
      <c r="K3138">
        <v>93</v>
      </c>
      <c r="L3138">
        <v>0</v>
      </c>
      <c r="M3138" t="s">
        <v>42</v>
      </c>
    </row>
    <row r="3139" spans="1:13" x14ac:dyDescent="0.15">
      <c r="A3139">
        <v>3138</v>
      </c>
      <c r="B3139" t="s">
        <v>10864</v>
      </c>
      <c r="C3139" s="1">
        <v>41229.369884259257</v>
      </c>
      <c r="D3139">
        <v>3</v>
      </c>
      <c r="E3139" s="1">
        <v>41229.424305555556</v>
      </c>
      <c r="F3139" s="2" t="s">
        <v>10865</v>
      </c>
      <c r="G3139" t="s">
        <v>10866</v>
      </c>
      <c r="H3139" t="s">
        <v>10867</v>
      </c>
      <c r="I3139" t="s">
        <v>2883</v>
      </c>
      <c r="J3139">
        <v>69</v>
      </c>
      <c r="K3139">
        <v>988</v>
      </c>
      <c r="L3139">
        <v>1</v>
      </c>
      <c r="M3139" t="s">
        <v>42</v>
      </c>
    </row>
    <row r="3140" spans="1:13" x14ac:dyDescent="0.15">
      <c r="A3140">
        <v>3139</v>
      </c>
      <c r="B3140" t="s">
        <v>10868</v>
      </c>
      <c r="C3140" s="1">
        <v>41229.377534722225</v>
      </c>
      <c r="D3140">
        <v>1</v>
      </c>
      <c r="E3140" s="1">
        <v>41229.427777777775</v>
      </c>
      <c r="F3140" s="2" t="s">
        <v>10869</v>
      </c>
      <c r="G3140" t="s">
        <v>10870</v>
      </c>
      <c r="H3140" t="s">
        <v>1043</v>
      </c>
      <c r="I3140" t="s">
        <v>2883</v>
      </c>
      <c r="J3140">
        <v>97</v>
      </c>
      <c r="K3140">
        <v>1313</v>
      </c>
      <c r="L3140">
        <v>0</v>
      </c>
      <c r="M3140" t="s">
        <v>42</v>
      </c>
    </row>
    <row r="3141" spans="1:13" x14ac:dyDescent="0.15">
      <c r="A3141">
        <v>3140</v>
      </c>
      <c r="B3141" t="s">
        <v>10871</v>
      </c>
      <c r="C3141" s="1">
        <v>41229.390983796293</v>
      </c>
      <c r="D3141">
        <v>1</v>
      </c>
      <c r="E3141" s="1">
        <v>41229.455555555556</v>
      </c>
      <c r="F3141" s="2" t="s">
        <v>8468</v>
      </c>
      <c r="G3141" t="s">
        <v>10872</v>
      </c>
      <c r="H3141" t="s">
        <v>3580</v>
      </c>
      <c r="I3141" t="s">
        <v>2883</v>
      </c>
      <c r="J3141">
        <v>14</v>
      </c>
      <c r="K3141">
        <v>209</v>
      </c>
      <c r="L3141">
        <v>1</v>
      </c>
      <c r="M3141" t="s">
        <v>42</v>
      </c>
    </row>
    <row r="3142" spans="1:13" x14ac:dyDescent="0.15">
      <c r="A3142">
        <v>3141</v>
      </c>
      <c r="B3142" t="s">
        <v>10873</v>
      </c>
      <c r="C3142" s="1">
        <v>41229.427187499998</v>
      </c>
      <c r="D3142">
        <v>1</v>
      </c>
      <c r="E3142" s="1">
        <v>41229.433333333334</v>
      </c>
      <c r="F3142" s="2" t="s">
        <v>10874</v>
      </c>
      <c r="G3142" t="s">
        <v>10875</v>
      </c>
      <c r="H3142" t="s">
        <v>163</v>
      </c>
      <c r="I3142" t="s">
        <v>2883</v>
      </c>
      <c r="J3142">
        <v>68</v>
      </c>
      <c r="K3142">
        <v>1131</v>
      </c>
      <c r="L3142">
        <v>0</v>
      </c>
      <c r="M3142" t="s">
        <v>42</v>
      </c>
    </row>
    <row r="3143" spans="1:13" x14ac:dyDescent="0.15">
      <c r="A3143">
        <v>3142</v>
      </c>
      <c r="B3143" t="s">
        <v>10876</v>
      </c>
      <c r="C3143" s="1">
        <v>41229.438969907409</v>
      </c>
      <c r="D3143">
        <v>1</v>
      </c>
      <c r="E3143" s="1">
        <v>41236.51458333333</v>
      </c>
      <c r="F3143" s="2" t="s">
        <v>10877</v>
      </c>
      <c r="G3143" t="s">
        <v>10878</v>
      </c>
      <c r="H3143" t="s">
        <v>10879</v>
      </c>
      <c r="I3143" t="s">
        <v>10290</v>
      </c>
      <c r="J3143">
        <v>20</v>
      </c>
      <c r="K3143">
        <v>331</v>
      </c>
      <c r="L3143">
        <v>1</v>
      </c>
      <c r="M3143" t="s">
        <v>42</v>
      </c>
    </row>
    <row r="3144" spans="1:13" x14ac:dyDescent="0.15">
      <c r="A3144">
        <v>3143</v>
      </c>
      <c r="B3144" t="s">
        <v>10880</v>
      </c>
      <c r="C3144" s="1">
        <v>41229.444456018522</v>
      </c>
      <c r="D3144">
        <v>1</v>
      </c>
      <c r="E3144" s="1">
        <v>41257.976388888892</v>
      </c>
      <c r="F3144" s="2" t="s">
        <v>1332</v>
      </c>
      <c r="G3144" t="s">
        <v>10881</v>
      </c>
      <c r="H3144" t="s">
        <v>10882</v>
      </c>
      <c r="I3144" t="s">
        <v>8666</v>
      </c>
      <c r="J3144">
        <v>0</v>
      </c>
      <c r="K3144">
        <v>0</v>
      </c>
      <c r="L3144">
        <v>0</v>
      </c>
      <c r="M3144" t="s">
        <v>169</v>
      </c>
    </row>
    <row r="3145" spans="1:13" x14ac:dyDescent="0.15">
      <c r="A3145">
        <v>3144</v>
      </c>
      <c r="B3145" t="s">
        <v>10361</v>
      </c>
      <c r="C3145" s="1">
        <v>41229.445219907408</v>
      </c>
      <c r="D3145">
        <v>1</v>
      </c>
      <c r="E3145" s="1">
        <v>41258.775694444441</v>
      </c>
      <c r="F3145" s="2" t="s">
        <v>1332</v>
      </c>
      <c r="G3145" t="s">
        <v>10883</v>
      </c>
      <c r="H3145" t="s">
        <v>10884</v>
      </c>
      <c r="I3145" t="s">
        <v>8666</v>
      </c>
      <c r="J3145">
        <v>4</v>
      </c>
      <c r="K3145">
        <v>0</v>
      </c>
      <c r="L3145">
        <v>0</v>
      </c>
      <c r="M3145" t="s">
        <v>169</v>
      </c>
    </row>
    <row r="3146" spans="1:13" x14ac:dyDescent="0.15">
      <c r="A3146">
        <v>3145</v>
      </c>
      <c r="B3146" t="s">
        <v>2080</v>
      </c>
      <c r="C3146" s="1">
        <v>41229.445833333331</v>
      </c>
      <c r="D3146">
        <v>1</v>
      </c>
      <c r="E3146" s="1">
        <v>41257.959722222222</v>
      </c>
      <c r="F3146" s="2" t="s">
        <v>1332</v>
      </c>
      <c r="G3146" t="s">
        <v>10885</v>
      </c>
      <c r="H3146" t="s">
        <v>10882</v>
      </c>
      <c r="I3146" t="s">
        <v>8666</v>
      </c>
      <c r="J3146">
        <v>2</v>
      </c>
      <c r="K3146">
        <v>6</v>
      </c>
      <c r="L3146">
        <v>0</v>
      </c>
      <c r="M3146" t="s">
        <v>22</v>
      </c>
    </row>
    <row r="3147" spans="1:13" x14ac:dyDescent="0.15">
      <c r="A3147">
        <v>3146</v>
      </c>
      <c r="B3147" t="s">
        <v>10886</v>
      </c>
      <c r="C3147" s="1">
        <v>41229.447569444441</v>
      </c>
      <c r="D3147">
        <v>10</v>
      </c>
      <c r="E3147" s="1">
        <v>41229.805555555555</v>
      </c>
      <c r="F3147" s="2" t="s">
        <v>10887</v>
      </c>
      <c r="G3147" t="s">
        <v>10888</v>
      </c>
      <c r="H3147" t="s">
        <v>5599</v>
      </c>
      <c r="I3147" t="s">
        <v>10889</v>
      </c>
      <c r="J3147">
        <v>5811</v>
      </c>
      <c r="K3147">
        <v>21913</v>
      </c>
      <c r="L3147">
        <v>186</v>
      </c>
      <c r="M3147" t="s">
        <v>22</v>
      </c>
    </row>
    <row r="3148" spans="1:13" x14ac:dyDescent="0.15">
      <c r="A3148">
        <v>3147</v>
      </c>
      <c r="B3148" t="s">
        <v>10890</v>
      </c>
      <c r="C3148" s="1">
        <v>41229.449456018519</v>
      </c>
      <c r="D3148">
        <v>1</v>
      </c>
      <c r="E3148" s="1">
        <v>41230.956944444442</v>
      </c>
      <c r="F3148" s="2" t="s">
        <v>10891</v>
      </c>
      <c r="G3148" t="s">
        <v>10892</v>
      </c>
      <c r="H3148" t="s">
        <v>10893</v>
      </c>
      <c r="I3148" t="s">
        <v>2883</v>
      </c>
      <c r="J3148">
        <v>9</v>
      </c>
      <c r="K3148">
        <v>209</v>
      </c>
      <c r="L3148">
        <v>0</v>
      </c>
      <c r="M3148" t="s">
        <v>42</v>
      </c>
    </row>
    <row r="3149" spans="1:13" x14ac:dyDescent="0.15">
      <c r="A3149">
        <v>3148</v>
      </c>
      <c r="B3149" t="s">
        <v>10894</v>
      </c>
      <c r="C3149" s="1">
        <v>41229.467569444445</v>
      </c>
      <c r="D3149">
        <v>1</v>
      </c>
      <c r="E3149" s="1">
        <v>41229.537499999999</v>
      </c>
      <c r="F3149" s="2" t="s">
        <v>8158</v>
      </c>
      <c r="G3149" t="s">
        <v>10895</v>
      </c>
      <c r="H3149" t="s">
        <v>314</v>
      </c>
      <c r="I3149" t="s">
        <v>2883</v>
      </c>
      <c r="J3149">
        <v>65</v>
      </c>
      <c r="K3149">
        <v>667</v>
      </c>
      <c r="L3149">
        <v>0</v>
      </c>
      <c r="M3149" t="s">
        <v>42</v>
      </c>
    </row>
    <row r="3150" spans="1:13" x14ac:dyDescent="0.15">
      <c r="A3150">
        <v>3149</v>
      </c>
      <c r="B3150" t="s">
        <v>10896</v>
      </c>
      <c r="C3150" s="1">
        <v>41229.471076388887</v>
      </c>
      <c r="D3150">
        <v>2</v>
      </c>
      <c r="E3150" s="1">
        <v>41232.464583333334</v>
      </c>
      <c r="F3150" s="2" t="s">
        <v>10897</v>
      </c>
      <c r="G3150" t="s">
        <v>10898</v>
      </c>
      <c r="H3150" t="s">
        <v>10899</v>
      </c>
      <c r="I3150" t="s">
        <v>10472</v>
      </c>
      <c r="J3150">
        <v>19</v>
      </c>
      <c r="K3150">
        <v>91</v>
      </c>
      <c r="L3150">
        <v>0</v>
      </c>
      <c r="M3150" t="s">
        <v>17</v>
      </c>
    </row>
    <row r="3151" spans="1:13" x14ac:dyDescent="0.15">
      <c r="A3151">
        <v>3150</v>
      </c>
      <c r="B3151" t="s">
        <v>10900</v>
      </c>
      <c r="C3151" s="1">
        <v>41229.500868055555</v>
      </c>
      <c r="D3151">
        <v>1</v>
      </c>
      <c r="E3151" s="1">
        <v>41229.540972222225</v>
      </c>
      <c r="F3151" s="2" t="s">
        <v>10901</v>
      </c>
      <c r="G3151" t="s">
        <v>10902</v>
      </c>
      <c r="H3151" t="s">
        <v>10903</v>
      </c>
      <c r="I3151" t="s">
        <v>10472</v>
      </c>
      <c r="J3151">
        <v>8</v>
      </c>
      <c r="K3151">
        <v>20</v>
      </c>
      <c r="L3151">
        <v>0</v>
      </c>
      <c r="M3151" t="s">
        <v>17</v>
      </c>
    </row>
    <row r="3152" spans="1:13" x14ac:dyDescent="0.15">
      <c r="A3152">
        <v>3151</v>
      </c>
      <c r="B3152" t="s">
        <v>10868</v>
      </c>
      <c r="C3152" s="1">
        <v>41229.500879629632</v>
      </c>
      <c r="D3152">
        <v>1</v>
      </c>
      <c r="E3152" s="1">
        <v>41229.576388888891</v>
      </c>
      <c r="F3152" s="2" t="s">
        <v>10904</v>
      </c>
      <c r="G3152" t="s">
        <v>10905</v>
      </c>
      <c r="H3152" t="s">
        <v>1052</v>
      </c>
      <c r="I3152" t="s">
        <v>2883</v>
      </c>
      <c r="J3152">
        <v>34</v>
      </c>
      <c r="K3152">
        <v>520</v>
      </c>
      <c r="L3152">
        <v>0</v>
      </c>
      <c r="M3152" t="s">
        <v>42</v>
      </c>
    </row>
    <row r="3153" spans="1:13" x14ac:dyDescent="0.15">
      <c r="A3153">
        <v>3152</v>
      </c>
      <c r="B3153" t="s">
        <v>10906</v>
      </c>
      <c r="C3153" s="1">
        <v>41229.544618055559</v>
      </c>
      <c r="D3153">
        <v>1</v>
      </c>
      <c r="E3153" s="1">
        <v>41231.491666666669</v>
      </c>
      <c r="F3153" s="2" t="s">
        <v>10907</v>
      </c>
      <c r="G3153" t="s">
        <v>10908</v>
      </c>
      <c r="H3153" t="s">
        <v>3492</v>
      </c>
      <c r="I3153" t="s">
        <v>2883</v>
      </c>
      <c r="J3153">
        <v>44</v>
      </c>
      <c r="K3153">
        <v>416</v>
      </c>
      <c r="L3153">
        <v>0</v>
      </c>
      <c r="M3153" t="s">
        <v>42</v>
      </c>
    </row>
    <row r="3154" spans="1:13" x14ac:dyDescent="0.15">
      <c r="A3154">
        <v>3153</v>
      </c>
      <c r="B3154" t="s">
        <v>10909</v>
      </c>
      <c r="C3154" s="1">
        <v>41229.613912037035</v>
      </c>
      <c r="D3154">
        <v>1</v>
      </c>
      <c r="E3154" s="1">
        <v>41231.345138888886</v>
      </c>
      <c r="F3154" s="2" t="s">
        <v>984</v>
      </c>
      <c r="G3154" t="s">
        <v>10910</v>
      </c>
      <c r="H3154" t="s">
        <v>10911</v>
      </c>
      <c r="I3154" t="s">
        <v>2883</v>
      </c>
      <c r="J3154">
        <v>14</v>
      </c>
      <c r="K3154">
        <v>138</v>
      </c>
      <c r="L3154">
        <v>0</v>
      </c>
      <c r="M3154" t="s">
        <v>42</v>
      </c>
    </row>
    <row r="3155" spans="1:13" x14ac:dyDescent="0.15">
      <c r="A3155">
        <v>3154</v>
      </c>
      <c r="B3155" t="s">
        <v>10912</v>
      </c>
      <c r="C3155" s="1">
        <v>41229.63490740741</v>
      </c>
      <c r="D3155">
        <v>2</v>
      </c>
      <c r="E3155" s="1">
        <v>41229.92291666667</v>
      </c>
      <c r="F3155" s="2" t="s">
        <v>10913</v>
      </c>
      <c r="G3155" t="s">
        <v>10914</v>
      </c>
      <c r="H3155" t="s">
        <v>10915</v>
      </c>
      <c r="I3155" t="s">
        <v>2883</v>
      </c>
      <c r="J3155">
        <v>151</v>
      </c>
      <c r="K3155">
        <v>2595</v>
      </c>
      <c r="L3155">
        <v>3</v>
      </c>
      <c r="M3155" t="s">
        <v>42</v>
      </c>
    </row>
    <row r="3156" spans="1:13" x14ac:dyDescent="0.15">
      <c r="A3156">
        <v>3155</v>
      </c>
      <c r="B3156" t="s">
        <v>10916</v>
      </c>
      <c r="C3156" s="1">
        <v>41229.644131944442</v>
      </c>
      <c r="D3156">
        <v>2</v>
      </c>
      <c r="E3156" s="1">
        <v>41229.705555555556</v>
      </c>
      <c r="F3156" s="2" t="s">
        <v>10917</v>
      </c>
      <c r="G3156" t="s">
        <v>10918</v>
      </c>
      <c r="H3156" t="s">
        <v>10919</v>
      </c>
      <c r="I3156" t="s">
        <v>10920</v>
      </c>
      <c r="J3156">
        <v>197</v>
      </c>
      <c r="K3156">
        <v>543</v>
      </c>
      <c r="L3156">
        <v>7</v>
      </c>
      <c r="M3156" t="s">
        <v>17</v>
      </c>
    </row>
    <row r="3157" spans="1:13" x14ac:dyDescent="0.15">
      <c r="A3157">
        <v>3156</v>
      </c>
      <c r="B3157" t="s">
        <v>10921</v>
      </c>
      <c r="C3157" s="1">
        <v>41229.685706018521</v>
      </c>
      <c r="D3157">
        <v>1</v>
      </c>
      <c r="E3157" s="1">
        <v>41229.746527777781</v>
      </c>
      <c r="F3157" s="2" t="s">
        <v>10922</v>
      </c>
      <c r="G3157" t="s">
        <v>10923</v>
      </c>
      <c r="H3157" t="s">
        <v>6028</v>
      </c>
      <c r="I3157" t="s">
        <v>2883</v>
      </c>
      <c r="J3157">
        <v>23</v>
      </c>
      <c r="K3157">
        <v>160</v>
      </c>
      <c r="L3157">
        <v>0</v>
      </c>
      <c r="M3157" t="s">
        <v>42</v>
      </c>
    </row>
    <row r="3158" spans="1:13" x14ac:dyDescent="0.15">
      <c r="A3158">
        <v>3157</v>
      </c>
      <c r="B3158" t="s">
        <v>10924</v>
      </c>
      <c r="C3158" s="1">
        <v>41229.745196759257</v>
      </c>
      <c r="D3158">
        <v>1</v>
      </c>
      <c r="E3158" s="1"/>
      <c r="F3158" s="2" t="s">
        <v>10925</v>
      </c>
      <c r="G3158" t="s">
        <v>10926</v>
      </c>
      <c r="H3158" t="s">
        <v>8019</v>
      </c>
      <c r="I3158" t="s">
        <v>2883</v>
      </c>
      <c r="J3158">
        <v>148</v>
      </c>
      <c r="K3158">
        <v>1629</v>
      </c>
      <c r="L3158">
        <v>2</v>
      </c>
      <c r="M3158" t="s">
        <v>42</v>
      </c>
    </row>
    <row r="3159" spans="1:13" x14ac:dyDescent="0.15">
      <c r="A3159">
        <v>3158</v>
      </c>
      <c r="B3159" t="s">
        <v>10927</v>
      </c>
      <c r="C3159" s="1">
        <v>41229.774259259262</v>
      </c>
      <c r="D3159">
        <v>1</v>
      </c>
      <c r="E3159" s="1">
        <v>41258.722916666666</v>
      </c>
      <c r="F3159" s="2" t="s">
        <v>10928</v>
      </c>
      <c r="G3159" t="s">
        <v>10929</v>
      </c>
      <c r="H3159" t="s">
        <v>10930</v>
      </c>
      <c r="I3159" t="s">
        <v>10931</v>
      </c>
      <c r="J3159">
        <v>0</v>
      </c>
      <c r="K3159">
        <v>6</v>
      </c>
      <c r="L3159">
        <v>0</v>
      </c>
      <c r="M3159" t="s">
        <v>42</v>
      </c>
    </row>
    <row r="3160" spans="1:13" x14ac:dyDescent="0.15">
      <c r="A3160">
        <v>3159</v>
      </c>
      <c r="B3160" t="s">
        <v>10932</v>
      </c>
      <c r="C3160" s="1">
        <v>41229.891655092593</v>
      </c>
      <c r="D3160">
        <v>1</v>
      </c>
      <c r="E3160" s="1"/>
      <c r="F3160" s="2" t="s">
        <v>10933</v>
      </c>
      <c r="G3160" t="s">
        <v>10934</v>
      </c>
      <c r="H3160" t="s">
        <v>10935</v>
      </c>
      <c r="I3160" t="s">
        <v>3757</v>
      </c>
      <c r="J3160">
        <v>2</v>
      </c>
      <c r="K3160">
        <v>3</v>
      </c>
      <c r="L3160">
        <v>0</v>
      </c>
      <c r="M3160" t="s">
        <v>169</v>
      </c>
    </row>
    <row r="3161" spans="1:13" x14ac:dyDescent="0.15">
      <c r="A3161">
        <v>3160</v>
      </c>
      <c r="B3161" t="s">
        <v>10936</v>
      </c>
      <c r="C3161" s="1">
        <v>41229.904699074075</v>
      </c>
      <c r="D3161">
        <v>3</v>
      </c>
      <c r="E3161" s="1">
        <v>41230.802777777775</v>
      </c>
      <c r="F3161" s="2" t="s">
        <v>10937</v>
      </c>
      <c r="G3161" t="s">
        <v>10938</v>
      </c>
      <c r="H3161" t="s">
        <v>8019</v>
      </c>
      <c r="I3161" t="s">
        <v>3812</v>
      </c>
      <c r="J3161">
        <v>830</v>
      </c>
      <c r="K3161">
        <v>4555</v>
      </c>
      <c r="L3161">
        <v>33</v>
      </c>
      <c r="M3161" t="s">
        <v>42</v>
      </c>
    </row>
    <row r="3162" spans="1:13" x14ac:dyDescent="0.15">
      <c r="A3162">
        <v>3161</v>
      </c>
      <c r="B3162" t="s">
        <v>10939</v>
      </c>
      <c r="C3162" s="1">
        <v>41229.992986111109</v>
      </c>
      <c r="D3162">
        <v>2</v>
      </c>
      <c r="E3162" s="1">
        <v>41230.994444444441</v>
      </c>
      <c r="F3162" s="2" t="s">
        <v>4392</v>
      </c>
      <c r="G3162" t="s">
        <v>10940</v>
      </c>
      <c r="H3162" t="s">
        <v>10941</v>
      </c>
      <c r="I3162" t="s">
        <v>10942</v>
      </c>
      <c r="J3162">
        <v>252</v>
      </c>
      <c r="K3162">
        <v>1069</v>
      </c>
      <c r="L3162">
        <v>2</v>
      </c>
      <c r="M3162" t="s">
        <v>17</v>
      </c>
    </row>
    <row r="3163" spans="1:13" x14ac:dyDescent="0.15">
      <c r="A3163">
        <v>3162</v>
      </c>
      <c r="B3163" t="s">
        <v>10943</v>
      </c>
      <c r="C3163" s="1">
        <v>41229.993877314817</v>
      </c>
      <c r="D3163">
        <v>2</v>
      </c>
      <c r="E3163" s="1">
        <v>41230.871527777781</v>
      </c>
      <c r="F3163" s="2" t="s">
        <v>10944</v>
      </c>
      <c r="G3163">
        <v>-1</v>
      </c>
      <c r="H3163" t="s">
        <v>10945</v>
      </c>
      <c r="I3163" t="s">
        <v>10946</v>
      </c>
      <c r="J3163">
        <v>-1</v>
      </c>
      <c r="K3163">
        <v>-1</v>
      </c>
      <c r="L3163">
        <v>-1</v>
      </c>
      <c r="M3163" t="s">
        <v>17</v>
      </c>
    </row>
    <row r="3164" spans="1:13" x14ac:dyDescent="0.15">
      <c r="A3164">
        <v>3163</v>
      </c>
      <c r="B3164" t="s">
        <v>10947</v>
      </c>
      <c r="C3164" s="1">
        <v>41230.334618055553</v>
      </c>
      <c r="D3164">
        <v>1</v>
      </c>
      <c r="E3164" s="1">
        <v>41244.976388888892</v>
      </c>
      <c r="F3164" s="2" t="s">
        <v>10948</v>
      </c>
      <c r="G3164" t="s">
        <v>10949</v>
      </c>
      <c r="H3164" t="s">
        <v>10950</v>
      </c>
      <c r="I3164" t="s">
        <v>8422</v>
      </c>
      <c r="J3164">
        <v>83</v>
      </c>
      <c r="K3164">
        <v>652</v>
      </c>
      <c r="L3164">
        <v>1</v>
      </c>
      <c r="M3164" t="s">
        <v>17</v>
      </c>
    </row>
    <row r="3165" spans="1:13" x14ac:dyDescent="0.15">
      <c r="A3165">
        <v>3164</v>
      </c>
      <c r="B3165" t="s">
        <v>10951</v>
      </c>
      <c r="C3165" s="1">
        <v>41230.403321759259</v>
      </c>
      <c r="D3165">
        <v>1</v>
      </c>
      <c r="E3165" s="1">
        <v>41231.624305555553</v>
      </c>
      <c r="F3165" s="2" t="s">
        <v>10952</v>
      </c>
      <c r="G3165">
        <v>-1</v>
      </c>
      <c r="H3165" t="s">
        <v>7383</v>
      </c>
      <c r="I3165" t="s">
        <v>6796</v>
      </c>
      <c r="J3165">
        <v>-1</v>
      </c>
      <c r="K3165">
        <v>-1</v>
      </c>
      <c r="L3165">
        <v>-1</v>
      </c>
      <c r="M3165" t="s">
        <v>17</v>
      </c>
    </row>
    <row r="3166" spans="1:13" x14ac:dyDescent="0.15">
      <c r="A3166">
        <v>3165</v>
      </c>
      <c r="B3166" t="s">
        <v>10953</v>
      </c>
      <c r="C3166" s="1">
        <v>41230.411921296298</v>
      </c>
      <c r="D3166">
        <v>1</v>
      </c>
      <c r="E3166" s="1">
        <v>41233.027083333334</v>
      </c>
      <c r="F3166" s="2" t="s">
        <v>4171</v>
      </c>
      <c r="G3166" t="s">
        <v>10954</v>
      </c>
      <c r="H3166" t="s">
        <v>10742</v>
      </c>
      <c r="I3166" t="s">
        <v>10942</v>
      </c>
      <c r="J3166">
        <v>381</v>
      </c>
      <c r="K3166">
        <v>1589</v>
      </c>
      <c r="L3166">
        <v>2</v>
      </c>
      <c r="M3166" t="s">
        <v>17</v>
      </c>
    </row>
    <row r="3167" spans="1:13" x14ac:dyDescent="0.15">
      <c r="A3167">
        <v>3166</v>
      </c>
      <c r="B3167" t="s">
        <v>10955</v>
      </c>
      <c r="C3167" s="1">
        <v>41230.458414351851</v>
      </c>
      <c r="D3167">
        <v>1</v>
      </c>
      <c r="E3167" s="1">
        <v>41232.395138888889</v>
      </c>
      <c r="F3167" s="2" t="s">
        <v>10956</v>
      </c>
      <c r="G3167" t="s">
        <v>10957</v>
      </c>
      <c r="H3167" t="s">
        <v>10958</v>
      </c>
      <c r="I3167" t="s">
        <v>10826</v>
      </c>
      <c r="J3167">
        <v>11</v>
      </c>
      <c r="K3167">
        <v>63</v>
      </c>
      <c r="L3167">
        <v>0</v>
      </c>
      <c r="M3167" t="s">
        <v>52</v>
      </c>
    </row>
    <row r="3168" spans="1:13" x14ac:dyDescent="0.15">
      <c r="A3168">
        <v>3167</v>
      </c>
      <c r="B3168" t="s">
        <v>10959</v>
      </c>
      <c r="C3168" s="1">
        <v>41230.57712962963</v>
      </c>
      <c r="D3168">
        <v>1</v>
      </c>
      <c r="E3168" s="1"/>
      <c r="F3168" s="2" t="s">
        <v>10960</v>
      </c>
      <c r="G3168" t="s">
        <v>10961</v>
      </c>
      <c r="H3168" t="s">
        <v>10962</v>
      </c>
      <c r="I3168" t="s">
        <v>2883</v>
      </c>
      <c r="J3168">
        <v>132</v>
      </c>
      <c r="K3168">
        <v>3849</v>
      </c>
      <c r="L3168">
        <v>7</v>
      </c>
      <c r="M3168" t="s">
        <v>42</v>
      </c>
    </row>
    <row r="3169" spans="1:13" x14ac:dyDescent="0.15">
      <c r="A3169">
        <v>3168</v>
      </c>
      <c r="B3169" t="s">
        <v>10963</v>
      </c>
      <c r="C3169" s="1">
        <v>41230.616539351853</v>
      </c>
      <c r="D3169">
        <v>1</v>
      </c>
      <c r="E3169" s="1">
        <v>41231.794444444444</v>
      </c>
      <c r="F3169" s="2" t="s">
        <v>4171</v>
      </c>
      <c r="G3169">
        <v>-1</v>
      </c>
      <c r="H3169" t="s">
        <v>10489</v>
      </c>
      <c r="I3169" t="s">
        <v>10942</v>
      </c>
      <c r="J3169">
        <v>-1</v>
      </c>
      <c r="K3169">
        <v>-1</v>
      </c>
      <c r="L3169">
        <v>-1</v>
      </c>
      <c r="M3169" t="s">
        <v>17</v>
      </c>
    </row>
    <row r="3170" spans="1:13" x14ac:dyDescent="0.15">
      <c r="A3170">
        <v>3169</v>
      </c>
      <c r="B3170" t="s">
        <v>10964</v>
      </c>
      <c r="C3170" s="1">
        <v>41230.617523148147</v>
      </c>
      <c r="D3170">
        <v>1</v>
      </c>
      <c r="E3170" s="1">
        <v>41231.085416666669</v>
      </c>
      <c r="F3170" s="2" t="s">
        <v>4171</v>
      </c>
      <c r="G3170">
        <v>-1</v>
      </c>
      <c r="H3170" t="s">
        <v>10489</v>
      </c>
      <c r="I3170" t="s">
        <v>10946</v>
      </c>
      <c r="J3170">
        <v>-1</v>
      </c>
      <c r="K3170">
        <v>-1</v>
      </c>
      <c r="L3170">
        <v>-1</v>
      </c>
      <c r="M3170" t="s">
        <v>17</v>
      </c>
    </row>
    <row r="3171" spans="1:13" x14ac:dyDescent="0.15">
      <c r="A3171">
        <v>3170</v>
      </c>
      <c r="B3171" t="s">
        <v>10700</v>
      </c>
      <c r="C3171" s="1">
        <v>41230.629953703705</v>
      </c>
      <c r="D3171">
        <v>1</v>
      </c>
      <c r="E3171" s="1">
        <v>41231.685416666667</v>
      </c>
      <c r="F3171" s="2" t="s">
        <v>4171</v>
      </c>
      <c r="G3171" t="s">
        <v>10965</v>
      </c>
      <c r="H3171" t="s">
        <v>10966</v>
      </c>
      <c r="I3171" t="s">
        <v>4169</v>
      </c>
      <c r="J3171">
        <v>39</v>
      </c>
      <c r="K3171">
        <v>588</v>
      </c>
      <c r="L3171">
        <v>4</v>
      </c>
      <c r="M3171" t="s">
        <v>17</v>
      </c>
    </row>
    <row r="3172" spans="1:13" x14ac:dyDescent="0.15">
      <c r="A3172">
        <v>3171</v>
      </c>
      <c r="B3172" t="s">
        <v>10967</v>
      </c>
      <c r="C3172" s="1">
        <v>41230.683078703703</v>
      </c>
      <c r="D3172">
        <v>3</v>
      </c>
      <c r="E3172" s="1">
        <v>41230.777777777781</v>
      </c>
      <c r="F3172" s="2" t="s">
        <v>10944</v>
      </c>
      <c r="G3172" t="s">
        <v>10968</v>
      </c>
      <c r="H3172" t="s">
        <v>10969</v>
      </c>
      <c r="I3172" t="s">
        <v>10946</v>
      </c>
      <c r="J3172">
        <v>218</v>
      </c>
      <c r="K3172">
        <v>956</v>
      </c>
      <c r="L3172">
        <v>2</v>
      </c>
      <c r="M3172" t="s">
        <v>17</v>
      </c>
    </row>
    <row r="3173" spans="1:13" x14ac:dyDescent="0.15">
      <c r="A3173">
        <v>3172</v>
      </c>
      <c r="B3173" t="s">
        <v>10970</v>
      </c>
      <c r="C3173" s="1">
        <v>41230.768194444441</v>
      </c>
      <c r="D3173">
        <v>1</v>
      </c>
      <c r="E3173" s="1">
        <v>41231.806944444441</v>
      </c>
      <c r="F3173" s="2" t="s">
        <v>10944</v>
      </c>
      <c r="G3173">
        <v>-1</v>
      </c>
      <c r="H3173" t="s">
        <v>10971</v>
      </c>
      <c r="I3173" t="s">
        <v>10946</v>
      </c>
      <c r="J3173">
        <v>-1</v>
      </c>
      <c r="K3173">
        <v>-1</v>
      </c>
      <c r="L3173">
        <v>-1</v>
      </c>
      <c r="M3173" t="s">
        <v>17</v>
      </c>
    </row>
    <row r="3174" spans="1:13" x14ac:dyDescent="0.15">
      <c r="A3174">
        <v>3173</v>
      </c>
      <c r="B3174" t="s">
        <v>10856</v>
      </c>
      <c r="C3174" s="1">
        <v>41230.839282407411</v>
      </c>
      <c r="D3174">
        <v>3</v>
      </c>
      <c r="E3174" s="1">
        <v>41230.957638888889</v>
      </c>
      <c r="F3174" s="2" t="s">
        <v>10972</v>
      </c>
      <c r="G3174" t="s">
        <v>10973</v>
      </c>
      <c r="H3174" t="s">
        <v>10974</v>
      </c>
      <c r="I3174" t="s">
        <v>10826</v>
      </c>
      <c r="J3174">
        <v>40</v>
      </c>
      <c r="K3174">
        <v>258</v>
      </c>
      <c r="L3174">
        <v>6</v>
      </c>
      <c r="M3174" t="s">
        <v>52</v>
      </c>
    </row>
    <row r="3175" spans="1:13" x14ac:dyDescent="0.15">
      <c r="A3175">
        <v>3174</v>
      </c>
      <c r="B3175" t="s">
        <v>10975</v>
      </c>
      <c r="C3175" s="1">
        <v>41230.842546296299</v>
      </c>
      <c r="D3175">
        <v>1</v>
      </c>
      <c r="E3175" s="1">
        <v>41231.802083333336</v>
      </c>
      <c r="F3175" s="2" t="s">
        <v>10944</v>
      </c>
      <c r="G3175">
        <v>-1</v>
      </c>
      <c r="H3175" t="s">
        <v>8428</v>
      </c>
      <c r="I3175" t="s">
        <v>10946</v>
      </c>
      <c r="J3175">
        <v>-1</v>
      </c>
      <c r="K3175">
        <v>-1</v>
      </c>
      <c r="L3175">
        <v>-1</v>
      </c>
      <c r="M3175" t="s">
        <v>17</v>
      </c>
    </row>
    <row r="3176" spans="1:13" x14ac:dyDescent="0.15">
      <c r="A3176">
        <v>3175</v>
      </c>
      <c r="B3176" t="s">
        <v>10976</v>
      </c>
      <c r="C3176" s="1">
        <v>41230.868807870371</v>
      </c>
      <c r="D3176">
        <v>1</v>
      </c>
      <c r="E3176" s="1">
        <v>41231.911805555559</v>
      </c>
      <c r="F3176" s="2" t="s">
        <v>10977</v>
      </c>
      <c r="G3176" t="s">
        <v>10978</v>
      </c>
      <c r="H3176" t="s">
        <v>200</v>
      </c>
      <c r="I3176" t="s">
        <v>10979</v>
      </c>
      <c r="J3176">
        <v>309</v>
      </c>
      <c r="K3176">
        <v>3170</v>
      </c>
      <c r="L3176">
        <v>15</v>
      </c>
      <c r="M3176" t="s">
        <v>42</v>
      </c>
    </row>
    <row r="3177" spans="1:13" x14ac:dyDescent="0.15">
      <c r="A3177">
        <v>3176</v>
      </c>
      <c r="B3177" t="s">
        <v>10980</v>
      </c>
      <c r="C3177" s="1">
        <v>41230.873055555552</v>
      </c>
      <c r="D3177">
        <v>1</v>
      </c>
      <c r="E3177" s="1"/>
      <c r="F3177" s="2" t="s">
        <v>10981</v>
      </c>
      <c r="G3177" t="s">
        <v>10982</v>
      </c>
      <c r="H3177" t="s">
        <v>10983</v>
      </c>
      <c r="I3177" t="s">
        <v>3762</v>
      </c>
      <c r="J3177">
        <v>3</v>
      </c>
      <c r="K3177">
        <v>141</v>
      </c>
      <c r="L3177">
        <v>1</v>
      </c>
      <c r="M3177" t="s">
        <v>42</v>
      </c>
    </row>
    <row r="3178" spans="1:13" x14ac:dyDescent="0.15">
      <c r="A3178">
        <v>3177</v>
      </c>
      <c r="B3178" t="s">
        <v>10984</v>
      </c>
      <c r="C3178" s="1">
        <v>41230.956284722219</v>
      </c>
      <c r="D3178">
        <v>2</v>
      </c>
      <c r="E3178" s="1">
        <v>41231.107638888891</v>
      </c>
      <c r="F3178" s="2" t="s">
        <v>10985</v>
      </c>
      <c r="G3178" t="s">
        <v>10986</v>
      </c>
      <c r="H3178" t="s">
        <v>10987</v>
      </c>
      <c r="I3178" t="s">
        <v>10826</v>
      </c>
      <c r="J3178">
        <v>42</v>
      </c>
      <c r="K3178">
        <v>233</v>
      </c>
      <c r="L3178">
        <v>1</v>
      </c>
      <c r="M3178" t="s">
        <v>52</v>
      </c>
    </row>
    <row r="3179" spans="1:13" x14ac:dyDescent="0.15">
      <c r="A3179">
        <v>3178</v>
      </c>
      <c r="B3179" t="s">
        <v>10988</v>
      </c>
      <c r="C3179" s="1">
        <v>41231.056828703702</v>
      </c>
      <c r="D3179">
        <v>1</v>
      </c>
      <c r="E3179" s="1">
        <v>41238.438888888886</v>
      </c>
      <c r="F3179" s="2" t="s">
        <v>10989</v>
      </c>
      <c r="G3179" t="s">
        <v>10990</v>
      </c>
      <c r="H3179" t="s">
        <v>10991</v>
      </c>
      <c r="I3179" t="s">
        <v>10992</v>
      </c>
      <c r="J3179">
        <v>71</v>
      </c>
      <c r="K3179">
        <v>232</v>
      </c>
      <c r="L3179">
        <v>1</v>
      </c>
      <c r="M3179" t="s">
        <v>22</v>
      </c>
    </row>
    <row r="3180" spans="1:13" x14ac:dyDescent="0.15">
      <c r="A3180">
        <v>3179</v>
      </c>
      <c r="B3180" t="s">
        <v>10993</v>
      </c>
      <c r="C3180" s="1">
        <v>41231.414768518516</v>
      </c>
      <c r="D3180">
        <v>1</v>
      </c>
      <c r="E3180" s="1">
        <v>41231.436111111114</v>
      </c>
      <c r="F3180" s="2" t="s">
        <v>10994</v>
      </c>
      <c r="G3180" t="s">
        <v>10995</v>
      </c>
      <c r="H3180" t="s">
        <v>8059</v>
      </c>
      <c r="I3180" t="s">
        <v>10472</v>
      </c>
      <c r="J3180">
        <v>15</v>
      </c>
      <c r="K3180">
        <v>22</v>
      </c>
      <c r="L3180">
        <v>0</v>
      </c>
      <c r="M3180" t="s">
        <v>17</v>
      </c>
    </row>
    <row r="3181" spans="1:13" x14ac:dyDescent="0.15">
      <c r="A3181">
        <v>3180</v>
      </c>
      <c r="B3181" t="s">
        <v>10996</v>
      </c>
      <c r="C3181" s="1">
        <v>41231.438414351855</v>
      </c>
      <c r="D3181">
        <v>1</v>
      </c>
      <c r="E3181" s="1">
        <v>41231.809027777781</v>
      </c>
      <c r="F3181" s="2" t="s">
        <v>10944</v>
      </c>
      <c r="G3181" t="s">
        <v>10997</v>
      </c>
      <c r="H3181" t="s">
        <v>8782</v>
      </c>
      <c r="I3181" t="s">
        <v>10946</v>
      </c>
      <c r="J3181">
        <v>3</v>
      </c>
      <c r="K3181">
        <v>25</v>
      </c>
      <c r="L3181">
        <v>0</v>
      </c>
      <c r="M3181" t="s">
        <v>17</v>
      </c>
    </row>
    <row r="3182" spans="1:13" x14ac:dyDescent="0.15">
      <c r="A3182">
        <v>3181</v>
      </c>
      <c r="B3182" t="s">
        <v>10998</v>
      </c>
      <c r="C3182" s="1">
        <v>41231.505358796298</v>
      </c>
      <c r="D3182">
        <v>1</v>
      </c>
      <c r="E3182" s="1">
        <v>41258.760416666664</v>
      </c>
      <c r="F3182" s="2" t="s">
        <v>1332</v>
      </c>
      <c r="G3182" t="s">
        <v>10999</v>
      </c>
      <c r="H3182" t="s">
        <v>11000</v>
      </c>
      <c r="I3182" t="s">
        <v>8666</v>
      </c>
      <c r="J3182">
        <v>1</v>
      </c>
      <c r="K3182">
        <v>14</v>
      </c>
      <c r="L3182">
        <v>0</v>
      </c>
      <c r="M3182" t="s">
        <v>169</v>
      </c>
    </row>
    <row r="3183" spans="1:13" x14ac:dyDescent="0.15">
      <c r="A3183">
        <v>3182</v>
      </c>
      <c r="B3183" t="s">
        <v>10894</v>
      </c>
      <c r="C3183" s="1">
        <v>41231.678067129629</v>
      </c>
      <c r="D3183">
        <v>2</v>
      </c>
      <c r="E3183" s="1">
        <v>41231.768750000003</v>
      </c>
      <c r="F3183" s="2" t="s">
        <v>984</v>
      </c>
      <c r="G3183" t="s">
        <v>11001</v>
      </c>
      <c r="H3183" t="s">
        <v>26</v>
      </c>
      <c r="I3183" t="s">
        <v>2883</v>
      </c>
      <c r="J3183">
        <v>203</v>
      </c>
      <c r="K3183">
        <v>2535</v>
      </c>
      <c r="L3183">
        <v>0</v>
      </c>
      <c r="M3183" t="s">
        <v>42</v>
      </c>
    </row>
    <row r="3184" spans="1:13" x14ac:dyDescent="0.15">
      <c r="A3184">
        <v>3183</v>
      </c>
      <c r="B3184" t="s">
        <v>11002</v>
      </c>
      <c r="C3184" s="1">
        <v>41231.736608796295</v>
      </c>
      <c r="D3184">
        <v>12</v>
      </c>
      <c r="E3184" s="1">
        <v>41231.802083333336</v>
      </c>
      <c r="F3184" s="2" t="s">
        <v>11003</v>
      </c>
      <c r="G3184" t="s">
        <v>11004</v>
      </c>
      <c r="H3184" t="s">
        <v>11005</v>
      </c>
      <c r="I3184" t="s">
        <v>11006</v>
      </c>
      <c r="J3184">
        <v>625</v>
      </c>
      <c r="K3184">
        <v>2798</v>
      </c>
      <c r="L3184">
        <v>5</v>
      </c>
      <c r="M3184" t="s">
        <v>42</v>
      </c>
    </row>
    <row r="3185" spans="1:13" x14ac:dyDescent="0.15">
      <c r="A3185">
        <v>3184</v>
      </c>
      <c r="B3185" t="s">
        <v>11007</v>
      </c>
      <c r="C3185" s="1">
        <v>41231.73909722222</v>
      </c>
      <c r="D3185">
        <v>1</v>
      </c>
      <c r="E3185" s="1"/>
      <c r="F3185" s="2" t="s">
        <v>11008</v>
      </c>
      <c r="G3185" t="s">
        <v>11009</v>
      </c>
      <c r="H3185" t="s">
        <v>11010</v>
      </c>
      <c r="I3185" t="s">
        <v>11006</v>
      </c>
      <c r="J3185">
        <v>2</v>
      </c>
      <c r="K3185">
        <v>5</v>
      </c>
      <c r="L3185">
        <v>0</v>
      </c>
      <c r="M3185" t="s">
        <v>42</v>
      </c>
    </row>
    <row r="3186" spans="1:13" x14ac:dyDescent="0.15">
      <c r="A3186">
        <v>3185</v>
      </c>
      <c r="B3186" t="s">
        <v>11011</v>
      </c>
      <c r="C3186" s="1">
        <v>41231.752812500003</v>
      </c>
      <c r="D3186">
        <v>3</v>
      </c>
      <c r="E3186" s="1">
        <v>41234.879861111112</v>
      </c>
      <c r="F3186" s="2" t="s">
        <v>11012</v>
      </c>
      <c r="G3186" t="s">
        <v>11013</v>
      </c>
      <c r="H3186" t="s">
        <v>7757</v>
      </c>
      <c r="I3186" t="s">
        <v>11014</v>
      </c>
      <c r="J3186">
        <v>444</v>
      </c>
      <c r="K3186">
        <v>1808</v>
      </c>
      <c r="L3186">
        <v>6</v>
      </c>
      <c r="M3186" t="s">
        <v>17</v>
      </c>
    </row>
    <row r="3187" spans="1:13" x14ac:dyDescent="0.15">
      <c r="A3187">
        <v>3186</v>
      </c>
      <c r="B3187" t="s">
        <v>11015</v>
      </c>
      <c r="C3187" s="1">
        <v>41231.879293981481</v>
      </c>
      <c r="D3187">
        <v>3</v>
      </c>
      <c r="E3187" s="1">
        <v>41231.942361111112</v>
      </c>
      <c r="F3187" s="2" t="s">
        <v>11016</v>
      </c>
      <c r="G3187" t="s">
        <v>11017</v>
      </c>
      <c r="H3187" t="s">
        <v>11016</v>
      </c>
      <c r="I3187" t="s">
        <v>11006</v>
      </c>
      <c r="J3187">
        <v>11</v>
      </c>
      <c r="K3187">
        <v>843</v>
      </c>
      <c r="L3187">
        <v>0</v>
      </c>
      <c r="M3187" t="s">
        <v>42</v>
      </c>
    </row>
    <row r="3188" spans="1:13" x14ac:dyDescent="0.15">
      <c r="A3188">
        <v>3187</v>
      </c>
      <c r="B3188" t="s">
        <v>11018</v>
      </c>
      <c r="C3188" s="1">
        <v>41231.913217592592</v>
      </c>
      <c r="D3188">
        <v>1</v>
      </c>
      <c r="E3188" s="1">
        <v>41257.963888888888</v>
      </c>
      <c r="F3188" s="2" t="s">
        <v>1332</v>
      </c>
      <c r="G3188" t="s">
        <v>11019</v>
      </c>
      <c r="H3188" t="s">
        <v>11020</v>
      </c>
      <c r="I3188" t="s">
        <v>8666</v>
      </c>
      <c r="J3188">
        <v>3</v>
      </c>
      <c r="K3188">
        <v>0</v>
      </c>
      <c r="L3188">
        <v>0</v>
      </c>
      <c r="M3188" t="s">
        <v>169</v>
      </c>
    </row>
    <row r="3189" spans="1:13" x14ac:dyDescent="0.15">
      <c r="A3189">
        <v>3188</v>
      </c>
      <c r="B3189" t="s">
        <v>11021</v>
      </c>
      <c r="C3189" s="1">
        <v>41231.921898148146</v>
      </c>
      <c r="D3189">
        <v>1</v>
      </c>
      <c r="E3189" s="1"/>
      <c r="F3189" s="2" t="s">
        <v>11022</v>
      </c>
      <c r="G3189">
        <v>-1</v>
      </c>
      <c r="H3189" t="s">
        <v>11023</v>
      </c>
      <c r="I3189" t="s">
        <v>11006</v>
      </c>
      <c r="J3189">
        <v>-1</v>
      </c>
      <c r="K3189">
        <v>-1</v>
      </c>
      <c r="L3189">
        <v>-1</v>
      </c>
      <c r="M3189" t="s">
        <v>42</v>
      </c>
    </row>
    <row r="3190" spans="1:13" x14ac:dyDescent="0.15">
      <c r="A3190">
        <v>3189</v>
      </c>
      <c r="B3190" t="s">
        <v>11024</v>
      </c>
      <c r="C3190" s="1">
        <v>41232.078958333332</v>
      </c>
      <c r="D3190">
        <v>1</v>
      </c>
      <c r="E3190" s="1">
        <v>41232.665972222225</v>
      </c>
      <c r="F3190" s="2" t="s">
        <v>984</v>
      </c>
      <c r="G3190" t="s">
        <v>11025</v>
      </c>
      <c r="H3190" t="s">
        <v>3965</v>
      </c>
      <c r="I3190" t="s">
        <v>5166</v>
      </c>
      <c r="J3190">
        <v>19</v>
      </c>
      <c r="K3190">
        <v>49</v>
      </c>
      <c r="L3190">
        <v>0</v>
      </c>
      <c r="M3190" t="s">
        <v>17</v>
      </c>
    </row>
    <row r="3191" spans="1:13" x14ac:dyDescent="0.15">
      <c r="A3191">
        <v>3190</v>
      </c>
      <c r="B3191" t="s">
        <v>11026</v>
      </c>
      <c r="C3191" s="1">
        <v>41232.378194444442</v>
      </c>
      <c r="D3191">
        <v>2</v>
      </c>
      <c r="E3191" s="1">
        <v>41247.707638888889</v>
      </c>
      <c r="F3191" s="2" t="s">
        <v>11027</v>
      </c>
      <c r="G3191" t="s">
        <v>11028</v>
      </c>
      <c r="H3191" t="s">
        <v>9355</v>
      </c>
      <c r="I3191" t="s">
        <v>10826</v>
      </c>
      <c r="J3191">
        <v>134</v>
      </c>
      <c r="K3191">
        <v>649</v>
      </c>
      <c r="L3191">
        <v>1</v>
      </c>
      <c r="M3191" t="s">
        <v>52</v>
      </c>
    </row>
    <row r="3192" spans="1:13" x14ac:dyDescent="0.15">
      <c r="A3192">
        <v>3191</v>
      </c>
      <c r="B3192" t="s">
        <v>11029</v>
      </c>
      <c r="C3192" s="1">
        <v>41232.391296296293</v>
      </c>
      <c r="D3192">
        <v>1</v>
      </c>
      <c r="E3192" s="1">
        <v>41233.818749999999</v>
      </c>
      <c r="F3192" s="2" t="s">
        <v>11030</v>
      </c>
      <c r="G3192">
        <v>-1</v>
      </c>
      <c r="H3192" t="s">
        <v>11031</v>
      </c>
      <c r="I3192" t="s">
        <v>3778</v>
      </c>
      <c r="J3192">
        <v>-1</v>
      </c>
      <c r="K3192">
        <v>-1</v>
      </c>
      <c r="L3192">
        <v>-1</v>
      </c>
      <c r="M3192" t="s">
        <v>42</v>
      </c>
    </row>
    <row r="3193" spans="1:13" x14ac:dyDescent="0.15">
      <c r="A3193">
        <v>3192</v>
      </c>
      <c r="B3193" t="s">
        <v>11032</v>
      </c>
      <c r="C3193" s="1">
        <v>41232.395624999997</v>
      </c>
      <c r="D3193">
        <v>1</v>
      </c>
      <c r="E3193" s="1">
        <v>41235.614583333336</v>
      </c>
      <c r="F3193" s="2" t="s">
        <v>11033</v>
      </c>
      <c r="G3193" t="s">
        <v>11034</v>
      </c>
      <c r="H3193" t="s">
        <v>11035</v>
      </c>
      <c r="I3193" t="s">
        <v>3757</v>
      </c>
      <c r="J3193">
        <v>10</v>
      </c>
      <c r="K3193">
        <v>27</v>
      </c>
      <c r="L3193">
        <v>0</v>
      </c>
      <c r="M3193" t="s">
        <v>22</v>
      </c>
    </row>
    <row r="3194" spans="1:13" x14ac:dyDescent="0.15">
      <c r="A3194">
        <v>3193</v>
      </c>
      <c r="B3194" t="s">
        <v>11036</v>
      </c>
      <c r="C3194" s="1">
        <v>41232.405844907407</v>
      </c>
      <c r="D3194">
        <v>3</v>
      </c>
      <c r="E3194" s="1">
        <v>41232.532638888886</v>
      </c>
      <c r="F3194" s="2" t="s">
        <v>11037</v>
      </c>
      <c r="G3194" t="s">
        <v>11038</v>
      </c>
      <c r="H3194" t="s">
        <v>1454</v>
      </c>
      <c r="I3194" t="s">
        <v>11006</v>
      </c>
      <c r="J3194">
        <v>110</v>
      </c>
      <c r="K3194">
        <v>240</v>
      </c>
      <c r="L3194">
        <v>0</v>
      </c>
      <c r="M3194" t="s">
        <v>42</v>
      </c>
    </row>
    <row r="3195" spans="1:13" x14ac:dyDescent="0.15">
      <c r="A3195">
        <v>3194</v>
      </c>
      <c r="B3195" t="s">
        <v>11039</v>
      </c>
      <c r="C3195" s="1">
        <v>41232.45685185185</v>
      </c>
      <c r="D3195">
        <v>1</v>
      </c>
      <c r="E3195" s="1">
        <v>41257.961805555555</v>
      </c>
      <c r="F3195" s="2" t="s">
        <v>1332</v>
      </c>
      <c r="G3195">
        <v>-1</v>
      </c>
      <c r="H3195" t="s">
        <v>11040</v>
      </c>
      <c r="I3195" t="s">
        <v>8666</v>
      </c>
      <c r="J3195">
        <v>-1</v>
      </c>
      <c r="K3195">
        <v>-1</v>
      </c>
      <c r="L3195">
        <v>-1</v>
      </c>
      <c r="M3195" t="s">
        <v>169</v>
      </c>
    </row>
    <row r="3196" spans="1:13" x14ac:dyDescent="0.15">
      <c r="A3196">
        <v>3195</v>
      </c>
      <c r="B3196" t="s">
        <v>11041</v>
      </c>
      <c r="C3196" s="1">
        <v>41232.491388888891</v>
      </c>
      <c r="D3196">
        <v>18</v>
      </c>
      <c r="E3196" s="1">
        <v>41232.87777777778</v>
      </c>
      <c r="F3196" s="2" t="s">
        <v>11042</v>
      </c>
      <c r="G3196" t="s">
        <v>11043</v>
      </c>
      <c r="H3196" t="s">
        <v>10609</v>
      </c>
      <c r="I3196" t="s">
        <v>11044</v>
      </c>
      <c r="J3196">
        <v>993</v>
      </c>
      <c r="K3196">
        <v>17042</v>
      </c>
      <c r="L3196">
        <v>33</v>
      </c>
      <c r="M3196" t="s">
        <v>42</v>
      </c>
    </row>
    <row r="3197" spans="1:13" x14ac:dyDescent="0.15">
      <c r="A3197">
        <v>3196</v>
      </c>
      <c r="B3197" t="s">
        <v>11045</v>
      </c>
      <c r="C3197" s="1">
        <v>41232.508263888885</v>
      </c>
      <c r="D3197">
        <v>1</v>
      </c>
      <c r="E3197" s="1">
        <v>41232.520138888889</v>
      </c>
      <c r="F3197" s="2" t="s">
        <v>11046</v>
      </c>
      <c r="G3197" t="s">
        <v>11047</v>
      </c>
      <c r="H3197" t="s">
        <v>11048</v>
      </c>
      <c r="I3197" t="s">
        <v>10782</v>
      </c>
      <c r="J3197">
        <v>0</v>
      </c>
      <c r="K3197">
        <v>1</v>
      </c>
      <c r="L3197">
        <v>0</v>
      </c>
      <c r="M3197" t="s">
        <v>22</v>
      </c>
    </row>
    <row r="3198" spans="1:13" x14ac:dyDescent="0.15">
      <c r="A3198">
        <v>3197</v>
      </c>
      <c r="B3198" t="s">
        <v>11049</v>
      </c>
      <c r="C3198" s="1">
        <v>41232.542002314818</v>
      </c>
      <c r="D3198">
        <v>1</v>
      </c>
      <c r="E3198" s="1">
        <v>41232.726388888892</v>
      </c>
      <c r="F3198" s="2" t="s">
        <v>11050</v>
      </c>
      <c r="G3198" t="s">
        <v>11051</v>
      </c>
      <c r="H3198" t="s">
        <v>11052</v>
      </c>
      <c r="I3198" t="s">
        <v>3409</v>
      </c>
      <c r="J3198">
        <v>260</v>
      </c>
      <c r="K3198">
        <v>635</v>
      </c>
      <c r="L3198">
        <v>0</v>
      </c>
      <c r="M3198" t="s">
        <v>42</v>
      </c>
    </row>
    <row r="3199" spans="1:13" x14ac:dyDescent="0.15">
      <c r="A3199">
        <v>3198</v>
      </c>
      <c r="B3199" t="s">
        <v>11053</v>
      </c>
      <c r="C3199" s="1">
        <v>41232.578865740739</v>
      </c>
      <c r="D3199">
        <v>1</v>
      </c>
      <c r="E3199" s="1">
        <v>41257.956944444442</v>
      </c>
      <c r="F3199" s="2" t="s">
        <v>1332</v>
      </c>
      <c r="G3199" t="s">
        <v>11054</v>
      </c>
      <c r="H3199" t="s">
        <v>11055</v>
      </c>
      <c r="I3199" t="s">
        <v>8666</v>
      </c>
      <c r="J3199">
        <v>5</v>
      </c>
      <c r="K3199">
        <v>1</v>
      </c>
      <c r="L3199">
        <v>0</v>
      </c>
      <c r="M3199" t="s">
        <v>169</v>
      </c>
    </row>
    <row r="3200" spans="1:13" x14ac:dyDescent="0.15">
      <c r="A3200">
        <v>3199</v>
      </c>
      <c r="B3200" t="s">
        <v>11056</v>
      </c>
      <c r="C3200" s="1">
        <v>41232.613032407404</v>
      </c>
      <c r="D3200">
        <v>1</v>
      </c>
      <c r="E3200" s="1">
        <v>41257.953472222223</v>
      </c>
      <c r="F3200" s="2" t="s">
        <v>1332</v>
      </c>
      <c r="G3200" t="s">
        <v>11057</v>
      </c>
      <c r="H3200" t="s">
        <v>11058</v>
      </c>
      <c r="I3200" t="s">
        <v>8666</v>
      </c>
      <c r="J3200">
        <v>1</v>
      </c>
      <c r="K3200">
        <v>1</v>
      </c>
      <c r="L3200">
        <v>0</v>
      </c>
      <c r="M3200" t="s">
        <v>169</v>
      </c>
    </row>
    <row r="3201" spans="1:13" x14ac:dyDescent="0.15">
      <c r="A3201">
        <v>3200</v>
      </c>
      <c r="B3201" t="s">
        <v>11059</v>
      </c>
      <c r="C3201" s="1">
        <v>41232.798113425924</v>
      </c>
      <c r="D3201">
        <v>3</v>
      </c>
      <c r="E3201" s="1">
        <v>41233.054861111108</v>
      </c>
      <c r="F3201" s="2" t="s">
        <v>11060</v>
      </c>
      <c r="G3201" t="s">
        <v>11061</v>
      </c>
      <c r="H3201" t="s">
        <v>7757</v>
      </c>
      <c r="I3201" t="s">
        <v>8761</v>
      </c>
      <c r="J3201">
        <v>187</v>
      </c>
      <c r="K3201">
        <v>1006</v>
      </c>
      <c r="L3201">
        <v>5</v>
      </c>
      <c r="M3201" t="s">
        <v>17</v>
      </c>
    </row>
    <row r="3202" spans="1:13" x14ac:dyDescent="0.15">
      <c r="A3202">
        <v>3201</v>
      </c>
      <c r="B3202" t="s">
        <v>11062</v>
      </c>
      <c r="C3202" s="1">
        <v>41232.868148148147</v>
      </c>
      <c r="D3202">
        <v>5</v>
      </c>
      <c r="E3202" s="1">
        <v>41234.455555555556</v>
      </c>
      <c r="F3202" s="2" t="s">
        <v>11063</v>
      </c>
      <c r="G3202" t="s">
        <v>11064</v>
      </c>
      <c r="H3202" t="s">
        <v>11065</v>
      </c>
      <c r="I3202" t="s">
        <v>10826</v>
      </c>
      <c r="J3202">
        <v>33</v>
      </c>
      <c r="K3202">
        <v>286</v>
      </c>
      <c r="L3202">
        <v>0</v>
      </c>
      <c r="M3202" t="s">
        <v>52</v>
      </c>
    </row>
    <row r="3203" spans="1:13" x14ac:dyDescent="0.15">
      <c r="A3203">
        <v>3202</v>
      </c>
      <c r="B3203" t="s">
        <v>11066</v>
      </c>
      <c r="C3203" s="1">
        <v>41232.868587962963</v>
      </c>
      <c r="D3203">
        <v>1</v>
      </c>
      <c r="E3203" s="1" t="s">
        <v>339</v>
      </c>
      <c r="F3203" s="2" t="s">
        <v>10150</v>
      </c>
      <c r="G3203" t="s">
        <v>11067</v>
      </c>
      <c r="H3203" t="s">
        <v>10730</v>
      </c>
      <c r="I3203" t="s">
        <v>438</v>
      </c>
      <c r="J3203">
        <v>0</v>
      </c>
      <c r="K3203">
        <v>0</v>
      </c>
      <c r="L3203">
        <v>0</v>
      </c>
      <c r="M3203" t="s">
        <v>17</v>
      </c>
    </row>
    <row r="3204" spans="1:13" x14ac:dyDescent="0.15">
      <c r="A3204">
        <v>3203</v>
      </c>
      <c r="B3204" t="s">
        <v>11068</v>
      </c>
      <c r="C3204" s="1">
        <v>41232.904305555552</v>
      </c>
      <c r="D3204">
        <v>1</v>
      </c>
      <c r="E3204" s="1">
        <v>41236.068749999999</v>
      </c>
      <c r="F3204" s="2" t="s">
        <v>3414</v>
      </c>
      <c r="G3204" t="s">
        <v>11069</v>
      </c>
      <c r="H3204" t="s">
        <v>11070</v>
      </c>
      <c r="I3204" t="s">
        <v>11071</v>
      </c>
      <c r="J3204">
        <v>93</v>
      </c>
      <c r="K3204">
        <v>359</v>
      </c>
      <c r="L3204">
        <v>7</v>
      </c>
      <c r="M3204" t="s">
        <v>89</v>
      </c>
    </row>
    <row r="3205" spans="1:13" x14ac:dyDescent="0.15">
      <c r="A3205">
        <v>3204</v>
      </c>
      <c r="B3205" t="s">
        <v>11072</v>
      </c>
      <c r="C3205" s="1">
        <v>41232.905138888891</v>
      </c>
      <c r="D3205">
        <v>1</v>
      </c>
      <c r="E3205" s="1">
        <v>41236.068749999999</v>
      </c>
      <c r="F3205" s="2" t="s">
        <v>3414</v>
      </c>
      <c r="G3205" t="s">
        <v>11073</v>
      </c>
      <c r="H3205" t="s">
        <v>5795</v>
      </c>
      <c r="I3205" t="s">
        <v>11071</v>
      </c>
      <c r="J3205">
        <v>8</v>
      </c>
      <c r="K3205">
        <v>21</v>
      </c>
      <c r="L3205">
        <v>0</v>
      </c>
      <c r="M3205" t="s">
        <v>89</v>
      </c>
    </row>
    <row r="3206" spans="1:13" x14ac:dyDescent="0.15">
      <c r="A3206">
        <v>3205</v>
      </c>
      <c r="B3206" t="s">
        <v>11074</v>
      </c>
      <c r="C3206" s="1">
        <v>41232.943738425929</v>
      </c>
      <c r="D3206">
        <v>1</v>
      </c>
      <c r="E3206" s="1">
        <v>41236.065972222219</v>
      </c>
      <c r="F3206" s="2" t="s">
        <v>3414</v>
      </c>
      <c r="G3206" t="s">
        <v>11075</v>
      </c>
      <c r="H3206" t="s">
        <v>470</v>
      </c>
      <c r="I3206" t="s">
        <v>11071</v>
      </c>
      <c r="J3206">
        <v>67</v>
      </c>
      <c r="K3206">
        <v>119</v>
      </c>
      <c r="L3206">
        <v>2</v>
      </c>
      <c r="M3206" t="s">
        <v>89</v>
      </c>
    </row>
    <row r="3207" spans="1:13" x14ac:dyDescent="0.15">
      <c r="A3207">
        <v>3206</v>
      </c>
      <c r="B3207" t="s">
        <v>11076</v>
      </c>
      <c r="C3207" s="1">
        <v>41232.94458333333</v>
      </c>
      <c r="D3207">
        <v>1</v>
      </c>
      <c r="E3207" s="1">
        <v>41234.009027777778</v>
      </c>
      <c r="F3207" s="2" t="s">
        <v>3414</v>
      </c>
      <c r="G3207" t="s">
        <v>11077</v>
      </c>
      <c r="H3207" t="s">
        <v>11078</v>
      </c>
      <c r="I3207" t="s">
        <v>11071</v>
      </c>
      <c r="J3207">
        <v>2</v>
      </c>
      <c r="K3207">
        <v>2</v>
      </c>
      <c r="L3207">
        <v>0</v>
      </c>
      <c r="M3207" t="s">
        <v>89</v>
      </c>
    </row>
    <row r="3208" spans="1:13" x14ac:dyDescent="0.15">
      <c r="A3208">
        <v>3207</v>
      </c>
      <c r="B3208" t="s">
        <v>11079</v>
      </c>
      <c r="C3208" s="1">
        <v>41232.950555555559</v>
      </c>
      <c r="D3208">
        <v>1</v>
      </c>
      <c r="E3208" s="1">
        <v>41236.067361111112</v>
      </c>
      <c r="F3208" s="2" t="s">
        <v>3414</v>
      </c>
      <c r="G3208" t="s">
        <v>11080</v>
      </c>
      <c r="H3208" t="s">
        <v>11081</v>
      </c>
      <c r="I3208" t="s">
        <v>11071</v>
      </c>
      <c r="J3208">
        <v>18</v>
      </c>
      <c r="K3208">
        <v>2</v>
      </c>
      <c r="L3208">
        <v>0</v>
      </c>
      <c r="M3208" t="s">
        <v>89</v>
      </c>
    </row>
    <row r="3209" spans="1:13" x14ac:dyDescent="0.15">
      <c r="A3209">
        <v>3208</v>
      </c>
      <c r="B3209" t="s">
        <v>11082</v>
      </c>
      <c r="C3209" s="1">
        <v>41232.957905092589</v>
      </c>
      <c r="D3209">
        <v>1</v>
      </c>
      <c r="E3209" s="1">
        <v>41236.067361111112</v>
      </c>
      <c r="F3209" s="2" t="s">
        <v>3414</v>
      </c>
      <c r="G3209" t="s">
        <v>11083</v>
      </c>
      <c r="H3209" t="s">
        <v>8024</v>
      </c>
      <c r="I3209" t="s">
        <v>11071</v>
      </c>
      <c r="J3209">
        <v>3</v>
      </c>
      <c r="K3209">
        <v>6</v>
      </c>
      <c r="L3209">
        <v>0</v>
      </c>
      <c r="M3209" t="s">
        <v>89</v>
      </c>
    </row>
    <row r="3210" spans="1:13" x14ac:dyDescent="0.15">
      <c r="A3210">
        <v>3209</v>
      </c>
      <c r="B3210" t="s">
        <v>11084</v>
      </c>
      <c r="C3210" s="1">
        <v>41233.014432870368</v>
      </c>
      <c r="D3210">
        <v>1</v>
      </c>
      <c r="E3210" s="1">
        <v>41262.676388888889</v>
      </c>
      <c r="F3210" s="2" t="s">
        <v>4099</v>
      </c>
      <c r="G3210" t="s">
        <v>11085</v>
      </c>
      <c r="H3210" t="s">
        <v>11086</v>
      </c>
      <c r="I3210" t="s">
        <v>1431</v>
      </c>
      <c r="J3210">
        <v>0</v>
      </c>
      <c r="K3210">
        <v>0</v>
      </c>
      <c r="L3210">
        <v>0</v>
      </c>
      <c r="M3210" t="s">
        <v>42</v>
      </c>
    </row>
    <row r="3211" spans="1:13" x14ac:dyDescent="0.15">
      <c r="A3211">
        <v>3210</v>
      </c>
      <c r="B3211" t="s">
        <v>11087</v>
      </c>
      <c r="C3211" s="1">
        <v>41233.351365740738</v>
      </c>
      <c r="D3211">
        <v>1</v>
      </c>
      <c r="E3211" s="1">
        <v>41233.406944444447</v>
      </c>
      <c r="F3211" s="2" t="s">
        <v>11088</v>
      </c>
      <c r="G3211" t="s">
        <v>11089</v>
      </c>
      <c r="H3211" t="s">
        <v>11090</v>
      </c>
      <c r="I3211" t="s">
        <v>11006</v>
      </c>
      <c r="J3211">
        <v>10</v>
      </c>
      <c r="K3211">
        <v>41</v>
      </c>
      <c r="L3211">
        <v>0</v>
      </c>
      <c r="M3211" t="s">
        <v>42</v>
      </c>
    </row>
    <row r="3212" spans="1:13" x14ac:dyDescent="0.15">
      <c r="A3212">
        <v>3211</v>
      </c>
      <c r="B3212" t="s">
        <v>11091</v>
      </c>
      <c r="C3212" s="1">
        <v>41233.3903125</v>
      </c>
      <c r="D3212">
        <v>1</v>
      </c>
      <c r="E3212" s="1">
        <v>41262.675694444442</v>
      </c>
      <c r="F3212" s="2" t="s">
        <v>4099</v>
      </c>
      <c r="G3212" t="s">
        <v>11092</v>
      </c>
      <c r="H3212" t="s">
        <v>11093</v>
      </c>
      <c r="I3212" t="s">
        <v>1431</v>
      </c>
      <c r="J3212">
        <v>0</v>
      </c>
      <c r="K3212">
        <v>0</v>
      </c>
      <c r="L3212">
        <v>0</v>
      </c>
      <c r="M3212" t="s">
        <v>42</v>
      </c>
    </row>
    <row r="3213" spans="1:13" x14ac:dyDescent="0.15">
      <c r="A3213">
        <v>3212</v>
      </c>
      <c r="B3213" t="s">
        <v>11094</v>
      </c>
      <c r="C3213" s="1">
        <v>41233.443032407406</v>
      </c>
      <c r="D3213">
        <v>1</v>
      </c>
      <c r="E3213" s="1"/>
      <c r="F3213" s="2" t="s">
        <v>11095</v>
      </c>
      <c r="G3213" t="s">
        <v>11096</v>
      </c>
      <c r="H3213" t="s">
        <v>11097</v>
      </c>
      <c r="I3213" t="s">
        <v>47</v>
      </c>
      <c r="J3213">
        <v>23</v>
      </c>
      <c r="K3213">
        <v>521</v>
      </c>
      <c r="L3213">
        <v>0</v>
      </c>
      <c r="M3213" t="s">
        <v>42</v>
      </c>
    </row>
    <row r="3214" spans="1:13" x14ac:dyDescent="0.15">
      <c r="A3214">
        <v>3213</v>
      </c>
      <c r="B3214" t="s">
        <v>11098</v>
      </c>
      <c r="C3214" s="1">
        <v>41233.455775462964</v>
      </c>
      <c r="D3214">
        <v>1</v>
      </c>
      <c r="E3214" s="1">
        <v>41262.674305555556</v>
      </c>
      <c r="F3214" s="2" t="s">
        <v>4099</v>
      </c>
      <c r="G3214" t="s">
        <v>11099</v>
      </c>
      <c r="H3214" t="s">
        <v>11100</v>
      </c>
      <c r="I3214" t="s">
        <v>1431</v>
      </c>
      <c r="J3214">
        <v>0</v>
      </c>
      <c r="K3214">
        <v>0</v>
      </c>
      <c r="L3214">
        <v>0</v>
      </c>
      <c r="M3214" t="s">
        <v>42</v>
      </c>
    </row>
    <row r="3215" spans="1:13" x14ac:dyDescent="0.15">
      <c r="A3215">
        <v>3214</v>
      </c>
      <c r="B3215" t="s">
        <v>11101</v>
      </c>
      <c r="C3215" s="1">
        <v>41233.480624999997</v>
      </c>
      <c r="D3215">
        <v>1</v>
      </c>
      <c r="E3215" s="1">
        <v>41233.503472222219</v>
      </c>
      <c r="F3215" s="2" t="s">
        <v>11102</v>
      </c>
      <c r="G3215" t="s">
        <v>11103</v>
      </c>
      <c r="H3215" t="s">
        <v>11104</v>
      </c>
      <c r="I3215" t="s">
        <v>5166</v>
      </c>
      <c r="J3215">
        <v>3</v>
      </c>
      <c r="K3215">
        <v>0</v>
      </c>
      <c r="L3215">
        <v>0</v>
      </c>
      <c r="M3215" t="s">
        <v>17</v>
      </c>
    </row>
    <row r="3216" spans="1:13" x14ac:dyDescent="0.15">
      <c r="A3216">
        <v>3215</v>
      </c>
      <c r="B3216" t="s">
        <v>11059</v>
      </c>
      <c r="C3216" s="1">
        <v>41233.532696759263</v>
      </c>
      <c r="D3216">
        <v>1</v>
      </c>
      <c r="E3216" s="1">
        <v>41242.486111111109</v>
      </c>
      <c r="F3216" s="2" t="s">
        <v>984</v>
      </c>
      <c r="G3216" t="s">
        <v>11105</v>
      </c>
      <c r="H3216" t="s">
        <v>1881</v>
      </c>
      <c r="I3216" t="s">
        <v>8274</v>
      </c>
      <c r="J3216">
        <v>9</v>
      </c>
      <c r="K3216">
        <v>83</v>
      </c>
      <c r="L3216">
        <v>0</v>
      </c>
      <c r="M3216" t="s">
        <v>17</v>
      </c>
    </row>
    <row r="3217" spans="1:13" x14ac:dyDescent="0.15">
      <c r="A3217">
        <v>3216</v>
      </c>
      <c r="B3217" t="s">
        <v>11106</v>
      </c>
      <c r="C3217" s="1">
        <v>41233.556655092594</v>
      </c>
      <c r="D3217">
        <v>1</v>
      </c>
      <c r="E3217" s="1">
        <v>41234.890277777777</v>
      </c>
      <c r="F3217" s="2" t="s">
        <v>984</v>
      </c>
      <c r="G3217" t="s">
        <v>11107</v>
      </c>
      <c r="H3217" t="s">
        <v>11108</v>
      </c>
      <c r="I3217" t="s">
        <v>11044</v>
      </c>
      <c r="J3217">
        <v>20</v>
      </c>
      <c r="K3217">
        <v>89</v>
      </c>
      <c r="L3217">
        <v>0</v>
      </c>
      <c r="M3217" t="s">
        <v>42</v>
      </c>
    </row>
    <row r="3218" spans="1:13" x14ac:dyDescent="0.15">
      <c r="A3218">
        <v>3217</v>
      </c>
      <c r="B3218" t="s">
        <v>11109</v>
      </c>
      <c r="C3218" s="1">
        <v>41233.629432870373</v>
      </c>
      <c r="D3218">
        <v>1</v>
      </c>
      <c r="E3218" s="1">
        <v>41236.06527777778</v>
      </c>
      <c r="F3218" s="2" t="s">
        <v>3414</v>
      </c>
      <c r="G3218" t="s">
        <v>11110</v>
      </c>
      <c r="H3218" t="s">
        <v>11111</v>
      </c>
      <c r="I3218" t="s">
        <v>11071</v>
      </c>
      <c r="J3218">
        <v>0</v>
      </c>
      <c r="K3218">
        <v>0</v>
      </c>
      <c r="L3218">
        <v>0</v>
      </c>
      <c r="M3218" t="s">
        <v>89</v>
      </c>
    </row>
    <row r="3219" spans="1:13" x14ac:dyDescent="0.15">
      <c r="A3219">
        <v>3218</v>
      </c>
      <c r="B3219" t="s">
        <v>11112</v>
      </c>
      <c r="C3219" s="1">
        <v>41233.640601851854</v>
      </c>
      <c r="D3219">
        <v>1</v>
      </c>
      <c r="E3219" s="1">
        <v>41236.064583333333</v>
      </c>
      <c r="F3219" s="2" t="s">
        <v>3414</v>
      </c>
      <c r="G3219" t="s">
        <v>11113</v>
      </c>
      <c r="H3219" t="s">
        <v>11114</v>
      </c>
      <c r="I3219" t="s">
        <v>11071</v>
      </c>
      <c r="J3219">
        <v>5</v>
      </c>
      <c r="K3219">
        <v>1</v>
      </c>
      <c r="L3219">
        <v>0</v>
      </c>
      <c r="M3219" t="s">
        <v>89</v>
      </c>
    </row>
    <row r="3220" spans="1:13" x14ac:dyDescent="0.15">
      <c r="A3220">
        <v>3219</v>
      </c>
      <c r="B3220" t="s">
        <v>11115</v>
      </c>
      <c r="C3220" s="1">
        <v>41233.65415509259</v>
      </c>
      <c r="D3220">
        <v>1</v>
      </c>
      <c r="E3220" s="1">
        <v>41236.064583333333</v>
      </c>
      <c r="F3220" s="2" t="s">
        <v>3414</v>
      </c>
      <c r="G3220" t="s">
        <v>11116</v>
      </c>
      <c r="H3220" t="s">
        <v>11117</v>
      </c>
      <c r="I3220" t="s">
        <v>11071</v>
      </c>
      <c r="J3220">
        <v>7</v>
      </c>
      <c r="K3220">
        <v>11</v>
      </c>
      <c r="L3220">
        <v>0</v>
      </c>
      <c r="M3220" t="s">
        <v>89</v>
      </c>
    </row>
    <row r="3221" spans="1:13" x14ac:dyDescent="0.15">
      <c r="A3221">
        <v>3220</v>
      </c>
      <c r="B3221" t="s">
        <v>11118</v>
      </c>
      <c r="C3221" s="1">
        <v>41233.658738425926</v>
      </c>
      <c r="D3221">
        <v>1</v>
      </c>
      <c r="E3221" s="1">
        <v>41236.063194444447</v>
      </c>
      <c r="F3221" s="2" t="s">
        <v>3414</v>
      </c>
      <c r="G3221" t="s">
        <v>11119</v>
      </c>
      <c r="H3221" t="s">
        <v>11120</v>
      </c>
      <c r="I3221" t="s">
        <v>11071</v>
      </c>
      <c r="J3221">
        <v>8</v>
      </c>
      <c r="K3221">
        <v>11</v>
      </c>
      <c r="L3221">
        <v>0</v>
      </c>
      <c r="M3221" t="s">
        <v>89</v>
      </c>
    </row>
    <row r="3222" spans="1:13" x14ac:dyDescent="0.15">
      <c r="A3222">
        <v>3221</v>
      </c>
      <c r="B3222" t="s">
        <v>11121</v>
      </c>
      <c r="C3222" s="1">
        <v>41233.673715277779</v>
      </c>
      <c r="D3222">
        <v>1</v>
      </c>
      <c r="E3222" s="1">
        <v>41234.005555555559</v>
      </c>
      <c r="F3222" s="2" t="s">
        <v>3414</v>
      </c>
      <c r="G3222" t="s">
        <v>11122</v>
      </c>
      <c r="H3222" t="s">
        <v>11123</v>
      </c>
      <c r="I3222" t="s">
        <v>11071</v>
      </c>
      <c r="J3222">
        <v>1</v>
      </c>
      <c r="K3222">
        <v>0</v>
      </c>
      <c r="L3222">
        <v>0</v>
      </c>
      <c r="M3222" t="s">
        <v>89</v>
      </c>
    </row>
    <row r="3223" spans="1:13" x14ac:dyDescent="0.15">
      <c r="A3223">
        <v>3222</v>
      </c>
      <c r="B3223" t="s">
        <v>11124</v>
      </c>
      <c r="C3223" s="1">
        <v>41233.716932870368</v>
      </c>
      <c r="D3223">
        <v>1</v>
      </c>
      <c r="E3223" s="1">
        <v>41236.063194444447</v>
      </c>
      <c r="F3223" s="2" t="s">
        <v>3414</v>
      </c>
      <c r="G3223" t="s">
        <v>11125</v>
      </c>
      <c r="H3223" t="s">
        <v>11126</v>
      </c>
      <c r="I3223" t="s">
        <v>11071</v>
      </c>
      <c r="J3223">
        <v>1</v>
      </c>
      <c r="K3223">
        <v>4</v>
      </c>
      <c r="L3223">
        <v>0</v>
      </c>
      <c r="M3223" t="s">
        <v>89</v>
      </c>
    </row>
    <row r="3224" spans="1:13" x14ac:dyDescent="0.15">
      <c r="A3224">
        <v>3223</v>
      </c>
      <c r="B3224" t="s">
        <v>11127</v>
      </c>
      <c r="C3224" s="1">
        <v>41233.735185185185</v>
      </c>
      <c r="D3224">
        <v>1</v>
      </c>
      <c r="E3224" s="1">
        <v>41236.063194444447</v>
      </c>
      <c r="F3224" s="2" t="s">
        <v>3414</v>
      </c>
      <c r="G3224" t="s">
        <v>11128</v>
      </c>
      <c r="H3224" t="s">
        <v>11129</v>
      </c>
      <c r="I3224" t="s">
        <v>11071</v>
      </c>
      <c r="J3224">
        <v>0</v>
      </c>
      <c r="K3224">
        <v>0</v>
      </c>
      <c r="L3224">
        <v>0</v>
      </c>
      <c r="M3224" t="s">
        <v>89</v>
      </c>
    </row>
    <row r="3225" spans="1:13" x14ac:dyDescent="0.15">
      <c r="A3225">
        <v>3224</v>
      </c>
      <c r="B3225" t="s">
        <v>11130</v>
      </c>
      <c r="C3225" s="1">
        <v>41233.842488425929</v>
      </c>
      <c r="D3225">
        <v>1</v>
      </c>
      <c r="E3225" s="1"/>
      <c r="F3225" s="2" t="s">
        <v>11131</v>
      </c>
      <c r="G3225" t="s">
        <v>11132</v>
      </c>
      <c r="H3225" t="s">
        <v>11133</v>
      </c>
      <c r="I3225" t="s">
        <v>964</v>
      </c>
      <c r="J3225">
        <v>4</v>
      </c>
      <c r="K3225">
        <v>53</v>
      </c>
      <c r="L3225">
        <v>0</v>
      </c>
      <c r="M3225" t="s">
        <v>42</v>
      </c>
    </row>
    <row r="3226" spans="1:13" x14ac:dyDescent="0.15">
      <c r="A3226">
        <v>3225</v>
      </c>
      <c r="B3226" t="s">
        <v>11134</v>
      </c>
      <c r="C3226" s="1">
        <v>41233.864166666666</v>
      </c>
      <c r="D3226">
        <v>1</v>
      </c>
      <c r="E3226" s="1">
        <v>41234.002083333333</v>
      </c>
      <c r="F3226" s="2" t="s">
        <v>3414</v>
      </c>
      <c r="G3226" t="s">
        <v>11135</v>
      </c>
      <c r="H3226" t="s">
        <v>11136</v>
      </c>
      <c r="I3226" t="s">
        <v>11071</v>
      </c>
      <c r="J3226">
        <v>18</v>
      </c>
      <c r="K3226">
        <v>78</v>
      </c>
      <c r="L3226">
        <v>1</v>
      </c>
      <c r="M3226" t="s">
        <v>89</v>
      </c>
    </row>
    <row r="3227" spans="1:13" x14ac:dyDescent="0.15">
      <c r="A3227">
        <v>3226</v>
      </c>
      <c r="B3227" t="s">
        <v>11137</v>
      </c>
      <c r="C3227" s="1">
        <v>41233.876099537039</v>
      </c>
      <c r="D3227">
        <v>1</v>
      </c>
      <c r="E3227" s="1">
        <v>41257.951388888891</v>
      </c>
      <c r="F3227" s="2" t="s">
        <v>1332</v>
      </c>
      <c r="G3227" t="s">
        <v>11138</v>
      </c>
      <c r="H3227" t="s">
        <v>11139</v>
      </c>
      <c r="I3227" t="s">
        <v>8666</v>
      </c>
      <c r="J3227">
        <v>1</v>
      </c>
      <c r="K3227">
        <v>0</v>
      </c>
      <c r="L3227">
        <v>0</v>
      </c>
      <c r="M3227" t="s">
        <v>169</v>
      </c>
    </row>
    <row r="3228" spans="1:13" x14ac:dyDescent="0.15">
      <c r="A3228">
        <v>3227</v>
      </c>
      <c r="B3228" t="s">
        <v>11140</v>
      </c>
      <c r="C3228" s="1">
        <v>41233.90415509259</v>
      </c>
      <c r="D3228">
        <v>1</v>
      </c>
      <c r="E3228" s="1">
        <v>41234.570138888892</v>
      </c>
      <c r="F3228" s="2" t="s">
        <v>11141</v>
      </c>
      <c r="G3228" t="s">
        <v>11142</v>
      </c>
      <c r="H3228" t="s">
        <v>11143</v>
      </c>
      <c r="I3228" t="s">
        <v>11044</v>
      </c>
      <c r="J3228">
        <v>4</v>
      </c>
      <c r="K3228">
        <v>19</v>
      </c>
      <c r="L3228">
        <v>1</v>
      </c>
      <c r="M3228" t="s">
        <v>42</v>
      </c>
    </row>
    <row r="3229" spans="1:13" x14ac:dyDescent="0.15">
      <c r="A3229">
        <v>3228</v>
      </c>
      <c r="B3229" t="s">
        <v>11134</v>
      </c>
      <c r="C3229" s="1">
        <v>41233.957696759258</v>
      </c>
      <c r="D3229">
        <v>1</v>
      </c>
      <c r="E3229" s="1">
        <v>41236.061805555553</v>
      </c>
      <c r="F3229" s="2" t="s">
        <v>3414</v>
      </c>
      <c r="G3229" t="s">
        <v>11144</v>
      </c>
      <c r="H3229" t="s">
        <v>11145</v>
      </c>
      <c r="I3229" t="s">
        <v>11071</v>
      </c>
      <c r="J3229">
        <v>1</v>
      </c>
      <c r="K3229">
        <v>18</v>
      </c>
      <c r="L3229">
        <v>0</v>
      </c>
      <c r="M3229" t="s">
        <v>89</v>
      </c>
    </row>
    <row r="3230" spans="1:13" x14ac:dyDescent="0.15">
      <c r="A3230">
        <v>3229</v>
      </c>
      <c r="B3230" t="s">
        <v>11146</v>
      </c>
      <c r="C3230" s="1">
        <v>41234.317152777781</v>
      </c>
      <c r="D3230">
        <v>2</v>
      </c>
      <c r="E3230" s="1">
        <v>41234.484722222223</v>
      </c>
      <c r="F3230" s="2" t="s">
        <v>11147</v>
      </c>
      <c r="G3230" t="s">
        <v>11148</v>
      </c>
      <c r="H3230" t="s">
        <v>11149</v>
      </c>
      <c r="I3230" t="s">
        <v>964</v>
      </c>
      <c r="J3230">
        <v>27</v>
      </c>
      <c r="K3230">
        <v>20</v>
      </c>
      <c r="L3230">
        <v>0</v>
      </c>
      <c r="M3230" t="s">
        <v>42</v>
      </c>
    </row>
    <row r="3231" spans="1:13" x14ac:dyDescent="0.15">
      <c r="A3231">
        <v>3230</v>
      </c>
      <c r="B3231" t="s">
        <v>11150</v>
      </c>
      <c r="C3231" s="1">
        <v>41234.34574074074</v>
      </c>
      <c r="D3231">
        <v>1</v>
      </c>
      <c r="E3231" s="1">
        <v>41234.37222222222</v>
      </c>
      <c r="F3231" s="2" t="s">
        <v>11151</v>
      </c>
      <c r="G3231" t="s">
        <v>11152</v>
      </c>
      <c r="H3231" t="s">
        <v>11153</v>
      </c>
      <c r="I3231" t="s">
        <v>614</v>
      </c>
      <c r="J3231">
        <v>14</v>
      </c>
      <c r="K3231">
        <v>53</v>
      </c>
      <c r="L3231">
        <v>0</v>
      </c>
      <c r="M3231" t="s">
        <v>42</v>
      </c>
    </row>
    <row r="3232" spans="1:13" x14ac:dyDescent="0.15">
      <c r="A3232">
        <v>3231</v>
      </c>
      <c r="B3232" t="s">
        <v>11154</v>
      </c>
      <c r="C3232" s="1">
        <v>41234.385127314818</v>
      </c>
      <c r="D3232">
        <v>1</v>
      </c>
      <c r="E3232" s="1">
        <v>41234.848611111112</v>
      </c>
      <c r="F3232" s="2" t="s">
        <v>984</v>
      </c>
      <c r="G3232" t="s">
        <v>11155</v>
      </c>
      <c r="H3232" t="s">
        <v>11156</v>
      </c>
      <c r="I3232" t="s">
        <v>2883</v>
      </c>
      <c r="J3232">
        <v>1</v>
      </c>
      <c r="K3232">
        <v>16</v>
      </c>
      <c r="L3232">
        <v>0</v>
      </c>
      <c r="M3232" t="s">
        <v>52</v>
      </c>
    </row>
    <row r="3233" spans="1:13" x14ac:dyDescent="0.15">
      <c r="A3233">
        <v>3232</v>
      </c>
      <c r="B3233" t="s">
        <v>11157</v>
      </c>
      <c r="C3233" s="1">
        <v>41234.412314814814</v>
      </c>
      <c r="D3233">
        <v>1</v>
      </c>
      <c r="E3233" s="1">
        <v>41236.061111111114</v>
      </c>
      <c r="F3233" s="2" t="s">
        <v>3414</v>
      </c>
      <c r="G3233" t="s">
        <v>11158</v>
      </c>
      <c r="H3233" t="s">
        <v>11159</v>
      </c>
      <c r="I3233" t="s">
        <v>11071</v>
      </c>
      <c r="J3233">
        <v>1</v>
      </c>
      <c r="K3233">
        <v>1</v>
      </c>
      <c r="L3233">
        <v>0</v>
      </c>
      <c r="M3233" t="s">
        <v>89</v>
      </c>
    </row>
    <row r="3234" spans="1:13" x14ac:dyDescent="0.15">
      <c r="A3234">
        <v>3233</v>
      </c>
      <c r="B3234" t="s">
        <v>11160</v>
      </c>
      <c r="C3234" s="1">
        <v>41234.436967592592</v>
      </c>
      <c r="D3234">
        <v>1</v>
      </c>
      <c r="E3234" s="1">
        <v>41236.061111111114</v>
      </c>
      <c r="F3234" s="2" t="s">
        <v>3414</v>
      </c>
      <c r="G3234" t="s">
        <v>11161</v>
      </c>
      <c r="H3234" t="s">
        <v>11162</v>
      </c>
      <c r="I3234" t="s">
        <v>11071</v>
      </c>
      <c r="J3234">
        <v>2</v>
      </c>
      <c r="K3234">
        <v>3</v>
      </c>
      <c r="L3234">
        <v>0</v>
      </c>
      <c r="M3234" t="s">
        <v>89</v>
      </c>
    </row>
    <row r="3235" spans="1:13" x14ac:dyDescent="0.15">
      <c r="A3235">
        <v>3234</v>
      </c>
      <c r="B3235" t="s">
        <v>11163</v>
      </c>
      <c r="C3235" s="1">
        <v>41234.442314814813</v>
      </c>
      <c r="D3235">
        <v>2</v>
      </c>
      <c r="E3235" s="1">
        <v>41234.492361111108</v>
      </c>
      <c r="F3235" s="2" t="s">
        <v>984</v>
      </c>
      <c r="G3235" t="s">
        <v>11164</v>
      </c>
      <c r="H3235" t="s">
        <v>11165</v>
      </c>
      <c r="I3235" t="s">
        <v>11044</v>
      </c>
      <c r="J3235">
        <v>0</v>
      </c>
      <c r="K3235">
        <v>60</v>
      </c>
      <c r="L3235">
        <v>0</v>
      </c>
      <c r="M3235" t="s">
        <v>42</v>
      </c>
    </row>
    <row r="3236" spans="1:13" x14ac:dyDescent="0.15">
      <c r="A3236">
        <v>3235</v>
      </c>
      <c r="B3236" t="s">
        <v>11166</v>
      </c>
      <c r="C3236" s="1">
        <v>41234.442442129628</v>
      </c>
      <c r="D3236">
        <v>1</v>
      </c>
      <c r="E3236" s="1">
        <v>41236.060416666667</v>
      </c>
      <c r="F3236" s="2" t="s">
        <v>3414</v>
      </c>
      <c r="G3236" t="s">
        <v>11167</v>
      </c>
      <c r="H3236" t="s">
        <v>11168</v>
      </c>
      <c r="I3236" t="s">
        <v>11071</v>
      </c>
      <c r="J3236">
        <v>0</v>
      </c>
      <c r="K3236">
        <v>0</v>
      </c>
      <c r="L3236">
        <v>0</v>
      </c>
      <c r="M3236" t="s">
        <v>89</v>
      </c>
    </row>
    <row r="3237" spans="1:13" x14ac:dyDescent="0.15">
      <c r="A3237">
        <v>3236</v>
      </c>
      <c r="B3237" t="s">
        <v>11169</v>
      </c>
      <c r="C3237" s="1">
        <v>41234.456458333334</v>
      </c>
      <c r="D3237">
        <v>1</v>
      </c>
      <c r="E3237" s="1">
        <v>41234.798611111109</v>
      </c>
      <c r="F3237" s="2" t="s">
        <v>984</v>
      </c>
      <c r="G3237" t="s">
        <v>11170</v>
      </c>
      <c r="H3237" t="s">
        <v>11171</v>
      </c>
      <c r="I3237" t="s">
        <v>11044</v>
      </c>
      <c r="J3237">
        <v>0</v>
      </c>
      <c r="K3237">
        <v>0</v>
      </c>
      <c r="L3237">
        <v>0</v>
      </c>
      <c r="M3237" t="s">
        <v>42</v>
      </c>
    </row>
    <row r="3238" spans="1:13" x14ac:dyDescent="0.15">
      <c r="A3238">
        <v>3237</v>
      </c>
      <c r="B3238" t="s">
        <v>11172</v>
      </c>
      <c r="C3238" s="1">
        <v>41234.45894675926</v>
      </c>
      <c r="D3238">
        <v>1</v>
      </c>
      <c r="E3238" s="1">
        <v>41234.632638888892</v>
      </c>
      <c r="F3238" s="2" t="s">
        <v>984</v>
      </c>
      <c r="G3238" t="s">
        <v>11173</v>
      </c>
      <c r="H3238" t="s">
        <v>263</v>
      </c>
      <c r="I3238" t="s">
        <v>11044</v>
      </c>
      <c r="J3238">
        <v>9</v>
      </c>
      <c r="K3238">
        <v>167</v>
      </c>
      <c r="L3238">
        <v>0</v>
      </c>
      <c r="M3238" t="s">
        <v>42</v>
      </c>
    </row>
    <row r="3239" spans="1:13" x14ac:dyDescent="0.15">
      <c r="A3239">
        <v>3238</v>
      </c>
      <c r="B3239" t="s">
        <v>11174</v>
      </c>
      <c r="C3239" s="1">
        <v>41234.470081018517</v>
      </c>
      <c r="D3239">
        <v>1</v>
      </c>
      <c r="E3239" s="1">
        <v>41234.491666666669</v>
      </c>
      <c r="F3239" s="2" t="s">
        <v>1733</v>
      </c>
      <c r="G3239" t="s">
        <v>11175</v>
      </c>
      <c r="H3239" t="s">
        <v>11176</v>
      </c>
      <c r="I3239" t="s">
        <v>3347</v>
      </c>
      <c r="J3239">
        <v>35</v>
      </c>
      <c r="K3239">
        <v>13</v>
      </c>
      <c r="L3239">
        <v>0</v>
      </c>
      <c r="M3239" t="s">
        <v>169</v>
      </c>
    </row>
    <row r="3240" spans="1:13" x14ac:dyDescent="0.15">
      <c r="A3240">
        <v>3239</v>
      </c>
      <c r="B3240" t="s">
        <v>11177</v>
      </c>
      <c r="C3240" s="1">
        <v>41234.479687500003</v>
      </c>
      <c r="D3240">
        <v>1</v>
      </c>
      <c r="E3240" s="1">
        <v>41236.060416666667</v>
      </c>
      <c r="F3240" s="2" t="s">
        <v>3414</v>
      </c>
      <c r="G3240" t="s">
        <v>11178</v>
      </c>
      <c r="H3240" t="s">
        <v>11179</v>
      </c>
      <c r="I3240" t="s">
        <v>11071</v>
      </c>
      <c r="J3240">
        <v>0</v>
      </c>
      <c r="K3240">
        <v>0</v>
      </c>
      <c r="L3240">
        <v>0</v>
      </c>
      <c r="M3240" t="s">
        <v>89</v>
      </c>
    </row>
    <row r="3241" spans="1:13" x14ac:dyDescent="0.15">
      <c r="A3241">
        <v>3240</v>
      </c>
      <c r="B3241" t="s">
        <v>11180</v>
      </c>
      <c r="C3241" s="1">
        <v>41234.517789351848</v>
      </c>
      <c r="D3241">
        <v>1</v>
      </c>
      <c r="E3241" s="1">
        <v>41259.897222222222</v>
      </c>
      <c r="F3241" s="2" t="s">
        <v>1332</v>
      </c>
      <c r="G3241" t="s">
        <v>11181</v>
      </c>
      <c r="H3241" t="s">
        <v>11182</v>
      </c>
      <c r="I3241" t="s">
        <v>8666</v>
      </c>
      <c r="J3241">
        <v>4</v>
      </c>
      <c r="K3241">
        <v>3</v>
      </c>
      <c r="L3241">
        <v>0</v>
      </c>
      <c r="M3241" t="s">
        <v>169</v>
      </c>
    </row>
    <row r="3242" spans="1:13" x14ac:dyDescent="0.15">
      <c r="A3242">
        <v>3241</v>
      </c>
      <c r="B3242" t="s">
        <v>11183</v>
      </c>
      <c r="C3242" s="1">
        <v>41234.528553240743</v>
      </c>
      <c r="D3242">
        <v>1</v>
      </c>
      <c r="E3242" s="1">
        <v>41234.943749999999</v>
      </c>
      <c r="F3242" s="2" t="s">
        <v>11184</v>
      </c>
      <c r="G3242" t="s">
        <v>11185</v>
      </c>
      <c r="H3242" t="s">
        <v>11186</v>
      </c>
      <c r="I3242" t="s">
        <v>964</v>
      </c>
      <c r="J3242">
        <v>12</v>
      </c>
      <c r="K3242">
        <v>73</v>
      </c>
      <c r="L3242">
        <v>0</v>
      </c>
      <c r="M3242" t="s">
        <v>42</v>
      </c>
    </row>
    <row r="3243" spans="1:13" x14ac:dyDescent="0.15">
      <c r="A3243">
        <v>3242</v>
      </c>
      <c r="B3243" t="s">
        <v>11187</v>
      </c>
      <c r="C3243" s="1">
        <v>41234.545752314814</v>
      </c>
      <c r="D3243">
        <v>1</v>
      </c>
      <c r="E3243" s="1">
        <v>41234.665972222225</v>
      </c>
      <c r="F3243" s="2" t="s">
        <v>984</v>
      </c>
      <c r="G3243" t="s">
        <v>11188</v>
      </c>
      <c r="H3243" t="s">
        <v>10863</v>
      </c>
      <c r="I3243" t="s">
        <v>2135</v>
      </c>
      <c r="J3243">
        <v>39</v>
      </c>
      <c r="K3243">
        <v>55</v>
      </c>
      <c r="L3243">
        <v>5</v>
      </c>
      <c r="M3243" t="s">
        <v>22</v>
      </c>
    </row>
    <row r="3244" spans="1:13" x14ac:dyDescent="0.15">
      <c r="A3244">
        <v>3243</v>
      </c>
      <c r="B3244" t="s">
        <v>11189</v>
      </c>
      <c r="C3244" s="1">
        <v>41234.570370370369</v>
      </c>
      <c r="D3244">
        <v>1</v>
      </c>
      <c r="E3244" s="1">
        <v>41234.693749999999</v>
      </c>
      <c r="F3244" s="2" t="s">
        <v>984</v>
      </c>
      <c r="G3244" t="s">
        <v>11190</v>
      </c>
      <c r="H3244" t="s">
        <v>11191</v>
      </c>
      <c r="I3244" t="s">
        <v>11044</v>
      </c>
      <c r="J3244">
        <v>2</v>
      </c>
      <c r="K3244">
        <v>2</v>
      </c>
      <c r="L3244">
        <v>0</v>
      </c>
      <c r="M3244" t="s">
        <v>42</v>
      </c>
    </row>
    <row r="3245" spans="1:13" x14ac:dyDescent="0.15">
      <c r="A3245">
        <v>3244</v>
      </c>
      <c r="B3245" t="s">
        <v>11192</v>
      </c>
      <c r="C3245" s="1">
        <v>41234.570833333331</v>
      </c>
      <c r="D3245">
        <v>1</v>
      </c>
      <c r="E3245" s="1">
        <v>41236.059027777781</v>
      </c>
      <c r="F3245" s="2" t="s">
        <v>3414</v>
      </c>
      <c r="G3245" t="s">
        <v>11193</v>
      </c>
      <c r="H3245" t="s">
        <v>11194</v>
      </c>
      <c r="I3245" t="s">
        <v>11071</v>
      </c>
      <c r="J3245">
        <v>2</v>
      </c>
      <c r="K3245">
        <v>7</v>
      </c>
      <c r="L3245">
        <v>0</v>
      </c>
      <c r="M3245" t="s">
        <v>89</v>
      </c>
    </row>
    <row r="3246" spans="1:13" x14ac:dyDescent="0.15">
      <c r="A3246">
        <v>3245</v>
      </c>
      <c r="B3246" t="s">
        <v>11195</v>
      </c>
      <c r="C3246" s="1">
        <v>41234.598333333335</v>
      </c>
      <c r="D3246">
        <v>1</v>
      </c>
      <c r="E3246" s="1">
        <v>41236.975694444445</v>
      </c>
      <c r="F3246" s="2" t="s">
        <v>984</v>
      </c>
      <c r="G3246" t="s">
        <v>11196</v>
      </c>
      <c r="H3246" t="s">
        <v>11197</v>
      </c>
      <c r="I3246" t="s">
        <v>11044</v>
      </c>
      <c r="J3246">
        <v>17</v>
      </c>
      <c r="K3246">
        <v>89</v>
      </c>
      <c r="L3246">
        <v>0</v>
      </c>
      <c r="M3246" t="s">
        <v>42</v>
      </c>
    </row>
    <row r="3247" spans="1:13" x14ac:dyDescent="0.15">
      <c r="A3247">
        <v>3246</v>
      </c>
      <c r="B3247" t="s">
        <v>11198</v>
      </c>
      <c r="C3247" s="1">
        <v>41234.611921296295</v>
      </c>
      <c r="D3247">
        <v>1</v>
      </c>
      <c r="E3247" s="1">
        <v>41258.884027777778</v>
      </c>
      <c r="F3247" s="2" t="s">
        <v>1332</v>
      </c>
      <c r="G3247" t="s">
        <v>11199</v>
      </c>
      <c r="H3247" t="s">
        <v>11200</v>
      </c>
      <c r="I3247" t="s">
        <v>8666</v>
      </c>
      <c r="J3247">
        <v>10</v>
      </c>
      <c r="K3247">
        <v>1</v>
      </c>
      <c r="L3247">
        <v>0</v>
      </c>
      <c r="M3247" t="s">
        <v>169</v>
      </c>
    </row>
    <row r="3248" spans="1:13" x14ac:dyDescent="0.15">
      <c r="A3248">
        <v>3247</v>
      </c>
      <c r="B3248" t="s">
        <v>11201</v>
      </c>
      <c r="C3248" s="1">
        <v>41234.643969907411</v>
      </c>
      <c r="D3248">
        <v>1</v>
      </c>
      <c r="E3248" s="1">
        <v>41234.872916666667</v>
      </c>
      <c r="F3248" s="2" t="s">
        <v>984</v>
      </c>
      <c r="G3248" t="s">
        <v>11202</v>
      </c>
      <c r="H3248" t="s">
        <v>11203</v>
      </c>
      <c r="I3248" t="s">
        <v>11044</v>
      </c>
      <c r="J3248">
        <v>7</v>
      </c>
      <c r="K3248">
        <v>2</v>
      </c>
      <c r="L3248">
        <v>0</v>
      </c>
      <c r="M3248" t="s">
        <v>42</v>
      </c>
    </row>
    <row r="3249" spans="1:13" x14ac:dyDescent="0.15">
      <c r="A3249">
        <v>3248</v>
      </c>
      <c r="B3249" t="s">
        <v>3315</v>
      </c>
      <c r="C3249" s="1">
        <v>41234.657152777778</v>
      </c>
      <c r="D3249">
        <v>1</v>
      </c>
      <c r="E3249" s="1">
        <v>41261.604861111111</v>
      </c>
      <c r="F3249" s="2" t="s">
        <v>4099</v>
      </c>
      <c r="G3249" t="s">
        <v>11204</v>
      </c>
      <c r="H3249" t="s">
        <v>3318</v>
      </c>
      <c r="I3249" t="s">
        <v>1431</v>
      </c>
      <c r="J3249">
        <v>1</v>
      </c>
      <c r="K3249">
        <v>9</v>
      </c>
      <c r="L3249">
        <v>0</v>
      </c>
      <c r="M3249" t="s">
        <v>17</v>
      </c>
    </row>
    <row r="3250" spans="1:13" x14ac:dyDescent="0.15">
      <c r="A3250">
        <v>3249</v>
      </c>
      <c r="B3250" t="s">
        <v>11205</v>
      </c>
      <c r="C3250" s="1">
        <v>41234.687696759262</v>
      </c>
      <c r="D3250">
        <v>1</v>
      </c>
      <c r="E3250" s="1">
        <v>41234.85833333333</v>
      </c>
      <c r="F3250" s="2" t="s">
        <v>984</v>
      </c>
      <c r="G3250" t="s">
        <v>11206</v>
      </c>
      <c r="H3250" t="s">
        <v>11207</v>
      </c>
      <c r="I3250" t="s">
        <v>11044</v>
      </c>
      <c r="J3250">
        <v>1</v>
      </c>
      <c r="K3250">
        <v>3</v>
      </c>
      <c r="L3250">
        <v>0</v>
      </c>
      <c r="M3250" t="s">
        <v>42</v>
      </c>
    </row>
    <row r="3251" spans="1:13" x14ac:dyDescent="0.15">
      <c r="A3251">
        <v>3250</v>
      </c>
      <c r="B3251" t="s">
        <v>11208</v>
      </c>
      <c r="C3251" s="1">
        <v>41234.744664351849</v>
      </c>
      <c r="D3251">
        <v>1</v>
      </c>
      <c r="E3251" s="1">
        <v>41234.866666666669</v>
      </c>
      <c r="F3251" s="2" t="s">
        <v>984</v>
      </c>
      <c r="G3251" t="s">
        <v>11209</v>
      </c>
      <c r="H3251" t="s">
        <v>11210</v>
      </c>
      <c r="I3251" t="s">
        <v>11044</v>
      </c>
      <c r="J3251">
        <v>0</v>
      </c>
      <c r="K3251">
        <v>0</v>
      </c>
      <c r="L3251">
        <v>0</v>
      </c>
      <c r="M3251" t="s">
        <v>42</v>
      </c>
    </row>
    <row r="3252" spans="1:13" x14ac:dyDescent="0.15">
      <c r="A3252">
        <v>3251</v>
      </c>
      <c r="B3252" t="s">
        <v>11211</v>
      </c>
      <c r="C3252" s="1">
        <v>41234.762430555558</v>
      </c>
      <c r="D3252">
        <v>1</v>
      </c>
      <c r="E3252" s="1">
        <v>41236.059027777781</v>
      </c>
      <c r="F3252" s="2" t="s">
        <v>3414</v>
      </c>
      <c r="G3252" t="s">
        <v>11212</v>
      </c>
      <c r="H3252" t="s">
        <v>11213</v>
      </c>
      <c r="I3252" t="s">
        <v>11071</v>
      </c>
      <c r="J3252">
        <v>2</v>
      </c>
      <c r="K3252">
        <v>2</v>
      </c>
      <c r="L3252">
        <v>0</v>
      </c>
      <c r="M3252" t="s">
        <v>89</v>
      </c>
    </row>
    <row r="3253" spans="1:13" x14ac:dyDescent="0.15">
      <c r="A3253">
        <v>3252</v>
      </c>
      <c r="B3253" t="s">
        <v>11214</v>
      </c>
      <c r="C3253" s="1">
        <v>41234.834050925929</v>
      </c>
      <c r="D3253">
        <v>1</v>
      </c>
      <c r="E3253" s="1"/>
      <c r="F3253" s="2" t="s">
        <v>11215</v>
      </c>
      <c r="G3253" t="s">
        <v>11216</v>
      </c>
      <c r="H3253" t="s">
        <v>11217</v>
      </c>
      <c r="I3253" t="s">
        <v>10826</v>
      </c>
      <c r="J3253">
        <v>51</v>
      </c>
      <c r="K3253">
        <v>290</v>
      </c>
      <c r="L3253">
        <v>0</v>
      </c>
      <c r="M3253" t="s">
        <v>52</v>
      </c>
    </row>
    <row r="3254" spans="1:13" x14ac:dyDescent="0.15">
      <c r="A3254">
        <v>3253</v>
      </c>
      <c r="B3254" t="s">
        <v>11218</v>
      </c>
      <c r="C3254" s="1">
        <v>41234.844733796293</v>
      </c>
      <c r="D3254">
        <v>1</v>
      </c>
      <c r="E3254" s="1">
        <v>41236.058333333334</v>
      </c>
      <c r="F3254" s="2" t="s">
        <v>3414</v>
      </c>
      <c r="G3254" t="s">
        <v>11219</v>
      </c>
      <c r="H3254" t="s">
        <v>11220</v>
      </c>
      <c r="I3254" t="s">
        <v>11071</v>
      </c>
      <c r="J3254">
        <v>4</v>
      </c>
      <c r="K3254">
        <v>2</v>
      </c>
      <c r="L3254">
        <v>0</v>
      </c>
      <c r="M3254" t="s">
        <v>89</v>
      </c>
    </row>
    <row r="3255" spans="1:13" x14ac:dyDescent="0.15">
      <c r="A3255">
        <v>3254</v>
      </c>
      <c r="B3255" t="s">
        <v>11221</v>
      </c>
      <c r="C3255" s="1">
        <v>41234.874444444446</v>
      </c>
      <c r="D3255">
        <v>1</v>
      </c>
      <c r="E3255" s="1">
        <v>41235.501388888886</v>
      </c>
      <c r="F3255" s="2" t="s">
        <v>984</v>
      </c>
      <c r="G3255" t="s">
        <v>11222</v>
      </c>
      <c r="H3255" t="s">
        <v>11223</v>
      </c>
      <c r="I3255" t="s">
        <v>11044</v>
      </c>
      <c r="J3255">
        <v>5</v>
      </c>
      <c r="K3255">
        <v>49</v>
      </c>
      <c r="L3255">
        <v>0</v>
      </c>
      <c r="M3255" t="s">
        <v>42</v>
      </c>
    </row>
    <row r="3256" spans="1:13" x14ac:dyDescent="0.15">
      <c r="A3256">
        <v>3255</v>
      </c>
      <c r="B3256" t="s">
        <v>11224</v>
      </c>
      <c r="C3256" s="1">
        <v>41234.891712962963</v>
      </c>
      <c r="D3256">
        <v>1</v>
      </c>
      <c r="E3256" s="1">
        <v>41236.058333333334</v>
      </c>
      <c r="F3256" s="2" t="s">
        <v>3414</v>
      </c>
      <c r="G3256" t="s">
        <v>11225</v>
      </c>
      <c r="H3256" t="s">
        <v>11226</v>
      </c>
      <c r="I3256" t="s">
        <v>11071</v>
      </c>
      <c r="J3256">
        <v>0</v>
      </c>
      <c r="K3256">
        <v>0</v>
      </c>
      <c r="L3256">
        <v>0</v>
      </c>
      <c r="M3256" t="s">
        <v>22</v>
      </c>
    </row>
    <row r="3257" spans="1:13" x14ac:dyDescent="0.15">
      <c r="A3257">
        <v>3256</v>
      </c>
      <c r="B3257" t="s">
        <v>11227</v>
      </c>
      <c r="C3257" s="1">
        <v>41234.94494212963</v>
      </c>
      <c r="D3257">
        <v>1</v>
      </c>
      <c r="E3257" s="1">
        <v>41234.947222222225</v>
      </c>
      <c r="F3257" s="2" t="s">
        <v>984</v>
      </c>
      <c r="G3257" t="s">
        <v>11228</v>
      </c>
      <c r="H3257" t="s">
        <v>11229</v>
      </c>
      <c r="I3257" t="s">
        <v>11044</v>
      </c>
      <c r="J3257">
        <v>13</v>
      </c>
      <c r="K3257">
        <v>11</v>
      </c>
      <c r="L3257">
        <v>0</v>
      </c>
      <c r="M3257" t="s">
        <v>42</v>
      </c>
    </row>
    <row r="3258" spans="1:13" x14ac:dyDescent="0.15">
      <c r="A3258">
        <v>3257</v>
      </c>
      <c r="B3258" t="s">
        <v>11230</v>
      </c>
      <c r="C3258" s="1">
        <v>41235.139791666668</v>
      </c>
      <c r="D3258">
        <v>1</v>
      </c>
      <c r="E3258" s="1">
        <v>41236.057638888888</v>
      </c>
      <c r="F3258" s="2" t="s">
        <v>3414</v>
      </c>
      <c r="G3258" t="s">
        <v>11231</v>
      </c>
      <c r="H3258" t="s">
        <v>11232</v>
      </c>
      <c r="I3258" t="s">
        <v>11071</v>
      </c>
      <c r="J3258">
        <v>3</v>
      </c>
      <c r="K3258">
        <v>0</v>
      </c>
      <c r="L3258">
        <v>0</v>
      </c>
      <c r="M3258" t="s">
        <v>89</v>
      </c>
    </row>
    <row r="3259" spans="1:13" x14ac:dyDescent="0.15">
      <c r="A3259">
        <v>3258</v>
      </c>
      <c r="B3259" t="s">
        <v>11233</v>
      </c>
      <c r="C3259" s="1">
        <v>41235.385092592594</v>
      </c>
      <c r="D3259">
        <v>1</v>
      </c>
      <c r="E3259" s="1">
        <v>41235.522222222222</v>
      </c>
      <c r="F3259" s="2" t="s">
        <v>11234</v>
      </c>
      <c r="G3259" t="s">
        <v>11235</v>
      </c>
      <c r="H3259" t="s">
        <v>11236</v>
      </c>
      <c r="I3259" t="s">
        <v>3757</v>
      </c>
      <c r="J3259">
        <v>3</v>
      </c>
      <c r="K3259">
        <v>9</v>
      </c>
      <c r="L3259">
        <v>0</v>
      </c>
      <c r="M3259" t="s">
        <v>169</v>
      </c>
    </row>
    <row r="3260" spans="1:13" x14ac:dyDescent="0.15">
      <c r="A3260">
        <v>3259</v>
      </c>
      <c r="B3260" t="s">
        <v>11237</v>
      </c>
      <c r="C3260" s="1">
        <v>41235.391215277778</v>
      </c>
      <c r="D3260">
        <v>1</v>
      </c>
      <c r="E3260" s="1">
        <v>41236.057638888888</v>
      </c>
      <c r="F3260" s="2" t="s">
        <v>3414</v>
      </c>
      <c r="G3260" t="s">
        <v>11238</v>
      </c>
      <c r="H3260" t="s">
        <v>11239</v>
      </c>
      <c r="I3260" t="s">
        <v>11071</v>
      </c>
      <c r="J3260">
        <v>0</v>
      </c>
      <c r="K3260">
        <v>0</v>
      </c>
      <c r="L3260">
        <v>0</v>
      </c>
      <c r="M3260" t="s">
        <v>89</v>
      </c>
    </row>
    <row r="3261" spans="1:13" x14ac:dyDescent="0.15">
      <c r="A3261">
        <v>3260</v>
      </c>
      <c r="B3261" t="s">
        <v>11240</v>
      </c>
      <c r="C3261" s="1">
        <v>41235.421087962961</v>
      </c>
      <c r="D3261">
        <v>1</v>
      </c>
      <c r="E3261" s="1">
        <v>41238.442361111112</v>
      </c>
      <c r="F3261" s="2" t="s">
        <v>984</v>
      </c>
      <c r="G3261" t="s">
        <v>11241</v>
      </c>
      <c r="H3261" t="s">
        <v>11242</v>
      </c>
      <c r="I3261" t="s">
        <v>11044</v>
      </c>
      <c r="J3261">
        <v>20</v>
      </c>
      <c r="K3261">
        <v>428</v>
      </c>
      <c r="L3261">
        <v>0</v>
      </c>
      <c r="M3261" t="s">
        <v>42</v>
      </c>
    </row>
    <row r="3262" spans="1:13" x14ac:dyDescent="0.15">
      <c r="A3262">
        <v>3261</v>
      </c>
      <c r="B3262" t="s">
        <v>11243</v>
      </c>
      <c r="C3262" s="1">
        <v>41235.422106481485</v>
      </c>
      <c r="D3262">
        <v>2</v>
      </c>
      <c r="E3262" s="1">
        <v>41235.623611111114</v>
      </c>
      <c r="F3262" s="2" t="s">
        <v>11244</v>
      </c>
      <c r="G3262" t="s">
        <v>11245</v>
      </c>
      <c r="H3262" t="s">
        <v>11246</v>
      </c>
      <c r="I3262" t="s">
        <v>11247</v>
      </c>
      <c r="J3262">
        <v>714</v>
      </c>
      <c r="K3262">
        <v>2486</v>
      </c>
      <c r="L3262">
        <v>5</v>
      </c>
      <c r="M3262" t="s">
        <v>17</v>
      </c>
    </row>
    <row r="3263" spans="1:13" x14ac:dyDescent="0.15">
      <c r="A3263">
        <v>3262</v>
      </c>
      <c r="B3263" t="s">
        <v>11248</v>
      </c>
      <c r="C3263" s="1">
        <v>41235.434872685182</v>
      </c>
      <c r="D3263">
        <v>1</v>
      </c>
      <c r="E3263" s="1">
        <v>41236.057638888888</v>
      </c>
      <c r="F3263" s="2" t="s">
        <v>3414</v>
      </c>
      <c r="G3263" t="s">
        <v>11249</v>
      </c>
      <c r="H3263" t="s">
        <v>11250</v>
      </c>
      <c r="I3263" t="s">
        <v>11071</v>
      </c>
      <c r="J3263">
        <v>5</v>
      </c>
      <c r="K3263">
        <v>0</v>
      </c>
      <c r="L3263">
        <v>0</v>
      </c>
      <c r="M3263" t="s">
        <v>89</v>
      </c>
    </row>
    <row r="3264" spans="1:13" x14ac:dyDescent="0.15">
      <c r="A3264">
        <v>3263</v>
      </c>
      <c r="B3264" t="s">
        <v>11251</v>
      </c>
      <c r="C3264" s="1">
        <v>41235.469895833332</v>
      </c>
      <c r="D3264">
        <v>1</v>
      </c>
      <c r="E3264" s="1">
        <v>41236.056944444441</v>
      </c>
      <c r="F3264" s="2" t="s">
        <v>3414</v>
      </c>
      <c r="G3264" t="s">
        <v>11252</v>
      </c>
      <c r="H3264" t="s">
        <v>11253</v>
      </c>
      <c r="I3264" t="s">
        <v>11071</v>
      </c>
      <c r="J3264">
        <v>0</v>
      </c>
      <c r="K3264">
        <v>0</v>
      </c>
      <c r="L3264">
        <v>0</v>
      </c>
      <c r="M3264" t="s">
        <v>89</v>
      </c>
    </row>
    <row r="3265" spans="1:13" x14ac:dyDescent="0.15">
      <c r="A3265">
        <v>3264</v>
      </c>
      <c r="B3265" t="s">
        <v>11254</v>
      </c>
      <c r="C3265" s="1">
        <v>41235.481817129628</v>
      </c>
      <c r="D3265">
        <v>1</v>
      </c>
      <c r="E3265" s="1">
        <v>41235.521527777775</v>
      </c>
      <c r="F3265" s="2" t="s">
        <v>11234</v>
      </c>
      <c r="G3265" t="s">
        <v>11255</v>
      </c>
      <c r="H3265" t="s">
        <v>11256</v>
      </c>
      <c r="I3265" t="s">
        <v>3757</v>
      </c>
      <c r="J3265">
        <v>1</v>
      </c>
      <c r="K3265">
        <v>0</v>
      </c>
      <c r="L3265">
        <v>0</v>
      </c>
      <c r="M3265" t="s">
        <v>169</v>
      </c>
    </row>
    <row r="3266" spans="1:13" x14ac:dyDescent="0.15">
      <c r="A3266">
        <v>3265</v>
      </c>
      <c r="B3266" t="s">
        <v>11257</v>
      </c>
      <c r="C3266" s="1">
        <v>41235.49591435185</v>
      </c>
      <c r="D3266">
        <v>1</v>
      </c>
      <c r="E3266" s="1">
        <v>41235.645833333336</v>
      </c>
      <c r="F3266" s="2" t="s">
        <v>984</v>
      </c>
      <c r="G3266" t="s">
        <v>11258</v>
      </c>
      <c r="H3266" t="s">
        <v>11259</v>
      </c>
      <c r="I3266" t="s">
        <v>11044</v>
      </c>
      <c r="J3266">
        <v>9</v>
      </c>
      <c r="K3266">
        <v>7</v>
      </c>
      <c r="L3266">
        <v>0</v>
      </c>
      <c r="M3266" t="s">
        <v>42</v>
      </c>
    </row>
    <row r="3267" spans="1:13" x14ac:dyDescent="0.15">
      <c r="A3267">
        <v>3266</v>
      </c>
      <c r="B3267" t="s">
        <v>11260</v>
      </c>
      <c r="C3267" s="1">
        <v>41235.538495370369</v>
      </c>
      <c r="D3267">
        <v>1</v>
      </c>
      <c r="E3267" s="1">
        <v>41235.655555555553</v>
      </c>
      <c r="F3267" s="2" t="s">
        <v>984</v>
      </c>
      <c r="G3267" t="s">
        <v>11261</v>
      </c>
      <c r="H3267" t="s">
        <v>11262</v>
      </c>
      <c r="I3267" t="s">
        <v>11044</v>
      </c>
      <c r="J3267">
        <v>2</v>
      </c>
      <c r="K3267">
        <v>23</v>
      </c>
      <c r="L3267">
        <v>0</v>
      </c>
      <c r="M3267" t="s">
        <v>42</v>
      </c>
    </row>
    <row r="3268" spans="1:13" x14ac:dyDescent="0.15">
      <c r="A3268">
        <v>3267</v>
      </c>
      <c r="B3268" t="s">
        <v>11263</v>
      </c>
      <c r="C3268" s="1">
        <v>41235.545011574075</v>
      </c>
      <c r="D3268">
        <v>1</v>
      </c>
      <c r="E3268" s="1">
        <v>41236.98541666667</v>
      </c>
      <c r="F3268" s="2" t="s">
        <v>984</v>
      </c>
      <c r="G3268">
        <v>-1</v>
      </c>
      <c r="H3268" t="s">
        <v>11264</v>
      </c>
      <c r="I3268" t="s">
        <v>47</v>
      </c>
      <c r="J3268">
        <v>-1</v>
      </c>
      <c r="K3268">
        <v>-1</v>
      </c>
      <c r="L3268">
        <v>-1</v>
      </c>
      <c r="M3268" t="s">
        <v>42</v>
      </c>
    </row>
    <row r="3269" spans="1:13" x14ac:dyDescent="0.15">
      <c r="A3269">
        <v>3268</v>
      </c>
      <c r="B3269" t="s">
        <v>11265</v>
      </c>
      <c r="C3269" s="1">
        <v>41235.581770833334</v>
      </c>
      <c r="D3269">
        <v>1</v>
      </c>
      <c r="E3269" s="1">
        <v>41235.629861111112</v>
      </c>
      <c r="F3269" s="2" t="s">
        <v>984</v>
      </c>
      <c r="G3269" t="s">
        <v>11266</v>
      </c>
      <c r="H3269" t="s">
        <v>11267</v>
      </c>
      <c r="I3269" t="s">
        <v>11044</v>
      </c>
      <c r="J3269">
        <v>3</v>
      </c>
      <c r="K3269">
        <v>13</v>
      </c>
      <c r="L3269">
        <v>0</v>
      </c>
      <c r="M3269" t="s">
        <v>42</v>
      </c>
    </row>
    <row r="3270" spans="1:13" x14ac:dyDescent="0.15">
      <c r="A3270">
        <v>3269</v>
      </c>
      <c r="B3270" t="s">
        <v>11268</v>
      </c>
      <c r="C3270" s="1">
        <v>41235.594513888886</v>
      </c>
      <c r="D3270">
        <v>1</v>
      </c>
      <c r="E3270" s="1">
        <v>41237.057638888888</v>
      </c>
      <c r="F3270" s="2" t="s">
        <v>4171</v>
      </c>
      <c r="G3270" t="s">
        <v>11269</v>
      </c>
      <c r="H3270" t="s">
        <v>11270</v>
      </c>
      <c r="I3270" t="s">
        <v>11247</v>
      </c>
      <c r="J3270">
        <v>8</v>
      </c>
      <c r="K3270">
        <v>10</v>
      </c>
      <c r="L3270">
        <v>0</v>
      </c>
      <c r="M3270" t="s">
        <v>17</v>
      </c>
    </row>
    <row r="3271" spans="1:13" x14ac:dyDescent="0.15">
      <c r="A3271">
        <v>3270</v>
      </c>
      <c r="B3271" t="s">
        <v>11271</v>
      </c>
      <c r="C3271" s="1">
        <v>41235.599236111113</v>
      </c>
      <c r="D3271">
        <v>1</v>
      </c>
      <c r="E3271" s="1">
        <v>41237.056944444441</v>
      </c>
      <c r="F3271" s="2" t="s">
        <v>4171</v>
      </c>
      <c r="G3271" t="s">
        <v>11272</v>
      </c>
      <c r="H3271" t="s">
        <v>11273</v>
      </c>
      <c r="I3271" t="s">
        <v>11247</v>
      </c>
      <c r="J3271">
        <v>0</v>
      </c>
      <c r="K3271">
        <v>1</v>
      </c>
      <c r="L3271">
        <v>0</v>
      </c>
      <c r="M3271" t="s">
        <v>17</v>
      </c>
    </row>
    <row r="3272" spans="1:13" x14ac:dyDescent="0.15">
      <c r="A3272">
        <v>3271</v>
      </c>
      <c r="B3272" t="s">
        <v>11274</v>
      </c>
      <c r="C3272" s="1">
        <v>41235.60497685185</v>
      </c>
      <c r="D3272">
        <v>2</v>
      </c>
      <c r="E3272" s="1">
        <v>41241.649305555555</v>
      </c>
      <c r="F3272" s="2" t="s">
        <v>8468</v>
      </c>
      <c r="G3272" t="s">
        <v>11275</v>
      </c>
      <c r="H3272" t="s">
        <v>11276</v>
      </c>
      <c r="I3272" t="s">
        <v>11277</v>
      </c>
      <c r="J3272">
        <v>53</v>
      </c>
      <c r="K3272">
        <v>926</v>
      </c>
      <c r="L3272">
        <v>4</v>
      </c>
      <c r="M3272" t="s">
        <v>42</v>
      </c>
    </row>
    <row r="3273" spans="1:13" x14ac:dyDescent="0.15">
      <c r="A3273">
        <v>3272</v>
      </c>
      <c r="B3273" t="s">
        <v>11278</v>
      </c>
      <c r="C3273" s="1">
        <v>41235.614942129629</v>
      </c>
      <c r="D3273">
        <v>2</v>
      </c>
      <c r="E3273" s="1">
        <v>41235.87777777778</v>
      </c>
      <c r="F3273" s="2" t="s">
        <v>11279</v>
      </c>
      <c r="G3273" t="s">
        <v>11280</v>
      </c>
      <c r="H3273" t="s">
        <v>11281</v>
      </c>
      <c r="I3273" t="s">
        <v>11247</v>
      </c>
      <c r="J3273">
        <v>179</v>
      </c>
      <c r="K3273">
        <v>929</v>
      </c>
      <c r="L3273">
        <v>0</v>
      </c>
      <c r="M3273" t="s">
        <v>17</v>
      </c>
    </row>
    <row r="3274" spans="1:13" x14ac:dyDescent="0.15">
      <c r="A3274">
        <v>3273</v>
      </c>
      <c r="B3274" t="s">
        <v>11282</v>
      </c>
      <c r="C3274" s="1">
        <v>41235.618055555555</v>
      </c>
      <c r="D3274">
        <v>1</v>
      </c>
      <c r="E3274" s="1">
        <v>41260.90902777778</v>
      </c>
      <c r="F3274" s="2" t="s">
        <v>8135</v>
      </c>
      <c r="G3274" t="s">
        <v>11283</v>
      </c>
      <c r="H3274" t="s">
        <v>827</v>
      </c>
      <c r="I3274" t="s">
        <v>11284</v>
      </c>
      <c r="J3274">
        <v>95</v>
      </c>
      <c r="K3274">
        <v>312</v>
      </c>
      <c r="L3274">
        <v>0</v>
      </c>
      <c r="M3274" t="s">
        <v>17</v>
      </c>
    </row>
    <row r="3275" spans="1:13" x14ac:dyDescent="0.15">
      <c r="A3275">
        <v>3274</v>
      </c>
      <c r="B3275" t="s">
        <v>11285</v>
      </c>
      <c r="C3275" s="1">
        <v>41235.622615740744</v>
      </c>
      <c r="D3275">
        <v>1</v>
      </c>
      <c r="E3275" s="1">
        <v>41246.738888888889</v>
      </c>
      <c r="F3275" s="2" t="s">
        <v>1332</v>
      </c>
      <c r="G3275" t="s">
        <v>11286</v>
      </c>
      <c r="H3275" t="s">
        <v>11287</v>
      </c>
      <c r="I3275" t="s">
        <v>3757</v>
      </c>
      <c r="J3275">
        <v>0</v>
      </c>
      <c r="K3275">
        <v>11</v>
      </c>
      <c r="L3275">
        <v>0</v>
      </c>
      <c r="M3275" t="s">
        <v>169</v>
      </c>
    </row>
    <row r="3276" spans="1:13" x14ac:dyDescent="0.15">
      <c r="A3276">
        <v>3275</v>
      </c>
      <c r="B3276" t="s">
        <v>11288</v>
      </c>
      <c r="C3276" s="1">
        <v>41235.622731481482</v>
      </c>
      <c r="D3276">
        <v>1</v>
      </c>
      <c r="E3276" s="1">
        <v>41236.056250000001</v>
      </c>
      <c r="F3276" s="2" t="s">
        <v>3414</v>
      </c>
      <c r="G3276" t="s">
        <v>11289</v>
      </c>
      <c r="H3276" t="s">
        <v>11290</v>
      </c>
      <c r="I3276" t="s">
        <v>11071</v>
      </c>
      <c r="J3276">
        <v>4</v>
      </c>
      <c r="K3276">
        <v>4</v>
      </c>
      <c r="L3276">
        <v>0</v>
      </c>
      <c r="M3276" t="s">
        <v>89</v>
      </c>
    </row>
    <row r="3277" spans="1:13" x14ac:dyDescent="0.15">
      <c r="A3277">
        <v>3276</v>
      </c>
      <c r="B3277" t="s">
        <v>11291</v>
      </c>
      <c r="C3277" s="1">
        <v>41235.771979166668</v>
      </c>
      <c r="D3277">
        <v>2</v>
      </c>
      <c r="E3277" s="1">
        <v>41235.774305555555</v>
      </c>
      <c r="F3277" s="2" t="s">
        <v>1401</v>
      </c>
      <c r="G3277" t="s">
        <v>11292</v>
      </c>
      <c r="H3277" t="s">
        <v>11293</v>
      </c>
      <c r="I3277" t="s">
        <v>47</v>
      </c>
      <c r="J3277">
        <v>313</v>
      </c>
      <c r="K3277">
        <v>1733</v>
      </c>
      <c r="L3277">
        <v>7</v>
      </c>
      <c r="M3277" t="s">
        <v>42</v>
      </c>
    </row>
    <row r="3278" spans="1:13" x14ac:dyDescent="0.15">
      <c r="A3278">
        <v>3277</v>
      </c>
      <c r="B3278" t="s">
        <v>11294</v>
      </c>
      <c r="C3278" s="1">
        <v>41235.794618055559</v>
      </c>
      <c r="D3278">
        <v>1</v>
      </c>
      <c r="E3278" s="1">
        <v>41240.673611111109</v>
      </c>
      <c r="F3278" s="2" t="s">
        <v>11295</v>
      </c>
      <c r="G3278" t="s">
        <v>11296</v>
      </c>
      <c r="H3278" t="s">
        <v>11297</v>
      </c>
      <c r="I3278" t="s">
        <v>47</v>
      </c>
      <c r="J3278">
        <v>25</v>
      </c>
      <c r="K3278">
        <v>68</v>
      </c>
      <c r="L3278">
        <v>0</v>
      </c>
      <c r="M3278" t="s">
        <v>42</v>
      </c>
    </row>
    <row r="3279" spans="1:13" x14ac:dyDescent="0.15">
      <c r="A3279">
        <v>3278</v>
      </c>
      <c r="B3279" t="s">
        <v>11298</v>
      </c>
      <c r="C3279" s="1">
        <v>41235.795266203706</v>
      </c>
      <c r="D3279">
        <v>1</v>
      </c>
      <c r="E3279" s="1">
        <v>41235.834722222222</v>
      </c>
      <c r="F3279" s="2" t="s">
        <v>2144</v>
      </c>
      <c r="G3279" t="s">
        <v>11299</v>
      </c>
      <c r="H3279" t="s">
        <v>11300</v>
      </c>
      <c r="I3279" t="s">
        <v>47</v>
      </c>
      <c r="J3279">
        <v>5</v>
      </c>
      <c r="K3279">
        <v>62</v>
      </c>
      <c r="L3279">
        <v>1</v>
      </c>
      <c r="M3279" t="s">
        <v>42</v>
      </c>
    </row>
    <row r="3280" spans="1:13" x14ac:dyDescent="0.15">
      <c r="A3280">
        <v>3279</v>
      </c>
      <c r="B3280" t="s">
        <v>11301</v>
      </c>
      <c r="C3280" s="1">
        <v>41235.816932870373</v>
      </c>
      <c r="D3280">
        <v>1</v>
      </c>
      <c r="E3280" s="1"/>
      <c r="F3280" s="2" t="s">
        <v>11302</v>
      </c>
      <c r="G3280" t="s">
        <v>11303</v>
      </c>
      <c r="H3280" t="s">
        <v>11304</v>
      </c>
      <c r="I3280" t="s">
        <v>47</v>
      </c>
      <c r="J3280">
        <v>16</v>
      </c>
      <c r="K3280">
        <v>141</v>
      </c>
      <c r="L3280">
        <v>0</v>
      </c>
      <c r="M3280" t="s">
        <v>42</v>
      </c>
    </row>
    <row r="3281" spans="1:13" x14ac:dyDescent="0.15">
      <c r="A3281">
        <v>3280</v>
      </c>
      <c r="B3281" t="s">
        <v>11305</v>
      </c>
      <c r="C3281" s="1">
        <v>41235.817037037035</v>
      </c>
      <c r="D3281">
        <v>1</v>
      </c>
      <c r="E3281" s="1">
        <v>41258.525000000001</v>
      </c>
      <c r="F3281" s="2" t="s">
        <v>1332</v>
      </c>
      <c r="G3281">
        <v>-1</v>
      </c>
      <c r="H3281" t="s">
        <v>11306</v>
      </c>
      <c r="I3281" t="s">
        <v>8666</v>
      </c>
      <c r="J3281">
        <v>-1</v>
      </c>
      <c r="K3281">
        <v>-1</v>
      </c>
      <c r="L3281">
        <v>-1</v>
      </c>
      <c r="M3281" t="s">
        <v>22</v>
      </c>
    </row>
    <row r="3282" spans="1:13" x14ac:dyDescent="0.15">
      <c r="A3282">
        <v>3281</v>
      </c>
      <c r="B3282" t="s">
        <v>11307</v>
      </c>
      <c r="C3282" s="1">
        <v>41235.83871527778</v>
      </c>
      <c r="D3282">
        <v>1</v>
      </c>
      <c r="E3282" s="1">
        <v>41238.554166666669</v>
      </c>
      <c r="F3282" s="2" t="s">
        <v>11308</v>
      </c>
      <c r="G3282" t="s">
        <v>11309</v>
      </c>
      <c r="H3282" t="s">
        <v>5258</v>
      </c>
      <c r="I3282" t="s">
        <v>47</v>
      </c>
      <c r="J3282">
        <v>52</v>
      </c>
      <c r="K3282">
        <v>431</v>
      </c>
      <c r="L3282">
        <v>1</v>
      </c>
      <c r="M3282" t="s">
        <v>42</v>
      </c>
    </row>
    <row r="3283" spans="1:13" x14ac:dyDescent="0.15">
      <c r="A3283">
        <v>3282</v>
      </c>
      <c r="B3283" t="s">
        <v>11310</v>
      </c>
      <c r="C3283" s="1">
        <v>41235.866620370369</v>
      </c>
      <c r="D3283">
        <v>1</v>
      </c>
      <c r="E3283" s="1">
        <v>41261.591666666667</v>
      </c>
      <c r="F3283" s="2" t="s">
        <v>4099</v>
      </c>
      <c r="G3283">
        <v>-1</v>
      </c>
      <c r="H3283" t="s">
        <v>11311</v>
      </c>
      <c r="I3283" t="s">
        <v>1431</v>
      </c>
      <c r="J3283">
        <v>-1</v>
      </c>
      <c r="K3283">
        <v>-1</v>
      </c>
      <c r="L3283">
        <v>-1</v>
      </c>
      <c r="M3283" t="s">
        <v>17</v>
      </c>
    </row>
    <row r="3284" spans="1:13" x14ac:dyDescent="0.15">
      <c r="A3284">
        <v>3283</v>
      </c>
      <c r="B3284" t="s">
        <v>11130</v>
      </c>
      <c r="C3284" s="1">
        <v>41235.879236111112</v>
      </c>
      <c r="D3284">
        <v>1</v>
      </c>
      <c r="E3284" s="1">
        <v>41235.896527777775</v>
      </c>
      <c r="F3284" s="2" t="s">
        <v>11312</v>
      </c>
      <c r="G3284" t="s">
        <v>11313</v>
      </c>
      <c r="H3284" t="s">
        <v>11314</v>
      </c>
      <c r="I3284" t="s">
        <v>964</v>
      </c>
      <c r="J3284">
        <v>0</v>
      </c>
      <c r="K3284">
        <v>0</v>
      </c>
      <c r="L3284">
        <v>0</v>
      </c>
      <c r="M3284" t="s">
        <v>42</v>
      </c>
    </row>
    <row r="3285" spans="1:13" x14ac:dyDescent="0.15">
      <c r="A3285">
        <v>3284</v>
      </c>
      <c r="B3285" t="s">
        <v>11315</v>
      </c>
      <c r="C3285" s="1">
        <v>41235.901921296296</v>
      </c>
      <c r="D3285">
        <v>1</v>
      </c>
      <c r="E3285" s="1">
        <v>41241.835416666669</v>
      </c>
      <c r="F3285" s="2" t="s">
        <v>10125</v>
      </c>
      <c r="G3285" t="s">
        <v>11316</v>
      </c>
      <c r="H3285" t="s">
        <v>11317</v>
      </c>
      <c r="I3285" t="s">
        <v>11318</v>
      </c>
      <c r="J3285">
        <v>18</v>
      </c>
      <c r="K3285">
        <v>111</v>
      </c>
      <c r="L3285">
        <v>0</v>
      </c>
      <c r="M3285" t="s">
        <v>169</v>
      </c>
    </row>
    <row r="3286" spans="1:13" x14ac:dyDescent="0.15">
      <c r="A3286">
        <v>3285</v>
      </c>
      <c r="B3286" t="s">
        <v>11319</v>
      </c>
      <c r="C3286" s="1">
        <v>41235.919282407405</v>
      </c>
      <c r="D3286">
        <v>1</v>
      </c>
      <c r="E3286" s="1">
        <v>41262.673611111109</v>
      </c>
      <c r="F3286" s="2" t="s">
        <v>4099</v>
      </c>
      <c r="G3286" t="s">
        <v>11320</v>
      </c>
      <c r="H3286" t="s">
        <v>11321</v>
      </c>
      <c r="I3286" t="s">
        <v>1431</v>
      </c>
      <c r="J3286">
        <v>0</v>
      </c>
      <c r="K3286">
        <v>0</v>
      </c>
      <c r="L3286">
        <v>0</v>
      </c>
      <c r="M3286" t="s">
        <v>22</v>
      </c>
    </row>
    <row r="3287" spans="1:13" x14ac:dyDescent="0.15">
      <c r="A3287">
        <v>3286</v>
      </c>
      <c r="B3287" t="s">
        <v>11322</v>
      </c>
      <c r="C3287" s="1">
        <v>41235.948148148149</v>
      </c>
      <c r="D3287">
        <v>1</v>
      </c>
      <c r="E3287" s="1"/>
      <c r="F3287" s="2" t="s">
        <v>11323</v>
      </c>
      <c r="G3287" t="s">
        <v>11324</v>
      </c>
      <c r="H3287" t="s">
        <v>11325</v>
      </c>
      <c r="I3287" t="s">
        <v>47</v>
      </c>
      <c r="J3287">
        <v>1915</v>
      </c>
      <c r="K3287">
        <v>9303</v>
      </c>
      <c r="L3287">
        <v>28</v>
      </c>
      <c r="M3287" t="s">
        <v>42</v>
      </c>
    </row>
    <row r="3288" spans="1:13" x14ac:dyDescent="0.15">
      <c r="A3288">
        <v>3287</v>
      </c>
      <c r="B3288" t="s">
        <v>11243</v>
      </c>
      <c r="C3288" s="1">
        <v>41235.975034722222</v>
      </c>
      <c r="D3288">
        <v>4</v>
      </c>
      <c r="E3288" s="1">
        <v>41236.310416666667</v>
      </c>
      <c r="F3288" s="2" t="s">
        <v>11326</v>
      </c>
      <c r="G3288" t="s">
        <v>11327</v>
      </c>
      <c r="H3288" t="s">
        <v>1570</v>
      </c>
      <c r="I3288" t="s">
        <v>11247</v>
      </c>
      <c r="J3288">
        <v>173</v>
      </c>
      <c r="K3288">
        <v>733</v>
      </c>
      <c r="L3288">
        <v>4</v>
      </c>
      <c r="M3288" t="s">
        <v>17</v>
      </c>
    </row>
    <row r="3289" spans="1:13" x14ac:dyDescent="0.15">
      <c r="A3289">
        <v>3288</v>
      </c>
      <c r="B3289" t="s">
        <v>11328</v>
      </c>
      <c r="C3289" s="1">
        <v>41235.979525462964</v>
      </c>
      <c r="D3289">
        <v>1</v>
      </c>
      <c r="E3289" s="1">
        <v>41262.671527777777</v>
      </c>
      <c r="F3289" s="2" t="s">
        <v>4099</v>
      </c>
      <c r="G3289">
        <v>-1</v>
      </c>
      <c r="H3289" t="s">
        <v>11329</v>
      </c>
      <c r="I3289" t="s">
        <v>1431</v>
      </c>
      <c r="J3289">
        <v>-1</v>
      </c>
      <c r="K3289">
        <v>-1</v>
      </c>
      <c r="L3289">
        <v>-1</v>
      </c>
      <c r="M3289" t="s">
        <v>42</v>
      </c>
    </row>
    <row r="3290" spans="1:13" x14ac:dyDescent="0.15">
      <c r="A3290">
        <v>3289</v>
      </c>
      <c r="B3290" t="s">
        <v>11330</v>
      </c>
      <c r="C3290" s="1">
        <v>41236.257118055553</v>
      </c>
      <c r="D3290">
        <v>1</v>
      </c>
      <c r="E3290" s="1">
        <v>41247.79791666667</v>
      </c>
      <c r="F3290" s="2" t="s">
        <v>1332</v>
      </c>
      <c r="G3290" t="s">
        <v>11331</v>
      </c>
      <c r="H3290" t="s">
        <v>11332</v>
      </c>
      <c r="I3290" t="s">
        <v>3757</v>
      </c>
      <c r="J3290">
        <v>2</v>
      </c>
      <c r="K3290">
        <v>2</v>
      </c>
      <c r="L3290">
        <v>0</v>
      </c>
      <c r="M3290" t="s">
        <v>169</v>
      </c>
    </row>
    <row r="3291" spans="1:13" x14ac:dyDescent="0.15">
      <c r="A3291">
        <v>3290</v>
      </c>
      <c r="B3291" t="s">
        <v>11333</v>
      </c>
      <c r="C3291" s="1">
        <v>41236.288726851853</v>
      </c>
      <c r="D3291">
        <v>1</v>
      </c>
      <c r="E3291" s="1">
        <v>41236.438194444447</v>
      </c>
      <c r="F3291" s="2" t="s">
        <v>312</v>
      </c>
      <c r="G3291" t="s">
        <v>11334</v>
      </c>
      <c r="H3291" t="s">
        <v>2887</v>
      </c>
      <c r="I3291" t="s">
        <v>11247</v>
      </c>
      <c r="J3291">
        <v>33</v>
      </c>
      <c r="K3291">
        <v>136</v>
      </c>
      <c r="L3291">
        <v>0</v>
      </c>
      <c r="M3291" t="s">
        <v>17</v>
      </c>
    </row>
    <row r="3292" spans="1:13" x14ac:dyDescent="0.15">
      <c r="A3292">
        <v>3291</v>
      </c>
      <c r="B3292" t="s">
        <v>3315</v>
      </c>
      <c r="C3292" s="1">
        <v>41236.330057870371</v>
      </c>
      <c r="D3292">
        <v>1</v>
      </c>
      <c r="E3292" s="1">
        <v>41261.599999999999</v>
      </c>
      <c r="F3292" s="2" t="s">
        <v>4099</v>
      </c>
      <c r="G3292" t="s">
        <v>11335</v>
      </c>
      <c r="H3292" t="s">
        <v>3318</v>
      </c>
      <c r="I3292" t="s">
        <v>1431</v>
      </c>
      <c r="J3292">
        <v>1</v>
      </c>
      <c r="K3292">
        <v>1</v>
      </c>
      <c r="L3292">
        <v>0</v>
      </c>
      <c r="M3292" t="s">
        <v>17</v>
      </c>
    </row>
    <row r="3293" spans="1:13" x14ac:dyDescent="0.15">
      <c r="A3293">
        <v>3292</v>
      </c>
      <c r="B3293" t="s">
        <v>11336</v>
      </c>
      <c r="C3293" s="1">
        <v>41236.34375</v>
      </c>
      <c r="D3293">
        <v>1</v>
      </c>
      <c r="E3293" s="1"/>
      <c r="F3293" s="2" t="s">
        <v>11337</v>
      </c>
      <c r="G3293" t="s">
        <v>11338</v>
      </c>
      <c r="H3293" t="s">
        <v>11339</v>
      </c>
      <c r="I3293" t="s">
        <v>614</v>
      </c>
      <c r="J3293">
        <v>0</v>
      </c>
      <c r="K3293">
        <v>15</v>
      </c>
      <c r="L3293">
        <v>0</v>
      </c>
      <c r="M3293" t="s">
        <v>42</v>
      </c>
    </row>
    <row r="3294" spans="1:13" x14ac:dyDescent="0.15">
      <c r="A3294">
        <v>3293</v>
      </c>
      <c r="B3294" t="s">
        <v>11340</v>
      </c>
      <c r="C3294" s="1">
        <v>41236.376967592594</v>
      </c>
      <c r="D3294">
        <v>1</v>
      </c>
      <c r="E3294" s="1">
        <v>41245.590277777781</v>
      </c>
      <c r="F3294" s="2" t="s">
        <v>11341</v>
      </c>
      <c r="G3294" t="s">
        <v>11342</v>
      </c>
      <c r="H3294" t="s">
        <v>11343</v>
      </c>
      <c r="I3294" t="s">
        <v>2883</v>
      </c>
      <c r="J3294">
        <v>3</v>
      </c>
      <c r="K3294">
        <v>4</v>
      </c>
      <c r="L3294">
        <v>0</v>
      </c>
      <c r="M3294" t="s">
        <v>89</v>
      </c>
    </row>
    <row r="3295" spans="1:13" x14ac:dyDescent="0.15">
      <c r="A3295">
        <v>3294</v>
      </c>
      <c r="B3295" t="s">
        <v>11344</v>
      </c>
      <c r="C3295" s="1">
        <v>41236.449733796297</v>
      </c>
      <c r="D3295">
        <v>1</v>
      </c>
      <c r="E3295" s="1">
        <v>41262.755555555559</v>
      </c>
      <c r="F3295" s="2" t="s">
        <v>1013</v>
      </c>
      <c r="G3295" t="s">
        <v>11345</v>
      </c>
      <c r="H3295" t="s">
        <v>11346</v>
      </c>
      <c r="I3295" t="s">
        <v>9733</v>
      </c>
      <c r="J3295">
        <v>1</v>
      </c>
      <c r="K3295">
        <v>2</v>
      </c>
      <c r="L3295">
        <v>0</v>
      </c>
      <c r="M3295" t="s">
        <v>17</v>
      </c>
    </row>
    <row r="3296" spans="1:13" x14ac:dyDescent="0.15">
      <c r="A3296">
        <v>3295</v>
      </c>
      <c r="B3296" t="s">
        <v>11347</v>
      </c>
      <c r="C3296" s="1">
        <v>41236.466238425928</v>
      </c>
      <c r="D3296">
        <v>1</v>
      </c>
      <c r="E3296" s="1">
        <v>41240.949305555558</v>
      </c>
      <c r="F3296" s="2" t="s">
        <v>11348</v>
      </c>
      <c r="G3296" t="s">
        <v>11349</v>
      </c>
      <c r="H3296" t="s">
        <v>5133</v>
      </c>
      <c r="I3296" t="s">
        <v>47</v>
      </c>
      <c r="J3296">
        <v>2</v>
      </c>
      <c r="K3296">
        <v>25</v>
      </c>
      <c r="L3296">
        <v>0</v>
      </c>
      <c r="M3296" t="s">
        <v>42</v>
      </c>
    </row>
    <row r="3297" spans="1:13" x14ac:dyDescent="0.15">
      <c r="A3297">
        <v>3296</v>
      </c>
      <c r="B3297" t="s">
        <v>11350</v>
      </c>
      <c r="C3297" s="1">
        <v>41236.4766087963</v>
      </c>
      <c r="D3297">
        <v>1</v>
      </c>
      <c r="E3297" s="1"/>
      <c r="F3297" s="2" t="s">
        <v>11351</v>
      </c>
      <c r="G3297" t="s">
        <v>11352</v>
      </c>
      <c r="H3297" t="s">
        <v>11353</v>
      </c>
      <c r="I3297" t="s">
        <v>47</v>
      </c>
      <c r="J3297">
        <v>27</v>
      </c>
      <c r="K3297">
        <v>154</v>
      </c>
      <c r="L3297">
        <v>0</v>
      </c>
      <c r="M3297" t="s">
        <v>42</v>
      </c>
    </row>
    <row r="3298" spans="1:13" x14ac:dyDescent="0.15">
      <c r="A3298">
        <v>3297</v>
      </c>
      <c r="B3298" t="s">
        <v>11354</v>
      </c>
      <c r="C3298" s="1">
        <v>41236.532951388886</v>
      </c>
      <c r="D3298">
        <v>1</v>
      </c>
      <c r="E3298" s="1">
        <v>41236.567361111112</v>
      </c>
      <c r="F3298" s="2" t="s">
        <v>11355</v>
      </c>
      <c r="G3298" t="s">
        <v>11356</v>
      </c>
      <c r="H3298" t="s">
        <v>11357</v>
      </c>
      <c r="I3298" t="s">
        <v>8407</v>
      </c>
      <c r="J3298">
        <v>4</v>
      </c>
      <c r="K3298">
        <v>42</v>
      </c>
      <c r="L3298">
        <v>0</v>
      </c>
      <c r="M3298" t="s">
        <v>42</v>
      </c>
    </row>
    <row r="3299" spans="1:13" x14ac:dyDescent="0.15">
      <c r="A3299">
        <v>3298</v>
      </c>
      <c r="B3299" t="s">
        <v>11358</v>
      </c>
      <c r="C3299" s="1">
        <v>41236.572824074072</v>
      </c>
      <c r="D3299">
        <v>1</v>
      </c>
      <c r="E3299" s="1">
        <v>41237.366666666669</v>
      </c>
      <c r="F3299" s="2" t="s">
        <v>984</v>
      </c>
      <c r="G3299" t="s">
        <v>11359</v>
      </c>
      <c r="H3299" t="s">
        <v>11360</v>
      </c>
      <c r="I3299" t="s">
        <v>47</v>
      </c>
      <c r="J3299">
        <v>148</v>
      </c>
      <c r="K3299">
        <v>1128</v>
      </c>
      <c r="L3299">
        <v>4</v>
      </c>
      <c r="M3299" t="s">
        <v>42</v>
      </c>
    </row>
    <row r="3300" spans="1:13" x14ac:dyDescent="0.15">
      <c r="A3300">
        <v>3299</v>
      </c>
      <c r="B3300" t="s">
        <v>11361</v>
      </c>
      <c r="C3300" s="1">
        <v>41236.582708333335</v>
      </c>
      <c r="D3300">
        <v>1</v>
      </c>
      <c r="E3300" s="1">
        <v>41236.595833333333</v>
      </c>
      <c r="F3300" s="2" t="s">
        <v>11362</v>
      </c>
      <c r="G3300" t="s">
        <v>11363</v>
      </c>
      <c r="H3300" t="s">
        <v>9409</v>
      </c>
      <c r="I3300" t="s">
        <v>47</v>
      </c>
      <c r="J3300">
        <v>23</v>
      </c>
      <c r="K3300">
        <v>109</v>
      </c>
      <c r="L3300">
        <v>0</v>
      </c>
      <c r="M3300" t="s">
        <v>42</v>
      </c>
    </row>
    <row r="3301" spans="1:13" x14ac:dyDescent="0.15">
      <c r="A3301">
        <v>3300</v>
      </c>
      <c r="B3301" t="s">
        <v>11364</v>
      </c>
      <c r="C3301" s="1">
        <v>41236.646296296298</v>
      </c>
      <c r="D3301">
        <v>1</v>
      </c>
      <c r="E3301" s="1">
        <v>41236.795138888891</v>
      </c>
      <c r="F3301" s="2" t="s">
        <v>11365</v>
      </c>
      <c r="G3301" t="s">
        <v>11366</v>
      </c>
      <c r="H3301" t="s">
        <v>1693</v>
      </c>
      <c r="I3301" t="s">
        <v>11367</v>
      </c>
      <c r="J3301">
        <v>93</v>
      </c>
      <c r="K3301">
        <v>287</v>
      </c>
      <c r="L3301">
        <v>1</v>
      </c>
      <c r="M3301" t="s">
        <v>52</v>
      </c>
    </row>
    <row r="3302" spans="1:13" x14ac:dyDescent="0.15">
      <c r="A3302">
        <v>3301</v>
      </c>
      <c r="B3302" t="s">
        <v>1830</v>
      </c>
      <c r="C3302" s="1">
        <v>41236.695949074077</v>
      </c>
      <c r="D3302">
        <v>1</v>
      </c>
      <c r="E3302" s="1">
        <v>41236.696527777778</v>
      </c>
      <c r="F3302" s="2" t="s">
        <v>11368</v>
      </c>
      <c r="G3302" t="s">
        <v>11369</v>
      </c>
      <c r="H3302" t="s">
        <v>10203</v>
      </c>
      <c r="I3302" t="s">
        <v>1834</v>
      </c>
      <c r="J3302">
        <v>53</v>
      </c>
      <c r="K3302">
        <v>698</v>
      </c>
      <c r="L3302">
        <v>2</v>
      </c>
      <c r="M3302" t="s">
        <v>52</v>
      </c>
    </row>
    <row r="3303" spans="1:13" x14ac:dyDescent="0.15">
      <c r="A3303">
        <v>3302</v>
      </c>
      <c r="B3303" t="s">
        <v>11370</v>
      </c>
      <c r="C3303" s="1">
        <v>41236.700972222221</v>
      </c>
      <c r="D3303">
        <v>5</v>
      </c>
      <c r="E3303" s="1">
        <v>41236.760416666664</v>
      </c>
      <c r="F3303" s="2" t="s">
        <v>2047</v>
      </c>
      <c r="G3303" t="s">
        <v>11371</v>
      </c>
      <c r="H3303" t="s">
        <v>11372</v>
      </c>
      <c r="I3303" t="s">
        <v>11044</v>
      </c>
      <c r="J3303">
        <v>4</v>
      </c>
      <c r="K3303">
        <v>0</v>
      </c>
      <c r="L3303">
        <v>0</v>
      </c>
      <c r="M3303" t="s">
        <v>42</v>
      </c>
    </row>
    <row r="3304" spans="1:13" x14ac:dyDescent="0.15">
      <c r="A3304">
        <v>3303</v>
      </c>
      <c r="B3304" t="s">
        <v>11373</v>
      </c>
      <c r="C3304" s="1">
        <v>41236.783483796295</v>
      </c>
      <c r="D3304">
        <v>1</v>
      </c>
      <c r="E3304" s="1">
        <v>41237.57708333333</v>
      </c>
      <c r="F3304" s="2" t="s">
        <v>11374</v>
      </c>
      <c r="G3304" t="s">
        <v>11375</v>
      </c>
      <c r="H3304" t="s">
        <v>11376</v>
      </c>
      <c r="I3304" t="s">
        <v>3778</v>
      </c>
      <c r="J3304">
        <v>263</v>
      </c>
      <c r="K3304">
        <v>2189</v>
      </c>
      <c r="L3304">
        <v>3</v>
      </c>
      <c r="M3304" t="s">
        <v>169</v>
      </c>
    </row>
    <row r="3305" spans="1:13" x14ac:dyDescent="0.15">
      <c r="A3305">
        <v>3304</v>
      </c>
      <c r="B3305" t="s">
        <v>11377</v>
      </c>
      <c r="C3305" s="1">
        <v>41236.798958333333</v>
      </c>
      <c r="D3305">
        <v>1</v>
      </c>
      <c r="E3305" s="1">
        <v>41238.428472222222</v>
      </c>
      <c r="F3305" s="2" t="s">
        <v>984</v>
      </c>
      <c r="G3305" t="s">
        <v>11378</v>
      </c>
      <c r="H3305" t="s">
        <v>11379</v>
      </c>
      <c r="I3305" t="s">
        <v>11044</v>
      </c>
      <c r="J3305">
        <v>1</v>
      </c>
      <c r="K3305">
        <v>169</v>
      </c>
      <c r="L3305">
        <v>0</v>
      </c>
      <c r="M3305" t="s">
        <v>42</v>
      </c>
    </row>
    <row r="3306" spans="1:13" x14ac:dyDescent="0.15">
      <c r="A3306">
        <v>3305</v>
      </c>
      <c r="B3306" t="s">
        <v>11380</v>
      </c>
      <c r="C3306" s="1">
        <v>41236.833981481483</v>
      </c>
      <c r="D3306">
        <v>1</v>
      </c>
      <c r="E3306" s="1"/>
      <c r="F3306" s="2" t="s">
        <v>11381</v>
      </c>
      <c r="G3306" t="s">
        <v>11382</v>
      </c>
      <c r="H3306" t="s">
        <v>7330</v>
      </c>
      <c r="I3306" t="s">
        <v>47</v>
      </c>
      <c r="J3306">
        <v>103</v>
      </c>
      <c r="K3306">
        <v>1582</v>
      </c>
      <c r="L3306">
        <v>2</v>
      </c>
      <c r="M3306" t="s">
        <v>42</v>
      </c>
    </row>
    <row r="3307" spans="1:13" x14ac:dyDescent="0.15">
      <c r="A3307">
        <v>3306</v>
      </c>
      <c r="B3307" t="s">
        <v>11383</v>
      </c>
      <c r="C3307" s="1">
        <v>41236.939386574071</v>
      </c>
      <c r="D3307">
        <v>1</v>
      </c>
      <c r="E3307" s="1">
        <v>41247.79583333333</v>
      </c>
      <c r="F3307" s="2" t="s">
        <v>1332</v>
      </c>
      <c r="G3307" t="s">
        <v>11384</v>
      </c>
      <c r="H3307" t="s">
        <v>11385</v>
      </c>
      <c r="I3307" t="s">
        <v>3757</v>
      </c>
      <c r="J3307">
        <v>7</v>
      </c>
      <c r="K3307">
        <v>18</v>
      </c>
      <c r="L3307">
        <v>0</v>
      </c>
      <c r="M3307" t="s">
        <v>169</v>
      </c>
    </row>
    <row r="3308" spans="1:13" x14ac:dyDescent="0.15">
      <c r="A3308">
        <v>3307</v>
      </c>
      <c r="B3308" t="s">
        <v>11322</v>
      </c>
      <c r="C3308" s="1">
        <v>41236.944247685184</v>
      </c>
      <c r="D3308">
        <v>1</v>
      </c>
      <c r="E3308" s="1">
        <v>41236.984722222223</v>
      </c>
      <c r="F3308" s="2" t="s">
        <v>984</v>
      </c>
      <c r="G3308" t="s">
        <v>11386</v>
      </c>
      <c r="H3308" t="s">
        <v>11387</v>
      </c>
      <c r="I3308" t="s">
        <v>47</v>
      </c>
      <c r="J3308">
        <v>6</v>
      </c>
      <c r="K3308">
        <v>11</v>
      </c>
      <c r="L3308">
        <v>0</v>
      </c>
      <c r="M3308" t="s">
        <v>42</v>
      </c>
    </row>
    <row r="3309" spans="1:13" x14ac:dyDescent="0.15">
      <c r="A3309">
        <v>3308</v>
      </c>
      <c r="B3309" t="s">
        <v>11388</v>
      </c>
      <c r="C3309" s="1">
        <v>41236.948784722219</v>
      </c>
      <c r="D3309">
        <v>1</v>
      </c>
      <c r="E3309" s="1">
        <v>41238.706250000003</v>
      </c>
      <c r="F3309" s="2" t="s">
        <v>984</v>
      </c>
      <c r="G3309" t="s">
        <v>11389</v>
      </c>
      <c r="H3309" t="s">
        <v>11390</v>
      </c>
      <c r="I3309" t="s">
        <v>11044</v>
      </c>
      <c r="J3309">
        <v>1</v>
      </c>
      <c r="K3309">
        <v>0</v>
      </c>
      <c r="L3309">
        <v>0</v>
      </c>
      <c r="M3309" t="s">
        <v>42</v>
      </c>
    </row>
    <row r="3310" spans="1:13" x14ac:dyDescent="0.15">
      <c r="A3310">
        <v>3309</v>
      </c>
      <c r="B3310" t="s">
        <v>11391</v>
      </c>
      <c r="C3310" s="1">
        <v>41237.332870370374</v>
      </c>
      <c r="D3310">
        <v>1</v>
      </c>
      <c r="E3310" s="1">
        <v>41238.414583333331</v>
      </c>
      <c r="F3310" s="2" t="s">
        <v>984</v>
      </c>
      <c r="G3310" t="s">
        <v>11392</v>
      </c>
      <c r="H3310" t="s">
        <v>8268</v>
      </c>
      <c r="I3310" t="s">
        <v>11044</v>
      </c>
      <c r="J3310">
        <v>22</v>
      </c>
      <c r="K3310">
        <v>238</v>
      </c>
      <c r="L3310">
        <v>0</v>
      </c>
      <c r="M3310" t="s">
        <v>42</v>
      </c>
    </row>
    <row r="3311" spans="1:13" x14ac:dyDescent="0.15">
      <c r="A3311">
        <v>3310</v>
      </c>
      <c r="B3311" t="s">
        <v>11393</v>
      </c>
      <c r="C3311" s="1">
        <v>41237.420902777776</v>
      </c>
      <c r="D3311">
        <v>1</v>
      </c>
      <c r="E3311" s="1">
        <v>41238.722222222219</v>
      </c>
      <c r="F3311" s="2" t="s">
        <v>984</v>
      </c>
      <c r="G3311" t="s">
        <v>11394</v>
      </c>
      <c r="H3311" t="s">
        <v>11395</v>
      </c>
      <c r="I3311" t="s">
        <v>11044</v>
      </c>
      <c r="J3311">
        <v>2</v>
      </c>
      <c r="K3311">
        <v>7</v>
      </c>
      <c r="L3311">
        <v>1</v>
      </c>
      <c r="M3311" t="s">
        <v>42</v>
      </c>
    </row>
    <row r="3312" spans="1:13" x14ac:dyDescent="0.15">
      <c r="A3312">
        <v>3311</v>
      </c>
      <c r="B3312" t="s">
        <v>11396</v>
      </c>
      <c r="C3312" s="1">
        <v>41237.430590277778</v>
      </c>
      <c r="D3312">
        <v>1</v>
      </c>
      <c r="E3312" s="1">
        <v>41237.736805555556</v>
      </c>
      <c r="F3312" s="2" t="s">
        <v>11397</v>
      </c>
      <c r="G3312" t="s">
        <v>11398</v>
      </c>
      <c r="H3312" t="s">
        <v>11399</v>
      </c>
      <c r="I3312" t="s">
        <v>11044</v>
      </c>
      <c r="J3312">
        <v>18</v>
      </c>
      <c r="K3312">
        <v>251</v>
      </c>
      <c r="L3312">
        <v>0</v>
      </c>
      <c r="M3312" t="s">
        <v>42</v>
      </c>
    </row>
    <row r="3313" spans="1:13" x14ac:dyDescent="0.15">
      <c r="A3313">
        <v>3312</v>
      </c>
      <c r="B3313" t="s">
        <v>11400</v>
      </c>
      <c r="C3313" s="1">
        <v>41237.46197916667</v>
      </c>
      <c r="D3313">
        <v>1</v>
      </c>
      <c r="E3313" s="1">
        <v>41258.543749999997</v>
      </c>
      <c r="F3313" s="2" t="s">
        <v>1332</v>
      </c>
      <c r="G3313" t="s">
        <v>11401</v>
      </c>
      <c r="H3313" t="s">
        <v>11402</v>
      </c>
      <c r="I3313" t="s">
        <v>8666</v>
      </c>
      <c r="J3313">
        <v>11</v>
      </c>
      <c r="K3313">
        <v>1</v>
      </c>
      <c r="L3313">
        <v>0</v>
      </c>
      <c r="M3313" t="s">
        <v>169</v>
      </c>
    </row>
    <row r="3314" spans="1:13" x14ac:dyDescent="0.15">
      <c r="A3314">
        <v>3313</v>
      </c>
      <c r="B3314" t="s">
        <v>11403</v>
      </c>
      <c r="C3314" s="1">
        <v>41237.511828703704</v>
      </c>
      <c r="D3314">
        <v>9</v>
      </c>
      <c r="E3314" s="1">
        <v>41237.828472222223</v>
      </c>
      <c r="F3314" s="2" t="s">
        <v>11404</v>
      </c>
      <c r="G3314" t="s">
        <v>11405</v>
      </c>
      <c r="H3314" t="s">
        <v>1693</v>
      </c>
      <c r="I3314" t="s">
        <v>11406</v>
      </c>
      <c r="J3314">
        <v>37299</v>
      </c>
      <c r="K3314">
        <v>75199</v>
      </c>
      <c r="L3314">
        <v>1074</v>
      </c>
      <c r="M3314" t="s">
        <v>42</v>
      </c>
    </row>
    <row r="3315" spans="1:13" x14ac:dyDescent="0.15">
      <c r="A3315">
        <v>3314</v>
      </c>
      <c r="B3315" t="s">
        <v>11307</v>
      </c>
      <c r="C3315" s="1">
        <v>41237.548113425924</v>
      </c>
      <c r="D3315">
        <v>1</v>
      </c>
      <c r="E3315" s="1">
        <v>41241.617361111108</v>
      </c>
      <c r="F3315" s="2" t="s">
        <v>4171</v>
      </c>
      <c r="G3315">
        <v>-1</v>
      </c>
      <c r="H3315" t="s">
        <v>9439</v>
      </c>
      <c r="I3315" t="s">
        <v>47</v>
      </c>
      <c r="J3315">
        <v>-1</v>
      </c>
      <c r="K3315">
        <v>-1</v>
      </c>
      <c r="L3315">
        <v>-1</v>
      </c>
      <c r="M3315" t="s">
        <v>42</v>
      </c>
    </row>
    <row r="3316" spans="1:13" x14ac:dyDescent="0.15">
      <c r="A3316">
        <v>3315</v>
      </c>
      <c r="B3316" t="s">
        <v>11407</v>
      </c>
      <c r="C3316" s="1">
        <v>41237.562731481485</v>
      </c>
      <c r="D3316">
        <v>1</v>
      </c>
      <c r="E3316" s="1">
        <v>41247.795138888891</v>
      </c>
      <c r="F3316" s="2" t="s">
        <v>1332</v>
      </c>
      <c r="G3316" t="s">
        <v>11408</v>
      </c>
      <c r="H3316" t="s">
        <v>11409</v>
      </c>
      <c r="I3316" t="s">
        <v>3757</v>
      </c>
      <c r="J3316">
        <v>1</v>
      </c>
      <c r="K3316">
        <v>4</v>
      </c>
      <c r="L3316">
        <v>0</v>
      </c>
      <c r="M3316" t="s">
        <v>169</v>
      </c>
    </row>
    <row r="3317" spans="1:13" x14ac:dyDescent="0.15">
      <c r="A3317">
        <v>3316</v>
      </c>
      <c r="B3317" t="s">
        <v>11410</v>
      </c>
      <c r="C3317" s="1">
        <v>41237.625844907408</v>
      </c>
      <c r="D3317">
        <v>1</v>
      </c>
      <c r="E3317" s="1">
        <v>41247.793749999997</v>
      </c>
      <c r="F3317" s="2" t="s">
        <v>1332</v>
      </c>
      <c r="G3317" t="s">
        <v>11411</v>
      </c>
      <c r="H3317" t="s">
        <v>11412</v>
      </c>
      <c r="I3317" t="s">
        <v>3757</v>
      </c>
      <c r="J3317">
        <v>3</v>
      </c>
      <c r="K3317">
        <v>0</v>
      </c>
      <c r="L3317">
        <v>0</v>
      </c>
      <c r="M3317" t="s">
        <v>169</v>
      </c>
    </row>
    <row r="3318" spans="1:13" x14ac:dyDescent="0.15">
      <c r="A3318">
        <v>3317</v>
      </c>
      <c r="B3318" t="s">
        <v>11413</v>
      </c>
      <c r="C3318" s="1">
        <v>41237.639039351852</v>
      </c>
      <c r="D3318">
        <v>1</v>
      </c>
      <c r="E3318" s="1">
        <v>41239.896527777775</v>
      </c>
      <c r="F3318" s="2" t="s">
        <v>11414</v>
      </c>
      <c r="G3318" t="s">
        <v>11415</v>
      </c>
      <c r="H3318" t="s">
        <v>8498</v>
      </c>
      <c r="I3318" t="s">
        <v>11277</v>
      </c>
      <c r="J3318">
        <v>247</v>
      </c>
      <c r="K3318">
        <v>4939</v>
      </c>
      <c r="L3318">
        <v>5</v>
      </c>
      <c r="M3318" t="s">
        <v>22</v>
      </c>
    </row>
    <row r="3319" spans="1:13" x14ac:dyDescent="0.15">
      <c r="A3319">
        <v>3318</v>
      </c>
      <c r="B3319" t="s">
        <v>11416</v>
      </c>
      <c r="C3319" s="1">
        <v>41237.641574074078</v>
      </c>
      <c r="D3319">
        <v>1</v>
      </c>
      <c r="E3319" s="1" t="s">
        <v>339</v>
      </c>
      <c r="F3319" s="2" t="s">
        <v>6008</v>
      </c>
      <c r="G3319" t="s">
        <v>11417</v>
      </c>
      <c r="H3319" t="s">
        <v>6008</v>
      </c>
      <c r="I3319" t="s">
        <v>1149</v>
      </c>
      <c r="J3319">
        <v>229</v>
      </c>
      <c r="K3319">
        <v>861</v>
      </c>
      <c r="L3319">
        <v>7</v>
      </c>
      <c r="M3319" t="s">
        <v>17</v>
      </c>
    </row>
    <row r="3320" spans="1:13" x14ac:dyDescent="0.15">
      <c r="A3320">
        <v>3319</v>
      </c>
      <c r="B3320" t="s">
        <v>11418</v>
      </c>
      <c r="C3320" s="1">
        <v>41237.702962962961</v>
      </c>
      <c r="D3320">
        <v>1</v>
      </c>
      <c r="E3320" s="1">
        <v>41258.540972222225</v>
      </c>
      <c r="F3320" s="2" t="s">
        <v>1332</v>
      </c>
      <c r="G3320" t="s">
        <v>11419</v>
      </c>
      <c r="H3320" t="s">
        <v>11420</v>
      </c>
      <c r="I3320" t="s">
        <v>8666</v>
      </c>
      <c r="J3320">
        <v>15</v>
      </c>
      <c r="K3320">
        <v>43</v>
      </c>
      <c r="L3320">
        <v>1</v>
      </c>
      <c r="M3320" t="s">
        <v>169</v>
      </c>
    </row>
    <row r="3321" spans="1:13" x14ac:dyDescent="0.15">
      <c r="A3321">
        <v>3320</v>
      </c>
      <c r="B3321" t="s">
        <v>11421</v>
      </c>
      <c r="C3321" s="1">
        <v>41237.709652777776</v>
      </c>
      <c r="D3321">
        <v>1</v>
      </c>
      <c r="E3321" s="1">
        <v>41242.767361111109</v>
      </c>
      <c r="F3321" s="2" t="s">
        <v>11422</v>
      </c>
      <c r="G3321">
        <v>-1</v>
      </c>
      <c r="H3321" t="s">
        <v>11423</v>
      </c>
      <c r="I3321" t="s">
        <v>11424</v>
      </c>
      <c r="J3321">
        <v>-1</v>
      </c>
      <c r="K3321">
        <v>-1</v>
      </c>
      <c r="L3321">
        <v>-1</v>
      </c>
      <c r="M3321" t="s">
        <v>17</v>
      </c>
    </row>
    <row r="3322" spans="1:13" x14ac:dyDescent="0.15">
      <c r="A3322">
        <v>3321</v>
      </c>
      <c r="B3322" t="s">
        <v>11425</v>
      </c>
      <c r="C3322" s="1">
        <v>41237.735590277778</v>
      </c>
      <c r="D3322">
        <v>1</v>
      </c>
      <c r="E3322" s="1">
        <v>41238.686111111114</v>
      </c>
      <c r="F3322" s="2" t="s">
        <v>984</v>
      </c>
      <c r="G3322" t="s">
        <v>11426</v>
      </c>
      <c r="H3322" t="s">
        <v>11427</v>
      </c>
      <c r="I3322" t="s">
        <v>11044</v>
      </c>
      <c r="J3322">
        <v>1</v>
      </c>
      <c r="K3322">
        <v>2</v>
      </c>
      <c r="L3322">
        <v>0</v>
      </c>
      <c r="M3322" t="s">
        <v>42</v>
      </c>
    </row>
    <row r="3323" spans="1:13" x14ac:dyDescent="0.15">
      <c r="A3323">
        <v>3322</v>
      </c>
      <c r="B3323" t="s">
        <v>11428</v>
      </c>
      <c r="C3323" s="1">
        <v>41237.761597222219</v>
      </c>
      <c r="D3323">
        <v>1</v>
      </c>
      <c r="E3323" s="1">
        <v>41238.554166666669</v>
      </c>
      <c r="F3323" s="2" t="s">
        <v>11429</v>
      </c>
      <c r="G3323" t="s">
        <v>11430</v>
      </c>
      <c r="H3323" t="s">
        <v>8861</v>
      </c>
      <c r="I3323" t="s">
        <v>679</v>
      </c>
      <c r="J3323">
        <v>163</v>
      </c>
      <c r="K3323">
        <v>575</v>
      </c>
      <c r="L3323">
        <v>5</v>
      </c>
      <c r="M3323" t="s">
        <v>17</v>
      </c>
    </row>
    <row r="3324" spans="1:13" x14ac:dyDescent="0.15">
      <c r="A3324">
        <v>3323</v>
      </c>
      <c r="B3324" t="s">
        <v>11431</v>
      </c>
      <c r="C3324" s="1">
        <v>41237.770509259259</v>
      </c>
      <c r="D3324">
        <v>1</v>
      </c>
      <c r="E3324" s="1">
        <v>41238.815972222219</v>
      </c>
      <c r="F3324" s="2" t="s">
        <v>11432</v>
      </c>
      <c r="G3324" t="s">
        <v>11433</v>
      </c>
      <c r="H3324" t="s">
        <v>11434</v>
      </c>
      <c r="I3324" t="s">
        <v>679</v>
      </c>
      <c r="J3324">
        <v>59</v>
      </c>
      <c r="K3324">
        <v>162</v>
      </c>
      <c r="L3324">
        <v>0</v>
      </c>
      <c r="M3324" t="s">
        <v>17</v>
      </c>
    </row>
    <row r="3325" spans="1:13" x14ac:dyDescent="0.15">
      <c r="A3325">
        <v>3324</v>
      </c>
      <c r="B3325" t="s">
        <v>11435</v>
      </c>
      <c r="C3325" s="1">
        <v>41237.825462962966</v>
      </c>
      <c r="D3325">
        <v>17</v>
      </c>
      <c r="E3325" s="1">
        <v>41237.852777777778</v>
      </c>
      <c r="F3325" s="2" t="s">
        <v>11436</v>
      </c>
      <c r="G3325" t="s">
        <v>11437</v>
      </c>
      <c r="H3325" t="s">
        <v>370</v>
      </c>
      <c r="I3325" t="s">
        <v>679</v>
      </c>
      <c r="J3325">
        <v>542</v>
      </c>
      <c r="K3325">
        <v>1678</v>
      </c>
      <c r="L3325">
        <v>13</v>
      </c>
      <c r="M3325" t="s">
        <v>17</v>
      </c>
    </row>
    <row r="3326" spans="1:13" x14ac:dyDescent="0.15">
      <c r="A3326">
        <v>3325</v>
      </c>
      <c r="B3326" t="s">
        <v>11438</v>
      </c>
      <c r="C3326" s="1">
        <v>41237.844884259262</v>
      </c>
      <c r="D3326">
        <v>1</v>
      </c>
      <c r="E3326" s="1">
        <v>41261.411111111112</v>
      </c>
      <c r="F3326" s="2" t="s">
        <v>4099</v>
      </c>
      <c r="G3326" t="s">
        <v>11439</v>
      </c>
      <c r="H3326" t="s">
        <v>11440</v>
      </c>
      <c r="I3326" t="s">
        <v>1431</v>
      </c>
      <c r="J3326">
        <v>1</v>
      </c>
      <c r="K3326">
        <v>2</v>
      </c>
      <c r="L3326">
        <v>0</v>
      </c>
      <c r="M3326" t="s">
        <v>42</v>
      </c>
    </row>
    <row r="3327" spans="1:13" x14ac:dyDescent="0.15">
      <c r="A3327">
        <v>3326</v>
      </c>
      <c r="B3327" t="s">
        <v>11441</v>
      </c>
      <c r="C3327" s="1">
        <v>41237.877824074072</v>
      </c>
      <c r="D3327">
        <v>12</v>
      </c>
      <c r="E3327" s="1">
        <v>41238.522222222222</v>
      </c>
      <c r="F3327" s="2" t="s">
        <v>11008</v>
      </c>
      <c r="G3327" t="s">
        <v>11442</v>
      </c>
      <c r="H3327" t="s">
        <v>11443</v>
      </c>
      <c r="I3327" t="s">
        <v>11006</v>
      </c>
      <c r="J3327">
        <v>4701</v>
      </c>
      <c r="K3327">
        <v>22290</v>
      </c>
      <c r="L3327">
        <v>208</v>
      </c>
      <c r="M3327" t="s">
        <v>42</v>
      </c>
    </row>
    <row r="3328" spans="1:13" x14ac:dyDescent="0.15">
      <c r="A3328">
        <v>3327</v>
      </c>
      <c r="B3328" t="s">
        <v>11444</v>
      </c>
      <c r="C3328" s="1">
        <v>41237.926527777781</v>
      </c>
      <c r="D3328">
        <v>1</v>
      </c>
      <c r="E3328" s="1">
        <v>41239.445833333331</v>
      </c>
      <c r="F3328" s="2" t="s">
        <v>8013</v>
      </c>
      <c r="G3328" t="s">
        <v>11445</v>
      </c>
      <c r="H3328" t="s">
        <v>11446</v>
      </c>
      <c r="I3328" t="s">
        <v>3757</v>
      </c>
      <c r="J3328">
        <v>0</v>
      </c>
      <c r="K3328">
        <v>2</v>
      </c>
      <c r="L3328">
        <v>1</v>
      </c>
      <c r="M3328" t="s">
        <v>169</v>
      </c>
    </row>
    <row r="3329" spans="1:13" x14ac:dyDescent="0.15">
      <c r="A3329">
        <v>3328</v>
      </c>
      <c r="B3329" t="s">
        <v>11447</v>
      </c>
      <c r="C3329" s="1">
        <v>41237.951493055552</v>
      </c>
      <c r="D3329">
        <v>1</v>
      </c>
      <c r="E3329" s="1">
        <v>41238.054166666669</v>
      </c>
      <c r="F3329" s="2" t="s">
        <v>11448</v>
      </c>
      <c r="G3329" t="s">
        <v>11449</v>
      </c>
      <c r="H3329" t="s">
        <v>1788</v>
      </c>
      <c r="I3329" t="s">
        <v>11424</v>
      </c>
      <c r="J3329">
        <v>267</v>
      </c>
      <c r="K3329">
        <v>1036</v>
      </c>
      <c r="L3329">
        <v>6</v>
      </c>
      <c r="M3329" t="s">
        <v>17</v>
      </c>
    </row>
    <row r="3330" spans="1:13" x14ac:dyDescent="0.15">
      <c r="A3330">
        <v>3329</v>
      </c>
      <c r="B3330" t="s">
        <v>11450</v>
      </c>
      <c r="C3330" s="1">
        <v>41238.030833333331</v>
      </c>
      <c r="D3330">
        <v>1</v>
      </c>
      <c r="E3330" s="1">
        <v>41238.684027777781</v>
      </c>
      <c r="F3330" s="2" t="s">
        <v>11451</v>
      </c>
      <c r="G3330" t="s">
        <v>11452</v>
      </c>
      <c r="H3330" t="s">
        <v>11453</v>
      </c>
      <c r="I3330" t="s">
        <v>6796</v>
      </c>
      <c r="J3330">
        <v>372</v>
      </c>
      <c r="K3330">
        <v>2162</v>
      </c>
      <c r="L3330">
        <v>2</v>
      </c>
      <c r="M3330" t="s">
        <v>42</v>
      </c>
    </row>
    <row r="3331" spans="1:13" x14ac:dyDescent="0.15">
      <c r="A3331">
        <v>3330</v>
      </c>
      <c r="B3331" t="s">
        <v>11454</v>
      </c>
      <c r="C3331" s="1">
        <v>41238.096064814818</v>
      </c>
      <c r="D3331">
        <v>1</v>
      </c>
      <c r="E3331" s="1">
        <v>41246.732638888891</v>
      </c>
      <c r="F3331" s="2" t="s">
        <v>1332</v>
      </c>
      <c r="G3331" t="s">
        <v>11455</v>
      </c>
      <c r="H3331" t="s">
        <v>11456</v>
      </c>
      <c r="I3331" t="s">
        <v>3757</v>
      </c>
      <c r="J3331">
        <v>0</v>
      </c>
      <c r="K3331">
        <v>0</v>
      </c>
      <c r="L3331">
        <v>0</v>
      </c>
      <c r="M3331" t="s">
        <v>169</v>
      </c>
    </row>
    <row r="3332" spans="1:13" x14ac:dyDescent="0.15">
      <c r="A3332">
        <v>3331</v>
      </c>
      <c r="B3332" t="s">
        <v>11457</v>
      </c>
      <c r="C3332" s="1">
        <v>41238.113969907405</v>
      </c>
      <c r="D3332">
        <v>1</v>
      </c>
      <c r="E3332" s="1">
        <v>41247.792361111111</v>
      </c>
      <c r="F3332" s="2" t="s">
        <v>1332</v>
      </c>
      <c r="G3332" t="s">
        <v>11458</v>
      </c>
      <c r="H3332" t="s">
        <v>11459</v>
      </c>
      <c r="I3332" t="s">
        <v>1334</v>
      </c>
      <c r="J3332">
        <v>0</v>
      </c>
      <c r="K3332">
        <v>0</v>
      </c>
      <c r="L3332">
        <v>0</v>
      </c>
      <c r="M3332" t="s">
        <v>169</v>
      </c>
    </row>
    <row r="3333" spans="1:13" x14ac:dyDescent="0.15">
      <c r="A3333">
        <v>3332</v>
      </c>
      <c r="B3333" t="s">
        <v>11460</v>
      </c>
      <c r="C3333" s="1">
        <v>41238.399155092593</v>
      </c>
      <c r="D3333">
        <v>1</v>
      </c>
      <c r="E3333" s="1">
        <v>41310.09097222222</v>
      </c>
      <c r="F3333" s="2" t="s">
        <v>5131</v>
      </c>
      <c r="G3333" t="s">
        <v>11461</v>
      </c>
      <c r="H3333" t="s">
        <v>5133</v>
      </c>
      <c r="I3333" t="s">
        <v>11424</v>
      </c>
      <c r="J3333">
        <v>5</v>
      </c>
      <c r="K3333">
        <v>23</v>
      </c>
      <c r="L3333">
        <v>0</v>
      </c>
      <c r="M3333" t="s">
        <v>17</v>
      </c>
    </row>
    <row r="3334" spans="1:13" x14ac:dyDescent="0.15">
      <c r="A3334">
        <v>3333</v>
      </c>
      <c r="B3334" t="s">
        <v>11462</v>
      </c>
      <c r="C3334" s="1">
        <v>41238.402083333334</v>
      </c>
      <c r="D3334">
        <v>1</v>
      </c>
      <c r="E3334" s="1">
        <v>41253.495138888888</v>
      </c>
      <c r="F3334" s="2" t="s">
        <v>5131</v>
      </c>
      <c r="G3334" t="s">
        <v>11463</v>
      </c>
      <c r="H3334" t="s">
        <v>5133</v>
      </c>
      <c r="I3334" t="s">
        <v>371</v>
      </c>
      <c r="J3334">
        <v>15</v>
      </c>
      <c r="K3334">
        <v>55</v>
      </c>
      <c r="L3334">
        <v>0</v>
      </c>
      <c r="M3334" t="s">
        <v>17</v>
      </c>
    </row>
    <row r="3335" spans="1:13" x14ac:dyDescent="0.15">
      <c r="A3335">
        <v>3334</v>
      </c>
      <c r="B3335" t="s">
        <v>11464</v>
      </c>
      <c r="C3335" s="1">
        <v>41238.430115740739</v>
      </c>
      <c r="D3335">
        <v>1</v>
      </c>
      <c r="E3335" s="1">
        <v>41242.48333333333</v>
      </c>
      <c r="F3335" s="2" t="s">
        <v>984</v>
      </c>
      <c r="G3335" t="s">
        <v>11465</v>
      </c>
      <c r="H3335" t="s">
        <v>7401</v>
      </c>
      <c r="I3335" t="s">
        <v>11044</v>
      </c>
      <c r="J3335">
        <v>15</v>
      </c>
      <c r="K3335">
        <v>273</v>
      </c>
      <c r="L3335">
        <v>0</v>
      </c>
      <c r="M3335" t="s">
        <v>42</v>
      </c>
    </row>
    <row r="3336" spans="1:13" x14ac:dyDescent="0.15">
      <c r="A3336">
        <v>3335</v>
      </c>
      <c r="B3336" t="s">
        <v>11466</v>
      </c>
      <c r="C3336" s="1">
        <v>41238.452615740738</v>
      </c>
      <c r="D3336">
        <v>7</v>
      </c>
      <c r="E3336" s="1">
        <v>41238.459722222222</v>
      </c>
      <c r="F3336" s="2" t="s">
        <v>11467</v>
      </c>
      <c r="G3336" t="s">
        <v>11468</v>
      </c>
      <c r="H3336" t="s">
        <v>11469</v>
      </c>
      <c r="I3336" t="s">
        <v>964</v>
      </c>
      <c r="J3336">
        <v>33</v>
      </c>
      <c r="K3336">
        <v>128</v>
      </c>
      <c r="L3336">
        <v>1</v>
      </c>
      <c r="M3336" t="s">
        <v>42</v>
      </c>
    </row>
    <row r="3337" spans="1:13" x14ac:dyDescent="0.15">
      <c r="A3337">
        <v>3336</v>
      </c>
      <c r="B3337" t="s">
        <v>11470</v>
      </c>
      <c r="C3337" s="1">
        <v>41238.48296296296</v>
      </c>
      <c r="D3337">
        <v>1</v>
      </c>
      <c r="E3337" s="1">
        <v>41241.855555555558</v>
      </c>
      <c r="F3337" s="2" t="s">
        <v>1117</v>
      </c>
      <c r="G3337" t="s">
        <v>11471</v>
      </c>
      <c r="H3337" t="s">
        <v>8878</v>
      </c>
      <c r="I3337" t="s">
        <v>1286</v>
      </c>
      <c r="J3337">
        <v>3</v>
      </c>
      <c r="K3337">
        <v>234</v>
      </c>
      <c r="L3337">
        <v>0</v>
      </c>
      <c r="M3337" t="s">
        <v>42</v>
      </c>
    </row>
    <row r="3338" spans="1:13" x14ac:dyDescent="0.15">
      <c r="A3338">
        <v>3337</v>
      </c>
      <c r="B3338" t="s">
        <v>11472</v>
      </c>
      <c r="C3338" s="1">
        <v>41238.503553240742</v>
      </c>
      <c r="D3338">
        <v>9</v>
      </c>
      <c r="E3338" s="1">
        <v>41238.730555555558</v>
      </c>
      <c r="F3338" s="2" t="s">
        <v>11473</v>
      </c>
      <c r="G3338" t="s">
        <v>11474</v>
      </c>
      <c r="H3338" t="s">
        <v>11475</v>
      </c>
      <c r="I3338" t="s">
        <v>3812</v>
      </c>
      <c r="J3338">
        <v>219</v>
      </c>
      <c r="K3338">
        <v>1436</v>
      </c>
      <c r="L3338">
        <v>4</v>
      </c>
      <c r="M3338" t="s">
        <v>42</v>
      </c>
    </row>
    <row r="3339" spans="1:13" x14ac:dyDescent="0.15">
      <c r="A3339">
        <v>3338</v>
      </c>
      <c r="B3339" t="s">
        <v>11476</v>
      </c>
      <c r="C3339" s="1">
        <v>41238.515092592592</v>
      </c>
      <c r="D3339">
        <v>1</v>
      </c>
      <c r="E3339" s="1">
        <v>41260.73541666667</v>
      </c>
      <c r="F3339" s="2" t="s">
        <v>8290</v>
      </c>
      <c r="G3339" t="s">
        <v>11477</v>
      </c>
      <c r="H3339" t="s">
        <v>11478</v>
      </c>
      <c r="I3339" t="s">
        <v>3778</v>
      </c>
      <c r="J3339">
        <v>16</v>
      </c>
      <c r="K3339">
        <v>17</v>
      </c>
      <c r="L3339">
        <v>0</v>
      </c>
      <c r="M3339" t="s">
        <v>17</v>
      </c>
    </row>
    <row r="3340" spans="1:13" x14ac:dyDescent="0.15">
      <c r="A3340">
        <v>3339</v>
      </c>
      <c r="B3340" t="s">
        <v>11479</v>
      </c>
      <c r="C3340" s="1">
        <v>41238.541990740741</v>
      </c>
      <c r="D3340">
        <v>1</v>
      </c>
      <c r="E3340" s="1">
        <v>41247.791666666664</v>
      </c>
      <c r="F3340" s="2" t="s">
        <v>1332</v>
      </c>
      <c r="G3340" t="s">
        <v>11480</v>
      </c>
      <c r="H3340" t="s">
        <v>11481</v>
      </c>
      <c r="I3340" t="s">
        <v>1334</v>
      </c>
      <c r="J3340">
        <v>2</v>
      </c>
      <c r="K3340">
        <v>0</v>
      </c>
      <c r="L3340">
        <v>0</v>
      </c>
      <c r="M3340" t="s">
        <v>169</v>
      </c>
    </row>
    <row r="3341" spans="1:13" x14ac:dyDescent="0.15">
      <c r="A3341">
        <v>3340</v>
      </c>
      <c r="B3341" t="s">
        <v>11482</v>
      </c>
      <c r="C3341" s="1">
        <v>41238.556284722225</v>
      </c>
      <c r="D3341">
        <v>1</v>
      </c>
      <c r="E3341" s="1">
        <v>41258.538888888892</v>
      </c>
      <c r="F3341" s="2" t="s">
        <v>1332</v>
      </c>
      <c r="G3341" t="s">
        <v>11483</v>
      </c>
      <c r="H3341" t="s">
        <v>11484</v>
      </c>
      <c r="I3341" t="s">
        <v>8666</v>
      </c>
      <c r="J3341">
        <v>13</v>
      </c>
      <c r="K3341">
        <v>1</v>
      </c>
      <c r="L3341">
        <v>0</v>
      </c>
      <c r="M3341" t="s">
        <v>169</v>
      </c>
    </row>
    <row r="3342" spans="1:13" x14ac:dyDescent="0.15">
      <c r="A3342">
        <v>3341</v>
      </c>
      <c r="B3342" t="s">
        <v>11485</v>
      </c>
      <c r="C3342" s="1">
        <v>41238.560949074075</v>
      </c>
      <c r="D3342">
        <v>2</v>
      </c>
      <c r="E3342" s="1">
        <v>41238.647916666669</v>
      </c>
      <c r="F3342" s="2" t="s">
        <v>11486</v>
      </c>
      <c r="G3342" t="s">
        <v>11487</v>
      </c>
      <c r="H3342" t="s">
        <v>5137</v>
      </c>
      <c r="I3342" t="s">
        <v>964</v>
      </c>
      <c r="J3342">
        <v>67</v>
      </c>
      <c r="K3342">
        <v>252</v>
      </c>
      <c r="L3342">
        <v>1</v>
      </c>
      <c r="M3342" t="s">
        <v>42</v>
      </c>
    </row>
    <row r="3343" spans="1:13" x14ac:dyDescent="0.15">
      <c r="A3343">
        <v>3342</v>
      </c>
      <c r="B3343" t="s">
        <v>11488</v>
      </c>
      <c r="C3343" s="1">
        <v>41238.570949074077</v>
      </c>
      <c r="D3343">
        <v>1</v>
      </c>
      <c r="E3343" s="1"/>
      <c r="F3343" s="2" t="s">
        <v>11489</v>
      </c>
      <c r="G3343" t="s">
        <v>11490</v>
      </c>
      <c r="H3343" t="s">
        <v>11491</v>
      </c>
      <c r="I3343" t="s">
        <v>3762</v>
      </c>
      <c r="J3343">
        <v>10</v>
      </c>
      <c r="K3343">
        <v>15</v>
      </c>
      <c r="L3343">
        <v>0</v>
      </c>
      <c r="M3343" t="s">
        <v>22</v>
      </c>
    </row>
    <row r="3344" spans="1:13" x14ac:dyDescent="0.15">
      <c r="A3344">
        <v>3343</v>
      </c>
      <c r="B3344" t="s">
        <v>11492</v>
      </c>
      <c r="C3344" s="1">
        <v>41238.597916666666</v>
      </c>
      <c r="D3344">
        <v>1</v>
      </c>
      <c r="E3344" s="1">
        <v>41238.689583333333</v>
      </c>
      <c r="F3344" s="2" t="s">
        <v>11493</v>
      </c>
      <c r="G3344" t="s">
        <v>11494</v>
      </c>
      <c r="H3344" t="s">
        <v>11495</v>
      </c>
      <c r="I3344" t="s">
        <v>11006</v>
      </c>
      <c r="J3344">
        <v>4</v>
      </c>
      <c r="K3344">
        <v>12</v>
      </c>
      <c r="L3344">
        <v>0</v>
      </c>
      <c r="M3344" t="s">
        <v>42</v>
      </c>
    </row>
    <row r="3345" spans="1:13" x14ac:dyDescent="0.15">
      <c r="A3345">
        <v>3344</v>
      </c>
      <c r="B3345" t="s">
        <v>11496</v>
      </c>
      <c r="C3345" s="1">
        <v>41238.616655092592</v>
      </c>
      <c r="D3345">
        <v>15</v>
      </c>
      <c r="E3345" s="1">
        <v>41238.742361111108</v>
      </c>
      <c r="F3345" s="2" t="s">
        <v>11497</v>
      </c>
      <c r="G3345" t="s">
        <v>11498</v>
      </c>
      <c r="H3345" t="s">
        <v>11111</v>
      </c>
      <c r="I3345" t="s">
        <v>11006</v>
      </c>
      <c r="J3345">
        <v>1100</v>
      </c>
      <c r="K3345">
        <v>5603</v>
      </c>
      <c r="L3345">
        <v>33</v>
      </c>
      <c r="M3345" t="s">
        <v>42</v>
      </c>
    </row>
    <row r="3346" spans="1:13" x14ac:dyDescent="0.15">
      <c r="A3346">
        <v>3345</v>
      </c>
      <c r="B3346" t="s">
        <v>11499</v>
      </c>
      <c r="C3346" s="1">
        <v>41238.666967592595</v>
      </c>
      <c r="D3346">
        <v>1</v>
      </c>
      <c r="E3346" s="1">
        <v>41238.867361111108</v>
      </c>
      <c r="F3346" s="2" t="s">
        <v>11500</v>
      </c>
      <c r="G3346" t="s">
        <v>11501</v>
      </c>
      <c r="H3346" t="s">
        <v>11502</v>
      </c>
      <c r="I3346" t="s">
        <v>11503</v>
      </c>
      <c r="J3346">
        <v>20</v>
      </c>
      <c r="K3346">
        <v>64</v>
      </c>
      <c r="L3346">
        <v>0</v>
      </c>
      <c r="M3346" t="s">
        <v>42</v>
      </c>
    </row>
    <row r="3347" spans="1:13" x14ac:dyDescent="0.15">
      <c r="A3347">
        <v>3346</v>
      </c>
      <c r="B3347" t="s">
        <v>11496</v>
      </c>
      <c r="C3347" s="1">
        <v>41238.695347222223</v>
      </c>
      <c r="D3347">
        <v>8</v>
      </c>
      <c r="E3347" s="1">
        <v>41238.768750000003</v>
      </c>
      <c r="F3347" s="2" t="s">
        <v>11504</v>
      </c>
      <c r="G3347" t="s">
        <v>11505</v>
      </c>
      <c r="H3347" t="s">
        <v>8301</v>
      </c>
      <c r="I3347" t="s">
        <v>11006</v>
      </c>
      <c r="J3347">
        <v>208</v>
      </c>
      <c r="K3347">
        <v>740</v>
      </c>
      <c r="L3347">
        <v>0</v>
      </c>
      <c r="M3347" t="s">
        <v>42</v>
      </c>
    </row>
    <row r="3348" spans="1:13" x14ac:dyDescent="0.15">
      <c r="A3348">
        <v>3347</v>
      </c>
      <c r="B3348" t="s">
        <v>11496</v>
      </c>
      <c r="C3348" s="1">
        <v>41238.706250000003</v>
      </c>
      <c r="D3348">
        <v>1</v>
      </c>
      <c r="E3348" s="1">
        <v>41249.394444444442</v>
      </c>
      <c r="F3348" s="2" t="s">
        <v>11008</v>
      </c>
      <c r="G3348" t="s">
        <v>11506</v>
      </c>
      <c r="H3348" t="s">
        <v>11507</v>
      </c>
      <c r="I3348" t="s">
        <v>11508</v>
      </c>
      <c r="J3348">
        <v>6</v>
      </c>
      <c r="K3348">
        <v>43</v>
      </c>
      <c r="L3348">
        <v>0</v>
      </c>
      <c r="M3348" t="s">
        <v>42</v>
      </c>
    </row>
    <row r="3349" spans="1:13" x14ac:dyDescent="0.15">
      <c r="A3349">
        <v>3348</v>
      </c>
      <c r="B3349" t="s">
        <v>11509</v>
      </c>
      <c r="C3349" s="1">
        <v>41238.756006944444</v>
      </c>
      <c r="D3349">
        <v>1</v>
      </c>
      <c r="E3349" s="1">
        <v>41247.790972222225</v>
      </c>
      <c r="F3349" s="2" t="s">
        <v>1332</v>
      </c>
      <c r="G3349" t="s">
        <v>11510</v>
      </c>
      <c r="H3349" t="s">
        <v>11511</v>
      </c>
      <c r="I3349" t="s">
        <v>3757</v>
      </c>
      <c r="J3349">
        <v>2</v>
      </c>
      <c r="K3349">
        <v>0</v>
      </c>
      <c r="L3349">
        <v>0</v>
      </c>
      <c r="M3349" t="s">
        <v>169</v>
      </c>
    </row>
    <row r="3350" spans="1:13" x14ac:dyDescent="0.15">
      <c r="A3350">
        <v>3349</v>
      </c>
      <c r="B3350" t="s">
        <v>11307</v>
      </c>
      <c r="C3350" s="1">
        <v>41238.82508101852</v>
      </c>
      <c r="D3350">
        <v>1</v>
      </c>
      <c r="E3350" s="1">
        <v>41241.617361111108</v>
      </c>
      <c r="F3350" s="2" t="s">
        <v>4171</v>
      </c>
      <c r="G3350" t="s">
        <v>11512</v>
      </c>
      <c r="H3350" t="s">
        <v>11513</v>
      </c>
      <c r="I3350" t="s">
        <v>47</v>
      </c>
      <c r="J3350">
        <v>0</v>
      </c>
      <c r="K3350">
        <v>0</v>
      </c>
      <c r="L3350">
        <v>0</v>
      </c>
      <c r="M3350" t="s">
        <v>42</v>
      </c>
    </row>
    <row r="3351" spans="1:13" x14ac:dyDescent="0.15">
      <c r="A3351">
        <v>3350</v>
      </c>
      <c r="B3351" t="s">
        <v>11514</v>
      </c>
      <c r="C3351" s="1">
        <v>41238.829421296294</v>
      </c>
      <c r="D3351">
        <v>1</v>
      </c>
      <c r="E3351" s="1">
        <v>41239.730555555558</v>
      </c>
      <c r="F3351" s="2" t="s">
        <v>1733</v>
      </c>
      <c r="G3351" t="s">
        <v>11515</v>
      </c>
      <c r="H3351" t="s">
        <v>11516</v>
      </c>
      <c r="I3351" t="s">
        <v>11517</v>
      </c>
      <c r="J3351">
        <v>1</v>
      </c>
      <c r="K3351">
        <v>8</v>
      </c>
      <c r="L3351">
        <v>0</v>
      </c>
      <c r="M3351" t="s">
        <v>22</v>
      </c>
    </row>
    <row r="3352" spans="1:13" x14ac:dyDescent="0.15">
      <c r="A3352">
        <v>3351</v>
      </c>
      <c r="B3352" t="s">
        <v>11499</v>
      </c>
      <c r="C3352" s="1">
        <v>41238.83394675926</v>
      </c>
      <c r="D3352">
        <v>1</v>
      </c>
      <c r="E3352" s="1">
        <v>41238.845138888886</v>
      </c>
      <c r="F3352" s="2" t="s">
        <v>11518</v>
      </c>
      <c r="G3352" t="s">
        <v>11519</v>
      </c>
      <c r="H3352" t="s">
        <v>11520</v>
      </c>
      <c r="I3352" t="s">
        <v>11503</v>
      </c>
      <c r="J3352">
        <v>98</v>
      </c>
      <c r="K3352">
        <v>290</v>
      </c>
      <c r="L3352">
        <v>1</v>
      </c>
      <c r="M3352" t="s">
        <v>42</v>
      </c>
    </row>
    <row r="3353" spans="1:13" x14ac:dyDescent="0.15">
      <c r="A3353">
        <v>3352</v>
      </c>
      <c r="B3353" t="s">
        <v>11499</v>
      </c>
      <c r="C3353" s="1">
        <v>41238.84101851852</v>
      </c>
      <c r="D3353">
        <v>1</v>
      </c>
      <c r="E3353" s="1"/>
      <c r="F3353" s="2" t="s">
        <v>11521</v>
      </c>
      <c r="G3353" t="s">
        <v>11522</v>
      </c>
      <c r="H3353" t="s">
        <v>11523</v>
      </c>
      <c r="I3353" t="s">
        <v>11503</v>
      </c>
      <c r="J3353">
        <v>64</v>
      </c>
      <c r="K3353">
        <v>235</v>
      </c>
      <c r="L3353">
        <v>3</v>
      </c>
      <c r="M3353" t="s">
        <v>42</v>
      </c>
    </row>
    <row r="3354" spans="1:13" x14ac:dyDescent="0.15">
      <c r="A3354">
        <v>3353</v>
      </c>
      <c r="B3354" t="s">
        <v>11499</v>
      </c>
      <c r="C3354" s="1">
        <v>41238.850752314815</v>
      </c>
      <c r="D3354">
        <v>1</v>
      </c>
      <c r="E3354" s="1">
        <v>41238.880555555559</v>
      </c>
      <c r="F3354" s="2" t="s">
        <v>11524</v>
      </c>
      <c r="G3354" t="s">
        <v>11525</v>
      </c>
      <c r="H3354" t="s">
        <v>11526</v>
      </c>
      <c r="I3354" t="s">
        <v>11503</v>
      </c>
      <c r="J3354">
        <v>46</v>
      </c>
      <c r="K3354">
        <v>98</v>
      </c>
      <c r="L3354">
        <v>2</v>
      </c>
      <c r="M3354" t="s">
        <v>42</v>
      </c>
    </row>
    <row r="3355" spans="1:13" x14ac:dyDescent="0.15">
      <c r="A3355">
        <v>3354</v>
      </c>
      <c r="B3355" t="s">
        <v>11527</v>
      </c>
      <c r="C3355" s="1">
        <v>41238.885833333334</v>
      </c>
      <c r="D3355">
        <v>1</v>
      </c>
      <c r="E3355" s="1"/>
      <c r="F3355" s="2" t="s">
        <v>11528</v>
      </c>
      <c r="G3355" t="s">
        <v>11529</v>
      </c>
      <c r="H3355" t="s">
        <v>11530</v>
      </c>
      <c r="I3355" t="s">
        <v>11503</v>
      </c>
      <c r="J3355">
        <v>42</v>
      </c>
      <c r="K3355">
        <v>160</v>
      </c>
      <c r="L3355">
        <v>0</v>
      </c>
      <c r="M3355" t="s">
        <v>42</v>
      </c>
    </row>
    <row r="3356" spans="1:13" x14ac:dyDescent="0.15">
      <c r="A3356">
        <v>3355</v>
      </c>
      <c r="B3356" t="s">
        <v>11531</v>
      </c>
      <c r="C3356" s="1">
        <v>41238.905474537038</v>
      </c>
      <c r="D3356">
        <v>1</v>
      </c>
      <c r="E3356" s="1">
        <v>41241.857638888891</v>
      </c>
      <c r="F3356" s="2" t="s">
        <v>11532</v>
      </c>
      <c r="G3356" t="s">
        <v>11533</v>
      </c>
      <c r="H3356" t="s">
        <v>11534</v>
      </c>
      <c r="I3356" t="s">
        <v>11535</v>
      </c>
      <c r="J3356">
        <v>11</v>
      </c>
      <c r="K3356">
        <v>30</v>
      </c>
      <c r="L3356">
        <v>1</v>
      </c>
      <c r="M3356" t="s">
        <v>42</v>
      </c>
    </row>
    <row r="3357" spans="1:13" x14ac:dyDescent="0.15">
      <c r="A3357">
        <v>3356</v>
      </c>
      <c r="B3357" t="s">
        <v>11536</v>
      </c>
      <c r="C3357" s="1">
        <v>41238.909988425927</v>
      </c>
      <c r="D3357">
        <v>1</v>
      </c>
      <c r="E3357" s="1">
        <v>41239.790277777778</v>
      </c>
      <c r="F3357" s="2" t="s">
        <v>11537</v>
      </c>
      <c r="G3357">
        <v>-1</v>
      </c>
      <c r="H3357" t="s">
        <v>11538</v>
      </c>
      <c r="I3357" t="s">
        <v>11006</v>
      </c>
      <c r="J3357">
        <v>-1</v>
      </c>
      <c r="K3357">
        <v>-1</v>
      </c>
      <c r="L3357">
        <v>-1</v>
      </c>
      <c r="M3357" t="s">
        <v>42</v>
      </c>
    </row>
    <row r="3358" spans="1:13" x14ac:dyDescent="0.15">
      <c r="A3358">
        <v>3357</v>
      </c>
      <c r="B3358" t="s">
        <v>11539</v>
      </c>
      <c r="C3358" s="1">
        <v>41238.9377662037</v>
      </c>
      <c r="D3358">
        <v>1</v>
      </c>
      <c r="E3358" s="1">
        <v>41238.962500000001</v>
      </c>
      <c r="F3358" s="2" t="s">
        <v>11540</v>
      </c>
      <c r="G3358" t="s">
        <v>11541</v>
      </c>
      <c r="H3358" t="s">
        <v>11542</v>
      </c>
      <c r="I3358" t="s">
        <v>11543</v>
      </c>
      <c r="J3358">
        <v>441</v>
      </c>
      <c r="K3358">
        <v>575</v>
      </c>
      <c r="L3358">
        <v>14</v>
      </c>
      <c r="M3358" t="s">
        <v>42</v>
      </c>
    </row>
    <row r="3359" spans="1:13" x14ac:dyDescent="0.15">
      <c r="A3359">
        <v>3358</v>
      </c>
      <c r="B3359" t="s">
        <v>11544</v>
      </c>
      <c r="C3359" s="1">
        <v>41238.975243055553</v>
      </c>
      <c r="D3359">
        <v>1</v>
      </c>
      <c r="E3359" s="1">
        <v>41244.017361111109</v>
      </c>
      <c r="F3359" s="2" t="s">
        <v>4110</v>
      </c>
      <c r="G3359" t="s">
        <v>11545</v>
      </c>
      <c r="H3359" t="s">
        <v>11546</v>
      </c>
      <c r="I3359" t="s">
        <v>11547</v>
      </c>
      <c r="J3359">
        <v>95</v>
      </c>
      <c r="K3359">
        <v>438</v>
      </c>
      <c r="L3359">
        <v>2</v>
      </c>
      <c r="M3359" t="s">
        <v>42</v>
      </c>
    </row>
    <row r="3360" spans="1:13" x14ac:dyDescent="0.15">
      <c r="A3360">
        <v>3359</v>
      </c>
      <c r="B3360" t="s">
        <v>11548</v>
      </c>
      <c r="C3360" s="1">
        <v>41238.977916666663</v>
      </c>
      <c r="D3360">
        <v>1</v>
      </c>
      <c r="E3360" s="1">
        <v>41239.411805555559</v>
      </c>
      <c r="F3360" s="2" t="s">
        <v>984</v>
      </c>
      <c r="G3360" t="s">
        <v>11549</v>
      </c>
      <c r="H3360" t="s">
        <v>11550</v>
      </c>
      <c r="I3360" t="s">
        <v>11044</v>
      </c>
      <c r="J3360">
        <v>25</v>
      </c>
      <c r="K3360">
        <v>207</v>
      </c>
      <c r="L3360">
        <v>0</v>
      </c>
      <c r="M3360" t="s">
        <v>42</v>
      </c>
    </row>
    <row r="3361" spans="1:13" x14ac:dyDescent="0.15">
      <c r="A3361">
        <v>3360</v>
      </c>
      <c r="B3361" t="s">
        <v>11551</v>
      </c>
      <c r="C3361" s="1">
        <v>41238.979212962964</v>
      </c>
      <c r="D3361">
        <v>1</v>
      </c>
      <c r="E3361" s="1"/>
      <c r="F3361" s="2" t="s">
        <v>11552</v>
      </c>
      <c r="G3361" t="s">
        <v>11553</v>
      </c>
      <c r="H3361" t="s">
        <v>11554</v>
      </c>
      <c r="I3361" t="s">
        <v>11503</v>
      </c>
      <c r="J3361">
        <v>306</v>
      </c>
      <c r="K3361">
        <v>560</v>
      </c>
      <c r="L3361">
        <v>24</v>
      </c>
      <c r="M3361" t="s">
        <v>42</v>
      </c>
    </row>
    <row r="3362" spans="1:13" x14ac:dyDescent="0.15">
      <c r="A3362">
        <v>3361</v>
      </c>
      <c r="B3362" t="s">
        <v>11555</v>
      </c>
      <c r="C3362" s="1">
        <v>41239.339780092596</v>
      </c>
      <c r="D3362">
        <v>1</v>
      </c>
      <c r="E3362" s="1">
        <v>41239.629861111112</v>
      </c>
      <c r="F3362" s="2" t="s">
        <v>11556</v>
      </c>
      <c r="G3362" t="s">
        <v>11557</v>
      </c>
      <c r="H3362" t="s">
        <v>8301</v>
      </c>
      <c r="I3362" t="s">
        <v>11006</v>
      </c>
      <c r="J3362">
        <v>0</v>
      </c>
      <c r="K3362">
        <v>0</v>
      </c>
      <c r="L3362">
        <v>0</v>
      </c>
      <c r="M3362" t="s">
        <v>17</v>
      </c>
    </row>
    <row r="3363" spans="1:13" x14ac:dyDescent="0.15">
      <c r="A3363">
        <v>3362</v>
      </c>
      <c r="B3363" t="s">
        <v>11558</v>
      </c>
      <c r="C3363" s="1">
        <v>41239.375300925924</v>
      </c>
      <c r="D3363">
        <v>1</v>
      </c>
      <c r="E3363" s="1">
        <v>41241.787499999999</v>
      </c>
      <c r="F3363" s="2" t="s">
        <v>11559</v>
      </c>
      <c r="G3363" t="s">
        <v>11560</v>
      </c>
      <c r="H3363" t="s">
        <v>1735</v>
      </c>
      <c r="I3363" t="s">
        <v>11503</v>
      </c>
      <c r="J3363">
        <v>531</v>
      </c>
      <c r="K3363">
        <v>2523</v>
      </c>
      <c r="L3363">
        <v>34</v>
      </c>
      <c r="M3363" t="s">
        <v>42</v>
      </c>
    </row>
    <row r="3364" spans="1:13" x14ac:dyDescent="0.15">
      <c r="A3364">
        <v>3363</v>
      </c>
      <c r="B3364" t="s">
        <v>11561</v>
      </c>
      <c r="C3364" s="1">
        <v>41239.380347222221</v>
      </c>
      <c r="D3364">
        <v>1</v>
      </c>
      <c r="E3364" s="1">
        <v>41258.538194444445</v>
      </c>
      <c r="F3364" s="2" t="s">
        <v>1332</v>
      </c>
      <c r="G3364" t="s">
        <v>11562</v>
      </c>
      <c r="H3364" t="s">
        <v>11563</v>
      </c>
      <c r="I3364" t="s">
        <v>8666</v>
      </c>
      <c r="J3364">
        <v>2</v>
      </c>
      <c r="K3364">
        <v>3</v>
      </c>
      <c r="L3364">
        <v>0</v>
      </c>
      <c r="M3364" t="s">
        <v>169</v>
      </c>
    </row>
    <row r="3365" spans="1:13" x14ac:dyDescent="0.15">
      <c r="A3365">
        <v>3364</v>
      </c>
      <c r="B3365" t="s">
        <v>11564</v>
      </c>
      <c r="C3365" s="1">
        <v>41239.534803240742</v>
      </c>
      <c r="D3365">
        <v>1</v>
      </c>
      <c r="E3365" s="1">
        <v>41242.484027777777</v>
      </c>
      <c r="F3365" s="2" t="s">
        <v>984</v>
      </c>
      <c r="G3365" t="s">
        <v>11565</v>
      </c>
      <c r="H3365" t="s">
        <v>11566</v>
      </c>
      <c r="I3365" t="s">
        <v>11044</v>
      </c>
      <c r="J3365">
        <v>28</v>
      </c>
      <c r="K3365">
        <v>632</v>
      </c>
      <c r="L3365">
        <v>0</v>
      </c>
      <c r="M3365" t="s">
        <v>42</v>
      </c>
    </row>
    <row r="3366" spans="1:13" x14ac:dyDescent="0.15">
      <c r="A3366">
        <v>3365</v>
      </c>
      <c r="B3366" t="s">
        <v>11567</v>
      </c>
      <c r="C3366" s="1">
        <v>41239.541388888887</v>
      </c>
      <c r="D3366">
        <v>1</v>
      </c>
      <c r="E3366" s="1">
        <v>41239.570138888892</v>
      </c>
      <c r="F3366" s="2" t="s">
        <v>10571</v>
      </c>
      <c r="G3366" t="s">
        <v>11568</v>
      </c>
      <c r="H3366" t="s">
        <v>11569</v>
      </c>
      <c r="I3366" t="s">
        <v>8407</v>
      </c>
      <c r="J3366">
        <v>29</v>
      </c>
      <c r="K3366">
        <v>116</v>
      </c>
      <c r="L3366">
        <v>0</v>
      </c>
      <c r="M3366" t="s">
        <v>42</v>
      </c>
    </row>
    <row r="3367" spans="1:13" x14ac:dyDescent="0.15">
      <c r="A3367">
        <v>3366</v>
      </c>
      <c r="B3367" t="s">
        <v>11570</v>
      </c>
      <c r="C3367" s="1">
        <v>41239.595405092594</v>
      </c>
      <c r="D3367">
        <v>1</v>
      </c>
      <c r="E3367" s="1">
        <v>41241.540277777778</v>
      </c>
      <c r="F3367" s="2" t="s">
        <v>11571</v>
      </c>
      <c r="G3367" t="s">
        <v>11572</v>
      </c>
      <c r="H3367" t="s">
        <v>11573</v>
      </c>
      <c r="I3367" t="s">
        <v>11044</v>
      </c>
      <c r="J3367">
        <v>27</v>
      </c>
      <c r="K3367">
        <v>255</v>
      </c>
      <c r="L3367">
        <v>0</v>
      </c>
      <c r="M3367" t="s">
        <v>22</v>
      </c>
    </row>
    <row r="3368" spans="1:13" x14ac:dyDescent="0.15">
      <c r="A3368">
        <v>3367</v>
      </c>
      <c r="B3368" t="s">
        <v>11574</v>
      </c>
      <c r="C3368" s="1">
        <v>41239.63212962963</v>
      </c>
      <c r="D3368">
        <v>1</v>
      </c>
      <c r="E3368" s="1">
        <v>41239.662499999999</v>
      </c>
      <c r="F3368" s="2" t="s">
        <v>11575</v>
      </c>
      <c r="G3368" t="s">
        <v>11576</v>
      </c>
      <c r="H3368" t="s">
        <v>11577</v>
      </c>
      <c r="I3368" t="s">
        <v>614</v>
      </c>
      <c r="J3368">
        <v>5</v>
      </c>
      <c r="K3368">
        <v>26</v>
      </c>
      <c r="L3368">
        <v>0</v>
      </c>
      <c r="M3368" t="s">
        <v>42</v>
      </c>
    </row>
    <row r="3369" spans="1:13" x14ac:dyDescent="0.15">
      <c r="A3369">
        <v>3368</v>
      </c>
      <c r="B3369" t="s">
        <v>11578</v>
      </c>
      <c r="C3369" s="1">
        <v>41239.66065972222</v>
      </c>
      <c r="D3369">
        <v>4</v>
      </c>
      <c r="E3369" s="1">
        <v>41240.388888888891</v>
      </c>
      <c r="F3369" s="2" t="s">
        <v>11579</v>
      </c>
      <c r="G3369" t="s">
        <v>11580</v>
      </c>
      <c r="H3369" t="s">
        <v>11581</v>
      </c>
      <c r="I3369" t="s">
        <v>11006</v>
      </c>
      <c r="J3369">
        <v>30</v>
      </c>
      <c r="K3369">
        <v>132</v>
      </c>
      <c r="L3369">
        <v>1</v>
      </c>
      <c r="M3369" t="s">
        <v>42</v>
      </c>
    </row>
    <row r="3370" spans="1:13" x14ac:dyDescent="0.15">
      <c r="A3370">
        <v>3369</v>
      </c>
      <c r="B3370" t="s">
        <v>11582</v>
      </c>
      <c r="C3370" s="1">
        <v>41239.674942129626</v>
      </c>
      <c r="D3370">
        <v>1</v>
      </c>
      <c r="E3370" s="1">
        <v>41239.746527777781</v>
      </c>
      <c r="F3370" s="2" t="s">
        <v>11583</v>
      </c>
      <c r="G3370" t="s">
        <v>11584</v>
      </c>
      <c r="H3370" t="s">
        <v>11585</v>
      </c>
      <c r="I3370" t="s">
        <v>8407</v>
      </c>
      <c r="J3370">
        <v>82</v>
      </c>
      <c r="K3370">
        <v>702</v>
      </c>
      <c r="L3370">
        <v>0</v>
      </c>
      <c r="M3370" t="s">
        <v>22</v>
      </c>
    </row>
    <row r="3371" spans="1:13" x14ac:dyDescent="0.15">
      <c r="A3371">
        <v>3370</v>
      </c>
      <c r="B3371" t="s">
        <v>3315</v>
      </c>
      <c r="C3371" s="1">
        <v>41239.690300925926</v>
      </c>
      <c r="D3371">
        <v>1</v>
      </c>
      <c r="E3371" s="1">
        <v>41261.588194444441</v>
      </c>
      <c r="F3371" s="2" t="s">
        <v>4099</v>
      </c>
      <c r="G3371" t="s">
        <v>11586</v>
      </c>
      <c r="H3371" t="s">
        <v>3318</v>
      </c>
      <c r="I3371" t="s">
        <v>1431</v>
      </c>
      <c r="J3371">
        <v>3</v>
      </c>
      <c r="K3371">
        <v>3</v>
      </c>
      <c r="L3371">
        <v>0</v>
      </c>
      <c r="M3371" t="s">
        <v>17</v>
      </c>
    </row>
    <row r="3372" spans="1:13" x14ac:dyDescent="0.15">
      <c r="A3372">
        <v>3371</v>
      </c>
      <c r="B3372" t="s">
        <v>11587</v>
      </c>
      <c r="C3372" s="1">
        <v>41239.712581018517</v>
      </c>
      <c r="D3372">
        <v>1</v>
      </c>
      <c r="E3372" s="1">
        <v>41258.536805555559</v>
      </c>
      <c r="F3372" s="2" t="s">
        <v>1332</v>
      </c>
      <c r="G3372" t="s">
        <v>11588</v>
      </c>
      <c r="H3372" t="s">
        <v>11589</v>
      </c>
      <c r="I3372" t="s">
        <v>8666</v>
      </c>
      <c r="J3372">
        <v>4</v>
      </c>
      <c r="K3372">
        <v>0</v>
      </c>
      <c r="L3372">
        <v>0</v>
      </c>
      <c r="M3372" t="s">
        <v>169</v>
      </c>
    </row>
    <row r="3373" spans="1:13" x14ac:dyDescent="0.15">
      <c r="A3373">
        <v>3372</v>
      </c>
      <c r="B3373" t="s">
        <v>11590</v>
      </c>
      <c r="C3373" s="1">
        <v>41239.800011574072</v>
      </c>
      <c r="D3373">
        <v>5</v>
      </c>
      <c r="E3373" s="1">
        <v>41239.915972222225</v>
      </c>
      <c r="F3373" s="2" t="s">
        <v>11591</v>
      </c>
      <c r="G3373" t="s">
        <v>11592</v>
      </c>
      <c r="H3373" t="s">
        <v>3851</v>
      </c>
      <c r="I3373" t="s">
        <v>1411</v>
      </c>
      <c r="J3373">
        <v>482</v>
      </c>
      <c r="K3373">
        <v>1559</v>
      </c>
      <c r="L3373">
        <v>11</v>
      </c>
      <c r="M3373" t="s">
        <v>17</v>
      </c>
    </row>
    <row r="3374" spans="1:13" x14ac:dyDescent="0.15">
      <c r="A3374">
        <v>3373</v>
      </c>
      <c r="B3374" t="s">
        <v>11499</v>
      </c>
      <c r="C3374" s="1">
        <v>41239.951840277776</v>
      </c>
      <c r="D3374">
        <v>1</v>
      </c>
      <c r="E3374" s="1"/>
      <c r="F3374" s="2" t="s">
        <v>11593</v>
      </c>
      <c r="G3374" t="s">
        <v>11594</v>
      </c>
      <c r="H3374" t="s">
        <v>11595</v>
      </c>
      <c r="I3374" t="s">
        <v>11503</v>
      </c>
      <c r="J3374">
        <v>98</v>
      </c>
      <c r="K3374">
        <v>179</v>
      </c>
      <c r="L3374">
        <v>3</v>
      </c>
      <c r="M3374" t="s">
        <v>42</v>
      </c>
    </row>
    <row r="3375" spans="1:13" x14ac:dyDescent="0.15">
      <c r="A3375">
        <v>3374</v>
      </c>
      <c r="B3375" t="s">
        <v>11596</v>
      </c>
      <c r="C3375" s="1">
        <v>41240.040844907409</v>
      </c>
      <c r="D3375">
        <v>2</v>
      </c>
      <c r="E3375" s="1">
        <v>41240.09375</v>
      </c>
      <c r="F3375" s="2" t="s">
        <v>10546</v>
      </c>
      <c r="G3375" t="s">
        <v>11597</v>
      </c>
      <c r="H3375" t="s">
        <v>11598</v>
      </c>
      <c r="I3375" t="s">
        <v>10472</v>
      </c>
      <c r="J3375">
        <v>21</v>
      </c>
      <c r="K3375">
        <v>62</v>
      </c>
      <c r="L3375">
        <v>0</v>
      </c>
      <c r="M3375" t="s">
        <v>17</v>
      </c>
    </row>
    <row r="3376" spans="1:13" x14ac:dyDescent="0.15">
      <c r="A3376">
        <v>3375</v>
      </c>
      <c r="B3376" t="s">
        <v>11599</v>
      </c>
      <c r="C3376" s="1">
        <v>41240.359120370369</v>
      </c>
      <c r="D3376">
        <v>2</v>
      </c>
      <c r="E3376" s="1">
        <v>41240.371527777781</v>
      </c>
      <c r="F3376" s="2" t="s">
        <v>11600</v>
      </c>
      <c r="G3376" t="s">
        <v>11601</v>
      </c>
      <c r="H3376" t="s">
        <v>11602</v>
      </c>
      <c r="I3376" t="s">
        <v>11503</v>
      </c>
      <c r="J3376">
        <v>17</v>
      </c>
      <c r="K3376">
        <v>109</v>
      </c>
      <c r="L3376">
        <v>6</v>
      </c>
      <c r="M3376" t="s">
        <v>42</v>
      </c>
    </row>
    <row r="3377" spans="1:13" x14ac:dyDescent="0.15">
      <c r="A3377">
        <v>3376</v>
      </c>
      <c r="B3377" t="s">
        <v>11603</v>
      </c>
      <c r="C3377" s="1">
        <v>41240.372118055559</v>
      </c>
      <c r="D3377">
        <v>1</v>
      </c>
      <c r="E3377" s="1">
        <v>41241.78402777778</v>
      </c>
      <c r="F3377" s="2" t="s">
        <v>11008</v>
      </c>
      <c r="G3377" t="s">
        <v>11604</v>
      </c>
      <c r="H3377" t="s">
        <v>11605</v>
      </c>
      <c r="I3377" t="s">
        <v>1286</v>
      </c>
      <c r="J3377">
        <v>1</v>
      </c>
      <c r="K3377">
        <v>4</v>
      </c>
      <c r="L3377">
        <v>0</v>
      </c>
      <c r="M3377" t="s">
        <v>42</v>
      </c>
    </row>
    <row r="3378" spans="1:13" x14ac:dyDescent="0.15">
      <c r="A3378">
        <v>3377</v>
      </c>
      <c r="B3378" t="s">
        <v>11606</v>
      </c>
      <c r="C3378" s="1">
        <v>41240.437615740739</v>
      </c>
      <c r="D3378">
        <v>1</v>
      </c>
      <c r="E3378" s="1">
        <v>41247.563194444447</v>
      </c>
      <c r="F3378" s="2" t="s">
        <v>1332</v>
      </c>
      <c r="G3378" t="s">
        <v>11607</v>
      </c>
      <c r="H3378" t="s">
        <v>11608</v>
      </c>
      <c r="I3378" t="s">
        <v>3757</v>
      </c>
      <c r="J3378">
        <v>0</v>
      </c>
      <c r="K3378">
        <v>0</v>
      </c>
      <c r="L3378">
        <v>0</v>
      </c>
      <c r="M3378" t="s">
        <v>169</v>
      </c>
    </row>
    <row r="3379" spans="1:13" x14ac:dyDescent="0.15">
      <c r="A3379">
        <v>3378</v>
      </c>
      <c r="B3379" t="s">
        <v>11609</v>
      </c>
      <c r="C3379" s="1">
        <v>41240.446157407408</v>
      </c>
      <c r="D3379">
        <v>9</v>
      </c>
      <c r="E3379" s="1">
        <v>41240.623611111114</v>
      </c>
      <c r="F3379" s="2" t="s">
        <v>11610</v>
      </c>
      <c r="G3379" t="s">
        <v>11611</v>
      </c>
      <c r="H3379" t="s">
        <v>11297</v>
      </c>
      <c r="I3379" t="s">
        <v>11612</v>
      </c>
      <c r="J3379">
        <v>727</v>
      </c>
      <c r="K3379">
        <v>3955</v>
      </c>
      <c r="L3379">
        <v>31</v>
      </c>
      <c r="M3379" t="s">
        <v>17</v>
      </c>
    </row>
    <row r="3380" spans="1:13" x14ac:dyDescent="0.15">
      <c r="A3380">
        <v>3379</v>
      </c>
      <c r="B3380" t="s">
        <v>11613</v>
      </c>
      <c r="C3380" s="1">
        <v>41240.484120370369</v>
      </c>
      <c r="D3380">
        <v>1</v>
      </c>
      <c r="E3380" s="1">
        <v>41240.617361111108</v>
      </c>
      <c r="F3380" s="2" t="s">
        <v>10125</v>
      </c>
      <c r="G3380">
        <v>-1</v>
      </c>
      <c r="H3380" t="s">
        <v>5099</v>
      </c>
      <c r="I3380" t="s">
        <v>11614</v>
      </c>
      <c r="J3380">
        <v>-1</v>
      </c>
      <c r="K3380">
        <v>-1</v>
      </c>
      <c r="L3380">
        <v>-1</v>
      </c>
      <c r="M3380" t="s">
        <v>17</v>
      </c>
    </row>
    <row r="3381" spans="1:13" x14ac:dyDescent="0.15">
      <c r="A3381">
        <v>3380</v>
      </c>
      <c r="B3381" t="s">
        <v>11615</v>
      </c>
      <c r="C3381" s="1">
        <v>41240.518437500003</v>
      </c>
      <c r="D3381">
        <v>1</v>
      </c>
      <c r="E3381" s="1"/>
      <c r="F3381" s="2" t="s">
        <v>11616</v>
      </c>
      <c r="G3381" t="s">
        <v>11617</v>
      </c>
      <c r="H3381" t="s">
        <v>11618</v>
      </c>
      <c r="I3381" t="s">
        <v>10472</v>
      </c>
      <c r="J3381">
        <v>12</v>
      </c>
      <c r="K3381">
        <v>24</v>
      </c>
      <c r="L3381">
        <v>0</v>
      </c>
      <c r="M3381" t="s">
        <v>17</v>
      </c>
    </row>
    <row r="3382" spans="1:13" x14ac:dyDescent="0.15">
      <c r="A3382">
        <v>3381</v>
      </c>
      <c r="B3382" t="s">
        <v>11499</v>
      </c>
      <c r="C3382" s="1">
        <v>41240.530462962961</v>
      </c>
      <c r="D3382">
        <v>1</v>
      </c>
      <c r="E3382" s="1">
        <v>41240.847222222219</v>
      </c>
      <c r="F3382" s="2" t="s">
        <v>11619</v>
      </c>
      <c r="G3382" t="s">
        <v>11620</v>
      </c>
      <c r="H3382" t="s">
        <v>11621</v>
      </c>
      <c r="I3382" t="s">
        <v>11503</v>
      </c>
      <c r="J3382">
        <v>11</v>
      </c>
      <c r="K3382">
        <v>41</v>
      </c>
      <c r="L3382">
        <v>1</v>
      </c>
      <c r="M3382" t="s">
        <v>42</v>
      </c>
    </row>
    <row r="3383" spans="1:13" x14ac:dyDescent="0.15">
      <c r="A3383">
        <v>3382</v>
      </c>
      <c r="B3383" t="s">
        <v>11622</v>
      </c>
      <c r="C3383" s="1">
        <v>41240.534004629626</v>
      </c>
      <c r="D3383">
        <v>1</v>
      </c>
      <c r="E3383" s="1">
        <v>41241.699305555558</v>
      </c>
      <c r="F3383" s="2" t="s">
        <v>11008</v>
      </c>
      <c r="G3383" t="s">
        <v>11623</v>
      </c>
      <c r="H3383" t="s">
        <v>11624</v>
      </c>
      <c r="I3383" t="s">
        <v>11006</v>
      </c>
      <c r="J3383">
        <v>0</v>
      </c>
      <c r="K3383">
        <v>0</v>
      </c>
      <c r="L3383">
        <v>0</v>
      </c>
      <c r="M3383" t="s">
        <v>42</v>
      </c>
    </row>
    <row r="3384" spans="1:13" x14ac:dyDescent="0.15">
      <c r="A3384">
        <v>3383</v>
      </c>
      <c r="B3384" t="s">
        <v>11625</v>
      </c>
      <c r="C3384" s="1">
        <v>41240.542407407411</v>
      </c>
      <c r="D3384">
        <v>8</v>
      </c>
      <c r="E3384" s="1">
        <v>41240.786111111112</v>
      </c>
      <c r="F3384" s="2" t="s">
        <v>11626</v>
      </c>
      <c r="G3384" t="s">
        <v>11627</v>
      </c>
      <c r="H3384" t="s">
        <v>11628</v>
      </c>
      <c r="I3384" t="s">
        <v>4034</v>
      </c>
      <c r="J3384">
        <v>425</v>
      </c>
      <c r="K3384">
        <v>2300</v>
      </c>
      <c r="L3384">
        <v>8</v>
      </c>
      <c r="M3384" t="s">
        <v>42</v>
      </c>
    </row>
    <row r="3385" spans="1:13" x14ac:dyDescent="0.15">
      <c r="A3385">
        <v>3384</v>
      </c>
      <c r="B3385" t="s">
        <v>11629</v>
      </c>
      <c r="C3385" s="1">
        <v>41240.672719907408</v>
      </c>
      <c r="D3385">
        <v>1</v>
      </c>
      <c r="E3385" s="1">
        <v>41240.71597222222</v>
      </c>
      <c r="F3385" s="2" t="s">
        <v>11630</v>
      </c>
      <c r="G3385">
        <v>-1</v>
      </c>
      <c r="H3385" t="s">
        <v>11631</v>
      </c>
      <c r="I3385" t="s">
        <v>1149</v>
      </c>
      <c r="J3385">
        <v>-1</v>
      </c>
      <c r="K3385">
        <v>-1</v>
      </c>
      <c r="L3385">
        <v>-1</v>
      </c>
      <c r="M3385" t="s">
        <v>17</v>
      </c>
    </row>
    <row r="3386" spans="1:13" x14ac:dyDescent="0.15">
      <c r="A3386">
        <v>3385</v>
      </c>
      <c r="B3386" t="s">
        <v>11632</v>
      </c>
      <c r="C3386" s="1">
        <v>41240.720914351848</v>
      </c>
      <c r="D3386">
        <v>1</v>
      </c>
      <c r="E3386" s="1" t="s">
        <v>339</v>
      </c>
      <c r="F3386" s="2" t="s">
        <v>11633</v>
      </c>
      <c r="G3386" t="s">
        <v>11634</v>
      </c>
      <c r="H3386" t="s">
        <v>11635</v>
      </c>
      <c r="I3386" t="s">
        <v>11044</v>
      </c>
      <c r="J3386">
        <v>75</v>
      </c>
      <c r="K3386">
        <v>576</v>
      </c>
      <c r="L3386">
        <v>0</v>
      </c>
      <c r="M3386" t="s">
        <v>42</v>
      </c>
    </row>
    <row r="3387" spans="1:13" x14ac:dyDescent="0.15">
      <c r="A3387">
        <v>3386</v>
      </c>
      <c r="B3387" t="s">
        <v>11636</v>
      </c>
      <c r="C3387" s="1">
        <v>41240.79483796296</v>
      </c>
      <c r="D3387">
        <v>1</v>
      </c>
      <c r="E3387" s="1">
        <v>41258.53402777778</v>
      </c>
      <c r="F3387" s="2" t="s">
        <v>1332</v>
      </c>
      <c r="G3387" t="s">
        <v>11637</v>
      </c>
      <c r="H3387" t="s">
        <v>11638</v>
      </c>
      <c r="I3387" t="s">
        <v>8666</v>
      </c>
      <c r="J3387">
        <v>5</v>
      </c>
      <c r="K3387">
        <v>1</v>
      </c>
      <c r="L3387">
        <v>0</v>
      </c>
      <c r="M3387" t="s">
        <v>169</v>
      </c>
    </row>
    <row r="3388" spans="1:13" x14ac:dyDescent="0.15">
      <c r="A3388">
        <v>3387</v>
      </c>
      <c r="B3388" t="s">
        <v>11632</v>
      </c>
      <c r="C3388" s="1">
        <v>41240.839224537034</v>
      </c>
      <c r="D3388">
        <v>1</v>
      </c>
      <c r="E3388" s="1">
        <v>41259.385416666664</v>
      </c>
      <c r="F3388" s="2" t="s">
        <v>984</v>
      </c>
      <c r="G3388">
        <v>-1</v>
      </c>
      <c r="H3388" t="s">
        <v>10532</v>
      </c>
      <c r="I3388" t="s">
        <v>11044</v>
      </c>
      <c r="J3388">
        <v>-1</v>
      </c>
      <c r="K3388">
        <v>-1</v>
      </c>
      <c r="L3388">
        <v>-1</v>
      </c>
      <c r="M3388" t="s">
        <v>42</v>
      </c>
    </row>
    <row r="3389" spans="1:13" x14ac:dyDescent="0.15">
      <c r="A3389">
        <v>3388</v>
      </c>
      <c r="B3389" t="s">
        <v>11639</v>
      </c>
      <c r="C3389" s="1">
        <v>41240.883229166669</v>
      </c>
      <c r="D3389">
        <v>2</v>
      </c>
      <c r="E3389" s="1">
        <v>41240.931944444441</v>
      </c>
      <c r="F3389" s="2" t="s">
        <v>634</v>
      </c>
      <c r="G3389" t="s">
        <v>11640</v>
      </c>
      <c r="H3389" t="s">
        <v>11641</v>
      </c>
      <c r="I3389" t="s">
        <v>11642</v>
      </c>
      <c r="J3389">
        <v>28</v>
      </c>
      <c r="K3389">
        <v>39</v>
      </c>
      <c r="L3389">
        <v>0</v>
      </c>
      <c r="M3389" t="s">
        <v>42</v>
      </c>
    </row>
    <row r="3390" spans="1:13" x14ac:dyDescent="0.15">
      <c r="A3390">
        <v>3389</v>
      </c>
      <c r="B3390" t="s">
        <v>11643</v>
      </c>
      <c r="C3390" s="1">
        <v>41240.901458333334</v>
      </c>
      <c r="D3390">
        <v>1</v>
      </c>
      <c r="E3390" s="1">
        <v>41240.913194444445</v>
      </c>
      <c r="F3390" s="2" t="s">
        <v>11644</v>
      </c>
      <c r="G3390" t="s">
        <v>11645</v>
      </c>
      <c r="H3390" t="s">
        <v>11646</v>
      </c>
      <c r="I3390" t="s">
        <v>11277</v>
      </c>
      <c r="J3390">
        <v>1</v>
      </c>
      <c r="K3390">
        <v>49</v>
      </c>
      <c r="L3390">
        <v>0</v>
      </c>
      <c r="M3390" t="s">
        <v>42</v>
      </c>
    </row>
    <row r="3391" spans="1:13" x14ac:dyDescent="0.15">
      <c r="A3391">
        <v>3390</v>
      </c>
      <c r="B3391" t="s">
        <v>11647</v>
      </c>
      <c r="C3391" s="1">
        <v>41240.938460648147</v>
      </c>
      <c r="D3391">
        <v>1</v>
      </c>
      <c r="E3391" s="1">
        <v>41241.611805555556</v>
      </c>
      <c r="F3391" s="2" t="s">
        <v>4756</v>
      </c>
      <c r="G3391" t="s">
        <v>11648</v>
      </c>
      <c r="H3391" t="s">
        <v>11649</v>
      </c>
      <c r="I3391" t="s">
        <v>11612</v>
      </c>
      <c r="J3391">
        <v>84</v>
      </c>
      <c r="K3391">
        <v>494</v>
      </c>
      <c r="L3391">
        <v>0</v>
      </c>
      <c r="M3391" t="s">
        <v>17</v>
      </c>
    </row>
    <row r="3392" spans="1:13" x14ac:dyDescent="0.15">
      <c r="A3392">
        <v>3391</v>
      </c>
      <c r="B3392" t="s">
        <v>11650</v>
      </c>
      <c r="C3392" s="1">
        <v>41240.974074074074</v>
      </c>
      <c r="D3392">
        <v>2</v>
      </c>
      <c r="E3392" s="1">
        <v>41241.501388888886</v>
      </c>
      <c r="F3392" s="2" t="s">
        <v>11651</v>
      </c>
      <c r="G3392">
        <v>-1</v>
      </c>
      <c r="H3392" t="s">
        <v>11423</v>
      </c>
      <c r="I3392" t="s">
        <v>1286</v>
      </c>
      <c r="J3392">
        <v>-1</v>
      </c>
      <c r="K3392">
        <v>-1</v>
      </c>
      <c r="L3392">
        <v>-1</v>
      </c>
      <c r="M3392" t="s">
        <v>42</v>
      </c>
    </row>
    <row r="3393" spans="1:13" x14ac:dyDescent="0.15">
      <c r="A3393">
        <v>3392</v>
      </c>
      <c r="B3393" t="s">
        <v>11652</v>
      </c>
      <c r="C3393" s="1">
        <v>41241.309120370373</v>
      </c>
      <c r="D3393">
        <v>1</v>
      </c>
      <c r="E3393" s="1">
        <v>41241.834027777775</v>
      </c>
      <c r="F3393" s="2" t="s">
        <v>11653</v>
      </c>
      <c r="G3393" t="s">
        <v>11654</v>
      </c>
      <c r="H3393" t="s">
        <v>200</v>
      </c>
      <c r="I3393" t="s">
        <v>11655</v>
      </c>
      <c r="J3393">
        <v>189</v>
      </c>
      <c r="K3393">
        <v>804</v>
      </c>
      <c r="L3393">
        <v>11</v>
      </c>
      <c r="M3393" t="s">
        <v>42</v>
      </c>
    </row>
    <row r="3394" spans="1:13" x14ac:dyDescent="0.15">
      <c r="A3394">
        <v>3393</v>
      </c>
      <c r="B3394" t="s">
        <v>11656</v>
      </c>
      <c r="C3394" s="1">
        <v>41241.420497685183</v>
      </c>
      <c r="D3394">
        <v>1</v>
      </c>
      <c r="E3394" s="1">
        <v>41248.484722222223</v>
      </c>
      <c r="F3394" s="2" t="s">
        <v>1332</v>
      </c>
      <c r="G3394" t="s">
        <v>11657</v>
      </c>
      <c r="H3394" t="s">
        <v>11658</v>
      </c>
      <c r="I3394" t="s">
        <v>3757</v>
      </c>
      <c r="J3394">
        <v>2</v>
      </c>
      <c r="K3394">
        <v>2</v>
      </c>
      <c r="L3394">
        <v>0</v>
      </c>
      <c r="M3394" t="s">
        <v>169</v>
      </c>
    </row>
    <row r="3395" spans="1:13" x14ac:dyDescent="0.15">
      <c r="A3395">
        <v>3394</v>
      </c>
      <c r="B3395" t="s">
        <v>11650</v>
      </c>
      <c r="C3395" s="1">
        <v>41241.442546296297</v>
      </c>
      <c r="D3395">
        <v>2</v>
      </c>
      <c r="E3395" s="1">
        <v>41241.749305555553</v>
      </c>
      <c r="F3395" s="2" t="s">
        <v>11008</v>
      </c>
      <c r="G3395" t="s">
        <v>11659</v>
      </c>
      <c r="H3395" t="s">
        <v>3383</v>
      </c>
      <c r="I3395" t="s">
        <v>1286</v>
      </c>
      <c r="J3395">
        <v>34</v>
      </c>
      <c r="K3395">
        <v>73</v>
      </c>
      <c r="L3395">
        <v>0</v>
      </c>
      <c r="M3395" t="s">
        <v>42</v>
      </c>
    </row>
    <row r="3396" spans="1:13" x14ac:dyDescent="0.15">
      <c r="A3396">
        <v>3395</v>
      </c>
      <c r="B3396" t="s">
        <v>11660</v>
      </c>
      <c r="C3396" s="1">
        <v>41241.475081018521</v>
      </c>
      <c r="D3396">
        <v>2</v>
      </c>
      <c r="E3396" s="1">
        <v>41241.494444444441</v>
      </c>
      <c r="F3396" s="2" t="s">
        <v>11661</v>
      </c>
      <c r="G3396" t="s">
        <v>11662</v>
      </c>
      <c r="H3396" t="s">
        <v>11663</v>
      </c>
      <c r="I3396" t="s">
        <v>6796</v>
      </c>
      <c r="J3396">
        <v>17</v>
      </c>
      <c r="K3396">
        <v>11</v>
      </c>
      <c r="L3396">
        <v>0</v>
      </c>
      <c r="M3396" t="s">
        <v>89</v>
      </c>
    </row>
    <row r="3397" spans="1:13" x14ac:dyDescent="0.15">
      <c r="A3397">
        <v>3396</v>
      </c>
      <c r="B3397" t="s">
        <v>11664</v>
      </c>
      <c r="C3397" s="1">
        <v>41241.477685185186</v>
      </c>
      <c r="D3397">
        <v>2</v>
      </c>
      <c r="E3397" s="1">
        <v>41244.856249999997</v>
      </c>
      <c r="F3397" s="2" t="s">
        <v>11665</v>
      </c>
      <c r="G3397" t="s">
        <v>11666</v>
      </c>
      <c r="H3397" t="s">
        <v>11667</v>
      </c>
      <c r="I3397" t="s">
        <v>11612</v>
      </c>
      <c r="J3397">
        <v>154</v>
      </c>
      <c r="K3397">
        <v>1417</v>
      </c>
      <c r="L3397">
        <v>2</v>
      </c>
      <c r="M3397" t="s">
        <v>17</v>
      </c>
    </row>
    <row r="3398" spans="1:13" x14ac:dyDescent="0.15">
      <c r="A3398">
        <v>3397</v>
      </c>
      <c r="B3398" t="s">
        <v>11668</v>
      </c>
      <c r="C3398" s="1">
        <v>41241.564108796294</v>
      </c>
      <c r="D3398">
        <v>1</v>
      </c>
      <c r="E3398" s="1">
        <v>41241.871527777781</v>
      </c>
      <c r="F3398" s="2" t="s">
        <v>11008</v>
      </c>
      <c r="G3398" t="s">
        <v>11669</v>
      </c>
      <c r="H3398" t="s">
        <v>11670</v>
      </c>
      <c r="I3398" t="s">
        <v>11006</v>
      </c>
      <c r="J3398">
        <v>1</v>
      </c>
      <c r="K3398">
        <v>5</v>
      </c>
      <c r="L3398">
        <v>0</v>
      </c>
      <c r="M3398" t="s">
        <v>42</v>
      </c>
    </row>
    <row r="3399" spans="1:13" x14ac:dyDescent="0.15">
      <c r="A3399">
        <v>3398</v>
      </c>
      <c r="B3399" t="s">
        <v>11671</v>
      </c>
      <c r="C3399" s="1">
        <v>41241.588530092595</v>
      </c>
      <c r="D3399">
        <v>1</v>
      </c>
      <c r="E3399" s="1">
        <v>41241.726388888892</v>
      </c>
      <c r="F3399" s="2" t="s">
        <v>11672</v>
      </c>
      <c r="G3399" t="s">
        <v>11673</v>
      </c>
      <c r="H3399" t="s">
        <v>7699</v>
      </c>
      <c r="I3399" t="s">
        <v>3826</v>
      </c>
      <c r="J3399">
        <v>2</v>
      </c>
      <c r="K3399">
        <v>10</v>
      </c>
      <c r="L3399">
        <v>0</v>
      </c>
      <c r="M3399" t="s">
        <v>17</v>
      </c>
    </row>
    <row r="3400" spans="1:13" x14ac:dyDescent="0.15">
      <c r="A3400">
        <v>3399</v>
      </c>
      <c r="B3400" t="s">
        <v>11674</v>
      </c>
      <c r="C3400" s="1">
        <v>41241.646354166667</v>
      </c>
      <c r="D3400">
        <v>1</v>
      </c>
      <c r="E3400" s="1">
        <v>41255.390277777777</v>
      </c>
      <c r="F3400" s="2" t="s">
        <v>1332</v>
      </c>
      <c r="G3400" t="s">
        <v>11675</v>
      </c>
      <c r="H3400" t="s">
        <v>11676</v>
      </c>
      <c r="I3400" t="s">
        <v>8666</v>
      </c>
      <c r="J3400">
        <v>5</v>
      </c>
      <c r="K3400">
        <v>0</v>
      </c>
      <c r="L3400">
        <v>0</v>
      </c>
      <c r="M3400" t="s">
        <v>169</v>
      </c>
    </row>
    <row r="3401" spans="1:13" x14ac:dyDescent="0.15">
      <c r="A3401">
        <v>3400</v>
      </c>
      <c r="B3401" t="s">
        <v>11677</v>
      </c>
      <c r="C3401" s="1">
        <v>41241.662129629629</v>
      </c>
      <c r="D3401">
        <v>1</v>
      </c>
      <c r="E3401" s="1">
        <v>41241.813194444447</v>
      </c>
      <c r="F3401" s="2" t="s">
        <v>11678</v>
      </c>
      <c r="G3401" t="s">
        <v>11679</v>
      </c>
      <c r="H3401" t="s">
        <v>11680</v>
      </c>
      <c r="I3401" t="s">
        <v>1431</v>
      </c>
      <c r="J3401">
        <v>22</v>
      </c>
      <c r="K3401">
        <v>52</v>
      </c>
      <c r="L3401">
        <v>1</v>
      </c>
      <c r="M3401" t="s">
        <v>42</v>
      </c>
    </row>
    <row r="3402" spans="1:13" x14ac:dyDescent="0.15">
      <c r="A3402">
        <v>3401</v>
      </c>
      <c r="B3402" t="s">
        <v>11681</v>
      </c>
      <c r="C3402" s="1">
        <v>41241.692337962966</v>
      </c>
      <c r="D3402">
        <v>2</v>
      </c>
      <c r="E3402" s="1">
        <v>41243.864583333336</v>
      </c>
      <c r="F3402" s="2" t="s">
        <v>11682</v>
      </c>
      <c r="G3402">
        <v>-1</v>
      </c>
      <c r="H3402" t="s">
        <v>11683</v>
      </c>
      <c r="I3402" t="s">
        <v>3757</v>
      </c>
      <c r="J3402">
        <v>-1</v>
      </c>
      <c r="K3402">
        <v>-1</v>
      </c>
      <c r="L3402">
        <v>-1</v>
      </c>
      <c r="M3402" t="s">
        <v>169</v>
      </c>
    </row>
    <row r="3403" spans="1:13" x14ac:dyDescent="0.15">
      <c r="A3403">
        <v>3402</v>
      </c>
      <c r="B3403" t="s">
        <v>11684</v>
      </c>
      <c r="C3403" s="1">
        <v>41241.694074074076</v>
      </c>
      <c r="D3403">
        <v>1</v>
      </c>
      <c r="E3403" s="1">
        <v>41261.679166666669</v>
      </c>
      <c r="F3403" s="2" t="s">
        <v>4099</v>
      </c>
      <c r="G3403" t="s">
        <v>11685</v>
      </c>
      <c r="H3403" t="s">
        <v>11686</v>
      </c>
      <c r="I3403" t="s">
        <v>1431</v>
      </c>
      <c r="J3403">
        <v>1</v>
      </c>
      <c r="K3403">
        <v>1</v>
      </c>
      <c r="L3403">
        <v>0</v>
      </c>
      <c r="M3403" t="s">
        <v>42</v>
      </c>
    </row>
    <row r="3404" spans="1:13" x14ac:dyDescent="0.15">
      <c r="A3404">
        <v>3403</v>
      </c>
      <c r="B3404" t="s">
        <v>11687</v>
      </c>
      <c r="C3404" s="1">
        <v>41241.752824074072</v>
      </c>
      <c r="D3404">
        <v>1</v>
      </c>
      <c r="E3404" s="1">
        <v>41255.364583333336</v>
      </c>
      <c r="F3404" s="2" t="s">
        <v>1332</v>
      </c>
      <c r="G3404" t="s">
        <v>11688</v>
      </c>
      <c r="H3404" t="s">
        <v>11689</v>
      </c>
      <c r="I3404" t="s">
        <v>8666</v>
      </c>
      <c r="J3404">
        <v>6</v>
      </c>
      <c r="K3404">
        <v>13</v>
      </c>
      <c r="L3404">
        <v>0</v>
      </c>
      <c r="M3404" t="s">
        <v>169</v>
      </c>
    </row>
    <row r="3405" spans="1:13" x14ac:dyDescent="0.15">
      <c r="A3405">
        <v>3404</v>
      </c>
      <c r="B3405" t="s">
        <v>11690</v>
      </c>
      <c r="C3405" s="1">
        <v>41241.792326388888</v>
      </c>
      <c r="D3405">
        <v>1</v>
      </c>
      <c r="E3405" s="1">
        <v>41255.363888888889</v>
      </c>
      <c r="F3405" s="2" t="s">
        <v>1332</v>
      </c>
      <c r="G3405" t="s">
        <v>11691</v>
      </c>
      <c r="H3405" t="s">
        <v>11692</v>
      </c>
      <c r="I3405" t="s">
        <v>8666</v>
      </c>
      <c r="J3405">
        <v>8</v>
      </c>
      <c r="K3405">
        <v>0</v>
      </c>
      <c r="L3405">
        <v>0</v>
      </c>
      <c r="M3405" t="s">
        <v>169</v>
      </c>
    </row>
    <row r="3406" spans="1:13" x14ac:dyDescent="0.15">
      <c r="A3406">
        <v>3405</v>
      </c>
      <c r="B3406" t="s">
        <v>11693</v>
      </c>
      <c r="C3406" s="1">
        <v>41241.851724537039</v>
      </c>
      <c r="D3406">
        <v>3</v>
      </c>
      <c r="E3406" s="1">
        <v>41242.68472222222</v>
      </c>
      <c r="F3406" s="2" t="s">
        <v>11694</v>
      </c>
      <c r="G3406" t="s">
        <v>11695</v>
      </c>
      <c r="H3406" t="s">
        <v>10532</v>
      </c>
      <c r="I3406" t="s">
        <v>10472</v>
      </c>
      <c r="J3406">
        <v>92</v>
      </c>
      <c r="K3406">
        <v>380</v>
      </c>
      <c r="L3406">
        <v>4</v>
      </c>
      <c r="M3406" t="s">
        <v>17</v>
      </c>
    </row>
    <row r="3407" spans="1:13" x14ac:dyDescent="0.15">
      <c r="A3407">
        <v>3406</v>
      </c>
      <c r="B3407" t="s">
        <v>11696</v>
      </c>
      <c r="C3407" s="1">
        <v>41241.890335648146</v>
      </c>
      <c r="D3407">
        <v>8</v>
      </c>
      <c r="E3407" s="1">
        <v>41242.781944444447</v>
      </c>
      <c r="F3407" s="2" t="s">
        <v>11697</v>
      </c>
      <c r="G3407" t="s">
        <v>11698</v>
      </c>
      <c r="H3407" t="s">
        <v>2285</v>
      </c>
      <c r="I3407" t="s">
        <v>11699</v>
      </c>
      <c r="J3407">
        <v>895</v>
      </c>
      <c r="K3407">
        <v>2726</v>
      </c>
      <c r="L3407">
        <v>15</v>
      </c>
      <c r="M3407" t="s">
        <v>42</v>
      </c>
    </row>
    <row r="3408" spans="1:13" x14ac:dyDescent="0.15">
      <c r="A3408">
        <v>3407</v>
      </c>
      <c r="B3408" t="s">
        <v>11700</v>
      </c>
      <c r="C3408" s="1">
        <v>41242.330300925925</v>
      </c>
      <c r="D3408">
        <v>1</v>
      </c>
      <c r="E3408" s="1">
        <v>41244.592361111114</v>
      </c>
      <c r="F3408" s="2" t="s">
        <v>11701</v>
      </c>
      <c r="G3408" t="s">
        <v>11702</v>
      </c>
      <c r="H3408" t="s">
        <v>4448</v>
      </c>
      <c r="I3408" t="s">
        <v>7753</v>
      </c>
      <c r="J3408">
        <v>284</v>
      </c>
      <c r="K3408">
        <v>1486</v>
      </c>
      <c r="L3408">
        <v>13</v>
      </c>
      <c r="M3408" t="s">
        <v>52</v>
      </c>
    </row>
    <row r="3409" spans="1:13" x14ac:dyDescent="0.15">
      <c r="A3409">
        <v>3408</v>
      </c>
      <c r="B3409" t="s">
        <v>7050</v>
      </c>
      <c r="C3409" s="1">
        <v>41242.342430555553</v>
      </c>
      <c r="D3409">
        <v>1</v>
      </c>
      <c r="E3409" s="1">
        <v>41242.380555555559</v>
      </c>
      <c r="F3409" s="2" t="s">
        <v>11703</v>
      </c>
      <c r="G3409">
        <v>-1</v>
      </c>
      <c r="H3409" t="s">
        <v>3707</v>
      </c>
      <c r="I3409" t="s">
        <v>4142</v>
      </c>
      <c r="J3409">
        <v>-1</v>
      </c>
      <c r="K3409">
        <v>-1</v>
      </c>
      <c r="L3409">
        <v>-1</v>
      </c>
      <c r="M3409" t="s">
        <v>52</v>
      </c>
    </row>
    <row r="3410" spans="1:13" x14ac:dyDescent="0.15">
      <c r="A3410">
        <v>3409</v>
      </c>
      <c r="B3410" t="s">
        <v>11704</v>
      </c>
      <c r="C3410" s="1">
        <v>41242.387499999997</v>
      </c>
      <c r="D3410">
        <v>1</v>
      </c>
      <c r="E3410" s="1">
        <v>41261.690972222219</v>
      </c>
      <c r="F3410" s="2" t="s">
        <v>4099</v>
      </c>
      <c r="G3410" t="s">
        <v>11705</v>
      </c>
      <c r="H3410" t="s">
        <v>11706</v>
      </c>
      <c r="I3410" t="s">
        <v>1431</v>
      </c>
      <c r="J3410">
        <v>0</v>
      </c>
      <c r="K3410">
        <v>0</v>
      </c>
      <c r="L3410">
        <v>0</v>
      </c>
      <c r="M3410" t="s">
        <v>42</v>
      </c>
    </row>
    <row r="3411" spans="1:13" x14ac:dyDescent="0.15">
      <c r="A3411">
        <v>3410</v>
      </c>
      <c r="B3411" t="s">
        <v>11707</v>
      </c>
      <c r="C3411" s="1">
        <v>41242.388032407405</v>
      </c>
      <c r="D3411">
        <v>1</v>
      </c>
      <c r="E3411" s="1">
        <v>41246.745138888888</v>
      </c>
      <c r="F3411" s="2" t="s">
        <v>1332</v>
      </c>
      <c r="G3411" t="s">
        <v>11708</v>
      </c>
      <c r="H3411" t="s">
        <v>11709</v>
      </c>
      <c r="I3411" t="s">
        <v>3757</v>
      </c>
      <c r="J3411">
        <v>0</v>
      </c>
      <c r="K3411">
        <v>0</v>
      </c>
      <c r="L3411">
        <v>0</v>
      </c>
      <c r="M3411" t="s">
        <v>169</v>
      </c>
    </row>
    <row r="3412" spans="1:13" x14ac:dyDescent="0.15">
      <c r="A3412">
        <v>3411</v>
      </c>
      <c r="B3412" t="s">
        <v>11710</v>
      </c>
      <c r="C3412" s="1">
        <v>41242.449756944443</v>
      </c>
      <c r="D3412">
        <v>1</v>
      </c>
      <c r="E3412" s="1">
        <v>41246.744444444441</v>
      </c>
      <c r="F3412" s="2" t="s">
        <v>1332</v>
      </c>
      <c r="G3412">
        <v>-1</v>
      </c>
      <c r="H3412" t="s">
        <v>11711</v>
      </c>
      <c r="I3412" t="s">
        <v>3757</v>
      </c>
      <c r="J3412">
        <v>-1</v>
      </c>
      <c r="K3412">
        <v>-1</v>
      </c>
      <c r="L3412">
        <v>-1</v>
      </c>
      <c r="M3412" t="s">
        <v>169</v>
      </c>
    </row>
    <row r="3413" spans="1:13" x14ac:dyDescent="0.15">
      <c r="A3413">
        <v>3412</v>
      </c>
      <c r="B3413" t="s">
        <v>11712</v>
      </c>
      <c r="C3413" s="1">
        <v>41242.453321759262</v>
      </c>
      <c r="D3413">
        <v>1</v>
      </c>
      <c r="E3413" s="1">
        <v>41246.611111111109</v>
      </c>
      <c r="F3413" s="2" t="s">
        <v>7487</v>
      </c>
      <c r="G3413" t="s">
        <v>11713</v>
      </c>
      <c r="H3413" t="s">
        <v>11714</v>
      </c>
      <c r="I3413" t="s">
        <v>11715</v>
      </c>
      <c r="J3413">
        <v>12</v>
      </c>
      <c r="K3413">
        <v>53</v>
      </c>
      <c r="L3413">
        <v>1</v>
      </c>
      <c r="M3413" t="s">
        <v>42</v>
      </c>
    </row>
    <row r="3414" spans="1:13" x14ac:dyDescent="0.15">
      <c r="A3414">
        <v>3413</v>
      </c>
      <c r="B3414" t="s">
        <v>11716</v>
      </c>
      <c r="C3414" s="1">
        <v>41242.500462962962</v>
      </c>
      <c r="D3414">
        <v>1</v>
      </c>
      <c r="E3414" s="1">
        <v>41244.75</v>
      </c>
      <c r="F3414" s="2" t="s">
        <v>10280</v>
      </c>
      <c r="G3414" t="s">
        <v>11717</v>
      </c>
      <c r="H3414" t="s">
        <v>8782</v>
      </c>
      <c r="I3414" t="s">
        <v>8635</v>
      </c>
      <c r="J3414">
        <v>9</v>
      </c>
      <c r="K3414">
        <v>42</v>
      </c>
      <c r="L3414">
        <v>0</v>
      </c>
      <c r="M3414" t="s">
        <v>17</v>
      </c>
    </row>
    <row r="3415" spans="1:13" x14ac:dyDescent="0.15">
      <c r="A3415">
        <v>3414</v>
      </c>
      <c r="B3415" t="s">
        <v>11718</v>
      </c>
      <c r="C3415" s="1">
        <v>41242.548194444447</v>
      </c>
      <c r="D3415">
        <v>1</v>
      </c>
      <c r="E3415" s="1"/>
      <c r="F3415" s="2" t="s">
        <v>11008</v>
      </c>
      <c r="G3415" t="s">
        <v>11719</v>
      </c>
      <c r="H3415" t="s">
        <v>11720</v>
      </c>
      <c r="I3415" t="s">
        <v>3812</v>
      </c>
      <c r="J3415">
        <v>10</v>
      </c>
      <c r="K3415">
        <v>10</v>
      </c>
      <c r="L3415">
        <v>0</v>
      </c>
      <c r="M3415" t="s">
        <v>42</v>
      </c>
    </row>
    <row r="3416" spans="1:13" x14ac:dyDescent="0.15">
      <c r="A3416">
        <v>3415</v>
      </c>
      <c r="B3416" t="s">
        <v>11721</v>
      </c>
      <c r="C3416" s="1">
        <v>41242.579826388886</v>
      </c>
      <c r="D3416">
        <v>1</v>
      </c>
      <c r="E3416" s="1">
        <v>41261.681944444441</v>
      </c>
      <c r="F3416" s="2" t="s">
        <v>4099</v>
      </c>
      <c r="G3416">
        <v>-1</v>
      </c>
      <c r="H3416" t="s">
        <v>11722</v>
      </c>
      <c r="I3416" t="s">
        <v>1431</v>
      </c>
      <c r="J3416">
        <v>-1</v>
      </c>
      <c r="K3416">
        <v>-1</v>
      </c>
      <c r="L3416">
        <v>-1</v>
      </c>
      <c r="M3416" t="s">
        <v>42</v>
      </c>
    </row>
    <row r="3417" spans="1:13" x14ac:dyDescent="0.15">
      <c r="A3417">
        <v>3416</v>
      </c>
      <c r="B3417" t="s">
        <v>11723</v>
      </c>
      <c r="C3417" s="1">
        <v>41242.854317129626</v>
      </c>
      <c r="D3417">
        <v>1</v>
      </c>
      <c r="E3417" s="1">
        <v>41244.573611111111</v>
      </c>
      <c r="F3417" s="2" t="s">
        <v>11701</v>
      </c>
      <c r="G3417" t="s">
        <v>11724</v>
      </c>
      <c r="H3417" t="s">
        <v>7484</v>
      </c>
      <c r="I3417" t="s">
        <v>7753</v>
      </c>
      <c r="J3417">
        <v>22</v>
      </c>
      <c r="K3417">
        <v>337</v>
      </c>
      <c r="L3417">
        <v>1</v>
      </c>
      <c r="M3417" t="s">
        <v>22</v>
      </c>
    </row>
    <row r="3418" spans="1:13" x14ac:dyDescent="0.15">
      <c r="A3418">
        <v>3417</v>
      </c>
      <c r="B3418" t="s">
        <v>11725</v>
      </c>
      <c r="C3418" s="1">
        <v>41242.944166666668</v>
      </c>
      <c r="D3418">
        <v>1</v>
      </c>
      <c r="E3418" s="1">
        <v>41243.540277777778</v>
      </c>
      <c r="F3418" s="2" t="s">
        <v>11726</v>
      </c>
      <c r="G3418" t="s">
        <v>11727</v>
      </c>
      <c r="H3418" t="s">
        <v>4289</v>
      </c>
      <c r="I3418" t="s">
        <v>964</v>
      </c>
      <c r="J3418">
        <v>1394</v>
      </c>
      <c r="K3418">
        <v>4665</v>
      </c>
      <c r="L3418">
        <v>30</v>
      </c>
      <c r="M3418" t="s">
        <v>17</v>
      </c>
    </row>
    <row r="3419" spans="1:13" x14ac:dyDescent="0.15">
      <c r="A3419">
        <v>3418</v>
      </c>
      <c r="B3419" t="s">
        <v>11728</v>
      </c>
      <c r="C3419" s="1">
        <v>41242.95484953704</v>
      </c>
      <c r="D3419">
        <v>1</v>
      </c>
      <c r="E3419" s="1">
        <v>41242.970138888886</v>
      </c>
      <c r="F3419" s="2" t="s">
        <v>11729</v>
      </c>
      <c r="G3419" t="s">
        <v>11730</v>
      </c>
      <c r="H3419" t="s">
        <v>11731</v>
      </c>
      <c r="I3419" t="s">
        <v>8252</v>
      </c>
      <c r="J3419">
        <v>17</v>
      </c>
      <c r="K3419">
        <v>125</v>
      </c>
      <c r="L3419">
        <v>0</v>
      </c>
      <c r="M3419" t="s">
        <v>169</v>
      </c>
    </row>
    <row r="3420" spans="1:13" x14ac:dyDescent="0.15">
      <c r="A3420">
        <v>3419</v>
      </c>
      <c r="B3420" t="s">
        <v>11732</v>
      </c>
      <c r="C3420" s="1">
        <v>41242.977962962963</v>
      </c>
      <c r="D3420">
        <v>2</v>
      </c>
      <c r="E3420" s="1">
        <v>41243.629861111112</v>
      </c>
      <c r="F3420" s="2" t="s">
        <v>11733</v>
      </c>
      <c r="G3420" t="s">
        <v>11734</v>
      </c>
      <c r="H3420" t="s">
        <v>11735</v>
      </c>
      <c r="I3420" t="s">
        <v>11736</v>
      </c>
      <c r="J3420">
        <v>582</v>
      </c>
      <c r="K3420">
        <v>1652</v>
      </c>
      <c r="L3420">
        <v>7</v>
      </c>
      <c r="M3420" t="s">
        <v>42</v>
      </c>
    </row>
    <row r="3421" spans="1:13" x14ac:dyDescent="0.15">
      <c r="A3421">
        <v>3420</v>
      </c>
      <c r="B3421" t="s">
        <v>11737</v>
      </c>
      <c r="C3421" s="1">
        <v>41242.97861111111</v>
      </c>
      <c r="D3421">
        <v>1</v>
      </c>
      <c r="E3421" s="1">
        <v>41243.381249999999</v>
      </c>
      <c r="F3421" s="2" t="s">
        <v>11701</v>
      </c>
      <c r="G3421" t="s">
        <v>11738</v>
      </c>
      <c r="H3421" t="s">
        <v>1556</v>
      </c>
      <c r="I3421" t="s">
        <v>7753</v>
      </c>
      <c r="J3421">
        <v>43</v>
      </c>
      <c r="K3421">
        <v>318</v>
      </c>
      <c r="L3421">
        <v>1</v>
      </c>
      <c r="M3421" t="s">
        <v>52</v>
      </c>
    </row>
    <row r="3422" spans="1:13" x14ac:dyDescent="0.15">
      <c r="A3422">
        <v>3421</v>
      </c>
      <c r="B3422" t="s">
        <v>11739</v>
      </c>
      <c r="C3422" s="1">
        <v>41243.168194444443</v>
      </c>
      <c r="D3422">
        <v>1</v>
      </c>
      <c r="E3422" s="1">
        <v>41243.326388888891</v>
      </c>
      <c r="F3422" s="2" t="s">
        <v>11008</v>
      </c>
      <c r="G3422" t="s">
        <v>11740</v>
      </c>
      <c r="H3422" t="s">
        <v>11741</v>
      </c>
      <c r="I3422" t="s">
        <v>1286</v>
      </c>
      <c r="J3422">
        <v>0</v>
      </c>
      <c r="K3422">
        <v>0</v>
      </c>
      <c r="L3422">
        <v>0</v>
      </c>
      <c r="M3422" t="s">
        <v>42</v>
      </c>
    </row>
    <row r="3423" spans="1:13" x14ac:dyDescent="0.15">
      <c r="A3423">
        <v>3422</v>
      </c>
      <c r="B3423" t="s">
        <v>11742</v>
      </c>
      <c r="C3423" s="1">
        <v>41243.366655092592</v>
      </c>
      <c r="D3423">
        <v>1</v>
      </c>
      <c r="E3423" s="1">
        <v>41244.359722222223</v>
      </c>
      <c r="F3423" s="2" t="s">
        <v>11743</v>
      </c>
      <c r="G3423" t="s">
        <v>11744</v>
      </c>
      <c r="H3423" t="s">
        <v>11745</v>
      </c>
      <c r="I3423" t="s">
        <v>11746</v>
      </c>
      <c r="J3423">
        <v>811</v>
      </c>
      <c r="K3423">
        <v>4879</v>
      </c>
      <c r="L3423">
        <v>31</v>
      </c>
      <c r="M3423" t="s">
        <v>17</v>
      </c>
    </row>
    <row r="3424" spans="1:13" x14ac:dyDescent="0.15">
      <c r="A3424">
        <v>3423</v>
      </c>
      <c r="B3424" t="s">
        <v>11747</v>
      </c>
      <c r="C3424" s="1">
        <v>41243.439745370371</v>
      </c>
      <c r="D3424">
        <v>1</v>
      </c>
      <c r="E3424" s="1">
        <v>41243.804166666669</v>
      </c>
      <c r="F3424" s="2" t="s">
        <v>9551</v>
      </c>
      <c r="G3424" t="s">
        <v>11748</v>
      </c>
      <c r="H3424" t="s">
        <v>11749</v>
      </c>
      <c r="I3424" t="s">
        <v>11750</v>
      </c>
      <c r="J3424">
        <v>12</v>
      </c>
      <c r="K3424">
        <v>95</v>
      </c>
      <c r="L3424">
        <v>0</v>
      </c>
      <c r="M3424" t="s">
        <v>42</v>
      </c>
    </row>
    <row r="3425" spans="1:13" x14ac:dyDescent="0.15">
      <c r="A3425">
        <v>3424</v>
      </c>
      <c r="B3425" t="s">
        <v>11751</v>
      </c>
      <c r="C3425" s="1">
        <v>41243.453599537039</v>
      </c>
      <c r="D3425">
        <v>1</v>
      </c>
      <c r="E3425" s="1"/>
      <c r="F3425" s="2" t="s">
        <v>11752</v>
      </c>
      <c r="G3425" t="s">
        <v>11753</v>
      </c>
      <c r="H3425" t="s">
        <v>11754</v>
      </c>
      <c r="I3425" t="s">
        <v>9023</v>
      </c>
      <c r="J3425">
        <v>20</v>
      </c>
      <c r="K3425">
        <v>72</v>
      </c>
      <c r="L3425">
        <v>0</v>
      </c>
      <c r="M3425" t="s">
        <v>17</v>
      </c>
    </row>
    <row r="3426" spans="1:13" x14ac:dyDescent="0.15">
      <c r="A3426">
        <v>3425</v>
      </c>
      <c r="B3426" t="s">
        <v>11755</v>
      </c>
      <c r="C3426" s="1">
        <v>41243.461909722224</v>
      </c>
      <c r="D3426">
        <v>1</v>
      </c>
      <c r="E3426" s="1">
        <v>41244.462500000001</v>
      </c>
      <c r="F3426" s="2" t="s">
        <v>11756</v>
      </c>
      <c r="G3426" t="s">
        <v>11757</v>
      </c>
      <c r="H3426" t="s">
        <v>11758</v>
      </c>
      <c r="I3426" t="s">
        <v>11759</v>
      </c>
      <c r="J3426">
        <v>8</v>
      </c>
      <c r="K3426">
        <v>34</v>
      </c>
      <c r="L3426">
        <v>0</v>
      </c>
      <c r="M3426" t="s">
        <v>52</v>
      </c>
    </row>
    <row r="3427" spans="1:13" x14ac:dyDescent="0.15">
      <c r="A3427">
        <v>3426</v>
      </c>
      <c r="B3427" t="s">
        <v>11760</v>
      </c>
      <c r="C3427" s="1">
        <v>41243.462245370371</v>
      </c>
      <c r="D3427">
        <v>1</v>
      </c>
      <c r="E3427" s="1">
        <v>41261.681250000001</v>
      </c>
      <c r="F3427" s="2" t="s">
        <v>4099</v>
      </c>
      <c r="G3427" t="s">
        <v>11761</v>
      </c>
      <c r="H3427" t="s">
        <v>11762</v>
      </c>
      <c r="I3427" t="s">
        <v>1431</v>
      </c>
      <c r="J3427">
        <v>0</v>
      </c>
      <c r="K3427">
        <v>1</v>
      </c>
      <c r="L3427">
        <v>0</v>
      </c>
      <c r="M3427" t="s">
        <v>42</v>
      </c>
    </row>
    <row r="3428" spans="1:13" x14ac:dyDescent="0.15">
      <c r="A3428">
        <v>3427</v>
      </c>
      <c r="B3428" t="s">
        <v>11763</v>
      </c>
      <c r="C3428" s="1">
        <v>41243.477638888886</v>
      </c>
      <c r="D3428">
        <v>1</v>
      </c>
      <c r="E3428" s="1">
        <v>41261.677777777775</v>
      </c>
      <c r="F3428" s="2" t="s">
        <v>4099</v>
      </c>
      <c r="G3428" t="s">
        <v>11764</v>
      </c>
      <c r="H3428" t="s">
        <v>11765</v>
      </c>
      <c r="I3428" t="s">
        <v>1431</v>
      </c>
      <c r="J3428">
        <v>0</v>
      </c>
      <c r="K3428">
        <v>1</v>
      </c>
      <c r="L3428">
        <v>1</v>
      </c>
      <c r="M3428" t="s">
        <v>42</v>
      </c>
    </row>
    <row r="3429" spans="1:13" x14ac:dyDescent="0.15">
      <c r="A3429">
        <v>3428</v>
      </c>
      <c r="B3429" t="s">
        <v>11766</v>
      </c>
      <c r="C3429" s="1">
        <v>41243.478773148148</v>
      </c>
      <c r="D3429">
        <v>1</v>
      </c>
      <c r="E3429" s="1">
        <v>41246.678472222222</v>
      </c>
      <c r="F3429" s="2" t="s">
        <v>11767</v>
      </c>
      <c r="G3429" t="s">
        <v>11768</v>
      </c>
      <c r="H3429" t="s">
        <v>11769</v>
      </c>
      <c r="I3429" t="s">
        <v>8407</v>
      </c>
      <c r="J3429">
        <v>5</v>
      </c>
      <c r="K3429">
        <v>51</v>
      </c>
      <c r="L3429">
        <v>0</v>
      </c>
      <c r="M3429" t="s">
        <v>42</v>
      </c>
    </row>
    <row r="3430" spans="1:13" x14ac:dyDescent="0.15">
      <c r="A3430">
        <v>3429</v>
      </c>
      <c r="B3430" t="s">
        <v>11770</v>
      </c>
      <c r="C3430" s="1">
        <v>41243.500659722224</v>
      </c>
      <c r="D3430">
        <v>2</v>
      </c>
      <c r="E3430" s="1">
        <v>41243.806944444441</v>
      </c>
      <c r="F3430" s="2" t="s">
        <v>11771</v>
      </c>
      <c r="G3430" t="s">
        <v>11772</v>
      </c>
      <c r="H3430" t="s">
        <v>11773</v>
      </c>
      <c r="I3430" t="s">
        <v>11759</v>
      </c>
      <c r="J3430">
        <v>166</v>
      </c>
      <c r="K3430">
        <v>672</v>
      </c>
      <c r="L3430">
        <v>2</v>
      </c>
      <c r="M3430" t="s">
        <v>52</v>
      </c>
    </row>
    <row r="3431" spans="1:13" x14ac:dyDescent="0.15">
      <c r="A3431">
        <v>3430</v>
      </c>
      <c r="B3431" t="s">
        <v>11774</v>
      </c>
      <c r="C3431" s="1">
        <v>41243.506805555553</v>
      </c>
      <c r="D3431">
        <v>1</v>
      </c>
      <c r="E3431" s="1">
        <v>41243.754166666666</v>
      </c>
      <c r="F3431" s="2" t="s">
        <v>11775</v>
      </c>
      <c r="G3431">
        <v>-1</v>
      </c>
      <c r="H3431" t="s">
        <v>11776</v>
      </c>
      <c r="I3431" t="s">
        <v>11777</v>
      </c>
      <c r="J3431">
        <v>-1</v>
      </c>
      <c r="K3431">
        <v>-1</v>
      </c>
      <c r="L3431">
        <v>-1</v>
      </c>
      <c r="M3431" t="s">
        <v>22</v>
      </c>
    </row>
    <row r="3432" spans="1:13" x14ac:dyDescent="0.15">
      <c r="A3432">
        <v>3431</v>
      </c>
      <c r="B3432" t="s">
        <v>10173</v>
      </c>
      <c r="C3432" s="1">
        <v>41243.527361111112</v>
      </c>
      <c r="D3432">
        <v>1</v>
      </c>
      <c r="E3432" s="1">
        <v>41250.601388888892</v>
      </c>
      <c r="F3432" s="2" t="s">
        <v>1332</v>
      </c>
      <c r="G3432" t="s">
        <v>11778</v>
      </c>
      <c r="H3432" t="s">
        <v>11779</v>
      </c>
      <c r="I3432" t="s">
        <v>3757</v>
      </c>
      <c r="J3432">
        <v>0</v>
      </c>
      <c r="K3432">
        <v>0</v>
      </c>
      <c r="L3432">
        <v>0</v>
      </c>
      <c r="M3432" t="s">
        <v>169</v>
      </c>
    </row>
    <row r="3433" spans="1:13" x14ac:dyDescent="0.15">
      <c r="A3433">
        <v>3432</v>
      </c>
      <c r="B3433" t="s">
        <v>11780</v>
      </c>
      <c r="C3433" s="1">
        <v>41243.559502314813</v>
      </c>
      <c r="D3433">
        <v>1</v>
      </c>
      <c r="E3433" s="1">
        <v>41244.463888888888</v>
      </c>
      <c r="F3433" s="2" t="s">
        <v>11756</v>
      </c>
      <c r="G3433" t="s">
        <v>11781</v>
      </c>
      <c r="H3433" t="s">
        <v>11782</v>
      </c>
      <c r="I3433" t="s">
        <v>11759</v>
      </c>
      <c r="J3433">
        <v>1</v>
      </c>
      <c r="K3433">
        <v>5</v>
      </c>
      <c r="L3433">
        <v>0</v>
      </c>
      <c r="M3433" t="s">
        <v>52</v>
      </c>
    </row>
    <row r="3434" spans="1:13" x14ac:dyDescent="0.15">
      <c r="A3434">
        <v>3433</v>
      </c>
      <c r="B3434" t="s">
        <v>11783</v>
      </c>
      <c r="C3434" s="1">
        <v>41243.560358796298</v>
      </c>
      <c r="D3434">
        <v>1</v>
      </c>
      <c r="E3434" s="1"/>
      <c r="F3434" s="2" t="s">
        <v>11784</v>
      </c>
      <c r="G3434" t="s">
        <v>11785</v>
      </c>
      <c r="H3434" t="s">
        <v>11786</v>
      </c>
      <c r="I3434" t="s">
        <v>11750</v>
      </c>
      <c r="J3434">
        <v>20</v>
      </c>
      <c r="K3434">
        <v>199</v>
      </c>
      <c r="L3434">
        <v>0</v>
      </c>
      <c r="M3434" t="s">
        <v>42</v>
      </c>
    </row>
    <row r="3435" spans="1:13" x14ac:dyDescent="0.15">
      <c r="A3435">
        <v>3434</v>
      </c>
      <c r="B3435" t="s">
        <v>11787</v>
      </c>
      <c r="C3435" s="1">
        <v>41243.571030092593</v>
      </c>
      <c r="D3435">
        <v>7</v>
      </c>
      <c r="E3435" s="1">
        <v>41245.979861111111</v>
      </c>
      <c r="F3435" s="2" t="s">
        <v>11788</v>
      </c>
      <c r="G3435">
        <v>-1</v>
      </c>
      <c r="H3435" t="s">
        <v>11789</v>
      </c>
      <c r="I3435" t="s">
        <v>11790</v>
      </c>
      <c r="J3435">
        <v>-1</v>
      </c>
      <c r="K3435">
        <v>-1</v>
      </c>
      <c r="L3435">
        <v>-1</v>
      </c>
      <c r="M3435" t="s">
        <v>17</v>
      </c>
    </row>
    <row r="3436" spans="1:13" x14ac:dyDescent="0.15">
      <c r="A3436">
        <v>3435</v>
      </c>
      <c r="B3436" t="s">
        <v>11791</v>
      </c>
      <c r="C3436" s="1">
        <v>41243.612951388888</v>
      </c>
      <c r="D3436">
        <v>1</v>
      </c>
      <c r="F3436" s="2" t="s">
        <v>11752</v>
      </c>
      <c r="G3436" t="s">
        <v>11792</v>
      </c>
      <c r="H3436" t="s">
        <v>11793</v>
      </c>
      <c r="I3436" t="s">
        <v>9023</v>
      </c>
      <c r="J3436">
        <v>1</v>
      </c>
      <c r="K3436">
        <v>0</v>
      </c>
      <c r="L3436">
        <v>0</v>
      </c>
      <c r="M3436" t="s">
        <v>17</v>
      </c>
    </row>
    <row r="3437" spans="1:13" x14ac:dyDescent="0.15">
      <c r="A3437">
        <v>3436</v>
      </c>
      <c r="B3437" t="s">
        <v>11794</v>
      </c>
      <c r="C3437" s="1">
        <v>41243.618854166663</v>
      </c>
      <c r="D3437">
        <v>1</v>
      </c>
      <c r="E3437" s="1">
        <v>41243.775000000001</v>
      </c>
      <c r="F3437" s="2" t="s">
        <v>11775</v>
      </c>
      <c r="G3437" t="s">
        <v>11795</v>
      </c>
      <c r="H3437" t="s">
        <v>11796</v>
      </c>
      <c r="I3437" t="s">
        <v>11777</v>
      </c>
      <c r="J3437">
        <v>0</v>
      </c>
      <c r="K3437">
        <v>0</v>
      </c>
      <c r="L3437">
        <v>0</v>
      </c>
      <c r="M3437" t="s">
        <v>17</v>
      </c>
    </row>
    <row r="3438" spans="1:13" x14ac:dyDescent="0.15">
      <c r="A3438">
        <v>3437</v>
      </c>
      <c r="B3438" t="s">
        <v>11797</v>
      </c>
      <c r="C3438" s="1">
        <v>41243.670081018521</v>
      </c>
      <c r="D3438">
        <v>1</v>
      </c>
      <c r="E3438" s="1">
        <v>41250.749305555553</v>
      </c>
      <c r="F3438" s="2" t="s">
        <v>1332</v>
      </c>
      <c r="G3438" t="s">
        <v>11798</v>
      </c>
      <c r="H3438" t="s">
        <v>11799</v>
      </c>
      <c r="I3438" t="s">
        <v>3757</v>
      </c>
      <c r="J3438">
        <v>1</v>
      </c>
      <c r="K3438">
        <v>0</v>
      </c>
      <c r="L3438">
        <v>0</v>
      </c>
      <c r="M3438" t="s">
        <v>169</v>
      </c>
    </row>
    <row r="3439" spans="1:13" x14ac:dyDescent="0.15">
      <c r="A3439">
        <v>3438</v>
      </c>
      <c r="B3439" t="s">
        <v>11800</v>
      </c>
      <c r="C3439" s="1">
        <v>41243.803796296299</v>
      </c>
      <c r="D3439">
        <v>1</v>
      </c>
      <c r="E3439" s="1">
        <v>41250.85</v>
      </c>
      <c r="F3439" s="2" t="s">
        <v>1332</v>
      </c>
      <c r="G3439" t="s">
        <v>11801</v>
      </c>
      <c r="H3439" t="s">
        <v>11802</v>
      </c>
      <c r="I3439" t="s">
        <v>3757</v>
      </c>
      <c r="J3439">
        <v>0</v>
      </c>
      <c r="K3439">
        <v>0</v>
      </c>
      <c r="L3439">
        <v>0</v>
      </c>
      <c r="M3439" t="s">
        <v>169</v>
      </c>
    </row>
    <row r="3440" spans="1:13" x14ac:dyDescent="0.15">
      <c r="A3440">
        <v>3439</v>
      </c>
      <c r="B3440" t="s">
        <v>11803</v>
      </c>
      <c r="C3440" s="1">
        <v>41243.85050925926</v>
      </c>
      <c r="D3440">
        <v>11</v>
      </c>
      <c r="E3440" s="1">
        <v>41244.777777777781</v>
      </c>
      <c r="F3440" s="2" t="s">
        <v>11804</v>
      </c>
      <c r="G3440">
        <v>-1</v>
      </c>
      <c r="H3440" t="s">
        <v>8569</v>
      </c>
      <c r="I3440" t="s">
        <v>9023</v>
      </c>
      <c r="J3440">
        <v>-1</v>
      </c>
      <c r="K3440">
        <v>-1</v>
      </c>
      <c r="L3440">
        <v>-1</v>
      </c>
      <c r="M3440" t="s">
        <v>17</v>
      </c>
    </row>
    <row r="3441" spans="1:13" x14ac:dyDescent="0.15">
      <c r="A3441">
        <v>3440</v>
      </c>
      <c r="B3441" t="s">
        <v>11805</v>
      </c>
      <c r="C3441" s="1">
        <v>41243.882025462961</v>
      </c>
      <c r="D3441">
        <v>1</v>
      </c>
      <c r="E3441" s="1">
        <v>41250.88958333333</v>
      </c>
      <c r="F3441" s="2" t="s">
        <v>1332</v>
      </c>
      <c r="G3441" t="s">
        <v>11806</v>
      </c>
      <c r="H3441" t="s">
        <v>11807</v>
      </c>
      <c r="I3441" t="s">
        <v>3757</v>
      </c>
      <c r="J3441">
        <v>0</v>
      </c>
      <c r="K3441">
        <v>0</v>
      </c>
      <c r="L3441">
        <v>0</v>
      </c>
      <c r="M3441" t="s">
        <v>169</v>
      </c>
    </row>
    <row r="3442" spans="1:13" x14ac:dyDescent="0.15">
      <c r="A3442">
        <v>3441</v>
      </c>
      <c r="B3442" t="s">
        <v>11808</v>
      </c>
      <c r="C3442" s="1">
        <v>41243.906284722223</v>
      </c>
      <c r="D3442">
        <v>1</v>
      </c>
      <c r="E3442" s="1">
        <v>41250.874305555553</v>
      </c>
      <c r="F3442" s="2" t="s">
        <v>1332</v>
      </c>
      <c r="G3442" t="s">
        <v>11809</v>
      </c>
      <c r="H3442" t="s">
        <v>11810</v>
      </c>
      <c r="I3442" t="s">
        <v>3757</v>
      </c>
      <c r="J3442">
        <v>0</v>
      </c>
      <c r="K3442">
        <v>0</v>
      </c>
      <c r="L3442">
        <v>0</v>
      </c>
      <c r="M3442" t="s">
        <v>169</v>
      </c>
    </row>
    <row r="3443" spans="1:13" x14ac:dyDescent="0.15">
      <c r="A3443">
        <v>3442</v>
      </c>
      <c r="B3443" t="s">
        <v>11811</v>
      </c>
      <c r="C3443" s="1">
        <v>41243.926886574074</v>
      </c>
      <c r="D3443">
        <v>2</v>
      </c>
      <c r="E3443" s="1">
        <v>41244.29583333333</v>
      </c>
      <c r="F3443" s="2" t="s">
        <v>11812</v>
      </c>
      <c r="G3443" t="s">
        <v>11813</v>
      </c>
      <c r="H3443" t="s">
        <v>11814</v>
      </c>
      <c r="I3443" t="s">
        <v>6796</v>
      </c>
      <c r="J3443">
        <v>2094</v>
      </c>
      <c r="K3443">
        <v>22404</v>
      </c>
      <c r="L3443">
        <v>110</v>
      </c>
      <c r="M3443" t="s">
        <v>42</v>
      </c>
    </row>
    <row r="3444" spans="1:13" x14ac:dyDescent="0.15">
      <c r="A3444">
        <v>3443</v>
      </c>
      <c r="B3444" t="s">
        <v>11815</v>
      </c>
      <c r="C3444" s="1">
        <v>41243.930451388886</v>
      </c>
      <c r="D3444">
        <v>1</v>
      </c>
      <c r="E3444" s="1">
        <v>41248.484027777777</v>
      </c>
      <c r="F3444" s="2" t="s">
        <v>1332</v>
      </c>
      <c r="G3444" t="s">
        <v>11816</v>
      </c>
      <c r="H3444" t="s">
        <v>11817</v>
      </c>
      <c r="I3444" t="s">
        <v>3757</v>
      </c>
      <c r="J3444">
        <v>5</v>
      </c>
      <c r="K3444">
        <v>0</v>
      </c>
      <c r="L3444">
        <v>0</v>
      </c>
      <c r="M3444" t="s">
        <v>169</v>
      </c>
    </row>
    <row r="3445" spans="1:13" x14ac:dyDescent="0.15">
      <c r="A3445">
        <v>3444</v>
      </c>
      <c r="B3445" t="s">
        <v>11818</v>
      </c>
      <c r="C3445" s="1">
        <v>41243.939120370371</v>
      </c>
      <c r="D3445">
        <v>1</v>
      </c>
      <c r="F3445" s="2" t="s">
        <v>11752</v>
      </c>
      <c r="G3445" t="s">
        <v>11819</v>
      </c>
      <c r="H3445" t="s">
        <v>11820</v>
      </c>
      <c r="I3445" t="s">
        <v>9023</v>
      </c>
      <c r="J3445">
        <v>3</v>
      </c>
      <c r="K3445">
        <v>4</v>
      </c>
      <c r="L3445">
        <v>0</v>
      </c>
      <c r="M3445" t="s">
        <v>17</v>
      </c>
    </row>
    <row r="3446" spans="1:13" x14ac:dyDescent="0.15">
      <c r="A3446">
        <v>3445</v>
      </c>
      <c r="B3446" t="s">
        <v>11821</v>
      </c>
      <c r="C3446" s="1">
        <v>41243.966956018521</v>
      </c>
      <c r="D3446">
        <v>7</v>
      </c>
      <c r="E3446" s="1">
        <v>41245.623611111114</v>
      </c>
      <c r="F3446" s="2" t="s">
        <v>11822</v>
      </c>
      <c r="G3446" t="s">
        <v>11823</v>
      </c>
      <c r="H3446" t="s">
        <v>11824</v>
      </c>
      <c r="I3446" t="s">
        <v>11825</v>
      </c>
      <c r="J3446">
        <v>5</v>
      </c>
      <c r="K3446">
        <v>9</v>
      </c>
      <c r="L3446">
        <v>0</v>
      </c>
      <c r="M3446" t="s">
        <v>22</v>
      </c>
    </row>
    <row r="3447" spans="1:13" x14ac:dyDescent="0.15">
      <c r="A3447">
        <v>3446</v>
      </c>
      <c r="B3447" t="s">
        <v>11826</v>
      </c>
      <c r="C3447" s="1">
        <v>41244.015162037038</v>
      </c>
      <c r="D3447">
        <v>1</v>
      </c>
      <c r="E3447" s="1">
        <v>41248.880555555559</v>
      </c>
      <c r="F3447" s="2" t="s">
        <v>1332</v>
      </c>
      <c r="G3447" t="s">
        <v>11827</v>
      </c>
      <c r="H3447" t="s">
        <v>11828</v>
      </c>
      <c r="I3447" t="s">
        <v>1334</v>
      </c>
      <c r="J3447">
        <v>1</v>
      </c>
      <c r="K3447">
        <v>1</v>
      </c>
      <c r="L3447">
        <v>0</v>
      </c>
      <c r="M3447" t="s">
        <v>169</v>
      </c>
    </row>
    <row r="3448" spans="1:13" x14ac:dyDescent="0.15">
      <c r="A3448">
        <v>3447</v>
      </c>
      <c r="B3448" t="s">
        <v>11829</v>
      </c>
      <c r="C3448" s="1">
        <v>41244.015752314815</v>
      </c>
      <c r="D3448">
        <v>1</v>
      </c>
      <c r="E3448" s="1">
        <v>41250.878472222219</v>
      </c>
      <c r="F3448" s="2" t="s">
        <v>1332</v>
      </c>
      <c r="G3448" t="s">
        <v>11830</v>
      </c>
      <c r="H3448" t="s">
        <v>11831</v>
      </c>
      <c r="I3448" t="s">
        <v>3757</v>
      </c>
      <c r="J3448">
        <v>1</v>
      </c>
      <c r="K3448">
        <v>0</v>
      </c>
      <c r="L3448">
        <v>0</v>
      </c>
      <c r="M3448" t="s">
        <v>169</v>
      </c>
    </row>
    <row r="3449" spans="1:13" x14ac:dyDescent="0.15">
      <c r="A3449">
        <v>3448</v>
      </c>
      <c r="B3449" t="s">
        <v>11832</v>
      </c>
      <c r="C3449" s="1">
        <v>41244.042025462964</v>
      </c>
      <c r="D3449">
        <v>1</v>
      </c>
      <c r="E3449" s="1">
        <v>41251.982638888891</v>
      </c>
      <c r="F3449" s="2" t="s">
        <v>13</v>
      </c>
      <c r="G3449" t="s">
        <v>11833</v>
      </c>
      <c r="H3449" t="s">
        <v>11834</v>
      </c>
      <c r="I3449" t="s">
        <v>11835</v>
      </c>
      <c r="J3449">
        <v>4</v>
      </c>
      <c r="K3449">
        <v>30</v>
      </c>
      <c r="L3449">
        <v>0</v>
      </c>
      <c r="M3449" t="s">
        <v>22</v>
      </c>
    </row>
    <row r="3450" spans="1:13" x14ac:dyDescent="0.15">
      <c r="A3450">
        <v>3449</v>
      </c>
      <c r="B3450" t="s">
        <v>11836</v>
      </c>
      <c r="C3450" s="1">
        <v>41244.307951388888</v>
      </c>
      <c r="D3450">
        <v>1</v>
      </c>
      <c r="E3450" s="1">
        <v>41251.438888888886</v>
      </c>
      <c r="F3450" s="2" t="s">
        <v>1332</v>
      </c>
      <c r="G3450" t="s">
        <v>11837</v>
      </c>
      <c r="H3450" t="s">
        <v>11838</v>
      </c>
      <c r="I3450" t="s">
        <v>3757</v>
      </c>
      <c r="J3450">
        <v>0</v>
      </c>
      <c r="K3450">
        <v>0</v>
      </c>
      <c r="L3450">
        <v>0</v>
      </c>
      <c r="M3450" t="s">
        <v>169</v>
      </c>
    </row>
    <row r="3451" spans="1:13" x14ac:dyDescent="0.15">
      <c r="A3451">
        <v>3450</v>
      </c>
      <c r="B3451" t="s">
        <v>11839</v>
      </c>
      <c r="C3451" s="1">
        <v>41244.333680555559</v>
      </c>
      <c r="D3451">
        <v>1</v>
      </c>
      <c r="E3451" s="1"/>
      <c r="F3451" s="2" t="s">
        <v>11840</v>
      </c>
      <c r="G3451" t="s">
        <v>11841</v>
      </c>
      <c r="H3451" t="s">
        <v>11842</v>
      </c>
      <c r="I3451" t="s">
        <v>649</v>
      </c>
      <c r="J3451">
        <v>13</v>
      </c>
      <c r="K3451">
        <v>10</v>
      </c>
      <c r="L3451">
        <v>0</v>
      </c>
      <c r="M3451" t="s">
        <v>52</v>
      </c>
    </row>
    <row r="3452" spans="1:13" x14ac:dyDescent="0.15">
      <c r="A3452">
        <v>3451</v>
      </c>
      <c r="B3452" t="s">
        <v>11843</v>
      </c>
      <c r="C3452" s="1">
        <v>41244.334444444445</v>
      </c>
      <c r="D3452">
        <v>1</v>
      </c>
      <c r="E3452" s="1">
        <v>41258.520833333336</v>
      </c>
      <c r="F3452" s="2" t="s">
        <v>1332</v>
      </c>
      <c r="G3452" t="s">
        <v>11844</v>
      </c>
      <c r="H3452" t="s">
        <v>11845</v>
      </c>
      <c r="I3452" t="s">
        <v>8666</v>
      </c>
      <c r="J3452">
        <v>1</v>
      </c>
      <c r="K3452">
        <v>2</v>
      </c>
      <c r="L3452">
        <v>0</v>
      </c>
      <c r="M3452" t="s">
        <v>169</v>
      </c>
    </row>
    <row r="3453" spans="1:13" x14ac:dyDescent="0.15">
      <c r="A3453">
        <v>3452</v>
      </c>
      <c r="B3453" t="s">
        <v>11846</v>
      </c>
      <c r="C3453" s="1">
        <v>41244.382199074076</v>
      </c>
      <c r="D3453">
        <v>1</v>
      </c>
      <c r="E3453" s="1">
        <v>41244.716666666667</v>
      </c>
      <c r="F3453" s="2" t="s">
        <v>11847</v>
      </c>
      <c r="G3453" t="s">
        <v>11848</v>
      </c>
      <c r="H3453" t="s">
        <v>11849</v>
      </c>
      <c r="I3453" t="s">
        <v>11759</v>
      </c>
      <c r="J3453">
        <v>39</v>
      </c>
      <c r="K3453">
        <v>217</v>
      </c>
      <c r="L3453">
        <v>0</v>
      </c>
      <c r="M3453" t="s">
        <v>52</v>
      </c>
    </row>
    <row r="3454" spans="1:13" x14ac:dyDescent="0.15">
      <c r="A3454">
        <v>3453</v>
      </c>
      <c r="B3454" t="s">
        <v>11850</v>
      </c>
      <c r="C3454" s="1">
        <v>41244.404120370367</v>
      </c>
      <c r="D3454">
        <v>1</v>
      </c>
      <c r="E3454" s="1">
        <v>41250.890972222223</v>
      </c>
      <c r="F3454" s="2" t="s">
        <v>1332</v>
      </c>
      <c r="G3454" t="s">
        <v>11851</v>
      </c>
      <c r="H3454" t="s">
        <v>11852</v>
      </c>
      <c r="I3454" t="s">
        <v>3757</v>
      </c>
      <c r="J3454">
        <v>3</v>
      </c>
      <c r="K3454">
        <v>1</v>
      </c>
      <c r="L3454">
        <v>0</v>
      </c>
      <c r="M3454" t="s">
        <v>169</v>
      </c>
    </row>
    <row r="3455" spans="1:13" x14ac:dyDescent="0.15">
      <c r="A3455">
        <v>3454</v>
      </c>
      <c r="B3455" t="s">
        <v>11853</v>
      </c>
      <c r="C3455" s="1">
        <v>41244.415567129632</v>
      </c>
      <c r="D3455">
        <v>1</v>
      </c>
      <c r="E3455" s="1">
        <v>41250.390277777777</v>
      </c>
      <c r="F3455" s="2" t="s">
        <v>1332</v>
      </c>
      <c r="G3455" t="s">
        <v>11854</v>
      </c>
      <c r="H3455" t="s">
        <v>11855</v>
      </c>
      <c r="I3455" t="s">
        <v>3757</v>
      </c>
      <c r="J3455">
        <v>0</v>
      </c>
      <c r="K3455">
        <v>0</v>
      </c>
      <c r="L3455">
        <v>0</v>
      </c>
      <c r="M3455" t="s">
        <v>169</v>
      </c>
    </row>
    <row r="3456" spans="1:13" x14ac:dyDescent="0.15">
      <c r="A3456">
        <v>3455</v>
      </c>
      <c r="B3456" t="s">
        <v>10361</v>
      </c>
      <c r="C3456" s="1">
        <v>41244.449004629627</v>
      </c>
      <c r="D3456">
        <v>1</v>
      </c>
      <c r="E3456" s="1">
        <v>41250.877083333333</v>
      </c>
      <c r="F3456" s="2" t="s">
        <v>1332</v>
      </c>
      <c r="G3456" t="s">
        <v>11856</v>
      </c>
      <c r="H3456" t="s">
        <v>11857</v>
      </c>
      <c r="I3456" t="s">
        <v>3757</v>
      </c>
      <c r="J3456">
        <v>0</v>
      </c>
      <c r="K3456">
        <v>0</v>
      </c>
      <c r="L3456">
        <v>0</v>
      </c>
      <c r="M3456" t="s">
        <v>169</v>
      </c>
    </row>
    <row r="3457" spans="1:13" x14ac:dyDescent="0.15">
      <c r="A3457">
        <v>3456</v>
      </c>
      <c r="B3457" t="s">
        <v>11858</v>
      </c>
      <c r="C3457" s="1">
        <v>41244.458032407405</v>
      </c>
      <c r="D3457">
        <v>1</v>
      </c>
      <c r="E3457" s="1">
        <v>41250.878472222219</v>
      </c>
      <c r="F3457" s="2" t="s">
        <v>1332</v>
      </c>
      <c r="G3457" t="s">
        <v>11859</v>
      </c>
      <c r="H3457" t="s">
        <v>11860</v>
      </c>
      <c r="I3457" t="s">
        <v>3757</v>
      </c>
      <c r="J3457">
        <v>0</v>
      </c>
      <c r="K3457">
        <v>0</v>
      </c>
      <c r="L3457">
        <v>0</v>
      </c>
      <c r="M3457" t="s">
        <v>169</v>
      </c>
    </row>
    <row r="3458" spans="1:13" x14ac:dyDescent="0.15">
      <c r="A3458">
        <v>3457</v>
      </c>
      <c r="B3458" t="s">
        <v>11861</v>
      </c>
      <c r="C3458" s="1">
        <v>41244.50105324074</v>
      </c>
      <c r="D3458">
        <v>2</v>
      </c>
      <c r="E3458" s="1">
        <v>41244.854166666664</v>
      </c>
      <c r="F3458" s="2" t="s">
        <v>11862</v>
      </c>
      <c r="G3458" t="s">
        <v>11863</v>
      </c>
      <c r="H3458" t="s">
        <v>11864</v>
      </c>
      <c r="I3458" t="s">
        <v>11865</v>
      </c>
      <c r="J3458">
        <v>1833</v>
      </c>
      <c r="K3458">
        <v>8190</v>
      </c>
      <c r="L3458">
        <v>121</v>
      </c>
      <c r="M3458" t="s">
        <v>22</v>
      </c>
    </row>
    <row r="3459" spans="1:13" x14ac:dyDescent="0.15">
      <c r="A3459">
        <v>3458</v>
      </c>
      <c r="B3459" t="s">
        <v>10173</v>
      </c>
      <c r="C3459" s="1">
        <v>41244.504363425927</v>
      </c>
      <c r="D3459">
        <v>1</v>
      </c>
      <c r="E3459" s="1">
        <v>41250.87777777778</v>
      </c>
      <c r="F3459" s="2" t="s">
        <v>1332</v>
      </c>
      <c r="G3459" t="s">
        <v>11866</v>
      </c>
      <c r="H3459" t="s">
        <v>11867</v>
      </c>
      <c r="I3459" t="s">
        <v>3757</v>
      </c>
      <c r="J3459">
        <v>3</v>
      </c>
      <c r="K3459">
        <v>0</v>
      </c>
      <c r="L3459">
        <v>0</v>
      </c>
      <c r="M3459" t="s">
        <v>169</v>
      </c>
    </row>
    <row r="3460" spans="1:13" x14ac:dyDescent="0.15">
      <c r="A3460">
        <v>3459</v>
      </c>
      <c r="B3460" t="s">
        <v>11868</v>
      </c>
      <c r="C3460" s="1">
        <v>41244.512407407405</v>
      </c>
      <c r="D3460">
        <v>1</v>
      </c>
      <c r="E3460" s="1">
        <v>41250.890972222223</v>
      </c>
      <c r="F3460" s="2" t="s">
        <v>1332</v>
      </c>
      <c r="G3460" t="s">
        <v>11869</v>
      </c>
      <c r="H3460" t="s">
        <v>11870</v>
      </c>
      <c r="I3460" t="s">
        <v>3757</v>
      </c>
      <c r="J3460">
        <v>1</v>
      </c>
      <c r="K3460">
        <v>0</v>
      </c>
      <c r="L3460">
        <v>0</v>
      </c>
      <c r="M3460" t="s">
        <v>169</v>
      </c>
    </row>
    <row r="3461" spans="1:13" x14ac:dyDescent="0.15">
      <c r="A3461">
        <v>3460</v>
      </c>
      <c r="B3461" t="s">
        <v>11871</v>
      </c>
      <c r="C3461" s="1">
        <v>41244.539803240739</v>
      </c>
      <c r="D3461">
        <v>6</v>
      </c>
      <c r="E3461" s="1">
        <v>41244.570833333331</v>
      </c>
      <c r="F3461" s="2" t="s">
        <v>11872</v>
      </c>
      <c r="G3461">
        <v>-1</v>
      </c>
      <c r="H3461" t="s">
        <v>11873</v>
      </c>
      <c r="I3461" t="s">
        <v>11874</v>
      </c>
      <c r="J3461">
        <v>-1</v>
      </c>
      <c r="K3461">
        <v>-1</v>
      </c>
      <c r="L3461">
        <v>-1</v>
      </c>
      <c r="M3461" t="s">
        <v>42</v>
      </c>
    </row>
    <row r="3462" spans="1:13" x14ac:dyDescent="0.15">
      <c r="A3462">
        <v>3461</v>
      </c>
      <c r="B3462" t="s">
        <v>11875</v>
      </c>
      <c r="C3462" s="1">
        <v>41244.551990740743</v>
      </c>
      <c r="D3462">
        <v>1</v>
      </c>
      <c r="E3462" s="1">
        <v>41244.88958333333</v>
      </c>
      <c r="F3462" s="2" t="s">
        <v>11876</v>
      </c>
      <c r="G3462" t="s">
        <v>11877</v>
      </c>
      <c r="H3462" t="s">
        <v>11878</v>
      </c>
      <c r="I3462" t="s">
        <v>11879</v>
      </c>
      <c r="J3462">
        <v>0</v>
      </c>
      <c r="K3462">
        <v>1</v>
      </c>
      <c r="L3462">
        <v>0</v>
      </c>
      <c r="M3462" t="s">
        <v>42</v>
      </c>
    </row>
    <row r="3463" spans="1:13" x14ac:dyDescent="0.15">
      <c r="A3463">
        <v>3462</v>
      </c>
      <c r="B3463" t="s">
        <v>11880</v>
      </c>
      <c r="C3463" s="1">
        <v>41244.565347222226</v>
      </c>
      <c r="D3463">
        <v>1</v>
      </c>
      <c r="E3463" s="1"/>
      <c r="F3463" s="2" t="s">
        <v>11008</v>
      </c>
      <c r="G3463" t="s">
        <v>11881</v>
      </c>
      <c r="H3463" t="s">
        <v>11882</v>
      </c>
      <c r="I3463" t="s">
        <v>11508</v>
      </c>
      <c r="J3463">
        <v>0</v>
      </c>
      <c r="K3463">
        <v>0</v>
      </c>
      <c r="L3463">
        <v>0</v>
      </c>
      <c r="M3463" t="s">
        <v>42</v>
      </c>
    </row>
    <row r="3464" spans="1:13" x14ac:dyDescent="0.15">
      <c r="A3464">
        <v>3463</v>
      </c>
      <c r="B3464" t="s">
        <v>11883</v>
      </c>
      <c r="C3464" s="1">
        <v>41244.566168981481</v>
      </c>
      <c r="D3464">
        <v>1</v>
      </c>
      <c r="E3464" s="1">
        <v>41244.612500000003</v>
      </c>
      <c r="F3464" s="2" t="s">
        <v>11701</v>
      </c>
      <c r="G3464" t="s">
        <v>11884</v>
      </c>
      <c r="H3464" t="s">
        <v>11885</v>
      </c>
      <c r="I3464" t="s">
        <v>11759</v>
      </c>
      <c r="J3464">
        <v>1</v>
      </c>
      <c r="K3464">
        <v>17</v>
      </c>
      <c r="L3464">
        <v>0</v>
      </c>
      <c r="M3464" t="s">
        <v>52</v>
      </c>
    </row>
    <row r="3465" spans="1:13" x14ac:dyDescent="0.15">
      <c r="A3465">
        <v>3464</v>
      </c>
      <c r="B3465" t="s">
        <v>11886</v>
      </c>
      <c r="C3465" s="1">
        <v>41244.654479166667</v>
      </c>
      <c r="D3465">
        <v>3</v>
      </c>
      <c r="E3465" s="1">
        <v>41244.736111111109</v>
      </c>
      <c r="F3465" s="2" t="s">
        <v>11887</v>
      </c>
      <c r="G3465" t="s">
        <v>11888</v>
      </c>
      <c r="H3465" t="s">
        <v>11889</v>
      </c>
      <c r="I3465" t="s">
        <v>11612</v>
      </c>
      <c r="J3465">
        <v>117</v>
      </c>
      <c r="K3465">
        <v>529</v>
      </c>
      <c r="L3465">
        <v>2</v>
      </c>
      <c r="M3465" t="s">
        <v>17</v>
      </c>
    </row>
    <row r="3466" spans="1:13" x14ac:dyDescent="0.15">
      <c r="A3466">
        <v>3465</v>
      </c>
      <c r="B3466" t="s">
        <v>11890</v>
      </c>
      <c r="C3466" s="1">
        <v>41244.676388888889</v>
      </c>
      <c r="D3466">
        <v>1</v>
      </c>
      <c r="E3466" s="1">
        <v>41256.329861111109</v>
      </c>
      <c r="F3466" s="2" t="s">
        <v>1332</v>
      </c>
      <c r="G3466" t="s">
        <v>11891</v>
      </c>
      <c r="H3466" t="s">
        <v>11892</v>
      </c>
      <c r="I3466" t="s">
        <v>8666</v>
      </c>
      <c r="J3466">
        <v>0</v>
      </c>
      <c r="K3466">
        <v>0</v>
      </c>
      <c r="L3466">
        <v>0</v>
      </c>
      <c r="M3466" t="s">
        <v>169</v>
      </c>
    </row>
    <row r="3467" spans="1:13" x14ac:dyDescent="0.15">
      <c r="A3467">
        <v>3466</v>
      </c>
      <c r="B3467" t="s">
        <v>10173</v>
      </c>
      <c r="C3467" s="1">
        <v>41244.677372685182</v>
      </c>
      <c r="D3467">
        <v>1</v>
      </c>
      <c r="E3467" s="1">
        <v>41250.877083333333</v>
      </c>
      <c r="F3467" s="2" t="s">
        <v>1332</v>
      </c>
      <c r="G3467" t="s">
        <v>11893</v>
      </c>
      <c r="H3467" t="s">
        <v>11894</v>
      </c>
      <c r="I3467" t="s">
        <v>3757</v>
      </c>
      <c r="J3467">
        <v>0</v>
      </c>
      <c r="K3467">
        <v>0</v>
      </c>
      <c r="L3467">
        <v>0</v>
      </c>
      <c r="M3467" t="s">
        <v>169</v>
      </c>
    </row>
    <row r="3468" spans="1:13" x14ac:dyDescent="0.15">
      <c r="A3468">
        <v>3467</v>
      </c>
      <c r="B3468" t="s">
        <v>10173</v>
      </c>
      <c r="C3468" s="1">
        <v>41244.677372685182</v>
      </c>
      <c r="D3468">
        <v>1</v>
      </c>
      <c r="E3468" s="1">
        <v>41251.792361111111</v>
      </c>
      <c r="F3468" s="2" t="s">
        <v>1332</v>
      </c>
      <c r="G3468" t="s">
        <v>11893</v>
      </c>
      <c r="H3468" t="s">
        <v>11894</v>
      </c>
      <c r="I3468" t="s">
        <v>1334</v>
      </c>
      <c r="J3468">
        <v>0</v>
      </c>
      <c r="K3468">
        <v>0</v>
      </c>
      <c r="L3468">
        <v>0</v>
      </c>
      <c r="M3468" t="s">
        <v>169</v>
      </c>
    </row>
    <row r="3469" spans="1:13" x14ac:dyDescent="0.15">
      <c r="A3469">
        <v>3468</v>
      </c>
      <c r="B3469" t="s">
        <v>11895</v>
      </c>
      <c r="C3469" s="1">
        <v>41244.688842592594</v>
      </c>
      <c r="D3469">
        <v>1</v>
      </c>
      <c r="E3469" s="1">
        <v>41246.612500000003</v>
      </c>
      <c r="F3469" s="2" t="s">
        <v>7487</v>
      </c>
      <c r="G3469" t="s">
        <v>11896</v>
      </c>
      <c r="H3469" t="s">
        <v>11897</v>
      </c>
      <c r="I3469" t="s">
        <v>11715</v>
      </c>
      <c r="J3469">
        <v>2</v>
      </c>
      <c r="K3469">
        <v>41</v>
      </c>
      <c r="L3469">
        <v>0</v>
      </c>
      <c r="M3469" t="s">
        <v>42</v>
      </c>
    </row>
    <row r="3470" spans="1:13" x14ac:dyDescent="0.15">
      <c r="A3470">
        <v>3469</v>
      </c>
      <c r="B3470" t="s">
        <v>11898</v>
      </c>
      <c r="C3470" s="1">
        <v>41244.711192129631</v>
      </c>
      <c r="D3470">
        <v>1</v>
      </c>
      <c r="E3470" s="1">
        <v>41248.285416666666</v>
      </c>
      <c r="F3470" s="2" t="s">
        <v>1332</v>
      </c>
      <c r="G3470">
        <v>-1</v>
      </c>
      <c r="H3470" t="s">
        <v>11899</v>
      </c>
      <c r="I3470" t="s">
        <v>3757</v>
      </c>
      <c r="J3470">
        <v>-1</v>
      </c>
      <c r="K3470">
        <v>-1</v>
      </c>
      <c r="L3470">
        <v>-1</v>
      </c>
      <c r="M3470" t="s">
        <v>169</v>
      </c>
    </row>
    <row r="3471" spans="1:13" x14ac:dyDescent="0.15">
      <c r="A3471">
        <v>3470</v>
      </c>
      <c r="B3471" t="s">
        <v>11900</v>
      </c>
      <c r="C3471" s="1">
        <v>41244.718541666669</v>
      </c>
      <c r="D3471">
        <v>1</v>
      </c>
      <c r="E3471" s="1">
        <v>41248.384722222225</v>
      </c>
      <c r="F3471" s="2" t="s">
        <v>1332</v>
      </c>
      <c r="G3471" t="s">
        <v>11901</v>
      </c>
      <c r="H3471" t="s">
        <v>11902</v>
      </c>
      <c r="I3471" t="s">
        <v>1334</v>
      </c>
      <c r="J3471">
        <v>0</v>
      </c>
      <c r="K3471">
        <v>3</v>
      </c>
      <c r="L3471">
        <v>0</v>
      </c>
      <c r="M3471" t="s">
        <v>169</v>
      </c>
    </row>
    <row r="3472" spans="1:13" x14ac:dyDescent="0.15">
      <c r="A3472">
        <v>3471</v>
      </c>
      <c r="B3472" t="s">
        <v>11903</v>
      </c>
      <c r="C3472" s="1">
        <v>41244.734351851854</v>
      </c>
      <c r="D3472">
        <v>1</v>
      </c>
      <c r="E3472" s="1">
        <v>41248.477777777778</v>
      </c>
      <c r="F3472" s="2" t="s">
        <v>1332</v>
      </c>
      <c r="G3472" t="s">
        <v>11904</v>
      </c>
      <c r="H3472" t="s">
        <v>11905</v>
      </c>
      <c r="I3472" t="s">
        <v>1334</v>
      </c>
      <c r="J3472">
        <v>6</v>
      </c>
      <c r="K3472">
        <v>0</v>
      </c>
      <c r="L3472">
        <v>0</v>
      </c>
      <c r="M3472" t="s">
        <v>169</v>
      </c>
    </row>
    <row r="3473" spans="1:13" x14ac:dyDescent="0.15">
      <c r="A3473">
        <v>3472</v>
      </c>
      <c r="B3473" t="s">
        <v>11906</v>
      </c>
      <c r="C3473" s="1">
        <v>41244.763726851852</v>
      </c>
      <c r="D3473">
        <v>1</v>
      </c>
      <c r="E3473" s="1">
        <v>41250.888888888891</v>
      </c>
      <c r="F3473" s="2" t="s">
        <v>1332</v>
      </c>
      <c r="G3473" t="s">
        <v>11907</v>
      </c>
      <c r="H3473" t="s">
        <v>11908</v>
      </c>
      <c r="I3473" t="s">
        <v>3757</v>
      </c>
      <c r="J3473">
        <v>0</v>
      </c>
      <c r="K3473">
        <v>0</v>
      </c>
      <c r="L3473">
        <v>0</v>
      </c>
      <c r="M3473" t="s">
        <v>169</v>
      </c>
    </row>
    <row r="3474" spans="1:13" x14ac:dyDescent="0.15">
      <c r="A3474">
        <v>3473</v>
      </c>
      <c r="B3474" t="s">
        <v>11909</v>
      </c>
      <c r="C3474" s="1">
        <v>41244.789166666669</v>
      </c>
      <c r="D3474">
        <v>1</v>
      </c>
      <c r="E3474" s="1">
        <v>41246.711805555555</v>
      </c>
      <c r="F3474" s="2" t="s">
        <v>1733</v>
      </c>
      <c r="G3474">
        <v>-1</v>
      </c>
      <c r="H3474" t="s">
        <v>11910</v>
      </c>
      <c r="I3474" t="s">
        <v>11911</v>
      </c>
      <c r="J3474">
        <v>-1</v>
      </c>
      <c r="K3474">
        <v>-1</v>
      </c>
      <c r="L3474">
        <v>-1</v>
      </c>
      <c r="M3474" t="s">
        <v>22</v>
      </c>
    </row>
    <row r="3475" spans="1:13" x14ac:dyDescent="0.15">
      <c r="A3475">
        <v>3474</v>
      </c>
      <c r="B3475" t="s">
        <v>11912</v>
      </c>
      <c r="C3475" s="1">
        <v>41244.79583333333</v>
      </c>
      <c r="D3475">
        <v>12</v>
      </c>
      <c r="E3475" s="1">
        <v>41244.972916666666</v>
      </c>
      <c r="F3475" s="2" t="s">
        <v>4879</v>
      </c>
      <c r="G3475" t="s">
        <v>11913</v>
      </c>
      <c r="H3475" t="s">
        <v>11914</v>
      </c>
      <c r="I3475" t="s">
        <v>11915</v>
      </c>
      <c r="J3475">
        <v>867</v>
      </c>
      <c r="K3475">
        <v>2822</v>
      </c>
      <c r="L3475">
        <v>25</v>
      </c>
      <c r="M3475" t="s">
        <v>17</v>
      </c>
    </row>
    <row r="3476" spans="1:13" x14ac:dyDescent="0.15">
      <c r="A3476">
        <v>3475</v>
      </c>
      <c r="B3476" t="s">
        <v>11916</v>
      </c>
      <c r="C3476" s="1">
        <v>41244.820023148146</v>
      </c>
      <c r="D3476">
        <v>19</v>
      </c>
      <c r="E3476" s="1">
        <v>41244.870833333334</v>
      </c>
      <c r="F3476" s="2" t="s">
        <v>340</v>
      </c>
      <c r="G3476" t="s">
        <v>11917</v>
      </c>
      <c r="H3476" t="s">
        <v>11918</v>
      </c>
      <c r="I3476" t="s">
        <v>11879</v>
      </c>
      <c r="J3476">
        <v>259</v>
      </c>
      <c r="K3476">
        <v>746</v>
      </c>
      <c r="L3476">
        <v>3</v>
      </c>
      <c r="M3476" t="s">
        <v>42</v>
      </c>
    </row>
    <row r="3477" spans="1:13" x14ac:dyDescent="0.15">
      <c r="A3477">
        <v>3476</v>
      </c>
      <c r="B3477" t="s">
        <v>11919</v>
      </c>
      <c r="C3477" s="1">
        <v>41244.903298611112</v>
      </c>
      <c r="D3477">
        <v>1</v>
      </c>
      <c r="E3477" s="1">
        <v>41250.876388888886</v>
      </c>
      <c r="F3477" s="2" t="s">
        <v>1332</v>
      </c>
      <c r="G3477" t="s">
        <v>11920</v>
      </c>
      <c r="H3477" t="s">
        <v>11921</v>
      </c>
      <c r="I3477" t="s">
        <v>3757</v>
      </c>
      <c r="J3477">
        <v>0</v>
      </c>
      <c r="K3477">
        <v>1</v>
      </c>
      <c r="L3477">
        <v>0</v>
      </c>
      <c r="M3477" t="s">
        <v>169</v>
      </c>
    </row>
    <row r="3478" spans="1:13" x14ac:dyDescent="0.15">
      <c r="A3478">
        <v>3477</v>
      </c>
      <c r="B3478" t="s">
        <v>11922</v>
      </c>
      <c r="C3478" s="1">
        <v>41244.952673611115</v>
      </c>
      <c r="D3478">
        <v>1</v>
      </c>
      <c r="E3478" s="1"/>
      <c r="F3478" s="2" t="s">
        <v>11923</v>
      </c>
      <c r="G3478">
        <v>-1</v>
      </c>
      <c r="H3478" t="s">
        <v>8771</v>
      </c>
      <c r="I3478" t="s">
        <v>11924</v>
      </c>
      <c r="J3478">
        <v>-1</v>
      </c>
      <c r="K3478">
        <v>-1</v>
      </c>
      <c r="L3478">
        <v>-1</v>
      </c>
      <c r="M3478" t="s">
        <v>169</v>
      </c>
    </row>
    <row r="3479" spans="1:13" x14ac:dyDescent="0.15">
      <c r="A3479">
        <v>3478</v>
      </c>
      <c r="B3479" t="s">
        <v>11925</v>
      </c>
      <c r="C3479" s="1">
        <v>41244.955127314817</v>
      </c>
      <c r="D3479">
        <v>1</v>
      </c>
      <c r="E3479" s="1">
        <v>41252.030555555553</v>
      </c>
      <c r="F3479" s="2" t="s">
        <v>1332</v>
      </c>
      <c r="G3479" t="s">
        <v>11926</v>
      </c>
      <c r="H3479" t="s">
        <v>11927</v>
      </c>
      <c r="I3479" t="s">
        <v>1334</v>
      </c>
      <c r="J3479">
        <v>0</v>
      </c>
      <c r="K3479">
        <v>3</v>
      </c>
      <c r="L3479">
        <v>0</v>
      </c>
      <c r="M3479" t="s">
        <v>169</v>
      </c>
    </row>
    <row r="3480" spans="1:13" x14ac:dyDescent="0.15">
      <c r="A3480">
        <v>3479</v>
      </c>
      <c r="B3480" t="s">
        <v>11928</v>
      </c>
      <c r="C3480" s="1">
        <v>41244.958553240744</v>
      </c>
      <c r="D3480">
        <v>1</v>
      </c>
      <c r="E3480" s="1">
        <v>41250.89166666667</v>
      </c>
      <c r="F3480" s="2" t="s">
        <v>1332</v>
      </c>
      <c r="G3480" t="s">
        <v>11929</v>
      </c>
      <c r="H3480" t="s">
        <v>11930</v>
      </c>
      <c r="I3480" t="s">
        <v>3757</v>
      </c>
      <c r="J3480">
        <v>0</v>
      </c>
      <c r="K3480">
        <v>3</v>
      </c>
      <c r="L3480">
        <v>0</v>
      </c>
      <c r="M3480" t="s">
        <v>169</v>
      </c>
    </row>
    <row r="3481" spans="1:13" x14ac:dyDescent="0.15">
      <c r="A3481">
        <v>3480</v>
      </c>
      <c r="B3481" t="s">
        <v>11931</v>
      </c>
      <c r="C3481" s="1">
        <v>41244.981898148151</v>
      </c>
      <c r="D3481">
        <v>1</v>
      </c>
      <c r="E3481" s="1">
        <v>41245.611805555556</v>
      </c>
      <c r="F3481" s="2" t="s">
        <v>4223</v>
      </c>
      <c r="G3481" t="s">
        <v>11932</v>
      </c>
      <c r="H3481" t="s">
        <v>11933</v>
      </c>
      <c r="I3481" t="s">
        <v>11934</v>
      </c>
      <c r="J3481">
        <v>38</v>
      </c>
      <c r="K3481">
        <v>63</v>
      </c>
      <c r="L3481">
        <v>1</v>
      </c>
      <c r="M3481" t="s">
        <v>52</v>
      </c>
    </row>
    <row r="3482" spans="1:13" x14ac:dyDescent="0.15">
      <c r="A3482">
        <v>3481</v>
      </c>
      <c r="B3482" t="s">
        <v>11935</v>
      </c>
      <c r="C3482" s="1">
        <v>41244.994513888887</v>
      </c>
      <c r="D3482">
        <v>1</v>
      </c>
      <c r="E3482" s="1">
        <v>41256.32916666667</v>
      </c>
      <c r="F3482" s="2" t="s">
        <v>1332</v>
      </c>
      <c r="G3482" t="s">
        <v>11936</v>
      </c>
      <c r="H3482" t="s">
        <v>11937</v>
      </c>
      <c r="I3482" t="s">
        <v>8666</v>
      </c>
      <c r="J3482">
        <v>2</v>
      </c>
      <c r="K3482">
        <v>1</v>
      </c>
      <c r="L3482">
        <v>0</v>
      </c>
      <c r="M3482" t="s">
        <v>169</v>
      </c>
    </row>
    <row r="3483" spans="1:13" x14ac:dyDescent="0.15">
      <c r="A3483">
        <v>3482</v>
      </c>
      <c r="B3483" t="s">
        <v>11938</v>
      </c>
      <c r="C3483" s="1">
        <v>41244.995937500003</v>
      </c>
      <c r="D3483">
        <v>1</v>
      </c>
      <c r="E3483" s="1">
        <v>41249.470833333333</v>
      </c>
      <c r="F3483" s="2" t="s">
        <v>1332</v>
      </c>
      <c r="G3483" t="s">
        <v>11939</v>
      </c>
      <c r="H3483" t="s">
        <v>11940</v>
      </c>
      <c r="I3483" t="s">
        <v>1334</v>
      </c>
      <c r="J3483">
        <v>4</v>
      </c>
      <c r="K3483">
        <v>15</v>
      </c>
      <c r="L3483">
        <v>0</v>
      </c>
      <c r="M3483" t="s">
        <v>169</v>
      </c>
    </row>
    <row r="3484" spans="1:13" x14ac:dyDescent="0.15">
      <c r="A3484">
        <v>3483</v>
      </c>
      <c r="B3484" t="s">
        <v>11941</v>
      </c>
      <c r="C3484" s="1">
        <v>41245.004467592589</v>
      </c>
      <c r="D3484">
        <v>1</v>
      </c>
      <c r="E3484" s="1">
        <v>41250.38958333333</v>
      </c>
      <c r="F3484" s="2" t="s">
        <v>1332</v>
      </c>
      <c r="G3484" t="s">
        <v>11942</v>
      </c>
      <c r="H3484" t="s">
        <v>11943</v>
      </c>
      <c r="I3484" t="s">
        <v>3757</v>
      </c>
      <c r="J3484">
        <v>6</v>
      </c>
      <c r="K3484">
        <v>8</v>
      </c>
      <c r="L3484">
        <v>0</v>
      </c>
      <c r="M3484" t="s">
        <v>169</v>
      </c>
    </row>
    <row r="3485" spans="1:13" x14ac:dyDescent="0.15">
      <c r="A3485">
        <v>3484</v>
      </c>
      <c r="B3485" t="s">
        <v>11944</v>
      </c>
      <c r="C3485" s="1">
        <v>41245.075462962966</v>
      </c>
      <c r="D3485">
        <v>1</v>
      </c>
      <c r="E3485" s="1"/>
      <c r="F3485" s="2" t="s">
        <v>11752</v>
      </c>
      <c r="G3485">
        <v>-1</v>
      </c>
      <c r="H3485" t="s">
        <v>11945</v>
      </c>
      <c r="I3485" t="s">
        <v>9023</v>
      </c>
      <c r="J3485">
        <v>-1</v>
      </c>
      <c r="K3485">
        <v>-1</v>
      </c>
      <c r="L3485">
        <v>-1</v>
      </c>
      <c r="M3485" t="s">
        <v>17</v>
      </c>
    </row>
    <row r="3486" spans="1:13" x14ac:dyDescent="0.15">
      <c r="A3486">
        <v>3485</v>
      </c>
      <c r="B3486" t="s">
        <v>11946</v>
      </c>
      <c r="C3486" s="1">
        <v>41245.323194444441</v>
      </c>
      <c r="D3486">
        <v>1</v>
      </c>
      <c r="E3486" s="1">
        <v>41252.386805555558</v>
      </c>
      <c r="F3486" s="2" t="s">
        <v>1332</v>
      </c>
      <c r="G3486" t="s">
        <v>11947</v>
      </c>
      <c r="H3486" t="s">
        <v>11948</v>
      </c>
      <c r="I3486" t="s">
        <v>1334</v>
      </c>
      <c r="J3486">
        <v>2</v>
      </c>
      <c r="K3486">
        <v>1</v>
      </c>
      <c r="L3486">
        <v>0</v>
      </c>
      <c r="M3486" t="s">
        <v>169</v>
      </c>
    </row>
    <row r="3487" spans="1:13" x14ac:dyDescent="0.15">
      <c r="A3487">
        <v>3486</v>
      </c>
      <c r="B3487" t="s">
        <v>11949</v>
      </c>
      <c r="C3487" s="1">
        <v>41245.377546296295</v>
      </c>
      <c r="D3487">
        <v>2</v>
      </c>
      <c r="E3487" s="1">
        <v>41245.567361111112</v>
      </c>
      <c r="F3487" s="2" t="s">
        <v>11950</v>
      </c>
      <c r="G3487" t="s">
        <v>11951</v>
      </c>
      <c r="H3487" t="s">
        <v>11090</v>
      </c>
      <c r="I3487" t="s">
        <v>10051</v>
      </c>
      <c r="J3487">
        <v>21</v>
      </c>
      <c r="K3487">
        <v>227</v>
      </c>
      <c r="L3487">
        <v>3</v>
      </c>
      <c r="M3487" t="s">
        <v>52</v>
      </c>
    </row>
    <row r="3488" spans="1:13" x14ac:dyDescent="0.15">
      <c r="A3488">
        <v>3487</v>
      </c>
      <c r="B3488" t="s">
        <v>11952</v>
      </c>
      <c r="C3488" s="1">
        <v>41245.442673611113</v>
      </c>
      <c r="D3488">
        <v>1</v>
      </c>
      <c r="E3488" s="1">
        <v>41252.542361111111</v>
      </c>
      <c r="F3488" s="2" t="s">
        <v>1332</v>
      </c>
      <c r="G3488" t="s">
        <v>11953</v>
      </c>
      <c r="H3488" t="s">
        <v>11954</v>
      </c>
      <c r="I3488" t="s">
        <v>1334</v>
      </c>
      <c r="J3488">
        <v>0</v>
      </c>
      <c r="K3488">
        <v>0</v>
      </c>
      <c r="L3488">
        <v>0</v>
      </c>
      <c r="M3488" t="s">
        <v>169</v>
      </c>
    </row>
    <row r="3489" spans="1:13" x14ac:dyDescent="0.15">
      <c r="A3489">
        <v>3488</v>
      </c>
      <c r="B3489" t="s">
        <v>11955</v>
      </c>
      <c r="C3489" s="1">
        <v>41245.450821759259</v>
      </c>
      <c r="D3489">
        <v>1</v>
      </c>
      <c r="E3489" s="1">
        <v>41260.45208333333</v>
      </c>
      <c r="F3489" s="2" t="s">
        <v>11956</v>
      </c>
      <c r="G3489">
        <v>-1</v>
      </c>
      <c r="H3489" t="s">
        <v>8121</v>
      </c>
      <c r="I3489" t="s">
        <v>11957</v>
      </c>
      <c r="J3489">
        <v>-1</v>
      </c>
      <c r="K3489">
        <v>-1</v>
      </c>
      <c r="L3489">
        <v>-1</v>
      </c>
      <c r="M3489" t="s">
        <v>17</v>
      </c>
    </row>
    <row r="3490" spans="1:13" x14ac:dyDescent="0.15">
      <c r="A3490">
        <v>3489</v>
      </c>
      <c r="B3490" t="s">
        <v>11958</v>
      </c>
      <c r="C3490" s="1">
        <v>41245.462337962963</v>
      </c>
      <c r="D3490">
        <v>1</v>
      </c>
      <c r="E3490" s="1"/>
      <c r="F3490" s="2" t="s">
        <v>11959</v>
      </c>
      <c r="G3490" t="s">
        <v>11960</v>
      </c>
      <c r="H3490" t="s">
        <v>11961</v>
      </c>
      <c r="I3490" t="s">
        <v>1334</v>
      </c>
      <c r="J3490">
        <v>13</v>
      </c>
      <c r="K3490">
        <v>42</v>
      </c>
      <c r="L3490">
        <v>0</v>
      </c>
      <c r="M3490" t="s">
        <v>169</v>
      </c>
    </row>
    <row r="3491" spans="1:13" x14ac:dyDescent="0.15">
      <c r="A3491">
        <v>3490</v>
      </c>
      <c r="B3491" t="s">
        <v>11962</v>
      </c>
      <c r="C3491" s="1">
        <v>41245.480868055558</v>
      </c>
      <c r="D3491">
        <v>1</v>
      </c>
      <c r="E3491" s="1">
        <v>41250.886805555558</v>
      </c>
      <c r="F3491" s="2" t="s">
        <v>1332</v>
      </c>
      <c r="G3491" t="s">
        <v>11963</v>
      </c>
      <c r="H3491" t="s">
        <v>11964</v>
      </c>
      <c r="I3491" t="s">
        <v>3757</v>
      </c>
      <c r="J3491">
        <v>0</v>
      </c>
      <c r="K3491">
        <v>5</v>
      </c>
      <c r="L3491">
        <v>0</v>
      </c>
      <c r="M3491" t="s">
        <v>169</v>
      </c>
    </row>
    <row r="3492" spans="1:13" x14ac:dyDescent="0.15">
      <c r="A3492">
        <v>3491</v>
      </c>
      <c r="B3492" t="s">
        <v>11965</v>
      </c>
      <c r="C3492" s="1">
        <v>41245.502118055556</v>
      </c>
      <c r="D3492">
        <v>2</v>
      </c>
      <c r="E3492" s="1">
        <v>41245.563888888886</v>
      </c>
      <c r="F3492" s="2" t="s">
        <v>11571</v>
      </c>
      <c r="G3492">
        <v>-1</v>
      </c>
      <c r="H3492" t="s">
        <v>11966</v>
      </c>
      <c r="I3492" t="s">
        <v>11967</v>
      </c>
      <c r="J3492">
        <v>-1</v>
      </c>
      <c r="K3492">
        <v>-1</v>
      </c>
      <c r="L3492">
        <v>-1</v>
      </c>
      <c r="M3492" t="s">
        <v>17</v>
      </c>
    </row>
    <row r="3493" spans="1:13" x14ac:dyDescent="0.15">
      <c r="A3493">
        <v>3492</v>
      </c>
      <c r="B3493" t="s">
        <v>11968</v>
      </c>
      <c r="C3493" s="1">
        <v>41245.523657407408</v>
      </c>
      <c r="D3493">
        <v>1</v>
      </c>
      <c r="E3493" s="1">
        <v>41256.32916666667</v>
      </c>
      <c r="F3493" s="2" t="s">
        <v>1332</v>
      </c>
      <c r="G3493" t="s">
        <v>11969</v>
      </c>
      <c r="H3493" t="s">
        <v>11970</v>
      </c>
      <c r="I3493" t="s">
        <v>8666</v>
      </c>
      <c r="J3493">
        <v>8</v>
      </c>
      <c r="K3493">
        <v>0</v>
      </c>
      <c r="L3493">
        <v>0</v>
      </c>
      <c r="M3493" t="s">
        <v>169</v>
      </c>
    </row>
    <row r="3494" spans="1:13" x14ac:dyDescent="0.15">
      <c r="A3494">
        <v>3493</v>
      </c>
      <c r="B3494" t="s">
        <v>11952</v>
      </c>
      <c r="C3494" s="1">
        <v>41245.558599537035</v>
      </c>
      <c r="D3494">
        <v>1</v>
      </c>
      <c r="E3494" s="1">
        <v>41252.413888888892</v>
      </c>
      <c r="F3494" s="2" t="s">
        <v>1332</v>
      </c>
      <c r="G3494" t="s">
        <v>11971</v>
      </c>
      <c r="H3494" t="s">
        <v>11972</v>
      </c>
      <c r="I3494" t="s">
        <v>1334</v>
      </c>
      <c r="J3494">
        <v>1</v>
      </c>
      <c r="K3494">
        <v>3</v>
      </c>
      <c r="L3494">
        <v>0</v>
      </c>
      <c r="M3494" t="s">
        <v>169</v>
      </c>
    </row>
    <row r="3495" spans="1:13" x14ac:dyDescent="0.15">
      <c r="A3495">
        <v>3494</v>
      </c>
      <c r="B3495" t="s">
        <v>11952</v>
      </c>
      <c r="C3495" s="1">
        <v>41245.562083333331</v>
      </c>
      <c r="D3495">
        <v>1</v>
      </c>
      <c r="E3495" s="1">
        <v>41252.791666666664</v>
      </c>
      <c r="F3495" s="2" t="s">
        <v>1332</v>
      </c>
      <c r="G3495" t="s">
        <v>11973</v>
      </c>
      <c r="H3495" t="s">
        <v>11974</v>
      </c>
      <c r="I3495" t="s">
        <v>1334</v>
      </c>
      <c r="J3495">
        <v>0</v>
      </c>
      <c r="K3495">
        <v>7</v>
      </c>
      <c r="L3495">
        <v>0</v>
      </c>
      <c r="M3495" t="s">
        <v>169</v>
      </c>
    </row>
    <row r="3496" spans="1:13" x14ac:dyDescent="0.15">
      <c r="A3496">
        <v>3495</v>
      </c>
      <c r="B3496" t="s">
        <v>11975</v>
      </c>
      <c r="C3496" s="1">
        <v>41245.575046296297</v>
      </c>
      <c r="D3496">
        <v>1</v>
      </c>
      <c r="E3496" s="1">
        <v>41252.585416666669</v>
      </c>
      <c r="F3496" s="2" t="s">
        <v>1332</v>
      </c>
      <c r="G3496" t="s">
        <v>11976</v>
      </c>
      <c r="H3496" t="s">
        <v>11977</v>
      </c>
      <c r="I3496" t="s">
        <v>1334</v>
      </c>
      <c r="J3496">
        <v>0</v>
      </c>
      <c r="K3496">
        <v>1</v>
      </c>
      <c r="L3496">
        <v>0</v>
      </c>
      <c r="M3496" t="s">
        <v>169</v>
      </c>
    </row>
    <row r="3497" spans="1:13" x14ac:dyDescent="0.15">
      <c r="A3497">
        <v>3496</v>
      </c>
      <c r="B3497" t="s">
        <v>11978</v>
      </c>
      <c r="C3497" s="1">
        <v>41245.605358796296</v>
      </c>
      <c r="D3497">
        <v>1</v>
      </c>
      <c r="E3497" s="1"/>
      <c r="F3497" s="2" t="s">
        <v>11979</v>
      </c>
      <c r="G3497" t="s">
        <v>11980</v>
      </c>
      <c r="H3497" t="s">
        <v>11981</v>
      </c>
      <c r="I3497" t="s">
        <v>11715</v>
      </c>
      <c r="J3497">
        <v>2</v>
      </c>
      <c r="K3497">
        <v>202</v>
      </c>
      <c r="L3497">
        <v>0</v>
      </c>
      <c r="M3497" t="s">
        <v>42</v>
      </c>
    </row>
    <row r="3498" spans="1:13" x14ac:dyDescent="0.15">
      <c r="A3498">
        <v>3497</v>
      </c>
      <c r="B3498" t="s">
        <v>11982</v>
      </c>
      <c r="C3498" s="1">
        <v>41245.627106481479</v>
      </c>
      <c r="D3498">
        <v>1</v>
      </c>
      <c r="E3498" s="1">
        <v>41250.900694444441</v>
      </c>
      <c r="F3498" s="2" t="s">
        <v>1332</v>
      </c>
      <c r="G3498" t="s">
        <v>11983</v>
      </c>
      <c r="H3498" t="s">
        <v>11984</v>
      </c>
      <c r="I3498" t="s">
        <v>3757</v>
      </c>
      <c r="J3498">
        <v>0</v>
      </c>
      <c r="K3498">
        <v>0</v>
      </c>
      <c r="L3498">
        <v>0</v>
      </c>
      <c r="M3498" t="s">
        <v>169</v>
      </c>
    </row>
    <row r="3499" spans="1:13" x14ac:dyDescent="0.15">
      <c r="A3499">
        <v>3498</v>
      </c>
      <c r="B3499" t="s">
        <v>11985</v>
      </c>
      <c r="C3499" s="1">
        <v>41245.640034722222</v>
      </c>
      <c r="D3499">
        <v>1</v>
      </c>
      <c r="E3499" s="1">
        <v>41250.888194444444</v>
      </c>
      <c r="F3499" s="2" t="s">
        <v>1332</v>
      </c>
      <c r="G3499" t="s">
        <v>11986</v>
      </c>
      <c r="H3499" t="s">
        <v>11987</v>
      </c>
      <c r="I3499" t="s">
        <v>3757</v>
      </c>
      <c r="J3499">
        <v>0</v>
      </c>
      <c r="K3499">
        <v>1</v>
      </c>
      <c r="L3499">
        <v>0</v>
      </c>
      <c r="M3499" t="s">
        <v>169</v>
      </c>
    </row>
    <row r="3500" spans="1:13" x14ac:dyDescent="0.15">
      <c r="A3500">
        <v>3499</v>
      </c>
      <c r="B3500" t="s">
        <v>11988</v>
      </c>
      <c r="C3500" s="1">
        <v>41245.681273148148</v>
      </c>
      <c r="D3500">
        <v>1</v>
      </c>
      <c r="E3500" s="1">
        <v>41250.876388888886</v>
      </c>
      <c r="F3500" s="2" t="s">
        <v>1332</v>
      </c>
      <c r="G3500" t="s">
        <v>11989</v>
      </c>
      <c r="H3500" t="s">
        <v>11990</v>
      </c>
      <c r="I3500" t="s">
        <v>3757</v>
      </c>
      <c r="J3500">
        <v>0</v>
      </c>
      <c r="K3500">
        <v>0</v>
      </c>
      <c r="L3500">
        <v>0</v>
      </c>
      <c r="M3500" t="s">
        <v>169</v>
      </c>
    </row>
    <row r="3501" spans="1:13" x14ac:dyDescent="0.15">
      <c r="A3501">
        <v>3500</v>
      </c>
      <c r="B3501" t="s">
        <v>11991</v>
      </c>
      <c r="C3501" s="1">
        <v>41245.705277777779</v>
      </c>
      <c r="D3501">
        <v>1</v>
      </c>
      <c r="F3501" s="2" t="s">
        <v>11992</v>
      </c>
      <c r="G3501" t="s">
        <v>11993</v>
      </c>
      <c r="H3501" t="s">
        <v>11994</v>
      </c>
      <c r="I3501" t="s">
        <v>614</v>
      </c>
      <c r="J3501">
        <v>10</v>
      </c>
      <c r="K3501">
        <v>71</v>
      </c>
      <c r="L3501">
        <v>1</v>
      </c>
      <c r="M3501" t="s">
        <v>42</v>
      </c>
    </row>
    <row r="3502" spans="1:13" x14ac:dyDescent="0.15">
      <c r="A3502">
        <v>3501</v>
      </c>
      <c r="B3502" t="s">
        <v>11995</v>
      </c>
      <c r="C3502" s="1">
        <v>41245.715081018519</v>
      </c>
      <c r="D3502">
        <v>1</v>
      </c>
      <c r="E3502" s="1">
        <v>41250.886111111111</v>
      </c>
      <c r="F3502" s="2" t="s">
        <v>1332</v>
      </c>
      <c r="G3502" t="s">
        <v>11996</v>
      </c>
      <c r="H3502" t="s">
        <v>11997</v>
      </c>
      <c r="I3502" t="s">
        <v>3757</v>
      </c>
      <c r="J3502">
        <v>1</v>
      </c>
      <c r="K3502">
        <v>6</v>
      </c>
      <c r="L3502">
        <v>0</v>
      </c>
      <c r="M3502" t="s">
        <v>169</v>
      </c>
    </row>
    <row r="3503" spans="1:13" x14ac:dyDescent="0.15">
      <c r="A3503">
        <v>3502</v>
      </c>
      <c r="B3503" t="s">
        <v>11998</v>
      </c>
      <c r="C3503" s="1">
        <v>41245.765532407408</v>
      </c>
      <c r="D3503">
        <v>1</v>
      </c>
      <c r="E3503" s="1">
        <v>41268.65</v>
      </c>
      <c r="F3503" s="2" t="s">
        <v>4099</v>
      </c>
      <c r="G3503">
        <v>-1</v>
      </c>
      <c r="H3503" t="s">
        <v>9439</v>
      </c>
      <c r="I3503" t="s">
        <v>1431</v>
      </c>
      <c r="J3503">
        <v>-1</v>
      </c>
      <c r="K3503">
        <v>-1</v>
      </c>
      <c r="L3503">
        <v>-1</v>
      </c>
      <c r="M3503" t="s">
        <v>42</v>
      </c>
    </row>
    <row r="3504" spans="1:13" x14ac:dyDescent="0.15">
      <c r="A3504">
        <v>3503</v>
      </c>
      <c r="B3504" t="s">
        <v>11952</v>
      </c>
      <c r="C3504" s="1">
        <v>41245.796539351853</v>
      </c>
      <c r="D3504">
        <v>1</v>
      </c>
      <c r="E3504" s="1">
        <v>41287.660416666666</v>
      </c>
      <c r="F3504" s="2" t="s">
        <v>11999</v>
      </c>
      <c r="G3504" t="s">
        <v>12000</v>
      </c>
      <c r="H3504" t="s">
        <v>12001</v>
      </c>
      <c r="I3504" t="s">
        <v>8666</v>
      </c>
      <c r="J3504">
        <v>0</v>
      </c>
      <c r="K3504">
        <v>0</v>
      </c>
      <c r="L3504">
        <v>0</v>
      </c>
      <c r="M3504" t="s">
        <v>169</v>
      </c>
    </row>
    <row r="3505" spans="1:13" x14ac:dyDescent="0.15">
      <c r="A3505">
        <v>3504</v>
      </c>
      <c r="B3505" t="s">
        <v>12002</v>
      </c>
      <c r="C3505" s="1">
        <v>41245.808831018519</v>
      </c>
      <c r="D3505">
        <v>1</v>
      </c>
      <c r="E3505" s="1">
        <v>41246.613194444442</v>
      </c>
      <c r="F3505" s="2" t="s">
        <v>7487</v>
      </c>
      <c r="G3505" t="s">
        <v>12003</v>
      </c>
      <c r="H3505" t="s">
        <v>12004</v>
      </c>
      <c r="I3505" t="s">
        <v>11715</v>
      </c>
      <c r="J3505">
        <v>2</v>
      </c>
      <c r="K3505">
        <v>0</v>
      </c>
      <c r="L3505">
        <v>0</v>
      </c>
      <c r="M3505" t="s">
        <v>42</v>
      </c>
    </row>
    <row r="3506" spans="1:13" x14ac:dyDescent="0.15">
      <c r="A3506">
        <v>3505</v>
      </c>
      <c r="B3506" t="s">
        <v>12005</v>
      </c>
      <c r="C3506" s="1">
        <v>41245.892812500002</v>
      </c>
      <c r="D3506">
        <v>1</v>
      </c>
      <c r="E3506" s="1">
        <v>41248.875694444447</v>
      </c>
      <c r="F3506" s="2" t="s">
        <v>1332</v>
      </c>
      <c r="G3506" t="s">
        <v>12006</v>
      </c>
      <c r="H3506" t="s">
        <v>12007</v>
      </c>
      <c r="I3506" t="s">
        <v>1334</v>
      </c>
      <c r="J3506">
        <v>0</v>
      </c>
      <c r="K3506">
        <v>1</v>
      </c>
      <c r="L3506">
        <v>0</v>
      </c>
      <c r="M3506" t="s">
        <v>169</v>
      </c>
    </row>
    <row r="3507" spans="1:13" x14ac:dyDescent="0.15">
      <c r="A3507">
        <v>3506</v>
      </c>
      <c r="B3507" t="s">
        <v>12008</v>
      </c>
      <c r="C3507" s="1">
        <v>41245.902372685188</v>
      </c>
      <c r="D3507">
        <v>1</v>
      </c>
      <c r="E3507" s="1">
        <v>41246.375694444447</v>
      </c>
      <c r="F3507" s="2" t="s">
        <v>12009</v>
      </c>
      <c r="G3507" t="s">
        <v>12010</v>
      </c>
      <c r="H3507" t="s">
        <v>827</v>
      </c>
      <c r="I3507" t="s">
        <v>12011</v>
      </c>
      <c r="J3507">
        <v>72</v>
      </c>
      <c r="K3507">
        <v>229</v>
      </c>
      <c r="L3507">
        <v>2</v>
      </c>
      <c r="M3507" t="s">
        <v>17</v>
      </c>
    </row>
    <row r="3508" spans="1:13" x14ac:dyDescent="0.15">
      <c r="A3508">
        <v>3507</v>
      </c>
      <c r="B3508" t="s">
        <v>12012</v>
      </c>
      <c r="C3508" s="1">
        <v>41245.914675925924</v>
      </c>
      <c r="D3508">
        <v>1</v>
      </c>
      <c r="E3508" s="1">
        <v>41252.78402777778</v>
      </c>
      <c r="F3508" s="2" t="s">
        <v>1332</v>
      </c>
      <c r="G3508" t="s">
        <v>12013</v>
      </c>
      <c r="H3508" t="s">
        <v>12014</v>
      </c>
      <c r="I3508" t="s">
        <v>1334</v>
      </c>
      <c r="J3508">
        <v>0</v>
      </c>
      <c r="K3508">
        <v>2</v>
      </c>
      <c r="L3508">
        <v>0</v>
      </c>
      <c r="M3508" t="s">
        <v>169</v>
      </c>
    </row>
    <row r="3509" spans="1:13" x14ac:dyDescent="0.15">
      <c r="A3509">
        <v>3508</v>
      </c>
      <c r="B3509" t="s">
        <v>12015</v>
      </c>
      <c r="C3509" s="1">
        <v>41245.930868055555</v>
      </c>
      <c r="D3509">
        <v>1</v>
      </c>
      <c r="E3509" s="1">
        <v>41250.888888888891</v>
      </c>
      <c r="F3509" s="2" t="s">
        <v>1332</v>
      </c>
      <c r="G3509" t="s">
        <v>12016</v>
      </c>
      <c r="H3509" t="s">
        <v>12017</v>
      </c>
      <c r="I3509" t="s">
        <v>3757</v>
      </c>
      <c r="J3509">
        <v>3</v>
      </c>
      <c r="K3509">
        <v>0</v>
      </c>
      <c r="L3509">
        <v>0</v>
      </c>
      <c r="M3509" t="s">
        <v>169</v>
      </c>
    </row>
    <row r="3510" spans="1:13" x14ac:dyDescent="0.15">
      <c r="A3510">
        <v>3509</v>
      </c>
      <c r="B3510" t="s">
        <v>10173</v>
      </c>
      <c r="C3510" s="1">
        <v>41245.949270833335</v>
      </c>
      <c r="D3510">
        <v>1</v>
      </c>
      <c r="E3510" s="1">
        <v>41250.875694444447</v>
      </c>
      <c r="F3510" s="2" t="s">
        <v>1332</v>
      </c>
      <c r="G3510" t="s">
        <v>12018</v>
      </c>
      <c r="H3510" t="s">
        <v>12019</v>
      </c>
      <c r="I3510" t="s">
        <v>3757</v>
      </c>
      <c r="J3510">
        <v>0</v>
      </c>
      <c r="K3510">
        <v>0</v>
      </c>
      <c r="L3510">
        <v>0</v>
      </c>
      <c r="M3510" t="s">
        <v>169</v>
      </c>
    </row>
    <row r="3511" spans="1:13" x14ac:dyDescent="0.15">
      <c r="A3511">
        <v>3510</v>
      </c>
      <c r="B3511" t="s">
        <v>12020</v>
      </c>
      <c r="C3511" s="1">
        <v>41245.952118055553</v>
      </c>
      <c r="D3511">
        <v>1</v>
      </c>
      <c r="E3511" s="1">
        <v>41256.328472222223</v>
      </c>
      <c r="F3511" s="2" t="s">
        <v>1332</v>
      </c>
      <c r="G3511" t="s">
        <v>12021</v>
      </c>
      <c r="H3511" t="s">
        <v>12022</v>
      </c>
      <c r="I3511" t="s">
        <v>8666</v>
      </c>
      <c r="J3511">
        <v>2</v>
      </c>
      <c r="K3511">
        <v>0</v>
      </c>
      <c r="L3511">
        <v>0</v>
      </c>
      <c r="M3511" t="s">
        <v>169</v>
      </c>
    </row>
    <row r="3512" spans="1:13" x14ac:dyDescent="0.15">
      <c r="A3512">
        <v>3511</v>
      </c>
      <c r="B3512" t="s">
        <v>12023</v>
      </c>
      <c r="C3512" s="1">
        <v>41245.984594907408</v>
      </c>
      <c r="D3512">
        <v>1</v>
      </c>
      <c r="E3512" s="1">
        <v>41256.321527777778</v>
      </c>
      <c r="F3512" s="2" t="s">
        <v>1332</v>
      </c>
      <c r="G3512" t="s">
        <v>12024</v>
      </c>
      <c r="H3512" t="s">
        <v>12025</v>
      </c>
      <c r="I3512" t="s">
        <v>8666</v>
      </c>
      <c r="J3512">
        <v>1</v>
      </c>
      <c r="K3512">
        <v>2</v>
      </c>
      <c r="L3512">
        <v>0</v>
      </c>
      <c r="M3512" t="s">
        <v>169</v>
      </c>
    </row>
    <row r="3513" spans="1:13" x14ac:dyDescent="0.15">
      <c r="A3513">
        <v>3512</v>
      </c>
      <c r="B3513" t="s">
        <v>12026</v>
      </c>
      <c r="C3513" s="1">
        <v>41246.392650462964</v>
      </c>
      <c r="D3513">
        <v>1</v>
      </c>
      <c r="E3513" s="1">
        <v>41248.322222222225</v>
      </c>
      <c r="F3513" s="2" t="s">
        <v>1332</v>
      </c>
      <c r="G3513" t="s">
        <v>12027</v>
      </c>
      <c r="H3513" t="s">
        <v>12028</v>
      </c>
      <c r="I3513" t="s">
        <v>1334</v>
      </c>
      <c r="J3513">
        <v>1</v>
      </c>
      <c r="K3513">
        <v>2</v>
      </c>
      <c r="L3513">
        <v>0</v>
      </c>
      <c r="M3513" t="s">
        <v>169</v>
      </c>
    </row>
    <row r="3514" spans="1:13" x14ac:dyDescent="0.15">
      <c r="A3514">
        <v>3513</v>
      </c>
      <c r="B3514" t="s">
        <v>12029</v>
      </c>
      <c r="C3514" s="1">
        <v>41246.409918981481</v>
      </c>
      <c r="D3514">
        <v>1</v>
      </c>
      <c r="E3514" s="1">
        <v>41250.875</v>
      </c>
      <c r="F3514" s="2" t="s">
        <v>1332</v>
      </c>
      <c r="G3514" t="s">
        <v>12030</v>
      </c>
      <c r="H3514" t="s">
        <v>12031</v>
      </c>
      <c r="I3514" t="s">
        <v>3757</v>
      </c>
      <c r="J3514">
        <v>1</v>
      </c>
      <c r="K3514">
        <v>1</v>
      </c>
      <c r="L3514">
        <v>0</v>
      </c>
      <c r="M3514" t="s">
        <v>169</v>
      </c>
    </row>
    <row r="3515" spans="1:13" x14ac:dyDescent="0.15">
      <c r="A3515">
        <v>3514</v>
      </c>
      <c r="B3515" t="s">
        <v>12023</v>
      </c>
      <c r="C3515" s="1">
        <v>41246.420428240737</v>
      </c>
      <c r="D3515">
        <v>1</v>
      </c>
      <c r="E3515" s="1">
        <v>41252.417361111111</v>
      </c>
      <c r="F3515" s="2" t="s">
        <v>1332</v>
      </c>
      <c r="G3515" t="s">
        <v>12032</v>
      </c>
      <c r="H3515" t="s">
        <v>12033</v>
      </c>
      <c r="I3515" t="s">
        <v>1334</v>
      </c>
      <c r="J3515">
        <v>2</v>
      </c>
      <c r="K3515">
        <v>5</v>
      </c>
      <c r="L3515">
        <v>0</v>
      </c>
      <c r="M3515" t="s">
        <v>169</v>
      </c>
    </row>
    <row r="3516" spans="1:13" x14ac:dyDescent="0.15">
      <c r="A3516">
        <v>3515</v>
      </c>
      <c r="B3516" t="s">
        <v>12034</v>
      </c>
      <c r="C3516" s="1">
        <v>41246.424108796295</v>
      </c>
      <c r="D3516">
        <v>1</v>
      </c>
      <c r="E3516" s="1">
        <v>41246.490277777775</v>
      </c>
      <c r="F3516" s="2" t="s">
        <v>12035</v>
      </c>
      <c r="G3516">
        <v>-1</v>
      </c>
      <c r="H3516" t="s">
        <v>3106</v>
      </c>
      <c r="I3516" t="s">
        <v>438</v>
      </c>
      <c r="J3516">
        <v>-1</v>
      </c>
      <c r="K3516">
        <v>-1</v>
      </c>
      <c r="L3516">
        <v>-1</v>
      </c>
      <c r="M3516" t="s">
        <v>17</v>
      </c>
    </row>
    <row r="3517" spans="1:13" x14ac:dyDescent="0.15">
      <c r="A3517">
        <v>3516</v>
      </c>
      <c r="B3517" t="s">
        <v>12036</v>
      </c>
      <c r="C3517" s="1">
        <v>41246.424398148149</v>
      </c>
      <c r="D3517">
        <v>1</v>
      </c>
      <c r="E3517" s="1">
        <v>41254.909722222219</v>
      </c>
      <c r="F3517" s="2" t="s">
        <v>1332</v>
      </c>
      <c r="G3517">
        <v>-1</v>
      </c>
      <c r="H3517" t="s">
        <v>12037</v>
      </c>
      <c r="I3517" t="s">
        <v>8666</v>
      </c>
      <c r="J3517">
        <v>-1</v>
      </c>
      <c r="K3517">
        <v>-1</v>
      </c>
      <c r="L3517">
        <v>-1</v>
      </c>
      <c r="M3517" t="s">
        <v>169</v>
      </c>
    </row>
    <row r="3518" spans="1:13" x14ac:dyDescent="0.15">
      <c r="A3518">
        <v>3517</v>
      </c>
      <c r="B3518" t="s">
        <v>9727</v>
      </c>
      <c r="C3518" s="1">
        <v>41246.444687499999</v>
      </c>
      <c r="D3518">
        <v>1</v>
      </c>
      <c r="E3518" s="1">
        <v>41250.884027777778</v>
      </c>
      <c r="F3518" s="2" t="s">
        <v>1332</v>
      </c>
      <c r="G3518" t="s">
        <v>12038</v>
      </c>
      <c r="H3518" t="s">
        <v>12039</v>
      </c>
      <c r="I3518" t="s">
        <v>3757</v>
      </c>
      <c r="J3518">
        <v>1</v>
      </c>
      <c r="K3518">
        <v>0</v>
      </c>
      <c r="L3518">
        <v>0</v>
      </c>
      <c r="M3518" t="s">
        <v>169</v>
      </c>
    </row>
    <row r="3519" spans="1:13" x14ac:dyDescent="0.15">
      <c r="A3519">
        <v>3518</v>
      </c>
      <c r="B3519" t="s">
        <v>3392</v>
      </c>
      <c r="C3519" s="1">
        <v>41246.510763888888</v>
      </c>
      <c r="D3519">
        <v>4</v>
      </c>
      <c r="E3519" s="1">
        <v>41246.513194444444</v>
      </c>
      <c r="F3519" s="2" t="s">
        <v>12040</v>
      </c>
      <c r="G3519" t="s">
        <v>12041</v>
      </c>
      <c r="H3519" t="s">
        <v>12042</v>
      </c>
      <c r="I3519" t="s">
        <v>12043</v>
      </c>
      <c r="J3519">
        <v>23</v>
      </c>
      <c r="K3519">
        <v>176</v>
      </c>
      <c r="L3519">
        <v>0</v>
      </c>
      <c r="M3519" t="s">
        <v>42</v>
      </c>
    </row>
    <row r="3520" spans="1:13" x14ac:dyDescent="0.15">
      <c r="A3520">
        <v>3519</v>
      </c>
      <c r="B3520" t="s">
        <v>12044</v>
      </c>
      <c r="C3520" s="1">
        <v>41246.514965277776</v>
      </c>
      <c r="D3520">
        <v>1</v>
      </c>
      <c r="E3520" s="1">
        <v>41255.351388888892</v>
      </c>
      <c r="F3520" s="2" t="s">
        <v>1332</v>
      </c>
      <c r="G3520" t="s">
        <v>12045</v>
      </c>
      <c r="H3520" t="s">
        <v>12046</v>
      </c>
      <c r="I3520" t="s">
        <v>8666</v>
      </c>
      <c r="J3520">
        <v>2</v>
      </c>
      <c r="K3520">
        <v>0</v>
      </c>
      <c r="L3520">
        <v>0</v>
      </c>
      <c r="M3520" t="s">
        <v>169</v>
      </c>
    </row>
    <row r="3521" spans="1:13" x14ac:dyDescent="0.15">
      <c r="A3521">
        <v>3520</v>
      </c>
      <c r="B3521" t="s">
        <v>12047</v>
      </c>
      <c r="C3521" s="1">
        <v>41246.55059027778</v>
      </c>
      <c r="D3521">
        <v>1</v>
      </c>
      <c r="E3521" s="1">
        <v>41246.61041666667</v>
      </c>
      <c r="F3521" s="2" t="s">
        <v>7487</v>
      </c>
      <c r="G3521" t="s">
        <v>12048</v>
      </c>
      <c r="H3521" t="s">
        <v>12049</v>
      </c>
      <c r="I3521" t="s">
        <v>11715</v>
      </c>
      <c r="J3521">
        <v>0</v>
      </c>
      <c r="K3521">
        <v>0</v>
      </c>
      <c r="L3521">
        <v>0</v>
      </c>
      <c r="M3521" t="s">
        <v>42</v>
      </c>
    </row>
    <row r="3522" spans="1:13" x14ac:dyDescent="0.15">
      <c r="A3522">
        <v>3521</v>
      </c>
      <c r="B3522" t="s">
        <v>23</v>
      </c>
      <c r="C3522" s="1">
        <v>41246.552812499998</v>
      </c>
      <c r="D3522">
        <v>12</v>
      </c>
      <c r="E3522" s="1">
        <v>41246.936111111114</v>
      </c>
      <c r="F3522" s="2" t="s">
        <v>12050</v>
      </c>
      <c r="G3522" t="s">
        <v>12051</v>
      </c>
      <c r="H3522" t="s">
        <v>12052</v>
      </c>
      <c r="I3522" t="s">
        <v>27</v>
      </c>
      <c r="J3522">
        <v>85</v>
      </c>
      <c r="K3522">
        <v>123</v>
      </c>
      <c r="L3522">
        <v>1</v>
      </c>
      <c r="M3522" t="s">
        <v>17</v>
      </c>
    </row>
    <row r="3523" spans="1:13" x14ac:dyDescent="0.15">
      <c r="A3523">
        <v>3522</v>
      </c>
      <c r="B3523" t="s">
        <v>12053</v>
      </c>
      <c r="C3523" s="1">
        <v>41246.654479166667</v>
      </c>
      <c r="D3523">
        <v>1</v>
      </c>
      <c r="E3523" s="1">
        <v>41248.581250000003</v>
      </c>
      <c r="F3523" s="2" t="s">
        <v>1332</v>
      </c>
      <c r="G3523" t="s">
        <v>12054</v>
      </c>
      <c r="H3523" t="s">
        <v>12055</v>
      </c>
      <c r="I3523" t="s">
        <v>3757</v>
      </c>
      <c r="J3523">
        <v>3</v>
      </c>
      <c r="K3523">
        <v>0</v>
      </c>
      <c r="L3523">
        <v>0</v>
      </c>
      <c r="M3523" t="s">
        <v>169</v>
      </c>
    </row>
    <row r="3524" spans="1:13" x14ac:dyDescent="0.15">
      <c r="A3524">
        <v>3523</v>
      </c>
      <c r="B3524" t="s">
        <v>3392</v>
      </c>
      <c r="C3524" s="1">
        <v>41246.663587962961</v>
      </c>
      <c r="D3524">
        <v>1</v>
      </c>
      <c r="E3524" s="1">
        <v>41249.797222222223</v>
      </c>
      <c r="F3524" s="2" t="s">
        <v>12056</v>
      </c>
      <c r="G3524" t="s">
        <v>12057</v>
      </c>
      <c r="H3524" t="s">
        <v>12058</v>
      </c>
      <c r="I3524" t="s">
        <v>1132</v>
      </c>
      <c r="J3524">
        <v>0</v>
      </c>
      <c r="K3524">
        <v>6</v>
      </c>
      <c r="L3524">
        <v>0</v>
      </c>
      <c r="M3524" t="s">
        <v>42</v>
      </c>
    </row>
    <row r="3525" spans="1:13" x14ac:dyDescent="0.15">
      <c r="A3525">
        <v>3524</v>
      </c>
      <c r="B3525" t="s">
        <v>12059</v>
      </c>
      <c r="C3525" s="1">
        <v>41246.681805555556</v>
      </c>
      <c r="D3525">
        <v>1</v>
      </c>
      <c r="E3525" s="1">
        <v>41250.892361111109</v>
      </c>
      <c r="F3525" s="2" t="s">
        <v>1332</v>
      </c>
      <c r="G3525" t="s">
        <v>12060</v>
      </c>
      <c r="H3525" t="s">
        <v>12061</v>
      </c>
      <c r="I3525" t="s">
        <v>3757</v>
      </c>
      <c r="J3525">
        <v>1</v>
      </c>
      <c r="K3525">
        <v>0</v>
      </c>
      <c r="L3525">
        <v>0</v>
      </c>
      <c r="M3525" t="s">
        <v>169</v>
      </c>
    </row>
    <row r="3526" spans="1:13" x14ac:dyDescent="0.15">
      <c r="A3526">
        <v>3525</v>
      </c>
      <c r="B3526" t="s">
        <v>12062</v>
      </c>
      <c r="C3526" s="1">
        <v>41246.681921296295</v>
      </c>
      <c r="D3526">
        <v>1</v>
      </c>
      <c r="E3526" s="1">
        <v>41247.568749999999</v>
      </c>
      <c r="F3526" s="2" t="s">
        <v>1332</v>
      </c>
      <c r="G3526" t="s">
        <v>12063</v>
      </c>
      <c r="H3526" t="s">
        <v>12064</v>
      </c>
      <c r="I3526" t="s">
        <v>1334</v>
      </c>
      <c r="J3526">
        <v>4</v>
      </c>
      <c r="K3526">
        <v>3</v>
      </c>
      <c r="L3526">
        <v>0</v>
      </c>
      <c r="M3526" t="s">
        <v>169</v>
      </c>
    </row>
    <row r="3527" spans="1:13" x14ac:dyDescent="0.15">
      <c r="A3527">
        <v>3526</v>
      </c>
      <c r="B3527" t="s">
        <v>12065</v>
      </c>
      <c r="C3527" s="1">
        <v>41246.6872337963</v>
      </c>
      <c r="D3527">
        <v>1</v>
      </c>
      <c r="E3527" s="1">
        <v>41255.350694444445</v>
      </c>
      <c r="F3527" s="2" t="s">
        <v>1332</v>
      </c>
      <c r="G3527" t="s">
        <v>12066</v>
      </c>
      <c r="H3527" t="s">
        <v>12067</v>
      </c>
      <c r="I3527" t="s">
        <v>8666</v>
      </c>
      <c r="J3527">
        <v>1</v>
      </c>
      <c r="K3527">
        <v>3</v>
      </c>
      <c r="L3527">
        <v>0</v>
      </c>
      <c r="M3527" t="s">
        <v>169</v>
      </c>
    </row>
    <row r="3528" spans="1:13" x14ac:dyDescent="0.15">
      <c r="A3528">
        <v>3527</v>
      </c>
      <c r="B3528" t="s">
        <v>11952</v>
      </c>
      <c r="C3528" s="1">
        <v>41246.820208333331</v>
      </c>
      <c r="D3528">
        <v>1</v>
      </c>
      <c r="E3528" s="1">
        <v>41252.412499999999</v>
      </c>
      <c r="F3528" s="2" t="s">
        <v>1332</v>
      </c>
      <c r="G3528" t="s">
        <v>12068</v>
      </c>
      <c r="H3528" t="s">
        <v>12069</v>
      </c>
      <c r="I3528" t="s">
        <v>1334</v>
      </c>
      <c r="J3528">
        <v>9</v>
      </c>
      <c r="K3528">
        <v>5</v>
      </c>
      <c r="L3528">
        <v>1</v>
      </c>
      <c r="M3528" t="s">
        <v>169</v>
      </c>
    </row>
    <row r="3529" spans="1:13" x14ac:dyDescent="0.15">
      <c r="A3529">
        <v>3528</v>
      </c>
      <c r="B3529" t="s">
        <v>12070</v>
      </c>
      <c r="C3529" s="1">
        <v>41246.832696759258</v>
      </c>
      <c r="D3529">
        <v>1</v>
      </c>
      <c r="E3529" s="1">
        <v>41253.868055555555</v>
      </c>
      <c r="F3529" s="2" t="s">
        <v>1332</v>
      </c>
      <c r="G3529" t="s">
        <v>12071</v>
      </c>
      <c r="H3529" t="s">
        <v>12072</v>
      </c>
      <c r="I3529" t="s">
        <v>8666</v>
      </c>
      <c r="J3529">
        <v>8</v>
      </c>
      <c r="K3529">
        <v>5</v>
      </c>
      <c r="L3529">
        <v>0</v>
      </c>
      <c r="M3529" t="s">
        <v>169</v>
      </c>
    </row>
    <row r="3530" spans="1:13" x14ac:dyDescent="0.15">
      <c r="A3530">
        <v>3529</v>
      </c>
      <c r="B3530" t="s">
        <v>12073</v>
      </c>
      <c r="C3530" s="1">
        <v>41246.850648148145</v>
      </c>
      <c r="D3530">
        <v>1</v>
      </c>
      <c r="E3530" s="1">
        <v>41246.864583333336</v>
      </c>
      <c r="F3530" s="2" t="s">
        <v>12074</v>
      </c>
      <c r="G3530" t="s">
        <v>12075</v>
      </c>
      <c r="H3530" t="s">
        <v>12076</v>
      </c>
      <c r="I3530" t="s">
        <v>1334</v>
      </c>
      <c r="J3530">
        <v>1</v>
      </c>
      <c r="K3530">
        <v>9</v>
      </c>
      <c r="L3530">
        <v>1</v>
      </c>
      <c r="M3530" t="s">
        <v>169</v>
      </c>
    </row>
    <row r="3531" spans="1:13" x14ac:dyDescent="0.15">
      <c r="A3531">
        <v>3530</v>
      </c>
      <c r="B3531" t="s">
        <v>11952</v>
      </c>
      <c r="C3531" s="1">
        <v>41246.867372685185</v>
      </c>
      <c r="D3531">
        <v>1</v>
      </c>
      <c r="E3531" s="1">
        <v>41249.473611111112</v>
      </c>
      <c r="F3531" s="2" t="s">
        <v>1332</v>
      </c>
      <c r="G3531" t="s">
        <v>12077</v>
      </c>
      <c r="H3531" t="s">
        <v>12078</v>
      </c>
      <c r="I3531" t="s">
        <v>1334</v>
      </c>
      <c r="J3531">
        <v>1</v>
      </c>
      <c r="K3531">
        <v>1</v>
      </c>
      <c r="L3531">
        <v>0</v>
      </c>
      <c r="M3531" t="s">
        <v>169</v>
      </c>
    </row>
    <row r="3532" spans="1:13" x14ac:dyDescent="0.15">
      <c r="A3532">
        <v>3531</v>
      </c>
      <c r="B3532" t="s">
        <v>12079</v>
      </c>
      <c r="C3532" s="1">
        <v>41246.909537037034</v>
      </c>
      <c r="D3532">
        <v>10</v>
      </c>
      <c r="E3532" s="1">
        <v>41247.09097222222</v>
      </c>
      <c r="F3532" s="2" t="s">
        <v>12080</v>
      </c>
      <c r="G3532">
        <v>-1</v>
      </c>
      <c r="H3532" t="s">
        <v>12081</v>
      </c>
      <c r="I3532" t="s">
        <v>11879</v>
      </c>
      <c r="J3532">
        <v>-1</v>
      </c>
      <c r="K3532">
        <v>-1</v>
      </c>
      <c r="L3532">
        <v>-1</v>
      </c>
      <c r="M3532" t="s">
        <v>42</v>
      </c>
    </row>
    <row r="3533" spans="1:13" x14ac:dyDescent="0.15">
      <c r="A3533">
        <v>3532</v>
      </c>
      <c r="B3533" t="s">
        <v>11354</v>
      </c>
      <c r="C3533" s="1">
        <v>41246.952175925922</v>
      </c>
      <c r="D3533">
        <v>1</v>
      </c>
      <c r="E3533" s="1">
        <v>41248.447916666664</v>
      </c>
      <c r="F3533" s="2" t="s">
        <v>12082</v>
      </c>
      <c r="G3533" t="s">
        <v>12083</v>
      </c>
      <c r="H3533" t="s">
        <v>2155</v>
      </c>
      <c r="I3533" t="s">
        <v>8407</v>
      </c>
      <c r="J3533">
        <v>125</v>
      </c>
      <c r="K3533">
        <v>2923</v>
      </c>
      <c r="L3533">
        <v>9</v>
      </c>
      <c r="M3533" t="s">
        <v>42</v>
      </c>
    </row>
    <row r="3534" spans="1:13" x14ac:dyDescent="0.15">
      <c r="A3534">
        <v>3533</v>
      </c>
      <c r="B3534" t="s">
        <v>12084</v>
      </c>
      <c r="C3534" s="1">
        <v>41246.957962962966</v>
      </c>
      <c r="D3534">
        <v>1</v>
      </c>
      <c r="E3534" s="1">
        <v>41248.48333333333</v>
      </c>
      <c r="F3534" s="2" t="s">
        <v>1332</v>
      </c>
      <c r="G3534" t="s">
        <v>12085</v>
      </c>
      <c r="H3534" t="s">
        <v>12086</v>
      </c>
      <c r="I3534" t="s">
        <v>1334</v>
      </c>
      <c r="J3534">
        <v>13</v>
      </c>
      <c r="K3534">
        <v>24</v>
      </c>
      <c r="L3534">
        <v>0</v>
      </c>
      <c r="M3534" t="s">
        <v>169</v>
      </c>
    </row>
    <row r="3535" spans="1:13" x14ac:dyDescent="0.15">
      <c r="A3535">
        <v>3534</v>
      </c>
      <c r="B3535" t="s">
        <v>12087</v>
      </c>
      <c r="C3535" s="1">
        <v>41246.997395833336</v>
      </c>
      <c r="D3535">
        <v>1</v>
      </c>
      <c r="E3535" s="1">
        <v>41248.316666666666</v>
      </c>
      <c r="F3535" s="2" t="s">
        <v>1332</v>
      </c>
      <c r="G3535" t="s">
        <v>12088</v>
      </c>
      <c r="H3535" t="s">
        <v>12089</v>
      </c>
      <c r="I3535" t="s">
        <v>3757</v>
      </c>
      <c r="J3535">
        <v>13</v>
      </c>
      <c r="K3535">
        <v>5</v>
      </c>
      <c r="L3535">
        <v>0</v>
      </c>
      <c r="M3535" t="s">
        <v>169</v>
      </c>
    </row>
    <row r="3536" spans="1:13" x14ac:dyDescent="0.15">
      <c r="A3536">
        <v>3535</v>
      </c>
      <c r="B3536" t="s">
        <v>12090</v>
      </c>
      <c r="C3536" s="1">
        <v>41247.120358796295</v>
      </c>
      <c r="D3536">
        <v>1</v>
      </c>
      <c r="E3536" s="1">
        <v>41248.355555555558</v>
      </c>
      <c r="F3536" s="2" t="s">
        <v>1332</v>
      </c>
      <c r="G3536" t="s">
        <v>12091</v>
      </c>
      <c r="H3536" t="s">
        <v>12092</v>
      </c>
      <c r="I3536" t="s">
        <v>1334</v>
      </c>
      <c r="J3536">
        <v>2</v>
      </c>
      <c r="K3536">
        <v>8</v>
      </c>
      <c r="L3536">
        <v>0</v>
      </c>
      <c r="M3536" t="s">
        <v>169</v>
      </c>
    </row>
    <row r="3537" spans="1:13" x14ac:dyDescent="0.15">
      <c r="A3537">
        <v>3536</v>
      </c>
      <c r="B3537" t="s">
        <v>12093</v>
      </c>
      <c r="C3537" s="1">
        <v>41247.177395833336</v>
      </c>
      <c r="D3537">
        <v>1</v>
      </c>
      <c r="E3537" s="1">
        <v>41305.307638888888</v>
      </c>
      <c r="F3537" s="2" t="s">
        <v>12094</v>
      </c>
      <c r="G3537" t="s">
        <v>12095</v>
      </c>
      <c r="H3537" t="s">
        <v>2102</v>
      </c>
      <c r="I3537" t="s">
        <v>964</v>
      </c>
      <c r="J3537">
        <v>370</v>
      </c>
      <c r="K3537">
        <v>1289</v>
      </c>
      <c r="L3537">
        <v>3</v>
      </c>
      <c r="M3537" t="s">
        <v>52</v>
      </c>
    </row>
    <row r="3538" spans="1:13" x14ac:dyDescent="0.15">
      <c r="A3538">
        <v>3537</v>
      </c>
      <c r="B3538" t="s">
        <v>12096</v>
      </c>
      <c r="C3538" s="1">
        <v>41247.345567129632</v>
      </c>
      <c r="D3538">
        <v>1</v>
      </c>
      <c r="E3538" s="1">
        <v>41255.35</v>
      </c>
      <c r="F3538" s="2" t="s">
        <v>1332</v>
      </c>
      <c r="G3538" t="s">
        <v>12097</v>
      </c>
      <c r="H3538" t="s">
        <v>12098</v>
      </c>
      <c r="I3538" t="s">
        <v>8666</v>
      </c>
      <c r="J3538">
        <v>1</v>
      </c>
      <c r="K3538">
        <v>0</v>
      </c>
      <c r="L3538">
        <v>0</v>
      </c>
      <c r="M3538" t="s">
        <v>169</v>
      </c>
    </row>
    <row r="3539" spans="1:13" x14ac:dyDescent="0.15">
      <c r="A3539">
        <v>3538</v>
      </c>
      <c r="B3539" t="s">
        <v>12099</v>
      </c>
      <c r="C3539" s="1">
        <v>41247.395798611113</v>
      </c>
      <c r="D3539">
        <v>1</v>
      </c>
      <c r="E3539" s="1">
        <v>41250.882638888892</v>
      </c>
      <c r="F3539" s="2" t="s">
        <v>1332</v>
      </c>
      <c r="G3539" t="s">
        <v>12100</v>
      </c>
      <c r="H3539" t="s">
        <v>12101</v>
      </c>
      <c r="I3539" t="s">
        <v>3757</v>
      </c>
      <c r="J3539">
        <v>2</v>
      </c>
      <c r="K3539">
        <v>0</v>
      </c>
      <c r="L3539">
        <v>0</v>
      </c>
      <c r="M3539" t="s">
        <v>169</v>
      </c>
    </row>
    <row r="3540" spans="1:13" x14ac:dyDescent="0.15">
      <c r="A3540">
        <v>3539</v>
      </c>
      <c r="B3540" t="s">
        <v>12102</v>
      </c>
      <c r="C3540" s="1">
        <v>41247.399629629632</v>
      </c>
      <c r="D3540">
        <v>1</v>
      </c>
      <c r="E3540" s="1">
        <v>41255.347916666666</v>
      </c>
      <c r="F3540" s="2" t="s">
        <v>1332</v>
      </c>
      <c r="G3540" t="s">
        <v>12103</v>
      </c>
      <c r="H3540" t="s">
        <v>12104</v>
      </c>
      <c r="I3540" t="s">
        <v>8666</v>
      </c>
      <c r="J3540">
        <v>1</v>
      </c>
      <c r="K3540">
        <v>1</v>
      </c>
      <c r="L3540">
        <v>0</v>
      </c>
      <c r="M3540" t="s">
        <v>169</v>
      </c>
    </row>
    <row r="3541" spans="1:13" x14ac:dyDescent="0.15">
      <c r="A3541">
        <v>3540</v>
      </c>
      <c r="B3541" t="s">
        <v>11952</v>
      </c>
      <c r="C3541" s="1">
        <v>41247.439282407409</v>
      </c>
      <c r="D3541">
        <v>1</v>
      </c>
      <c r="E3541" s="1">
        <v>41248.28402777778</v>
      </c>
      <c r="F3541" s="2" t="s">
        <v>1332</v>
      </c>
      <c r="G3541" t="s">
        <v>12105</v>
      </c>
      <c r="H3541" t="s">
        <v>12106</v>
      </c>
      <c r="I3541" t="s">
        <v>1334</v>
      </c>
      <c r="J3541">
        <v>0</v>
      </c>
      <c r="K3541">
        <v>4</v>
      </c>
      <c r="L3541">
        <v>0</v>
      </c>
      <c r="M3541" t="s">
        <v>169</v>
      </c>
    </row>
    <row r="3542" spans="1:13" x14ac:dyDescent="0.15">
      <c r="A3542">
        <v>3541</v>
      </c>
      <c r="B3542" t="s">
        <v>12107</v>
      </c>
      <c r="C3542" s="1">
        <v>41247.450891203705</v>
      </c>
      <c r="D3542">
        <v>1</v>
      </c>
      <c r="E3542" s="1">
        <v>41250.392361111109</v>
      </c>
      <c r="F3542" s="2" t="s">
        <v>1332</v>
      </c>
      <c r="G3542" t="s">
        <v>12108</v>
      </c>
      <c r="H3542" t="s">
        <v>12109</v>
      </c>
      <c r="I3542" t="s">
        <v>3757</v>
      </c>
      <c r="J3542">
        <v>1</v>
      </c>
      <c r="K3542">
        <v>0</v>
      </c>
      <c r="L3542">
        <v>0</v>
      </c>
      <c r="M3542" t="s">
        <v>169</v>
      </c>
    </row>
    <row r="3543" spans="1:13" x14ac:dyDescent="0.15">
      <c r="A3543">
        <v>3542</v>
      </c>
      <c r="B3543" t="s">
        <v>12110</v>
      </c>
      <c r="C3543" s="1">
        <v>41247.458761574075</v>
      </c>
      <c r="D3543">
        <v>1</v>
      </c>
      <c r="E3543" s="1">
        <v>41247.60833333333</v>
      </c>
      <c r="F3543" s="2" t="s">
        <v>4214</v>
      </c>
      <c r="G3543" t="s">
        <v>12111</v>
      </c>
      <c r="H3543" t="s">
        <v>12112</v>
      </c>
      <c r="I3543" t="s">
        <v>160</v>
      </c>
      <c r="J3543">
        <v>2</v>
      </c>
      <c r="K3543">
        <v>2</v>
      </c>
      <c r="L3543">
        <v>0</v>
      </c>
      <c r="M3543" t="s">
        <v>42</v>
      </c>
    </row>
    <row r="3544" spans="1:13" x14ac:dyDescent="0.15">
      <c r="A3544">
        <v>3543</v>
      </c>
      <c r="B3544" t="s">
        <v>12113</v>
      </c>
      <c r="C3544" s="1">
        <v>41247.501388888886</v>
      </c>
      <c r="D3544">
        <v>1</v>
      </c>
      <c r="E3544" s="1">
        <v>41254.959027777775</v>
      </c>
      <c r="F3544" s="2" t="s">
        <v>1332</v>
      </c>
      <c r="G3544" t="s">
        <v>12114</v>
      </c>
      <c r="H3544" t="s">
        <v>12115</v>
      </c>
      <c r="I3544" t="s">
        <v>8666</v>
      </c>
      <c r="J3544">
        <v>8</v>
      </c>
      <c r="K3544">
        <v>0</v>
      </c>
      <c r="L3544">
        <v>1</v>
      </c>
      <c r="M3544" t="s">
        <v>169</v>
      </c>
    </row>
    <row r="3545" spans="1:13" x14ac:dyDescent="0.15">
      <c r="A3545">
        <v>3544</v>
      </c>
      <c r="B3545" t="s">
        <v>12116</v>
      </c>
      <c r="C3545" s="1">
        <v>41247.538541666669</v>
      </c>
      <c r="D3545">
        <v>1</v>
      </c>
      <c r="E3545" s="1">
        <v>41255.995833333334</v>
      </c>
      <c r="F3545" s="2" t="s">
        <v>13</v>
      </c>
      <c r="G3545" t="s">
        <v>12117</v>
      </c>
      <c r="H3545" t="s">
        <v>12118</v>
      </c>
      <c r="I3545" t="s">
        <v>16</v>
      </c>
      <c r="J3545">
        <v>0</v>
      </c>
      <c r="K3545">
        <v>1</v>
      </c>
      <c r="L3545">
        <v>0</v>
      </c>
      <c r="M3545" t="s">
        <v>17</v>
      </c>
    </row>
    <row r="3546" spans="1:13" x14ac:dyDescent="0.15">
      <c r="A3546">
        <v>3545</v>
      </c>
      <c r="B3546" t="s">
        <v>12119</v>
      </c>
      <c r="C3546" s="1">
        <v>41247.604548611111</v>
      </c>
      <c r="D3546">
        <v>1</v>
      </c>
      <c r="E3546" s="1">
        <v>41255.347222222219</v>
      </c>
      <c r="F3546" s="2" t="s">
        <v>1332</v>
      </c>
      <c r="G3546" t="s">
        <v>12120</v>
      </c>
      <c r="H3546" t="s">
        <v>12121</v>
      </c>
      <c r="I3546" t="s">
        <v>8666</v>
      </c>
      <c r="J3546">
        <v>0</v>
      </c>
      <c r="K3546">
        <v>0</v>
      </c>
      <c r="L3546">
        <v>0</v>
      </c>
      <c r="M3546" t="s">
        <v>169</v>
      </c>
    </row>
    <row r="3547" spans="1:13" x14ac:dyDescent="0.15">
      <c r="A3547">
        <v>3546</v>
      </c>
      <c r="B3547" t="s">
        <v>12122</v>
      </c>
      <c r="C3547" s="1">
        <v>41247.625902777778</v>
      </c>
      <c r="D3547">
        <v>1</v>
      </c>
      <c r="E3547" s="1">
        <v>41250.395833333336</v>
      </c>
      <c r="F3547" s="2" t="s">
        <v>1332</v>
      </c>
      <c r="G3547" t="s">
        <v>12123</v>
      </c>
      <c r="H3547" t="s">
        <v>12124</v>
      </c>
      <c r="I3547" t="s">
        <v>3757</v>
      </c>
      <c r="J3547">
        <v>0</v>
      </c>
      <c r="K3547">
        <v>1</v>
      </c>
      <c r="L3547">
        <v>0</v>
      </c>
      <c r="M3547" t="s">
        <v>169</v>
      </c>
    </row>
    <row r="3548" spans="1:13" x14ac:dyDescent="0.15">
      <c r="A3548">
        <v>3547</v>
      </c>
      <c r="B3548" t="s">
        <v>12125</v>
      </c>
      <c r="C3548" s="1">
        <v>41247.627962962964</v>
      </c>
      <c r="D3548">
        <v>1</v>
      </c>
      <c r="E3548" s="1">
        <v>41283.89166666667</v>
      </c>
      <c r="F3548" s="2" t="s">
        <v>12126</v>
      </c>
      <c r="G3548" t="s">
        <v>12127</v>
      </c>
      <c r="H3548" t="s">
        <v>12128</v>
      </c>
      <c r="I3548" t="s">
        <v>12129</v>
      </c>
      <c r="J3548">
        <v>1922</v>
      </c>
      <c r="K3548">
        <v>6549</v>
      </c>
      <c r="L3548">
        <v>43</v>
      </c>
      <c r="M3548" t="s">
        <v>17</v>
      </c>
    </row>
    <row r="3549" spans="1:13" x14ac:dyDescent="0.15">
      <c r="A3549">
        <v>3548</v>
      </c>
      <c r="B3549" t="s">
        <v>12130</v>
      </c>
      <c r="C3549" s="1">
        <v>41247.634942129633</v>
      </c>
      <c r="D3549">
        <v>1</v>
      </c>
      <c r="E3549" s="1">
        <v>41254.958333333336</v>
      </c>
      <c r="F3549" s="2" t="s">
        <v>1332</v>
      </c>
      <c r="G3549" t="s">
        <v>12131</v>
      </c>
      <c r="H3549" t="s">
        <v>12132</v>
      </c>
      <c r="I3549" t="s">
        <v>8666</v>
      </c>
      <c r="J3549">
        <v>2</v>
      </c>
      <c r="K3549">
        <v>0</v>
      </c>
      <c r="L3549">
        <v>0</v>
      </c>
      <c r="M3549" t="s">
        <v>169</v>
      </c>
    </row>
    <row r="3550" spans="1:13" x14ac:dyDescent="0.15">
      <c r="A3550">
        <v>3549</v>
      </c>
      <c r="B3550" t="s">
        <v>12133</v>
      </c>
      <c r="C3550" s="1">
        <v>41247.635914351849</v>
      </c>
      <c r="D3550">
        <v>1</v>
      </c>
      <c r="E3550" s="1">
        <v>41248.350694444445</v>
      </c>
      <c r="F3550" s="2" t="s">
        <v>1332</v>
      </c>
      <c r="G3550" t="s">
        <v>12134</v>
      </c>
      <c r="H3550" t="s">
        <v>12135</v>
      </c>
      <c r="I3550" t="s">
        <v>1334</v>
      </c>
      <c r="J3550">
        <v>2</v>
      </c>
      <c r="K3550">
        <v>8</v>
      </c>
      <c r="L3550">
        <v>0</v>
      </c>
      <c r="M3550" t="s">
        <v>169</v>
      </c>
    </row>
    <row r="3551" spans="1:13" x14ac:dyDescent="0.15">
      <c r="A3551">
        <v>3550</v>
      </c>
      <c r="B3551" t="s">
        <v>12136</v>
      </c>
      <c r="C3551" s="1">
        <v>41247.636504629627</v>
      </c>
      <c r="D3551">
        <v>1</v>
      </c>
      <c r="E3551" s="1">
        <v>41248.722222222219</v>
      </c>
      <c r="F3551" s="2" t="s">
        <v>12137</v>
      </c>
      <c r="G3551" t="s">
        <v>12138</v>
      </c>
      <c r="H3551" t="s">
        <v>12139</v>
      </c>
      <c r="I3551" t="s">
        <v>12140</v>
      </c>
      <c r="J3551">
        <v>274</v>
      </c>
      <c r="K3551">
        <v>941</v>
      </c>
      <c r="L3551">
        <v>0</v>
      </c>
      <c r="M3551" t="s">
        <v>42</v>
      </c>
    </row>
    <row r="3552" spans="1:13" x14ac:dyDescent="0.15">
      <c r="A3552">
        <v>3551</v>
      </c>
      <c r="B3552" t="s">
        <v>12141</v>
      </c>
      <c r="C3552" s="1">
        <v>41247.63890046296</v>
      </c>
      <c r="D3552">
        <v>1</v>
      </c>
      <c r="E3552" s="1">
        <v>41247.72152777778</v>
      </c>
      <c r="F3552" s="2" t="s">
        <v>12142</v>
      </c>
      <c r="G3552" t="s">
        <v>12143</v>
      </c>
      <c r="H3552" t="s">
        <v>12144</v>
      </c>
      <c r="I3552" t="s">
        <v>12140</v>
      </c>
      <c r="J3552">
        <v>571</v>
      </c>
      <c r="K3552">
        <v>2033</v>
      </c>
      <c r="L3552">
        <v>3</v>
      </c>
      <c r="M3552" t="s">
        <v>17</v>
      </c>
    </row>
    <row r="3553" spans="1:13" x14ac:dyDescent="0.15">
      <c r="A3553">
        <v>3552</v>
      </c>
      <c r="B3553" t="s">
        <v>12145</v>
      </c>
      <c r="C3553" s="1">
        <v>41247.690682870372</v>
      </c>
      <c r="D3553">
        <v>1</v>
      </c>
      <c r="E3553" s="1">
        <v>41254.710416666669</v>
      </c>
      <c r="F3553" s="2" t="s">
        <v>4171</v>
      </c>
      <c r="G3553" t="s">
        <v>12146</v>
      </c>
      <c r="H3553" t="s">
        <v>12147</v>
      </c>
      <c r="I3553" t="s">
        <v>8666</v>
      </c>
      <c r="J3553">
        <v>3</v>
      </c>
      <c r="K3553">
        <v>0</v>
      </c>
      <c r="L3553">
        <v>0</v>
      </c>
      <c r="M3553" t="s">
        <v>169</v>
      </c>
    </row>
    <row r="3554" spans="1:13" x14ac:dyDescent="0.15">
      <c r="A3554">
        <v>3553</v>
      </c>
      <c r="B3554" t="s">
        <v>12148</v>
      </c>
      <c r="C3554" s="1">
        <v>41247.70821759259</v>
      </c>
      <c r="D3554">
        <v>1</v>
      </c>
      <c r="E3554" s="1">
        <v>41254.710416666669</v>
      </c>
      <c r="F3554" s="2" t="s">
        <v>4171</v>
      </c>
      <c r="G3554" t="s">
        <v>12149</v>
      </c>
      <c r="H3554" t="s">
        <v>12150</v>
      </c>
      <c r="I3554" t="s">
        <v>8666</v>
      </c>
      <c r="J3554">
        <v>1</v>
      </c>
      <c r="K3554">
        <v>0</v>
      </c>
      <c r="L3554">
        <v>0</v>
      </c>
      <c r="M3554" t="s">
        <v>169</v>
      </c>
    </row>
    <row r="3555" spans="1:13" x14ac:dyDescent="0.15">
      <c r="A3555">
        <v>3554</v>
      </c>
      <c r="B3555" t="s">
        <v>12151</v>
      </c>
      <c r="C3555" s="1">
        <v>41247.730000000003</v>
      </c>
      <c r="D3555">
        <v>1</v>
      </c>
      <c r="E3555" s="1">
        <v>41248.347916666666</v>
      </c>
      <c r="F3555" s="2" t="s">
        <v>1332</v>
      </c>
      <c r="G3555" t="s">
        <v>12152</v>
      </c>
      <c r="H3555" t="s">
        <v>12153</v>
      </c>
      <c r="I3555" t="s">
        <v>1334</v>
      </c>
      <c r="J3555">
        <v>1</v>
      </c>
      <c r="K3555">
        <v>4</v>
      </c>
      <c r="L3555">
        <v>1</v>
      </c>
      <c r="M3555" t="s">
        <v>169</v>
      </c>
    </row>
    <row r="3556" spans="1:13" x14ac:dyDescent="0.15">
      <c r="A3556">
        <v>3555</v>
      </c>
      <c r="B3556" t="s">
        <v>12154</v>
      </c>
      <c r="C3556" s="1">
        <v>41247.734282407408</v>
      </c>
      <c r="D3556">
        <v>1</v>
      </c>
      <c r="E3556" s="1">
        <v>41248.355555555558</v>
      </c>
      <c r="F3556" s="2" t="s">
        <v>1332</v>
      </c>
      <c r="G3556" t="s">
        <v>12155</v>
      </c>
      <c r="H3556" t="s">
        <v>12156</v>
      </c>
      <c r="I3556" t="s">
        <v>1334</v>
      </c>
      <c r="J3556">
        <v>3</v>
      </c>
      <c r="K3556">
        <v>1</v>
      </c>
      <c r="L3556">
        <v>0</v>
      </c>
      <c r="M3556" t="s">
        <v>169</v>
      </c>
    </row>
    <row r="3557" spans="1:13" x14ac:dyDescent="0.15">
      <c r="A3557">
        <v>3556</v>
      </c>
      <c r="B3557" t="s">
        <v>11952</v>
      </c>
      <c r="C3557" s="1">
        <v>41247.742951388886</v>
      </c>
      <c r="D3557">
        <v>1</v>
      </c>
      <c r="E3557" s="1">
        <v>41248.34652777778</v>
      </c>
      <c r="F3557" s="2" t="s">
        <v>1332</v>
      </c>
      <c r="G3557" t="s">
        <v>12157</v>
      </c>
      <c r="H3557" t="s">
        <v>12158</v>
      </c>
      <c r="I3557" t="s">
        <v>1334</v>
      </c>
      <c r="J3557">
        <v>6</v>
      </c>
      <c r="K3557">
        <v>5</v>
      </c>
      <c r="L3557">
        <v>0</v>
      </c>
      <c r="M3557" t="s">
        <v>169</v>
      </c>
    </row>
    <row r="3558" spans="1:13" x14ac:dyDescent="0.15">
      <c r="A3558">
        <v>3557</v>
      </c>
      <c r="B3558" t="s">
        <v>12159</v>
      </c>
      <c r="C3558" s="1">
        <v>41247.776041666664</v>
      </c>
      <c r="D3558">
        <v>1</v>
      </c>
      <c r="E3558" s="1"/>
      <c r="F3558" s="2" t="s">
        <v>11752</v>
      </c>
      <c r="G3558" t="s">
        <v>12160</v>
      </c>
      <c r="H3558" t="s">
        <v>12161</v>
      </c>
      <c r="I3558" t="s">
        <v>9023</v>
      </c>
      <c r="J3558">
        <v>1</v>
      </c>
      <c r="K3558">
        <v>0</v>
      </c>
      <c r="L3558">
        <v>0</v>
      </c>
      <c r="M3558" t="s">
        <v>17</v>
      </c>
    </row>
    <row r="3559" spans="1:13" x14ac:dyDescent="0.15">
      <c r="A3559">
        <v>3558</v>
      </c>
      <c r="B3559" t="s">
        <v>12162</v>
      </c>
      <c r="C3559" s="1">
        <v>41247.801817129628</v>
      </c>
      <c r="D3559">
        <v>1</v>
      </c>
      <c r="E3559" s="1">
        <v>41252.499305555553</v>
      </c>
      <c r="F3559" s="2" t="s">
        <v>12163</v>
      </c>
      <c r="G3559" t="s">
        <v>12164</v>
      </c>
      <c r="H3559" t="s">
        <v>12165</v>
      </c>
      <c r="I3559" t="s">
        <v>9345</v>
      </c>
      <c r="J3559">
        <v>97</v>
      </c>
      <c r="K3559">
        <v>316</v>
      </c>
      <c r="L3559">
        <v>3</v>
      </c>
      <c r="M3559" t="s">
        <v>17</v>
      </c>
    </row>
    <row r="3560" spans="1:13" x14ac:dyDescent="0.15">
      <c r="A3560">
        <v>3559</v>
      </c>
      <c r="B3560" t="s">
        <v>12166</v>
      </c>
      <c r="C3560" s="1">
        <v>41247.847800925927</v>
      </c>
      <c r="D3560">
        <v>1</v>
      </c>
      <c r="E3560" s="1">
        <v>41254.982638888891</v>
      </c>
      <c r="F3560" s="2" t="s">
        <v>1332</v>
      </c>
      <c r="G3560" t="s">
        <v>12167</v>
      </c>
      <c r="H3560" t="s">
        <v>12168</v>
      </c>
      <c r="I3560" t="s">
        <v>8666</v>
      </c>
      <c r="J3560">
        <v>6</v>
      </c>
      <c r="K3560">
        <v>34</v>
      </c>
      <c r="L3560">
        <v>0</v>
      </c>
      <c r="M3560" t="s">
        <v>169</v>
      </c>
    </row>
    <row r="3561" spans="1:13" x14ac:dyDescent="0.15">
      <c r="A3561">
        <v>3560</v>
      </c>
      <c r="B3561" t="s">
        <v>10173</v>
      </c>
      <c r="C3561" s="1">
        <v>41247.857152777775</v>
      </c>
      <c r="D3561">
        <v>1</v>
      </c>
      <c r="E3561" s="1">
        <v>41250.882638888892</v>
      </c>
      <c r="F3561" s="2" t="s">
        <v>1332</v>
      </c>
      <c r="G3561" t="s">
        <v>12169</v>
      </c>
      <c r="H3561" t="s">
        <v>12170</v>
      </c>
      <c r="I3561" t="s">
        <v>3757</v>
      </c>
      <c r="J3561">
        <v>1</v>
      </c>
      <c r="K3561">
        <v>0</v>
      </c>
      <c r="L3561">
        <v>0</v>
      </c>
      <c r="M3561" t="s">
        <v>169</v>
      </c>
    </row>
    <row r="3562" spans="1:13" x14ac:dyDescent="0.15">
      <c r="A3562">
        <v>3561</v>
      </c>
      <c r="B3562" t="s">
        <v>12171</v>
      </c>
      <c r="C3562" s="1">
        <v>41247.88175925926</v>
      </c>
      <c r="D3562">
        <v>1</v>
      </c>
      <c r="E3562" s="1">
        <v>41249.48333333333</v>
      </c>
      <c r="F3562" s="2" t="s">
        <v>1332</v>
      </c>
      <c r="G3562" t="s">
        <v>12172</v>
      </c>
      <c r="H3562" t="s">
        <v>12173</v>
      </c>
      <c r="I3562" t="s">
        <v>1334</v>
      </c>
      <c r="J3562">
        <v>5</v>
      </c>
      <c r="K3562">
        <v>24</v>
      </c>
      <c r="L3562">
        <v>0</v>
      </c>
      <c r="M3562" t="s">
        <v>169</v>
      </c>
    </row>
    <row r="3563" spans="1:13" x14ac:dyDescent="0.15">
      <c r="A3563">
        <v>3562</v>
      </c>
      <c r="B3563" t="s">
        <v>12174</v>
      </c>
      <c r="C3563" s="1">
        <v>41247.898055555554</v>
      </c>
      <c r="D3563">
        <v>1</v>
      </c>
      <c r="E3563" s="1">
        <v>41248.328472222223</v>
      </c>
      <c r="F3563" s="2" t="s">
        <v>1332</v>
      </c>
      <c r="G3563" t="s">
        <v>12175</v>
      </c>
      <c r="H3563" t="s">
        <v>12176</v>
      </c>
      <c r="I3563" t="s">
        <v>1334</v>
      </c>
      <c r="J3563">
        <v>15</v>
      </c>
      <c r="K3563">
        <v>37</v>
      </c>
      <c r="L3563">
        <v>1</v>
      </c>
      <c r="M3563" t="s">
        <v>169</v>
      </c>
    </row>
    <row r="3564" spans="1:13" x14ac:dyDescent="0.15">
      <c r="A3564">
        <v>3563</v>
      </c>
      <c r="B3564" t="s">
        <v>12177</v>
      </c>
      <c r="C3564" s="1">
        <v>41247.901469907411</v>
      </c>
      <c r="D3564">
        <v>1</v>
      </c>
      <c r="E3564" s="1">
        <v>41251.986111111109</v>
      </c>
      <c r="F3564" s="2" t="s">
        <v>13</v>
      </c>
      <c r="G3564">
        <v>-1</v>
      </c>
      <c r="H3564" t="s">
        <v>10646</v>
      </c>
      <c r="I3564" t="s">
        <v>11835</v>
      </c>
      <c r="J3564">
        <v>-1</v>
      </c>
      <c r="K3564">
        <v>-1</v>
      </c>
      <c r="L3564">
        <v>-1</v>
      </c>
      <c r="M3564" t="s">
        <v>17</v>
      </c>
    </row>
    <row r="3565" spans="1:13" x14ac:dyDescent="0.15">
      <c r="A3565">
        <v>3564</v>
      </c>
      <c r="B3565" t="s">
        <v>12178</v>
      </c>
      <c r="C3565" s="1">
        <v>41247.99590277778</v>
      </c>
      <c r="D3565">
        <v>1</v>
      </c>
      <c r="E3565" s="1">
        <v>41255.996527777781</v>
      </c>
      <c r="F3565" s="2" t="s">
        <v>13</v>
      </c>
      <c r="G3565" t="s">
        <v>12179</v>
      </c>
      <c r="H3565" t="s">
        <v>12180</v>
      </c>
      <c r="I3565" t="s">
        <v>16</v>
      </c>
      <c r="J3565">
        <v>0</v>
      </c>
      <c r="K3565">
        <v>4</v>
      </c>
      <c r="L3565">
        <v>0</v>
      </c>
      <c r="M3565" t="s">
        <v>17</v>
      </c>
    </row>
    <row r="3566" spans="1:13" x14ac:dyDescent="0.15">
      <c r="A3566">
        <v>3565</v>
      </c>
      <c r="B3566" t="s">
        <v>12148</v>
      </c>
      <c r="C3566" s="1">
        <v>41248.004502314812</v>
      </c>
      <c r="D3566">
        <v>1</v>
      </c>
      <c r="E3566" s="1">
        <v>41248.338888888888</v>
      </c>
      <c r="F3566" s="2" t="s">
        <v>1332</v>
      </c>
      <c r="G3566" t="s">
        <v>12181</v>
      </c>
      <c r="H3566" t="s">
        <v>12182</v>
      </c>
      <c r="I3566" t="s">
        <v>1334</v>
      </c>
      <c r="J3566">
        <v>0</v>
      </c>
      <c r="K3566">
        <v>9</v>
      </c>
      <c r="L3566">
        <v>0</v>
      </c>
      <c r="M3566" t="s">
        <v>169</v>
      </c>
    </row>
    <row r="3567" spans="1:13" x14ac:dyDescent="0.15">
      <c r="A3567">
        <v>3566</v>
      </c>
      <c r="B3567" t="s">
        <v>12073</v>
      </c>
      <c r="C3567" s="1">
        <v>41248.086342592593</v>
      </c>
      <c r="D3567">
        <v>1</v>
      </c>
      <c r="E3567" s="1">
        <v>41248.34375</v>
      </c>
      <c r="F3567" s="2" t="s">
        <v>1332</v>
      </c>
      <c r="G3567" t="s">
        <v>12183</v>
      </c>
      <c r="H3567" t="s">
        <v>12184</v>
      </c>
      <c r="I3567" t="s">
        <v>1334</v>
      </c>
      <c r="J3567">
        <v>3</v>
      </c>
      <c r="K3567">
        <v>2</v>
      </c>
      <c r="L3567">
        <v>0</v>
      </c>
      <c r="M3567" t="s">
        <v>169</v>
      </c>
    </row>
    <row r="3568" spans="1:13" x14ac:dyDescent="0.15">
      <c r="A3568">
        <v>3567</v>
      </c>
      <c r="B3568" t="s">
        <v>12185</v>
      </c>
      <c r="C3568" s="1">
        <v>41248.224039351851</v>
      </c>
      <c r="D3568">
        <v>1</v>
      </c>
      <c r="E3568" s="1">
        <v>41252.415277777778</v>
      </c>
      <c r="F3568" s="2" t="s">
        <v>1332</v>
      </c>
      <c r="G3568" t="s">
        <v>12186</v>
      </c>
      <c r="H3568" t="s">
        <v>12187</v>
      </c>
      <c r="I3568" t="s">
        <v>1334</v>
      </c>
      <c r="J3568">
        <v>0</v>
      </c>
      <c r="K3568">
        <v>2</v>
      </c>
      <c r="L3568">
        <v>0</v>
      </c>
      <c r="M3568" t="s">
        <v>169</v>
      </c>
    </row>
    <row r="3569" spans="1:13" x14ac:dyDescent="0.15">
      <c r="A3569">
        <v>3568</v>
      </c>
      <c r="B3569" t="s">
        <v>12188</v>
      </c>
      <c r="C3569" s="1">
        <v>41248.321516203701</v>
      </c>
      <c r="D3569">
        <v>1</v>
      </c>
      <c r="E3569" s="1">
        <v>41249.354861111111</v>
      </c>
      <c r="F3569" s="2" t="s">
        <v>984</v>
      </c>
      <c r="G3569">
        <v>-1</v>
      </c>
      <c r="H3569" t="s">
        <v>8935</v>
      </c>
      <c r="I3569" t="s">
        <v>12140</v>
      </c>
      <c r="J3569">
        <v>-1</v>
      </c>
      <c r="K3569">
        <v>-1</v>
      </c>
      <c r="L3569">
        <v>-1</v>
      </c>
      <c r="M3569" t="s">
        <v>17</v>
      </c>
    </row>
    <row r="3570" spans="1:13" x14ac:dyDescent="0.15">
      <c r="A3570">
        <v>3569</v>
      </c>
      <c r="B3570" t="s">
        <v>12189</v>
      </c>
      <c r="C3570" s="1">
        <v>41248.421678240738</v>
      </c>
      <c r="D3570">
        <v>1</v>
      </c>
      <c r="E3570" s="1">
        <v>41251.979861111111</v>
      </c>
      <c r="F3570" s="2" t="s">
        <v>13</v>
      </c>
      <c r="G3570" t="s">
        <v>12190</v>
      </c>
      <c r="H3570" t="s">
        <v>9706</v>
      </c>
      <c r="I3570" t="s">
        <v>11835</v>
      </c>
      <c r="J3570">
        <v>27</v>
      </c>
      <c r="K3570">
        <v>46</v>
      </c>
      <c r="L3570">
        <v>0</v>
      </c>
      <c r="M3570" t="s">
        <v>22</v>
      </c>
    </row>
    <row r="3571" spans="1:13" x14ac:dyDescent="0.15">
      <c r="A3571">
        <v>3570</v>
      </c>
      <c r="B3571" t="s">
        <v>12191</v>
      </c>
      <c r="C3571" s="1">
        <v>41248.435069444444</v>
      </c>
      <c r="D3571">
        <v>1</v>
      </c>
      <c r="E3571" s="1">
        <v>41250.39166666667</v>
      </c>
      <c r="F3571" s="2" t="s">
        <v>1332</v>
      </c>
      <c r="G3571" t="s">
        <v>12192</v>
      </c>
      <c r="H3571" t="s">
        <v>12193</v>
      </c>
      <c r="I3571" t="s">
        <v>3757</v>
      </c>
      <c r="J3571">
        <v>0</v>
      </c>
      <c r="K3571">
        <v>0</v>
      </c>
      <c r="L3571">
        <v>0</v>
      </c>
      <c r="M3571" t="s">
        <v>169</v>
      </c>
    </row>
    <row r="3572" spans="1:13" x14ac:dyDescent="0.15">
      <c r="A3572">
        <v>3571</v>
      </c>
      <c r="B3572" t="s">
        <v>12194</v>
      </c>
      <c r="C3572" s="1">
        <v>41248.460219907407</v>
      </c>
      <c r="D3572">
        <v>1</v>
      </c>
      <c r="E3572" s="1">
        <v>41251.335416666669</v>
      </c>
      <c r="F3572" s="2" t="s">
        <v>984</v>
      </c>
      <c r="G3572" t="s">
        <v>12195</v>
      </c>
      <c r="H3572" t="s">
        <v>12196</v>
      </c>
      <c r="I3572" t="s">
        <v>8407</v>
      </c>
      <c r="J3572">
        <v>16</v>
      </c>
      <c r="K3572">
        <v>74</v>
      </c>
      <c r="L3572">
        <v>0</v>
      </c>
      <c r="M3572" t="s">
        <v>42</v>
      </c>
    </row>
    <row r="3573" spans="1:13" x14ac:dyDescent="0.15">
      <c r="A3573">
        <v>3572</v>
      </c>
      <c r="B3573" t="s">
        <v>12197</v>
      </c>
      <c r="C3573" s="1">
        <v>41248.465127314812</v>
      </c>
      <c r="D3573">
        <v>1</v>
      </c>
      <c r="E3573" s="1">
        <v>41248.617361111108</v>
      </c>
      <c r="F3573" s="2" t="s">
        <v>1332</v>
      </c>
      <c r="G3573" t="s">
        <v>12198</v>
      </c>
      <c r="H3573" t="s">
        <v>12199</v>
      </c>
      <c r="I3573" t="s">
        <v>3757</v>
      </c>
      <c r="J3573">
        <v>1</v>
      </c>
      <c r="K3573">
        <v>6</v>
      </c>
      <c r="L3573">
        <v>0</v>
      </c>
      <c r="M3573" t="s">
        <v>169</v>
      </c>
    </row>
    <row r="3574" spans="1:13" x14ac:dyDescent="0.15">
      <c r="A3574">
        <v>3573</v>
      </c>
      <c r="B3574" t="s">
        <v>12200</v>
      </c>
      <c r="C3574" s="1">
        <v>41248.47760416667</v>
      </c>
      <c r="D3574">
        <v>1</v>
      </c>
      <c r="E3574" s="1">
        <v>41281.399305555555</v>
      </c>
      <c r="F3574" s="2" t="s">
        <v>12201</v>
      </c>
      <c r="G3574" t="s">
        <v>12202</v>
      </c>
      <c r="H3574" t="s">
        <v>12203</v>
      </c>
      <c r="I3574" t="s">
        <v>8407</v>
      </c>
      <c r="J3574">
        <v>4</v>
      </c>
      <c r="K3574">
        <v>40</v>
      </c>
      <c r="L3574">
        <v>0</v>
      </c>
      <c r="M3574" t="s">
        <v>42</v>
      </c>
    </row>
    <row r="3575" spans="1:13" x14ac:dyDescent="0.15">
      <c r="A3575">
        <v>3574</v>
      </c>
      <c r="B3575" t="s">
        <v>12200</v>
      </c>
      <c r="C3575" s="1">
        <v>41248.47760416667</v>
      </c>
      <c r="D3575">
        <v>1</v>
      </c>
      <c r="E3575" s="1">
        <v>41266.850694444445</v>
      </c>
      <c r="F3575" s="2" t="s">
        <v>12201</v>
      </c>
      <c r="G3575" t="s">
        <v>12202</v>
      </c>
      <c r="H3575" t="s">
        <v>12203</v>
      </c>
      <c r="I3575" t="s">
        <v>8407</v>
      </c>
      <c r="J3575">
        <v>4</v>
      </c>
      <c r="K3575">
        <v>40</v>
      </c>
      <c r="L3575">
        <v>0</v>
      </c>
      <c r="M3575" t="s">
        <v>42</v>
      </c>
    </row>
    <row r="3576" spans="1:13" x14ac:dyDescent="0.15">
      <c r="A3576">
        <v>3575</v>
      </c>
      <c r="B3576" t="s">
        <v>12194</v>
      </c>
      <c r="C3576" s="1">
        <v>41248.480787037035</v>
      </c>
      <c r="D3576">
        <v>2</v>
      </c>
      <c r="E3576" s="1">
        <v>41248.527083333334</v>
      </c>
      <c r="F3576" s="2" t="s">
        <v>5307</v>
      </c>
      <c r="G3576" t="s">
        <v>12204</v>
      </c>
      <c r="H3576" t="s">
        <v>10863</v>
      </c>
      <c r="I3576" t="s">
        <v>8407</v>
      </c>
      <c r="J3576">
        <v>16</v>
      </c>
      <c r="K3576">
        <v>87</v>
      </c>
      <c r="L3576">
        <v>3</v>
      </c>
      <c r="M3576" t="s">
        <v>42</v>
      </c>
    </row>
    <row r="3577" spans="1:13" x14ac:dyDescent="0.15">
      <c r="A3577">
        <v>3576</v>
      </c>
      <c r="B3577" t="s">
        <v>12205</v>
      </c>
      <c r="C3577" s="1">
        <v>41248.514699074076</v>
      </c>
      <c r="D3577">
        <v>1</v>
      </c>
      <c r="E3577" s="1">
        <v>41248.575694444444</v>
      </c>
      <c r="F3577" s="2" t="s">
        <v>1332</v>
      </c>
      <c r="G3577" t="s">
        <v>12206</v>
      </c>
      <c r="H3577" t="s">
        <v>12207</v>
      </c>
      <c r="I3577" t="s">
        <v>1334</v>
      </c>
      <c r="J3577">
        <v>3</v>
      </c>
      <c r="K3577">
        <v>7</v>
      </c>
      <c r="L3577">
        <v>0</v>
      </c>
      <c r="M3577" t="s">
        <v>169</v>
      </c>
    </row>
    <row r="3578" spans="1:13" x14ac:dyDescent="0.15">
      <c r="A3578">
        <v>3577</v>
      </c>
      <c r="B3578" t="s">
        <v>12185</v>
      </c>
      <c r="C3578" s="1">
        <v>41248.550127314818</v>
      </c>
      <c r="D3578">
        <v>1</v>
      </c>
      <c r="E3578" s="1">
        <v>41248.574999999997</v>
      </c>
      <c r="F3578" s="2" t="s">
        <v>1332</v>
      </c>
      <c r="G3578" t="s">
        <v>12208</v>
      </c>
      <c r="H3578" t="s">
        <v>12209</v>
      </c>
      <c r="I3578" t="s">
        <v>3757</v>
      </c>
      <c r="J3578">
        <v>1</v>
      </c>
      <c r="K3578">
        <v>6</v>
      </c>
      <c r="L3578">
        <v>0</v>
      </c>
      <c r="M3578" t="s">
        <v>169</v>
      </c>
    </row>
    <row r="3579" spans="1:13" x14ac:dyDescent="0.15">
      <c r="A3579">
        <v>3578</v>
      </c>
      <c r="B3579" t="s">
        <v>12210</v>
      </c>
      <c r="C3579" s="1">
        <v>41248.601574074077</v>
      </c>
      <c r="D3579">
        <v>1</v>
      </c>
      <c r="E3579" s="1">
        <v>41250.488888888889</v>
      </c>
      <c r="F3579" s="2" t="s">
        <v>984</v>
      </c>
      <c r="G3579" t="s">
        <v>12211</v>
      </c>
      <c r="H3579" t="s">
        <v>7416</v>
      </c>
      <c r="I3579" t="s">
        <v>12212</v>
      </c>
      <c r="J3579">
        <v>408</v>
      </c>
      <c r="K3579">
        <v>3301</v>
      </c>
      <c r="L3579">
        <v>0</v>
      </c>
      <c r="M3579" t="s">
        <v>169</v>
      </c>
    </row>
    <row r="3580" spans="1:13" x14ac:dyDescent="0.15">
      <c r="A3580">
        <v>3579</v>
      </c>
      <c r="B3580" t="s">
        <v>11952</v>
      </c>
      <c r="C3580" s="1">
        <v>41248.615474537037</v>
      </c>
      <c r="D3580">
        <v>1</v>
      </c>
      <c r="E3580" s="1">
        <v>41248.731944444444</v>
      </c>
      <c r="F3580" s="2" t="s">
        <v>1332</v>
      </c>
      <c r="G3580" t="s">
        <v>12213</v>
      </c>
      <c r="H3580" t="s">
        <v>12214</v>
      </c>
      <c r="I3580" t="s">
        <v>3757</v>
      </c>
      <c r="J3580">
        <v>9</v>
      </c>
      <c r="K3580">
        <v>13</v>
      </c>
      <c r="L3580">
        <v>0</v>
      </c>
      <c r="M3580" t="s">
        <v>169</v>
      </c>
    </row>
    <row r="3581" spans="1:13" x14ac:dyDescent="0.15">
      <c r="A3581">
        <v>3580</v>
      </c>
      <c r="B3581" t="s">
        <v>12215</v>
      </c>
      <c r="C3581" s="1">
        <v>41248.631388888891</v>
      </c>
      <c r="D3581">
        <v>1</v>
      </c>
      <c r="E3581" s="1">
        <v>41250.886111111111</v>
      </c>
      <c r="F3581" s="2" t="s">
        <v>1332</v>
      </c>
      <c r="G3581" t="s">
        <v>12216</v>
      </c>
      <c r="H3581" t="s">
        <v>12217</v>
      </c>
      <c r="I3581" t="s">
        <v>3757</v>
      </c>
      <c r="J3581">
        <v>1</v>
      </c>
      <c r="K3581">
        <v>8</v>
      </c>
      <c r="L3581">
        <v>0</v>
      </c>
      <c r="M3581" t="s">
        <v>169</v>
      </c>
    </row>
    <row r="3582" spans="1:13" x14ac:dyDescent="0.15">
      <c r="A3582">
        <v>3581</v>
      </c>
      <c r="B3582" t="s">
        <v>12218</v>
      </c>
      <c r="C3582" s="1">
        <v>41248.650104166663</v>
      </c>
      <c r="D3582">
        <v>1</v>
      </c>
      <c r="E3582" s="1">
        <v>41256.320833333331</v>
      </c>
      <c r="F3582" s="2" t="s">
        <v>1332</v>
      </c>
      <c r="G3582" t="s">
        <v>12219</v>
      </c>
      <c r="H3582" t="s">
        <v>12220</v>
      </c>
      <c r="I3582" t="s">
        <v>8666</v>
      </c>
      <c r="J3582">
        <v>0</v>
      </c>
      <c r="K3582">
        <v>0</v>
      </c>
      <c r="L3582">
        <v>0</v>
      </c>
      <c r="M3582" t="s">
        <v>169</v>
      </c>
    </row>
    <row r="3583" spans="1:13" x14ac:dyDescent="0.15">
      <c r="A3583">
        <v>3582</v>
      </c>
      <c r="B3583" t="s">
        <v>3315</v>
      </c>
      <c r="C3583" s="1">
        <v>41248.750543981485</v>
      </c>
      <c r="D3583">
        <v>1</v>
      </c>
      <c r="E3583" s="1" t="s">
        <v>339</v>
      </c>
      <c r="F3583" s="2" t="s">
        <v>4099</v>
      </c>
      <c r="G3583" t="s">
        <v>12221</v>
      </c>
      <c r="H3583" t="s">
        <v>3318</v>
      </c>
      <c r="I3583" t="s">
        <v>1431</v>
      </c>
      <c r="J3583">
        <v>0</v>
      </c>
      <c r="K3583">
        <v>0</v>
      </c>
      <c r="L3583">
        <v>0</v>
      </c>
      <c r="M3583" t="s">
        <v>17</v>
      </c>
    </row>
    <row r="3584" spans="1:13" x14ac:dyDescent="0.15">
      <c r="A3584">
        <v>3583</v>
      </c>
      <c r="B3584" t="s">
        <v>10361</v>
      </c>
      <c r="C3584" s="1">
        <v>41248.821192129632</v>
      </c>
      <c r="D3584">
        <v>1</v>
      </c>
      <c r="E3584" s="1">
        <v>41248.875</v>
      </c>
      <c r="F3584" s="2" t="s">
        <v>1332</v>
      </c>
      <c r="G3584" t="s">
        <v>12222</v>
      </c>
      <c r="H3584" t="s">
        <v>12223</v>
      </c>
      <c r="I3584" t="s">
        <v>3757</v>
      </c>
      <c r="J3584">
        <v>1</v>
      </c>
      <c r="K3584">
        <v>0</v>
      </c>
      <c r="L3584">
        <v>0</v>
      </c>
      <c r="M3584" t="s">
        <v>169</v>
      </c>
    </row>
    <row r="3585" spans="1:13" x14ac:dyDescent="0.15">
      <c r="A3585">
        <v>3584</v>
      </c>
      <c r="B3585" t="s">
        <v>10361</v>
      </c>
      <c r="C3585" s="1">
        <v>41248.821192129632</v>
      </c>
      <c r="D3585">
        <v>1</v>
      </c>
      <c r="E3585" s="1">
        <v>41248.875</v>
      </c>
      <c r="F3585" s="2" t="s">
        <v>1332</v>
      </c>
      <c r="G3585" t="s">
        <v>12222</v>
      </c>
      <c r="H3585" t="s">
        <v>12223</v>
      </c>
      <c r="I3585" t="s">
        <v>3757</v>
      </c>
      <c r="J3585">
        <v>1</v>
      </c>
      <c r="K3585">
        <v>0</v>
      </c>
      <c r="L3585">
        <v>0</v>
      </c>
      <c r="M3585" t="s">
        <v>169</v>
      </c>
    </row>
    <row r="3586" spans="1:13" x14ac:dyDescent="0.15">
      <c r="A3586">
        <v>3585</v>
      </c>
      <c r="B3586" t="s">
        <v>12224</v>
      </c>
      <c r="C3586" s="1">
        <v>41248.823657407411</v>
      </c>
      <c r="D3586">
        <v>1</v>
      </c>
      <c r="E3586" s="1">
        <v>41256.320138888892</v>
      </c>
      <c r="F3586" s="2" t="s">
        <v>1332</v>
      </c>
      <c r="G3586" t="s">
        <v>12225</v>
      </c>
      <c r="H3586" t="s">
        <v>12226</v>
      </c>
      <c r="I3586" t="s">
        <v>8666</v>
      </c>
      <c r="J3586">
        <v>0</v>
      </c>
      <c r="K3586">
        <v>1</v>
      </c>
      <c r="L3586">
        <v>0</v>
      </c>
      <c r="M3586" t="s">
        <v>169</v>
      </c>
    </row>
    <row r="3587" spans="1:13" x14ac:dyDescent="0.15">
      <c r="A3587">
        <v>3586</v>
      </c>
      <c r="B3587" t="s">
        <v>12227</v>
      </c>
      <c r="C3587" s="1">
        <v>41248.82671296296</v>
      </c>
      <c r="D3587">
        <v>1</v>
      </c>
      <c r="E3587" s="1" t="s">
        <v>339</v>
      </c>
      <c r="F3587" s="2" t="s">
        <v>1013</v>
      </c>
      <c r="G3587" t="s">
        <v>12228</v>
      </c>
      <c r="H3587" t="s">
        <v>12229</v>
      </c>
      <c r="I3587" t="s">
        <v>1033</v>
      </c>
      <c r="J3587">
        <v>0</v>
      </c>
      <c r="K3587">
        <v>0</v>
      </c>
      <c r="L3587">
        <v>0</v>
      </c>
      <c r="M3587" t="s">
        <v>17</v>
      </c>
    </row>
    <row r="3588" spans="1:13" x14ac:dyDescent="0.15">
      <c r="A3588">
        <v>3587</v>
      </c>
      <c r="B3588" t="s">
        <v>12230</v>
      </c>
      <c r="C3588" s="1">
        <v>41248.826874999999</v>
      </c>
      <c r="D3588">
        <v>1</v>
      </c>
      <c r="E3588" s="1">
        <v>41262.775000000001</v>
      </c>
      <c r="F3588" s="2" t="s">
        <v>1013</v>
      </c>
      <c r="G3588" t="s">
        <v>12231</v>
      </c>
      <c r="H3588" t="s">
        <v>12229</v>
      </c>
      <c r="I3588" t="s">
        <v>9733</v>
      </c>
      <c r="J3588">
        <v>0</v>
      </c>
      <c r="K3588">
        <v>0</v>
      </c>
      <c r="L3588">
        <v>0</v>
      </c>
      <c r="M3588" t="s">
        <v>22</v>
      </c>
    </row>
    <row r="3589" spans="1:13" x14ac:dyDescent="0.15">
      <c r="A3589">
        <v>3588</v>
      </c>
      <c r="B3589" t="s">
        <v>12232</v>
      </c>
      <c r="C3589" s="1">
        <v>41248.841944444444</v>
      </c>
      <c r="D3589">
        <v>1</v>
      </c>
      <c r="E3589" s="1">
        <v>41255.995138888888</v>
      </c>
      <c r="F3589" s="2" t="s">
        <v>13</v>
      </c>
      <c r="G3589">
        <v>-1</v>
      </c>
      <c r="H3589" t="s">
        <v>8428</v>
      </c>
      <c r="I3589" t="s">
        <v>16</v>
      </c>
      <c r="J3589">
        <v>-1</v>
      </c>
      <c r="K3589">
        <v>-1</v>
      </c>
      <c r="L3589">
        <v>-1</v>
      </c>
      <c r="M3589" t="s">
        <v>17</v>
      </c>
    </row>
    <row r="3590" spans="1:13" x14ac:dyDescent="0.15">
      <c r="A3590">
        <v>3589</v>
      </c>
      <c r="B3590" t="s">
        <v>12233</v>
      </c>
      <c r="C3590" s="1">
        <v>41248.92083333333</v>
      </c>
      <c r="D3590">
        <v>1</v>
      </c>
      <c r="E3590" s="1">
        <v>41248.936111111114</v>
      </c>
      <c r="F3590" s="2" t="s">
        <v>12234</v>
      </c>
      <c r="G3590" t="s">
        <v>12235</v>
      </c>
      <c r="H3590" t="s">
        <v>12236</v>
      </c>
      <c r="I3590" t="s">
        <v>8407</v>
      </c>
      <c r="J3590">
        <v>3</v>
      </c>
      <c r="K3590">
        <v>4</v>
      </c>
      <c r="L3590">
        <v>0</v>
      </c>
      <c r="M3590" t="s">
        <v>42</v>
      </c>
    </row>
    <row r="3591" spans="1:13" x14ac:dyDescent="0.15">
      <c r="A3591">
        <v>3590</v>
      </c>
      <c r="B3591" t="s">
        <v>12237</v>
      </c>
      <c r="C3591" s="1">
        <v>41248.926979166667</v>
      </c>
      <c r="D3591">
        <v>1</v>
      </c>
      <c r="E3591" s="1">
        <v>41250.39166666667</v>
      </c>
      <c r="F3591" s="2" t="s">
        <v>1332</v>
      </c>
      <c r="G3591">
        <v>-1</v>
      </c>
      <c r="H3591" t="s">
        <v>12238</v>
      </c>
      <c r="I3591" t="s">
        <v>3757</v>
      </c>
      <c r="J3591">
        <v>-1</v>
      </c>
      <c r="K3591">
        <v>-1</v>
      </c>
      <c r="L3591">
        <v>-1</v>
      </c>
      <c r="M3591" t="s">
        <v>169</v>
      </c>
    </row>
    <row r="3592" spans="1:13" x14ac:dyDescent="0.15">
      <c r="A3592">
        <v>3591</v>
      </c>
      <c r="B3592" t="s">
        <v>12239</v>
      </c>
      <c r="C3592" s="1">
        <v>41248.941863425927</v>
      </c>
      <c r="D3592">
        <v>1</v>
      </c>
      <c r="E3592" s="1">
        <v>41249.648611111108</v>
      </c>
      <c r="F3592" s="2" t="s">
        <v>12240</v>
      </c>
      <c r="G3592" t="s">
        <v>12241</v>
      </c>
      <c r="H3592" t="s">
        <v>12242</v>
      </c>
      <c r="I3592" t="s">
        <v>964</v>
      </c>
      <c r="J3592">
        <v>2</v>
      </c>
      <c r="K3592">
        <v>4</v>
      </c>
      <c r="L3592">
        <v>0</v>
      </c>
      <c r="M3592" t="s">
        <v>42</v>
      </c>
    </row>
    <row r="3593" spans="1:13" x14ac:dyDescent="0.15">
      <c r="A3593">
        <v>3592</v>
      </c>
      <c r="B3593" t="s">
        <v>11952</v>
      </c>
      <c r="C3593" s="1">
        <v>41248.971620370372</v>
      </c>
      <c r="D3593">
        <v>2</v>
      </c>
      <c r="E3593" s="1">
        <v>41248.981249999997</v>
      </c>
      <c r="F3593" s="2" t="s">
        <v>12243</v>
      </c>
      <c r="G3593" t="s">
        <v>12244</v>
      </c>
      <c r="H3593" t="s">
        <v>12245</v>
      </c>
      <c r="I3593" t="s">
        <v>1334</v>
      </c>
      <c r="J3593">
        <v>24</v>
      </c>
      <c r="K3593">
        <v>8</v>
      </c>
      <c r="L3593">
        <v>0</v>
      </c>
      <c r="M3593" t="s">
        <v>169</v>
      </c>
    </row>
    <row r="3594" spans="1:13" x14ac:dyDescent="0.15">
      <c r="A3594">
        <v>3593</v>
      </c>
      <c r="B3594" t="s">
        <v>12246</v>
      </c>
      <c r="C3594" s="1">
        <v>41248.990162037036</v>
      </c>
      <c r="D3594">
        <v>1</v>
      </c>
      <c r="E3594" s="1">
        <v>41249.008333333331</v>
      </c>
      <c r="F3594" s="2" t="s">
        <v>1332</v>
      </c>
      <c r="G3594" t="s">
        <v>12247</v>
      </c>
      <c r="H3594" t="s">
        <v>12248</v>
      </c>
      <c r="I3594" t="s">
        <v>1334</v>
      </c>
      <c r="J3594">
        <v>9</v>
      </c>
      <c r="K3594">
        <v>13</v>
      </c>
      <c r="L3594">
        <v>0</v>
      </c>
      <c r="M3594" t="s">
        <v>169</v>
      </c>
    </row>
    <row r="3595" spans="1:13" x14ac:dyDescent="0.15">
      <c r="A3595">
        <v>3594</v>
      </c>
      <c r="B3595" t="s">
        <v>12249</v>
      </c>
      <c r="C3595" s="1">
        <v>41249.019780092596</v>
      </c>
      <c r="D3595">
        <v>1</v>
      </c>
      <c r="E3595" s="1">
        <v>41249.50277777778</v>
      </c>
      <c r="F3595" s="2" t="s">
        <v>12250</v>
      </c>
      <c r="G3595" t="s">
        <v>12251</v>
      </c>
      <c r="H3595" t="s">
        <v>12252</v>
      </c>
      <c r="I3595" t="s">
        <v>3757</v>
      </c>
      <c r="J3595">
        <v>14</v>
      </c>
      <c r="K3595">
        <v>5</v>
      </c>
      <c r="L3595">
        <v>0</v>
      </c>
      <c r="M3595" t="s">
        <v>22</v>
      </c>
    </row>
    <row r="3596" spans="1:13" x14ac:dyDescent="0.15">
      <c r="A3596">
        <v>3595</v>
      </c>
      <c r="B3596" t="s">
        <v>12253</v>
      </c>
      <c r="C3596" s="1">
        <v>41249.088020833333</v>
      </c>
      <c r="D3596">
        <v>1</v>
      </c>
      <c r="E3596" s="1">
        <v>41250.026388888888</v>
      </c>
      <c r="F3596" s="2" t="s">
        <v>13</v>
      </c>
      <c r="G3596" t="s">
        <v>12254</v>
      </c>
      <c r="H3596" t="s">
        <v>10630</v>
      </c>
      <c r="I3596" t="s">
        <v>12255</v>
      </c>
      <c r="J3596">
        <v>41</v>
      </c>
      <c r="K3596">
        <v>152</v>
      </c>
      <c r="L3596">
        <v>1</v>
      </c>
      <c r="M3596" t="s">
        <v>42</v>
      </c>
    </row>
    <row r="3597" spans="1:13" x14ac:dyDescent="0.15">
      <c r="A3597">
        <v>3596</v>
      </c>
      <c r="B3597" t="s">
        <v>12256</v>
      </c>
      <c r="C3597" s="1">
        <v>41249.253449074073</v>
      </c>
      <c r="D3597">
        <v>1</v>
      </c>
      <c r="E3597" s="1">
        <v>41250.881249999999</v>
      </c>
      <c r="F3597" s="2" t="s">
        <v>1332</v>
      </c>
      <c r="G3597" t="s">
        <v>12257</v>
      </c>
      <c r="H3597" t="s">
        <v>12258</v>
      </c>
      <c r="I3597" t="s">
        <v>3757</v>
      </c>
      <c r="J3597">
        <v>0</v>
      </c>
      <c r="K3597">
        <v>0</v>
      </c>
      <c r="L3597">
        <v>0</v>
      </c>
      <c r="M3597" t="s">
        <v>169</v>
      </c>
    </row>
    <row r="3598" spans="1:13" x14ac:dyDescent="0.15">
      <c r="A3598">
        <v>3597</v>
      </c>
      <c r="B3598" t="s">
        <v>12259</v>
      </c>
      <c r="C3598" s="1">
        <v>41249.336087962962</v>
      </c>
      <c r="D3598">
        <v>1</v>
      </c>
      <c r="E3598" t="s">
        <v>339</v>
      </c>
      <c r="F3598" s="2" t="s">
        <v>8663</v>
      </c>
      <c r="G3598" t="s">
        <v>12260</v>
      </c>
      <c r="H3598" t="s">
        <v>12261</v>
      </c>
      <c r="I3598" t="s">
        <v>8666</v>
      </c>
      <c r="J3598">
        <v>0</v>
      </c>
      <c r="K3598">
        <v>0</v>
      </c>
      <c r="L3598">
        <v>0</v>
      </c>
      <c r="M3598" t="s">
        <v>169</v>
      </c>
    </row>
    <row r="3599" spans="1:13" x14ac:dyDescent="0.15">
      <c r="A3599">
        <v>3598</v>
      </c>
      <c r="B3599" t="s">
        <v>12262</v>
      </c>
      <c r="C3599" s="1">
        <v>41249.373506944445</v>
      </c>
      <c r="D3599">
        <v>1</v>
      </c>
      <c r="E3599" s="1">
        <v>41281.831250000003</v>
      </c>
      <c r="F3599" s="2" t="s">
        <v>12263</v>
      </c>
      <c r="G3599" t="s">
        <v>12264</v>
      </c>
      <c r="H3599" t="s">
        <v>12265</v>
      </c>
      <c r="I3599" t="s">
        <v>8640</v>
      </c>
      <c r="J3599">
        <v>182</v>
      </c>
      <c r="K3599">
        <v>1105</v>
      </c>
      <c r="L3599">
        <v>13</v>
      </c>
      <c r="M3599" t="s">
        <v>22</v>
      </c>
    </row>
    <row r="3600" spans="1:13" x14ac:dyDescent="0.15">
      <c r="A3600">
        <v>3599</v>
      </c>
      <c r="B3600" t="s">
        <v>12266</v>
      </c>
      <c r="C3600" s="1">
        <v>41249.375844907408</v>
      </c>
      <c r="D3600">
        <v>1</v>
      </c>
      <c r="E3600" s="1">
        <v>41249.557638888888</v>
      </c>
      <c r="F3600" s="2" t="e">
        <f>-陳-珮宜</f>
        <v>#NAME?</v>
      </c>
      <c r="G3600" t="s">
        <v>12267</v>
      </c>
      <c r="H3600" t="s">
        <v>12268</v>
      </c>
      <c r="I3600" t="s">
        <v>8640</v>
      </c>
      <c r="J3600">
        <v>368</v>
      </c>
      <c r="K3600">
        <v>2604</v>
      </c>
      <c r="L3600">
        <v>39</v>
      </c>
      <c r="M3600" t="s">
        <v>42</v>
      </c>
    </row>
    <row r="3601" spans="1:13" x14ac:dyDescent="0.15">
      <c r="A3601">
        <v>3600</v>
      </c>
      <c r="B3601" t="s">
        <v>12269</v>
      </c>
      <c r="C3601" s="1">
        <v>41249.410509259258</v>
      </c>
      <c r="D3601">
        <v>1</v>
      </c>
      <c r="E3601" s="1" t="s">
        <v>339</v>
      </c>
      <c r="F3601" s="2" t="s">
        <v>8663</v>
      </c>
      <c r="G3601" t="s">
        <v>12270</v>
      </c>
      <c r="H3601" t="s">
        <v>12271</v>
      </c>
      <c r="I3601" t="s">
        <v>8666</v>
      </c>
      <c r="J3601">
        <v>0</v>
      </c>
      <c r="K3601">
        <v>0</v>
      </c>
      <c r="L3601">
        <v>0</v>
      </c>
      <c r="M3601" t="s">
        <v>169</v>
      </c>
    </row>
    <row r="3602" spans="1:13" x14ac:dyDescent="0.15">
      <c r="A3602">
        <v>3601</v>
      </c>
      <c r="B3602" t="s">
        <v>12272</v>
      </c>
      <c r="C3602" s="1">
        <v>41249.422650462962</v>
      </c>
      <c r="D3602">
        <v>1</v>
      </c>
      <c r="E3602" s="1" t="s">
        <v>339</v>
      </c>
      <c r="F3602" s="2" t="s">
        <v>8663</v>
      </c>
      <c r="G3602" t="s">
        <v>12273</v>
      </c>
      <c r="H3602" t="s">
        <v>12274</v>
      </c>
      <c r="I3602" t="s">
        <v>8666</v>
      </c>
      <c r="J3602">
        <v>0</v>
      </c>
      <c r="K3602">
        <v>1</v>
      </c>
      <c r="L3602">
        <v>0</v>
      </c>
      <c r="M3602" t="s">
        <v>169</v>
      </c>
    </row>
    <row r="3603" spans="1:13" x14ac:dyDescent="0.15">
      <c r="A3603">
        <v>3602</v>
      </c>
      <c r="B3603" t="s">
        <v>12275</v>
      </c>
      <c r="C3603" s="1">
        <v>41249.45417824074</v>
      </c>
      <c r="D3603">
        <v>1</v>
      </c>
      <c r="E3603" s="1" t="s">
        <v>339</v>
      </c>
      <c r="F3603" s="2" t="s">
        <v>8663</v>
      </c>
      <c r="G3603" t="s">
        <v>12276</v>
      </c>
      <c r="H3603" t="s">
        <v>12277</v>
      </c>
      <c r="I3603" t="s">
        <v>8666</v>
      </c>
      <c r="J3603">
        <v>1</v>
      </c>
      <c r="K3603">
        <v>3</v>
      </c>
      <c r="L3603">
        <v>0</v>
      </c>
      <c r="M3603" t="s">
        <v>169</v>
      </c>
    </row>
    <row r="3604" spans="1:13" x14ac:dyDescent="0.15">
      <c r="A3604">
        <v>3603</v>
      </c>
      <c r="B3604" t="s">
        <v>11952</v>
      </c>
      <c r="C3604" s="1">
        <v>41249.454594907409</v>
      </c>
      <c r="D3604">
        <v>1</v>
      </c>
      <c r="E3604" s="1">
        <v>41249.472222222219</v>
      </c>
      <c r="F3604" s="2" t="s">
        <v>1332</v>
      </c>
      <c r="G3604" t="s">
        <v>12278</v>
      </c>
      <c r="H3604" t="s">
        <v>12279</v>
      </c>
      <c r="I3604" t="s">
        <v>1334</v>
      </c>
      <c r="J3604">
        <v>2</v>
      </c>
      <c r="K3604">
        <v>1</v>
      </c>
      <c r="L3604">
        <v>0</v>
      </c>
      <c r="M3604" t="s">
        <v>169</v>
      </c>
    </row>
    <row r="3605" spans="1:13" x14ac:dyDescent="0.15">
      <c r="A3605">
        <v>3604</v>
      </c>
      <c r="B3605" t="s">
        <v>12280</v>
      </c>
      <c r="C3605" s="1">
        <v>41249.472627314812</v>
      </c>
      <c r="D3605">
        <v>1</v>
      </c>
      <c r="E3605" s="1">
        <v>41250.89166666667</v>
      </c>
      <c r="F3605" s="2" t="s">
        <v>1332</v>
      </c>
      <c r="G3605" t="s">
        <v>12281</v>
      </c>
      <c r="H3605" t="s">
        <v>12282</v>
      </c>
      <c r="I3605" t="s">
        <v>3757</v>
      </c>
      <c r="J3605">
        <v>3</v>
      </c>
      <c r="K3605">
        <v>2</v>
      </c>
      <c r="L3605">
        <v>0</v>
      </c>
      <c r="M3605" t="s">
        <v>169</v>
      </c>
    </row>
    <row r="3606" spans="1:13" x14ac:dyDescent="0.15">
      <c r="A3606">
        <v>3605</v>
      </c>
      <c r="B3606" t="s">
        <v>12283</v>
      </c>
      <c r="C3606" s="1">
        <v>41249.480937499997</v>
      </c>
      <c r="D3606">
        <v>1</v>
      </c>
      <c r="E3606" s="1" t="s">
        <v>339</v>
      </c>
      <c r="F3606" s="2" t="s">
        <v>8663</v>
      </c>
      <c r="G3606" t="s">
        <v>12284</v>
      </c>
      <c r="H3606" t="s">
        <v>12285</v>
      </c>
      <c r="I3606" t="s">
        <v>8666</v>
      </c>
      <c r="J3606">
        <v>0</v>
      </c>
      <c r="K3606">
        <v>0</v>
      </c>
      <c r="L3606">
        <v>0</v>
      </c>
      <c r="M3606" t="s">
        <v>169</v>
      </c>
    </row>
    <row r="3607" spans="1:13" x14ac:dyDescent="0.15">
      <c r="A3607">
        <v>3606</v>
      </c>
      <c r="B3607" t="s">
        <v>12286</v>
      </c>
      <c r="C3607" s="1">
        <v>41249.517847222225</v>
      </c>
      <c r="D3607">
        <v>1</v>
      </c>
      <c r="E3607" s="1">
        <v>41251.597222222219</v>
      </c>
      <c r="F3607" s="2" t="s">
        <v>984</v>
      </c>
      <c r="G3607" t="s">
        <v>12287</v>
      </c>
      <c r="H3607" t="s">
        <v>8121</v>
      </c>
      <c r="I3607" t="s">
        <v>12255</v>
      </c>
      <c r="J3607">
        <v>8</v>
      </c>
      <c r="K3607">
        <v>31</v>
      </c>
      <c r="L3607">
        <v>0</v>
      </c>
      <c r="M3607" t="s">
        <v>42</v>
      </c>
    </row>
    <row r="3608" spans="1:13" x14ac:dyDescent="0.15">
      <c r="A3608">
        <v>3607</v>
      </c>
      <c r="B3608" t="s">
        <v>12288</v>
      </c>
      <c r="C3608" s="1">
        <v>41249.524004629631</v>
      </c>
      <c r="D3608">
        <v>1</v>
      </c>
      <c r="E3608" s="1" t="s">
        <v>339</v>
      </c>
      <c r="F3608" s="2" t="s">
        <v>8663</v>
      </c>
      <c r="G3608" t="s">
        <v>12289</v>
      </c>
      <c r="H3608" t="s">
        <v>12290</v>
      </c>
      <c r="I3608" t="s">
        <v>8666</v>
      </c>
      <c r="J3608">
        <v>0</v>
      </c>
      <c r="K3608">
        <v>6</v>
      </c>
      <c r="L3608">
        <v>0</v>
      </c>
      <c r="M3608" t="s">
        <v>169</v>
      </c>
    </row>
    <row r="3609" spans="1:13" x14ac:dyDescent="0.15">
      <c r="A3609">
        <v>3608</v>
      </c>
      <c r="B3609" t="s">
        <v>12291</v>
      </c>
      <c r="C3609" s="1">
        <v>41249.528275462966</v>
      </c>
      <c r="D3609">
        <v>1</v>
      </c>
      <c r="E3609" s="1">
        <v>41257.942361111112</v>
      </c>
      <c r="F3609" s="2" t="s">
        <v>1332</v>
      </c>
      <c r="G3609" t="s">
        <v>12292</v>
      </c>
      <c r="H3609" t="s">
        <v>12293</v>
      </c>
      <c r="I3609" t="s">
        <v>8666</v>
      </c>
      <c r="J3609">
        <v>5</v>
      </c>
      <c r="K3609">
        <v>11</v>
      </c>
      <c r="L3609">
        <v>0</v>
      </c>
      <c r="M3609" t="s">
        <v>169</v>
      </c>
    </row>
    <row r="3610" spans="1:13" x14ac:dyDescent="0.15">
      <c r="A3610">
        <v>3609</v>
      </c>
      <c r="B3610" t="s">
        <v>12294</v>
      </c>
      <c r="C3610" s="1">
        <v>41249.540868055556</v>
      </c>
      <c r="D3610">
        <v>1</v>
      </c>
      <c r="E3610" s="1"/>
      <c r="F3610" s="2" t="s">
        <v>11752</v>
      </c>
      <c r="G3610" t="s">
        <v>12295</v>
      </c>
      <c r="H3610" t="s">
        <v>12296</v>
      </c>
      <c r="I3610" t="s">
        <v>9023</v>
      </c>
      <c r="J3610">
        <v>0</v>
      </c>
      <c r="K3610">
        <v>1</v>
      </c>
      <c r="L3610">
        <v>0</v>
      </c>
      <c r="M3610" t="s">
        <v>17</v>
      </c>
    </row>
    <row r="3611" spans="1:13" x14ac:dyDescent="0.15">
      <c r="A3611">
        <v>3610</v>
      </c>
      <c r="B3611" t="s">
        <v>12116</v>
      </c>
      <c r="C3611" s="1">
        <v>41249.544791666667</v>
      </c>
      <c r="D3611">
        <v>1</v>
      </c>
      <c r="E3611" s="1">
        <v>41249.995833333334</v>
      </c>
      <c r="F3611" s="2" t="s">
        <v>13</v>
      </c>
      <c r="G3611" t="s">
        <v>12297</v>
      </c>
      <c r="H3611" t="s">
        <v>12298</v>
      </c>
      <c r="I3611" t="s">
        <v>21</v>
      </c>
      <c r="J3611">
        <v>48</v>
      </c>
      <c r="K3611">
        <v>248</v>
      </c>
      <c r="L3611">
        <v>2</v>
      </c>
      <c r="M3611" t="s">
        <v>17</v>
      </c>
    </row>
    <row r="3612" spans="1:13" x14ac:dyDescent="0.15">
      <c r="A3612">
        <v>3611</v>
      </c>
      <c r="B3612" t="s">
        <v>11952</v>
      </c>
      <c r="C3612" s="1">
        <v>41249.566168981481</v>
      </c>
      <c r="D3612">
        <v>1</v>
      </c>
      <c r="E3612" t="s">
        <v>339</v>
      </c>
      <c r="F3612" s="2" t="s">
        <v>8663</v>
      </c>
      <c r="G3612" t="s">
        <v>12299</v>
      </c>
      <c r="H3612" t="s">
        <v>12300</v>
      </c>
      <c r="I3612" t="s">
        <v>8666</v>
      </c>
      <c r="J3612">
        <v>3</v>
      </c>
      <c r="K3612">
        <v>4</v>
      </c>
      <c r="L3612">
        <v>0</v>
      </c>
      <c r="M3612" t="s">
        <v>169</v>
      </c>
    </row>
    <row r="3613" spans="1:13" x14ac:dyDescent="0.15">
      <c r="A3613">
        <v>3612</v>
      </c>
      <c r="B3613" t="s">
        <v>12291</v>
      </c>
      <c r="C3613" s="1">
        <v>41249.56689814815</v>
      </c>
      <c r="D3613">
        <v>1</v>
      </c>
      <c r="E3613" t="s">
        <v>339</v>
      </c>
      <c r="F3613" s="2" t="s">
        <v>8663</v>
      </c>
      <c r="G3613">
        <v>-1</v>
      </c>
      <c r="H3613" t="s">
        <v>12301</v>
      </c>
      <c r="I3613" t="s">
        <v>8666</v>
      </c>
      <c r="J3613">
        <v>-1</v>
      </c>
      <c r="K3613">
        <v>-1</v>
      </c>
      <c r="L3613">
        <v>-1</v>
      </c>
      <c r="M3613" t="s">
        <v>169</v>
      </c>
    </row>
    <row r="3614" spans="1:13" x14ac:dyDescent="0.15">
      <c r="A3614">
        <v>3613</v>
      </c>
      <c r="B3614" t="s">
        <v>12302</v>
      </c>
      <c r="C3614" s="1">
        <v>41249.589872685188</v>
      </c>
      <c r="D3614">
        <v>1</v>
      </c>
      <c r="E3614" s="1">
        <v>41250.885416666664</v>
      </c>
      <c r="F3614" s="2" t="s">
        <v>1332</v>
      </c>
      <c r="G3614" t="s">
        <v>12303</v>
      </c>
      <c r="H3614" t="s">
        <v>12304</v>
      </c>
      <c r="I3614" t="s">
        <v>3757</v>
      </c>
      <c r="J3614">
        <v>1</v>
      </c>
      <c r="K3614">
        <v>3</v>
      </c>
      <c r="L3614">
        <v>0</v>
      </c>
      <c r="M3614" t="s">
        <v>169</v>
      </c>
    </row>
    <row r="3615" spans="1:13" x14ac:dyDescent="0.15">
      <c r="A3615">
        <v>3614</v>
      </c>
      <c r="B3615" t="s">
        <v>12305</v>
      </c>
      <c r="C3615" s="1">
        <v>41249.632013888891</v>
      </c>
      <c r="D3615">
        <v>1</v>
      </c>
      <c r="E3615" s="1">
        <v>41256.77847222222</v>
      </c>
      <c r="F3615" s="2" t="s">
        <v>1332</v>
      </c>
      <c r="G3615" t="s">
        <v>12306</v>
      </c>
      <c r="H3615" t="s">
        <v>12307</v>
      </c>
      <c r="I3615" t="s">
        <v>8666</v>
      </c>
      <c r="J3615">
        <v>8</v>
      </c>
      <c r="K3615">
        <v>20</v>
      </c>
      <c r="L3615">
        <v>1</v>
      </c>
      <c r="M3615" t="s">
        <v>22</v>
      </c>
    </row>
    <row r="3616" spans="1:13" x14ac:dyDescent="0.15">
      <c r="A3616">
        <v>3615</v>
      </c>
      <c r="B3616" t="s">
        <v>12308</v>
      </c>
      <c r="C3616" s="1">
        <v>41249.680104166669</v>
      </c>
      <c r="D3616">
        <v>1</v>
      </c>
      <c r="E3616" s="1">
        <v>41249.691666666666</v>
      </c>
      <c r="F3616" s="2" t="s">
        <v>1332</v>
      </c>
      <c r="G3616" t="s">
        <v>12309</v>
      </c>
      <c r="H3616" t="s">
        <v>12310</v>
      </c>
      <c r="I3616" t="s">
        <v>1334</v>
      </c>
      <c r="J3616">
        <v>3</v>
      </c>
      <c r="K3616">
        <v>27</v>
      </c>
      <c r="L3616">
        <v>0</v>
      </c>
      <c r="M3616" t="s">
        <v>169</v>
      </c>
    </row>
    <row r="3617" spans="1:13" x14ac:dyDescent="0.15">
      <c r="A3617">
        <v>3616</v>
      </c>
      <c r="B3617" t="s">
        <v>12311</v>
      </c>
      <c r="C3617" s="1">
        <v>41249.710787037038</v>
      </c>
      <c r="D3617">
        <v>1</v>
      </c>
      <c r="E3617" s="1">
        <v>41250.395833333336</v>
      </c>
      <c r="F3617" s="2" t="s">
        <v>1332</v>
      </c>
      <c r="G3617" t="s">
        <v>12312</v>
      </c>
      <c r="H3617" t="s">
        <v>12313</v>
      </c>
      <c r="I3617" t="s">
        <v>3757</v>
      </c>
      <c r="J3617">
        <v>0</v>
      </c>
      <c r="K3617">
        <v>0</v>
      </c>
      <c r="L3617">
        <v>0</v>
      </c>
      <c r="M3617" t="s">
        <v>169</v>
      </c>
    </row>
    <row r="3618" spans="1:13" x14ac:dyDescent="0.15">
      <c r="A3618">
        <v>3617</v>
      </c>
      <c r="B3618" t="s">
        <v>12314</v>
      </c>
      <c r="C3618" s="1">
        <v>41249.840601851851</v>
      </c>
      <c r="D3618">
        <v>1</v>
      </c>
      <c r="E3618" s="1">
        <v>41252.38958333333</v>
      </c>
      <c r="F3618" s="2" t="s">
        <v>6669</v>
      </c>
      <c r="G3618" t="s">
        <v>12315</v>
      </c>
      <c r="H3618" t="s">
        <v>12316</v>
      </c>
      <c r="I3618" t="s">
        <v>6796</v>
      </c>
      <c r="J3618">
        <v>80</v>
      </c>
      <c r="K3618">
        <v>370</v>
      </c>
      <c r="L3618">
        <v>0</v>
      </c>
      <c r="M3618" t="s">
        <v>89</v>
      </c>
    </row>
    <row r="3619" spans="1:13" x14ac:dyDescent="0.15">
      <c r="A3619">
        <v>3618</v>
      </c>
      <c r="B3619" t="s">
        <v>12224</v>
      </c>
      <c r="C3619" s="1">
        <v>41249.843414351853</v>
      </c>
      <c r="D3619">
        <v>1</v>
      </c>
      <c r="E3619" s="1">
        <v>41258.517361111109</v>
      </c>
      <c r="F3619" s="2" t="s">
        <v>1332</v>
      </c>
      <c r="G3619" t="s">
        <v>12317</v>
      </c>
      <c r="H3619" t="s">
        <v>12318</v>
      </c>
      <c r="I3619" t="s">
        <v>8666</v>
      </c>
      <c r="J3619">
        <v>6</v>
      </c>
      <c r="K3619">
        <v>0</v>
      </c>
      <c r="L3619">
        <v>0</v>
      </c>
      <c r="M3619" t="s">
        <v>169</v>
      </c>
    </row>
    <row r="3620" spans="1:13" x14ac:dyDescent="0.15">
      <c r="A3620">
        <v>3619</v>
      </c>
      <c r="B3620" t="s">
        <v>12319</v>
      </c>
      <c r="C3620" s="1">
        <v>41249.885520833333</v>
      </c>
      <c r="D3620">
        <v>1</v>
      </c>
      <c r="E3620" s="1">
        <v>41250.390972222223</v>
      </c>
      <c r="F3620" s="2" t="s">
        <v>1332</v>
      </c>
      <c r="G3620" t="s">
        <v>12320</v>
      </c>
      <c r="H3620" t="s">
        <v>12321</v>
      </c>
      <c r="I3620" t="s">
        <v>3757</v>
      </c>
      <c r="J3620">
        <v>0</v>
      </c>
      <c r="K3620">
        <v>0</v>
      </c>
      <c r="L3620">
        <v>0</v>
      </c>
      <c r="M3620" t="s">
        <v>169</v>
      </c>
    </row>
    <row r="3621" spans="1:13" x14ac:dyDescent="0.15">
      <c r="A3621">
        <v>3620</v>
      </c>
      <c r="B3621" t="s">
        <v>12322</v>
      </c>
      <c r="C3621" s="1">
        <v>41249.902974537035</v>
      </c>
      <c r="D3621">
        <v>1</v>
      </c>
      <c r="E3621" s="1">
        <v>41250.888194444444</v>
      </c>
      <c r="F3621" s="2" t="s">
        <v>1332</v>
      </c>
      <c r="G3621" t="s">
        <v>12323</v>
      </c>
      <c r="H3621" t="s">
        <v>12324</v>
      </c>
      <c r="I3621" t="s">
        <v>3757</v>
      </c>
      <c r="J3621">
        <v>0</v>
      </c>
      <c r="K3621">
        <v>0</v>
      </c>
      <c r="L3621">
        <v>0</v>
      </c>
      <c r="M3621" t="s">
        <v>169</v>
      </c>
    </row>
    <row r="3622" spans="1:13" x14ac:dyDescent="0.15">
      <c r="A3622">
        <v>3621</v>
      </c>
      <c r="B3622" t="s">
        <v>12325</v>
      </c>
      <c r="C3622" s="1">
        <v>41249.928587962961</v>
      </c>
      <c r="D3622">
        <v>1</v>
      </c>
      <c r="E3622" s="1">
        <v>41258.51666666667</v>
      </c>
      <c r="F3622" s="2" t="s">
        <v>1332</v>
      </c>
      <c r="G3622" t="s">
        <v>12326</v>
      </c>
      <c r="H3622" t="s">
        <v>12327</v>
      </c>
      <c r="I3622" t="s">
        <v>8666</v>
      </c>
      <c r="J3622">
        <v>4</v>
      </c>
      <c r="K3622">
        <v>0</v>
      </c>
      <c r="L3622">
        <v>0</v>
      </c>
      <c r="M3622" t="s">
        <v>169</v>
      </c>
    </row>
    <row r="3623" spans="1:13" x14ac:dyDescent="0.15">
      <c r="A3623">
        <v>3622</v>
      </c>
      <c r="B3623" t="s">
        <v>12328</v>
      </c>
      <c r="C3623" s="1">
        <v>41249.931574074071</v>
      </c>
      <c r="D3623">
        <v>1</v>
      </c>
      <c r="F3623" s="2" t="s">
        <v>12329</v>
      </c>
      <c r="G3623" t="s">
        <v>12330</v>
      </c>
      <c r="H3623" t="e">
        <f>-黃尛蚊</f>
        <v>#NAME?</v>
      </c>
      <c r="I3623" t="s">
        <v>8407</v>
      </c>
      <c r="J3623">
        <v>2</v>
      </c>
      <c r="K3623">
        <v>18</v>
      </c>
      <c r="L3623">
        <v>0</v>
      </c>
      <c r="M3623" t="s">
        <v>42</v>
      </c>
    </row>
    <row r="3624" spans="1:13" x14ac:dyDescent="0.15">
      <c r="A3624">
        <v>3623</v>
      </c>
      <c r="B3624" t="s">
        <v>12331</v>
      </c>
      <c r="C3624" s="1">
        <v>41249.95275462963</v>
      </c>
      <c r="D3624">
        <v>1</v>
      </c>
      <c r="E3624" s="1">
        <v>41250.984027777777</v>
      </c>
      <c r="F3624" s="2" t="s">
        <v>1332</v>
      </c>
      <c r="G3624" t="s">
        <v>12332</v>
      </c>
      <c r="H3624" t="s">
        <v>12333</v>
      </c>
      <c r="I3624" t="s">
        <v>3757</v>
      </c>
      <c r="J3624">
        <v>0</v>
      </c>
      <c r="K3624">
        <v>1</v>
      </c>
      <c r="L3624">
        <v>0</v>
      </c>
      <c r="M3624" t="s">
        <v>169</v>
      </c>
    </row>
    <row r="3625" spans="1:13" x14ac:dyDescent="0.15">
      <c r="A3625">
        <v>3624</v>
      </c>
      <c r="B3625" t="s">
        <v>12334</v>
      </c>
      <c r="C3625" s="1">
        <v>41249.973414351851</v>
      </c>
      <c r="D3625">
        <v>1</v>
      </c>
      <c r="E3625" s="1">
        <v>41252.012499999997</v>
      </c>
      <c r="F3625" s="2" t="s">
        <v>12335</v>
      </c>
      <c r="G3625">
        <v>-1</v>
      </c>
      <c r="H3625" t="s">
        <v>12336</v>
      </c>
      <c r="I3625" t="s">
        <v>9239</v>
      </c>
      <c r="J3625">
        <v>-1</v>
      </c>
      <c r="K3625">
        <v>-1</v>
      </c>
      <c r="L3625">
        <v>-1</v>
      </c>
      <c r="M3625" t="s">
        <v>52</v>
      </c>
    </row>
    <row r="3626" spans="1:13" x14ac:dyDescent="0.15">
      <c r="A3626">
        <v>3625</v>
      </c>
      <c r="B3626" t="s">
        <v>12148</v>
      </c>
      <c r="C3626" s="1">
        <v>41249.987870370373</v>
      </c>
      <c r="D3626">
        <v>1</v>
      </c>
      <c r="E3626" s="1"/>
      <c r="F3626" s="2" t="s">
        <v>12337</v>
      </c>
      <c r="G3626" t="s">
        <v>12338</v>
      </c>
      <c r="H3626" t="s">
        <v>12339</v>
      </c>
      <c r="I3626" t="s">
        <v>3757</v>
      </c>
      <c r="J3626">
        <v>3</v>
      </c>
      <c r="K3626">
        <v>32</v>
      </c>
      <c r="L3626">
        <v>0</v>
      </c>
      <c r="M3626" t="s">
        <v>169</v>
      </c>
    </row>
    <row r="3627" spans="1:13" x14ac:dyDescent="0.15">
      <c r="A3627">
        <v>3626</v>
      </c>
      <c r="B3627" t="s">
        <v>12340</v>
      </c>
      <c r="C3627" s="1">
        <v>41250.010312500002</v>
      </c>
      <c r="D3627">
        <v>1</v>
      </c>
      <c r="E3627" s="1">
        <v>41250.43472222222</v>
      </c>
      <c r="F3627" s="2" t="s">
        <v>1332</v>
      </c>
      <c r="G3627" t="s">
        <v>12341</v>
      </c>
      <c r="H3627" t="s">
        <v>12342</v>
      </c>
      <c r="I3627" t="s">
        <v>3757</v>
      </c>
      <c r="J3627">
        <v>0</v>
      </c>
      <c r="K3627">
        <v>13</v>
      </c>
      <c r="L3627">
        <v>0</v>
      </c>
      <c r="M3627" t="s">
        <v>169</v>
      </c>
    </row>
    <row r="3628" spans="1:13" x14ac:dyDescent="0.15">
      <c r="A3628">
        <v>3627</v>
      </c>
      <c r="B3628" t="s">
        <v>12343</v>
      </c>
      <c r="C3628" s="1">
        <v>41250.235844907409</v>
      </c>
      <c r="D3628">
        <v>1</v>
      </c>
      <c r="E3628" s="1">
        <v>41250.887499999997</v>
      </c>
      <c r="F3628" s="2" t="s">
        <v>1332</v>
      </c>
      <c r="G3628" t="s">
        <v>12344</v>
      </c>
      <c r="H3628" t="s">
        <v>12345</v>
      </c>
      <c r="I3628" t="s">
        <v>3757</v>
      </c>
      <c r="J3628">
        <v>0</v>
      </c>
      <c r="K3628">
        <v>0</v>
      </c>
      <c r="L3628">
        <v>0</v>
      </c>
      <c r="M3628" t="s">
        <v>169</v>
      </c>
    </row>
    <row r="3629" spans="1:13" x14ac:dyDescent="0.15">
      <c r="A3629">
        <v>3628</v>
      </c>
      <c r="B3629" t="s">
        <v>12346</v>
      </c>
      <c r="C3629" s="1">
        <v>41250.311423611114</v>
      </c>
      <c r="D3629">
        <v>1</v>
      </c>
      <c r="E3629" s="1">
        <v>41257.34652777778</v>
      </c>
      <c r="F3629" s="2" t="s">
        <v>1332</v>
      </c>
      <c r="G3629" t="s">
        <v>12347</v>
      </c>
      <c r="H3629" t="s">
        <v>12348</v>
      </c>
      <c r="I3629" t="s">
        <v>8666</v>
      </c>
      <c r="J3629">
        <v>3</v>
      </c>
      <c r="K3629">
        <v>24</v>
      </c>
      <c r="L3629">
        <v>0</v>
      </c>
      <c r="M3629" t="s">
        <v>169</v>
      </c>
    </row>
    <row r="3630" spans="1:13" x14ac:dyDescent="0.15">
      <c r="A3630">
        <v>3629</v>
      </c>
      <c r="B3630" t="s">
        <v>12349</v>
      </c>
      <c r="C3630" s="1">
        <v>41250.319918981484</v>
      </c>
      <c r="D3630">
        <v>3</v>
      </c>
      <c r="E3630" s="1">
        <v>41250.574305555558</v>
      </c>
      <c r="F3630" s="2" t="s">
        <v>12350</v>
      </c>
      <c r="G3630" t="s">
        <v>12351</v>
      </c>
      <c r="H3630" t="s">
        <v>12352</v>
      </c>
      <c r="I3630" t="s">
        <v>160</v>
      </c>
      <c r="J3630">
        <v>38</v>
      </c>
      <c r="K3630">
        <v>388</v>
      </c>
      <c r="L3630">
        <v>4</v>
      </c>
      <c r="M3630" t="s">
        <v>42</v>
      </c>
    </row>
    <row r="3631" spans="1:13" x14ac:dyDescent="0.15">
      <c r="A3631">
        <v>3630</v>
      </c>
      <c r="B3631" t="s">
        <v>12353</v>
      </c>
      <c r="C3631" s="1">
        <v>41250.338321759256</v>
      </c>
      <c r="D3631">
        <v>1</v>
      </c>
      <c r="E3631" s="1">
        <v>41268.479861111111</v>
      </c>
      <c r="F3631" s="2" t="s">
        <v>4099</v>
      </c>
      <c r="G3631" t="s">
        <v>12354</v>
      </c>
      <c r="H3631" t="s">
        <v>12355</v>
      </c>
      <c r="I3631" t="s">
        <v>1431</v>
      </c>
      <c r="J3631">
        <v>0</v>
      </c>
      <c r="K3631">
        <v>1</v>
      </c>
      <c r="L3631">
        <v>0</v>
      </c>
      <c r="M3631" t="s">
        <v>42</v>
      </c>
    </row>
    <row r="3632" spans="1:13" x14ac:dyDescent="0.15">
      <c r="A3632">
        <v>3631</v>
      </c>
      <c r="B3632" t="s">
        <v>12356</v>
      </c>
      <c r="C3632" s="1">
        <v>41250.349548611113</v>
      </c>
      <c r="D3632">
        <v>1</v>
      </c>
      <c r="E3632" s="1">
        <v>41250.434027777781</v>
      </c>
      <c r="F3632" s="2" t="s">
        <v>1332</v>
      </c>
      <c r="G3632" t="s">
        <v>12357</v>
      </c>
      <c r="H3632" t="s">
        <v>12358</v>
      </c>
      <c r="I3632" t="s">
        <v>3757</v>
      </c>
      <c r="J3632">
        <v>0</v>
      </c>
      <c r="K3632">
        <v>0</v>
      </c>
      <c r="L3632">
        <v>0</v>
      </c>
      <c r="M3632" t="s">
        <v>169</v>
      </c>
    </row>
    <row r="3633" spans="1:13" x14ac:dyDescent="0.15">
      <c r="A3633">
        <v>3632</v>
      </c>
      <c r="B3633" t="s">
        <v>12359</v>
      </c>
      <c r="C3633" s="1">
        <v>41250.354629629626</v>
      </c>
      <c r="D3633">
        <v>1</v>
      </c>
      <c r="E3633" s="1">
        <v>41251.636805555558</v>
      </c>
      <c r="F3633" s="2" t="s">
        <v>12360</v>
      </c>
      <c r="G3633" t="s">
        <v>12361</v>
      </c>
      <c r="H3633" t="s">
        <v>12362</v>
      </c>
      <c r="I3633" t="s">
        <v>12255</v>
      </c>
      <c r="J3633">
        <v>47</v>
      </c>
      <c r="K3633">
        <v>44</v>
      </c>
      <c r="L3633">
        <v>0</v>
      </c>
      <c r="M3633" t="s">
        <v>42</v>
      </c>
    </row>
    <row r="3634" spans="1:13" x14ac:dyDescent="0.15">
      <c r="A3634">
        <v>3633</v>
      </c>
      <c r="B3634" t="s">
        <v>12363</v>
      </c>
      <c r="C3634" s="1">
        <v>41250.368773148148</v>
      </c>
      <c r="D3634">
        <v>1</v>
      </c>
      <c r="E3634" s="1">
        <v>40071.649305555555</v>
      </c>
      <c r="F3634" s="2" t="s">
        <v>12364</v>
      </c>
      <c r="G3634" t="s">
        <v>12365</v>
      </c>
      <c r="H3634" t="s">
        <v>12366</v>
      </c>
      <c r="I3634" t="s">
        <v>10290</v>
      </c>
      <c r="J3634">
        <v>5</v>
      </c>
      <c r="K3634">
        <v>26</v>
      </c>
      <c r="L3634">
        <v>0</v>
      </c>
      <c r="M3634" t="s">
        <v>89</v>
      </c>
    </row>
    <row r="3635" spans="1:13" x14ac:dyDescent="0.15">
      <c r="A3635">
        <v>3634</v>
      </c>
      <c r="B3635" t="s">
        <v>12367</v>
      </c>
      <c r="C3635" s="1">
        <v>41250.37945601852</v>
      </c>
      <c r="D3635">
        <v>1</v>
      </c>
      <c r="E3635" s="1">
        <v>41260.763888888891</v>
      </c>
      <c r="F3635" s="2" t="s">
        <v>1332</v>
      </c>
      <c r="G3635" t="s">
        <v>12368</v>
      </c>
      <c r="H3635" t="s">
        <v>12369</v>
      </c>
      <c r="I3635" t="s">
        <v>1334</v>
      </c>
      <c r="J3635">
        <v>1</v>
      </c>
      <c r="K3635">
        <v>0</v>
      </c>
      <c r="L3635">
        <v>0</v>
      </c>
      <c r="M3635" t="s">
        <v>169</v>
      </c>
    </row>
    <row r="3636" spans="1:13" x14ac:dyDescent="0.15">
      <c r="A3636">
        <v>3635</v>
      </c>
      <c r="B3636" t="s">
        <v>12370</v>
      </c>
      <c r="C3636" s="1">
        <v>41250.387187499997</v>
      </c>
      <c r="D3636">
        <v>1</v>
      </c>
      <c r="E3636" s="1">
        <v>41250.393750000003</v>
      </c>
      <c r="F3636" s="2" t="s">
        <v>1332</v>
      </c>
      <c r="G3636" t="s">
        <v>12371</v>
      </c>
      <c r="H3636" t="s">
        <v>12372</v>
      </c>
      <c r="I3636" t="s">
        <v>3757</v>
      </c>
      <c r="J3636">
        <v>0</v>
      </c>
      <c r="K3636">
        <v>1</v>
      </c>
      <c r="L3636">
        <v>0</v>
      </c>
      <c r="M3636" t="s">
        <v>169</v>
      </c>
    </row>
    <row r="3637" spans="1:13" x14ac:dyDescent="0.15">
      <c r="A3637">
        <v>3636</v>
      </c>
      <c r="B3637" t="s">
        <v>12373</v>
      </c>
      <c r="C3637" s="1">
        <v>41250.446921296294</v>
      </c>
      <c r="D3637">
        <v>1</v>
      </c>
      <c r="E3637" s="1">
        <v>41250.887499999997</v>
      </c>
      <c r="F3637" s="2" t="s">
        <v>1332</v>
      </c>
      <c r="G3637" t="s">
        <v>12374</v>
      </c>
      <c r="H3637" t="s">
        <v>12375</v>
      </c>
      <c r="I3637" t="s">
        <v>3757</v>
      </c>
      <c r="J3637">
        <v>3</v>
      </c>
      <c r="K3637">
        <v>2</v>
      </c>
      <c r="L3637">
        <v>0</v>
      </c>
      <c r="M3637" t="s">
        <v>169</v>
      </c>
    </row>
    <row r="3638" spans="1:13" x14ac:dyDescent="0.15">
      <c r="A3638">
        <v>3637</v>
      </c>
      <c r="B3638" t="s">
        <v>12185</v>
      </c>
      <c r="C3638" s="1">
        <v>41250.458981481483</v>
      </c>
      <c r="D3638">
        <v>1</v>
      </c>
      <c r="E3638" s="1">
        <v>41250.81527777778</v>
      </c>
      <c r="F3638" s="2" t="s">
        <v>1332</v>
      </c>
      <c r="G3638" t="s">
        <v>12376</v>
      </c>
      <c r="H3638" t="s">
        <v>12377</v>
      </c>
      <c r="I3638" t="s">
        <v>3757</v>
      </c>
      <c r="J3638">
        <v>4</v>
      </c>
      <c r="K3638">
        <v>4</v>
      </c>
      <c r="L3638">
        <v>0</v>
      </c>
      <c r="M3638" t="s">
        <v>169</v>
      </c>
    </row>
    <row r="3639" spans="1:13" x14ac:dyDescent="0.15">
      <c r="A3639">
        <v>3638</v>
      </c>
      <c r="B3639" t="s">
        <v>12378</v>
      </c>
      <c r="C3639" s="1">
        <v>41250.634363425925</v>
      </c>
      <c r="D3639">
        <v>1</v>
      </c>
      <c r="E3639" s="1">
        <v>41258.51458333333</v>
      </c>
      <c r="F3639" s="2" t="s">
        <v>1332</v>
      </c>
      <c r="G3639">
        <v>-1</v>
      </c>
      <c r="H3639" t="s">
        <v>12379</v>
      </c>
      <c r="I3639" t="s">
        <v>8666</v>
      </c>
      <c r="J3639">
        <v>-1</v>
      </c>
      <c r="K3639">
        <v>-1</v>
      </c>
      <c r="L3639">
        <v>-1</v>
      </c>
      <c r="M3639" t="s">
        <v>169</v>
      </c>
    </row>
    <row r="3640" spans="1:13" x14ac:dyDescent="0.15">
      <c r="A3640">
        <v>3639</v>
      </c>
      <c r="B3640" t="s">
        <v>12380</v>
      </c>
      <c r="C3640" s="1">
        <v>41250.639768518522</v>
      </c>
      <c r="D3640">
        <v>1</v>
      </c>
      <c r="E3640" s="1">
        <v>41257.621527777781</v>
      </c>
      <c r="F3640" s="2" t="s">
        <v>12381</v>
      </c>
      <c r="G3640" t="s">
        <v>12382</v>
      </c>
      <c r="H3640" t="s">
        <v>12383</v>
      </c>
      <c r="I3640" t="s">
        <v>12384</v>
      </c>
      <c r="J3640">
        <v>1</v>
      </c>
      <c r="K3640">
        <v>2</v>
      </c>
      <c r="L3640">
        <v>1</v>
      </c>
      <c r="M3640" t="s">
        <v>17</v>
      </c>
    </row>
    <row r="3641" spans="1:13" x14ac:dyDescent="0.15">
      <c r="A3641">
        <v>3640</v>
      </c>
      <c r="B3641" t="s">
        <v>12385</v>
      </c>
      <c r="C3641" s="1">
        <v>41250.644618055558</v>
      </c>
      <c r="D3641">
        <v>1</v>
      </c>
      <c r="E3641" s="1">
        <v>41250.651388888888</v>
      </c>
      <c r="F3641" s="2" t="s">
        <v>12386</v>
      </c>
      <c r="G3641" t="s">
        <v>12387</v>
      </c>
      <c r="H3641" t="s">
        <v>12388</v>
      </c>
      <c r="I3641" t="s">
        <v>8640</v>
      </c>
      <c r="J3641">
        <v>2</v>
      </c>
      <c r="K3641">
        <v>6</v>
      </c>
      <c r="L3641">
        <v>0</v>
      </c>
      <c r="M3641" t="s">
        <v>22</v>
      </c>
    </row>
    <row r="3642" spans="1:13" x14ac:dyDescent="0.15">
      <c r="A3642">
        <v>3641</v>
      </c>
      <c r="B3642" t="s">
        <v>12389</v>
      </c>
      <c r="C3642" s="1">
        <v>41250.660590277781</v>
      </c>
      <c r="D3642">
        <v>3</v>
      </c>
      <c r="E3642" s="1">
        <v>41250.892361111109</v>
      </c>
      <c r="F3642" s="2" t="s">
        <v>12390</v>
      </c>
      <c r="G3642" t="s">
        <v>12391</v>
      </c>
      <c r="H3642" t="s">
        <v>12392</v>
      </c>
      <c r="I3642" t="s">
        <v>12393</v>
      </c>
      <c r="J3642">
        <v>119</v>
      </c>
      <c r="K3642">
        <v>473</v>
      </c>
      <c r="L3642">
        <v>3</v>
      </c>
      <c r="M3642" t="s">
        <v>89</v>
      </c>
    </row>
    <row r="3643" spans="1:13" x14ac:dyDescent="0.15">
      <c r="A3643">
        <v>3642</v>
      </c>
      <c r="B3643" t="s">
        <v>12394</v>
      </c>
      <c r="C3643" s="1">
        <v>41250.662499999999</v>
      </c>
      <c r="D3643">
        <v>1</v>
      </c>
      <c r="E3643" s="1"/>
      <c r="F3643" s="2" t="s">
        <v>11752</v>
      </c>
      <c r="G3643" t="s">
        <v>12395</v>
      </c>
      <c r="H3643" t="s">
        <v>12396</v>
      </c>
      <c r="I3643" t="s">
        <v>9023</v>
      </c>
      <c r="J3643">
        <v>2</v>
      </c>
      <c r="K3643">
        <v>0</v>
      </c>
      <c r="L3643">
        <v>0</v>
      </c>
      <c r="M3643" t="s">
        <v>17</v>
      </c>
    </row>
    <row r="3644" spans="1:13" x14ac:dyDescent="0.15">
      <c r="A3644">
        <v>3643</v>
      </c>
      <c r="B3644" t="s">
        <v>12397</v>
      </c>
      <c r="C3644" s="1">
        <v>41250.667025462964</v>
      </c>
      <c r="D3644">
        <v>1</v>
      </c>
      <c r="E3644" s="1">
        <v>41250.890277777777</v>
      </c>
      <c r="F3644" s="2" t="s">
        <v>1332</v>
      </c>
      <c r="G3644">
        <v>-1</v>
      </c>
      <c r="H3644" t="s">
        <v>12398</v>
      </c>
      <c r="I3644" t="s">
        <v>3757</v>
      </c>
      <c r="J3644">
        <v>-1</v>
      </c>
      <c r="K3644">
        <v>-1</v>
      </c>
      <c r="L3644">
        <v>-1</v>
      </c>
      <c r="M3644" t="s">
        <v>169</v>
      </c>
    </row>
    <row r="3645" spans="1:13" x14ac:dyDescent="0.15">
      <c r="A3645">
        <v>3644</v>
      </c>
      <c r="B3645" t="s">
        <v>12399</v>
      </c>
      <c r="C3645" s="1">
        <v>41250.6794212963</v>
      </c>
      <c r="D3645">
        <v>1</v>
      </c>
      <c r="E3645" s="1">
        <v>41250.815972222219</v>
      </c>
      <c r="F3645" s="2" t="s">
        <v>1332</v>
      </c>
      <c r="G3645" t="s">
        <v>12400</v>
      </c>
      <c r="H3645" t="s">
        <v>12401</v>
      </c>
      <c r="I3645" t="s">
        <v>3757</v>
      </c>
      <c r="J3645">
        <v>6</v>
      </c>
      <c r="K3645">
        <v>4</v>
      </c>
      <c r="L3645">
        <v>0</v>
      </c>
      <c r="M3645" t="s">
        <v>169</v>
      </c>
    </row>
    <row r="3646" spans="1:13" x14ac:dyDescent="0.15">
      <c r="A3646">
        <v>3645</v>
      </c>
      <c r="B3646" t="s">
        <v>12402</v>
      </c>
      <c r="C3646" s="1">
        <v>41250.685833333337</v>
      </c>
      <c r="D3646">
        <v>1</v>
      </c>
      <c r="E3646" s="1">
        <v>41250.870833333334</v>
      </c>
      <c r="F3646" s="2" t="s">
        <v>1332</v>
      </c>
      <c r="G3646" t="s">
        <v>12403</v>
      </c>
      <c r="H3646" t="s">
        <v>12404</v>
      </c>
      <c r="I3646" t="s">
        <v>3757</v>
      </c>
      <c r="J3646">
        <v>1</v>
      </c>
      <c r="K3646">
        <v>0</v>
      </c>
      <c r="L3646">
        <v>0</v>
      </c>
      <c r="M3646" t="s">
        <v>169</v>
      </c>
    </row>
    <row r="3647" spans="1:13" x14ac:dyDescent="0.15">
      <c r="A3647">
        <v>3646</v>
      </c>
      <c r="B3647" t="s">
        <v>12405</v>
      </c>
      <c r="C3647" s="1">
        <v>41250.696099537039</v>
      </c>
      <c r="D3647">
        <v>1</v>
      </c>
      <c r="E3647" s="1">
        <v>41265.504861111112</v>
      </c>
      <c r="F3647" s="2" t="s">
        <v>12406</v>
      </c>
      <c r="G3647">
        <v>-1</v>
      </c>
      <c r="H3647" t="s">
        <v>12407</v>
      </c>
      <c r="I3647" t="s">
        <v>438</v>
      </c>
      <c r="J3647">
        <v>-1</v>
      </c>
      <c r="K3647">
        <v>-1</v>
      </c>
      <c r="L3647">
        <v>-1</v>
      </c>
      <c r="M3647" t="s">
        <v>42</v>
      </c>
    </row>
    <row r="3648" spans="1:13" x14ac:dyDescent="0.15">
      <c r="A3648">
        <v>3647</v>
      </c>
      <c r="B3648" t="s">
        <v>12408</v>
      </c>
      <c r="C3648" s="1">
        <v>41250.727743055555</v>
      </c>
      <c r="D3648">
        <v>2</v>
      </c>
      <c r="E3648" s="1">
        <v>41252.501388888886</v>
      </c>
      <c r="F3648" s="2" t="s">
        <v>12409</v>
      </c>
      <c r="G3648">
        <v>-1</v>
      </c>
      <c r="H3648" t="s">
        <v>12410</v>
      </c>
      <c r="I3648" t="s">
        <v>12411</v>
      </c>
      <c r="J3648">
        <v>-1</v>
      </c>
      <c r="K3648">
        <v>-1</v>
      </c>
      <c r="L3648">
        <v>-1</v>
      </c>
      <c r="M3648" t="s">
        <v>42</v>
      </c>
    </row>
    <row r="3649" spans="1:13" x14ac:dyDescent="0.15">
      <c r="A3649">
        <v>3648</v>
      </c>
      <c r="B3649" t="s">
        <v>12412</v>
      </c>
      <c r="C3649" s="1">
        <v>41250.729097222225</v>
      </c>
      <c r="D3649">
        <v>1</v>
      </c>
      <c r="E3649" s="1">
        <v>41257.93472222222</v>
      </c>
      <c r="F3649" s="2" t="s">
        <v>1332</v>
      </c>
      <c r="G3649" t="s">
        <v>12413</v>
      </c>
      <c r="H3649" t="s">
        <v>12414</v>
      </c>
      <c r="I3649" t="s">
        <v>8666</v>
      </c>
      <c r="J3649">
        <v>2</v>
      </c>
      <c r="K3649">
        <v>1</v>
      </c>
      <c r="L3649">
        <v>0</v>
      </c>
      <c r="M3649" t="s">
        <v>169</v>
      </c>
    </row>
    <row r="3650" spans="1:13" x14ac:dyDescent="0.15">
      <c r="A3650">
        <v>3649</v>
      </c>
      <c r="B3650" t="s">
        <v>12415</v>
      </c>
      <c r="C3650" s="1">
        <v>41250.765775462962</v>
      </c>
      <c r="D3650">
        <v>1</v>
      </c>
      <c r="E3650" s="1">
        <v>41251.526388888888</v>
      </c>
      <c r="F3650" s="2" t="s">
        <v>12416</v>
      </c>
      <c r="G3650" t="s">
        <v>12417</v>
      </c>
      <c r="H3650" t="s">
        <v>12418</v>
      </c>
      <c r="I3650" t="s">
        <v>9023</v>
      </c>
      <c r="J3650">
        <v>9</v>
      </c>
      <c r="K3650">
        <v>13</v>
      </c>
      <c r="L3650">
        <v>0</v>
      </c>
      <c r="M3650" t="s">
        <v>17</v>
      </c>
    </row>
    <row r="3651" spans="1:13" x14ac:dyDescent="0.15">
      <c r="A3651">
        <v>3650</v>
      </c>
      <c r="B3651" t="s">
        <v>12419</v>
      </c>
      <c r="C3651" s="1">
        <v>41250.784861111111</v>
      </c>
      <c r="D3651">
        <v>15</v>
      </c>
      <c r="E3651" s="1">
        <v>41250.892361111109</v>
      </c>
      <c r="F3651" s="2" t="s">
        <v>12420</v>
      </c>
      <c r="G3651" t="s">
        <v>12421</v>
      </c>
      <c r="H3651" t="s">
        <v>12422</v>
      </c>
      <c r="I3651" t="s">
        <v>9023</v>
      </c>
      <c r="J3651">
        <v>904</v>
      </c>
      <c r="K3651">
        <v>4177</v>
      </c>
      <c r="L3651">
        <v>27</v>
      </c>
      <c r="M3651" t="s">
        <v>17</v>
      </c>
    </row>
    <row r="3652" spans="1:13" x14ac:dyDescent="0.15">
      <c r="A3652">
        <v>3651</v>
      </c>
      <c r="B3652" t="s">
        <v>12185</v>
      </c>
      <c r="C3652" s="1">
        <v>41250.8437037037</v>
      </c>
      <c r="D3652">
        <v>1</v>
      </c>
      <c r="E3652" s="1">
        <v>41250.98333333333</v>
      </c>
      <c r="F3652" s="2" t="s">
        <v>1332</v>
      </c>
      <c r="G3652" t="s">
        <v>12423</v>
      </c>
      <c r="H3652" t="s">
        <v>12424</v>
      </c>
      <c r="I3652" t="s">
        <v>3757</v>
      </c>
      <c r="J3652">
        <v>8</v>
      </c>
      <c r="K3652">
        <v>17</v>
      </c>
      <c r="L3652">
        <v>1</v>
      </c>
      <c r="M3652" t="s">
        <v>169</v>
      </c>
    </row>
    <row r="3653" spans="1:13" x14ac:dyDescent="0.15">
      <c r="A3653">
        <v>3652</v>
      </c>
      <c r="B3653" t="s">
        <v>12425</v>
      </c>
      <c r="C3653" s="1">
        <v>41250.845717592594</v>
      </c>
      <c r="D3653">
        <v>1</v>
      </c>
      <c r="E3653" s="1">
        <v>41250.872916666667</v>
      </c>
      <c r="F3653" s="2" t="s">
        <v>1332</v>
      </c>
      <c r="G3653" t="s">
        <v>12426</v>
      </c>
      <c r="H3653" t="s">
        <v>12427</v>
      </c>
      <c r="I3653" t="s">
        <v>3757</v>
      </c>
      <c r="J3653">
        <v>0</v>
      </c>
      <c r="K3653">
        <v>0</v>
      </c>
      <c r="L3653">
        <v>0</v>
      </c>
      <c r="M3653" t="s">
        <v>169</v>
      </c>
    </row>
    <row r="3654" spans="1:13" x14ac:dyDescent="0.15">
      <c r="A3654">
        <v>3653</v>
      </c>
      <c r="B3654" t="s">
        <v>12428</v>
      </c>
      <c r="C3654" s="1">
        <v>41250.847974537035</v>
      </c>
      <c r="D3654">
        <v>1</v>
      </c>
      <c r="E3654" s="1">
        <v>41252.004861111112</v>
      </c>
      <c r="F3654" s="2" t="s">
        <v>984</v>
      </c>
      <c r="G3654" t="s">
        <v>12429</v>
      </c>
      <c r="H3654" t="s">
        <v>12430</v>
      </c>
      <c r="I3654" t="s">
        <v>12431</v>
      </c>
      <c r="J3654">
        <v>248</v>
      </c>
      <c r="K3654">
        <v>1131</v>
      </c>
      <c r="L3654">
        <v>9</v>
      </c>
      <c r="M3654" t="s">
        <v>89</v>
      </c>
    </row>
    <row r="3655" spans="1:13" x14ac:dyDescent="0.15">
      <c r="A3655">
        <v>3654</v>
      </c>
      <c r="B3655" t="s">
        <v>12432</v>
      </c>
      <c r="C3655" s="1">
        <v>41250.866620370369</v>
      </c>
      <c r="D3655">
        <v>1</v>
      </c>
      <c r="E3655" s="1">
        <v>41252.430555555555</v>
      </c>
      <c r="F3655" s="2" t="s">
        <v>1332</v>
      </c>
      <c r="G3655" t="s">
        <v>12433</v>
      </c>
      <c r="H3655" t="s">
        <v>12434</v>
      </c>
      <c r="I3655" t="s">
        <v>1334</v>
      </c>
      <c r="J3655">
        <v>3</v>
      </c>
      <c r="K3655">
        <v>0</v>
      </c>
      <c r="L3655">
        <v>0</v>
      </c>
      <c r="M3655" t="s">
        <v>169</v>
      </c>
    </row>
    <row r="3656" spans="1:13" x14ac:dyDescent="0.15">
      <c r="A3656">
        <v>3655</v>
      </c>
      <c r="B3656" t="s">
        <v>12435</v>
      </c>
      <c r="C3656" s="1">
        <v>41250.872013888889</v>
      </c>
      <c r="D3656">
        <v>5</v>
      </c>
      <c r="E3656" s="1">
        <v>41250.923611111109</v>
      </c>
      <c r="F3656" s="2" t="s">
        <v>12436</v>
      </c>
      <c r="G3656" t="s">
        <v>12437</v>
      </c>
      <c r="H3656" t="s">
        <v>12438</v>
      </c>
      <c r="I3656" t="s">
        <v>12431</v>
      </c>
      <c r="J3656">
        <v>2287</v>
      </c>
      <c r="K3656">
        <v>14005</v>
      </c>
      <c r="L3656">
        <v>183</v>
      </c>
      <c r="M3656" t="s">
        <v>89</v>
      </c>
    </row>
    <row r="3657" spans="1:13" x14ac:dyDescent="0.15">
      <c r="A3657">
        <v>3656</v>
      </c>
      <c r="B3657" t="s">
        <v>12439</v>
      </c>
      <c r="C3657" s="1">
        <v>41250.876099537039</v>
      </c>
      <c r="D3657">
        <v>1</v>
      </c>
      <c r="E3657" s="1"/>
      <c r="F3657" s="2" t="s">
        <v>11752</v>
      </c>
      <c r="G3657">
        <v>-1</v>
      </c>
      <c r="H3657" t="s">
        <v>12440</v>
      </c>
      <c r="I3657" t="s">
        <v>9023</v>
      </c>
      <c r="J3657">
        <v>-1</v>
      </c>
      <c r="K3657">
        <v>-1</v>
      </c>
      <c r="L3657">
        <v>-1</v>
      </c>
      <c r="M3657" t="s">
        <v>17</v>
      </c>
    </row>
    <row r="3658" spans="1:13" x14ac:dyDescent="0.15">
      <c r="A3658">
        <v>3657</v>
      </c>
      <c r="B3658" t="s">
        <v>12441</v>
      </c>
      <c r="C3658" s="1">
        <v>41250.877534722225</v>
      </c>
      <c r="D3658">
        <v>1</v>
      </c>
      <c r="E3658" s="1"/>
      <c r="F3658" s="2" t="s">
        <v>12442</v>
      </c>
      <c r="G3658" t="s">
        <v>12443</v>
      </c>
      <c r="H3658" t="s">
        <v>12444</v>
      </c>
      <c r="I3658" t="s">
        <v>12431</v>
      </c>
      <c r="J3658">
        <v>264</v>
      </c>
      <c r="K3658">
        <v>1329</v>
      </c>
      <c r="L3658">
        <v>6</v>
      </c>
      <c r="M3658" t="s">
        <v>89</v>
      </c>
    </row>
    <row r="3659" spans="1:13" x14ac:dyDescent="0.15">
      <c r="A3659">
        <v>3658</v>
      </c>
      <c r="B3659" t="s">
        <v>12445</v>
      </c>
      <c r="C3659" s="1">
        <v>41250.905277777776</v>
      </c>
      <c r="D3659">
        <v>1</v>
      </c>
      <c r="E3659" s="1">
        <v>41281.859027777777</v>
      </c>
      <c r="F3659" s="2" t="s">
        <v>12446</v>
      </c>
      <c r="G3659" t="s">
        <v>12447</v>
      </c>
      <c r="H3659" t="s">
        <v>12448</v>
      </c>
      <c r="I3659" t="s">
        <v>1132</v>
      </c>
      <c r="J3659">
        <v>4</v>
      </c>
      <c r="K3659">
        <v>6</v>
      </c>
      <c r="L3659">
        <v>0</v>
      </c>
      <c r="M3659" t="s">
        <v>42</v>
      </c>
    </row>
    <row r="3660" spans="1:13" x14ac:dyDescent="0.15">
      <c r="A3660">
        <v>3659</v>
      </c>
      <c r="B3660" t="s">
        <v>12449</v>
      </c>
      <c r="C3660" s="1">
        <v>41250.918194444443</v>
      </c>
      <c r="D3660">
        <v>1</v>
      </c>
      <c r="E3660" s="1">
        <v>41251.597916666666</v>
      </c>
      <c r="F3660" s="2" t="s">
        <v>984</v>
      </c>
      <c r="G3660" t="s">
        <v>12450</v>
      </c>
      <c r="H3660" t="s">
        <v>8121</v>
      </c>
      <c r="I3660" t="s">
        <v>12431</v>
      </c>
      <c r="J3660">
        <v>39</v>
      </c>
      <c r="K3660">
        <v>208</v>
      </c>
      <c r="L3660">
        <v>0</v>
      </c>
      <c r="M3660" t="s">
        <v>89</v>
      </c>
    </row>
    <row r="3661" spans="1:13" x14ac:dyDescent="0.15">
      <c r="A3661">
        <v>3660</v>
      </c>
      <c r="B3661" t="s">
        <v>12451</v>
      </c>
      <c r="C3661" s="1">
        <v>41250.935960648145</v>
      </c>
      <c r="D3661">
        <v>1</v>
      </c>
      <c r="E3661" s="1">
        <v>41252.370833333334</v>
      </c>
      <c r="F3661" s="2" t="s">
        <v>984</v>
      </c>
      <c r="G3661" t="s">
        <v>12452</v>
      </c>
      <c r="H3661" t="s">
        <v>3707</v>
      </c>
      <c r="I3661" t="s">
        <v>11835</v>
      </c>
      <c r="J3661">
        <v>26</v>
      </c>
      <c r="K3661">
        <v>231</v>
      </c>
      <c r="L3661">
        <v>0</v>
      </c>
      <c r="M3661" t="s">
        <v>17</v>
      </c>
    </row>
    <row r="3662" spans="1:13" x14ac:dyDescent="0.15">
      <c r="A3662">
        <v>3661</v>
      </c>
      <c r="B3662" t="s">
        <v>12453</v>
      </c>
      <c r="C3662" s="1">
        <v>41250.949004629627</v>
      </c>
      <c r="D3662">
        <v>1</v>
      </c>
      <c r="E3662" s="1">
        <v>41250.977777777778</v>
      </c>
      <c r="F3662" s="2" t="s">
        <v>1332</v>
      </c>
      <c r="G3662" t="s">
        <v>12454</v>
      </c>
      <c r="H3662" t="s">
        <v>12455</v>
      </c>
      <c r="I3662" t="s">
        <v>3757</v>
      </c>
      <c r="J3662">
        <v>2</v>
      </c>
      <c r="K3662">
        <v>2</v>
      </c>
      <c r="L3662">
        <v>0</v>
      </c>
      <c r="M3662" t="s">
        <v>169</v>
      </c>
    </row>
    <row r="3663" spans="1:13" x14ac:dyDescent="0.15">
      <c r="A3663">
        <v>3662</v>
      </c>
      <c r="B3663" t="s">
        <v>12456</v>
      </c>
      <c r="C3663" s="1">
        <v>41250.955138888887</v>
      </c>
      <c r="D3663">
        <v>1</v>
      </c>
      <c r="E3663" s="1"/>
      <c r="F3663" s="2" t="s">
        <v>11752</v>
      </c>
      <c r="G3663" t="s">
        <v>12457</v>
      </c>
      <c r="H3663" t="s">
        <v>12458</v>
      </c>
      <c r="I3663" t="s">
        <v>9023</v>
      </c>
      <c r="J3663">
        <v>7</v>
      </c>
      <c r="K3663">
        <v>63</v>
      </c>
      <c r="L3663">
        <v>1</v>
      </c>
      <c r="M3663" t="s">
        <v>17</v>
      </c>
    </row>
    <row r="3664" spans="1:13" x14ac:dyDescent="0.15">
      <c r="A3664">
        <v>3663</v>
      </c>
      <c r="B3664" t="s">
        <v>12459</v>
      </c>
      <c r="C3664" s="1">
        <v>41250.958252314813</v>
      </c>
      <c r="D3664">
        <v>1</v>
      </c>
      <c r="E3664" s="1"/>
      <c r="F3664" s="2" t="s">
        <v>12460</v>
      </c>
      <c r="G3664" t="s">
        <v>12461</v>
      </c>
      <c r="H3664" t="s">
        <v>12462</v>
      </c>
      <c r="I3664" t="s">
        <v>16</v>
      </c>
      <c r="J3664">
        <v>0</v>
      </c>
      <c r="K3664">
        <v>0</v>
      </c>
      <c r="L3664">
        <v>0</v>
      </c>
      <c r="M3664" t="s">
        <v>17</v>
      </c>
    </row>
    <row r="3665" spans="1:13" x14ac:dyDescent="0.15">
      <c r="A3665">
        <v>3664</v>
      </c>
      <c r="B3665" t="s">
        <v>12463</v>
      </c>
      <c r="C3665" s="1">
        <v>41250.960752314815</v>
      </c>
      <c r="D3665">
        <v>1</v>
      </c>
      <c r="E3665" s="1">
        <v>41250.982638888891</v>
      </c>
      <c r="F3665" s="2" t="s">
        <v>1332</v>
      </c>
      <c r="G3665" t="s">
        <v>12464</v>
      </c>
      <c r="H3665" t="e">
        <f>-疯疯颠颠的小越越</f>
        <v>#NAME?</v>
      </c>
      <c r="I3665" t="s">
        <v>3757</v>
      </c>
      <c r="J3665">
        <v>2</v>
      </c>
      <c r="K3665">
        <v>0</v>
      </c>
      <c r="L3665">
        <v>0</v>
      </c>
      <c r="M3665" t="s">
        <v>169</v>
      </c>
    </row>
    <row r="3666" spans="1:13" x14ac:dyDescent="0.15">
      <c r="A3666">
        <v>3665</v>
      </c>
      <c r="B3666" t="s">
        <v>12465</v>
      </c>
      <c r="C3666" s="1">
        <v>41251.005972222221</v>
      </c>
      <c r="D3666">
        <v>1</v>
      </c>
      <c r="E3666" s="1">
        <v>41251.008333333331</v>
      </c>
      <c r="F3666" s="2" t="s">
        <v>1332</v>
      </c>
      <c r="G3666" t="s">
        <v>12466</v>
      </c>
      <c r="H3666" t="s">
        <v>12467</v>
      </c>
      <c r="I3666" t="s">
        <v>3757</v>
      </c>
      <c r="J3666">
        <v>3</v>
      </c>
      <c r="K3666">
        <v>0</v>
      </c>
      <c r="L3666">
        <v>0</v>
      </c>
      <c r="M3666" t="s">
        <v>169</v>
      </c>
    </row>
    <row r="3667" spans="1:13" x14ac:dyDescent="0.15">
      <c r="A3667">
        <v>3666</v>
      </c>
      <c r="B3667" t="s">
        <v>12451</v>
      </c>
      <c r="C3667" s="1">
        <v>41251.022256944445</v>
      </c>
      <c r="D3667">
        <v>1</v>
      </c>
      <c r="E3667" s="1"/>
      <c r="F3667" s="2" t="s">
        <v>12460</v>
      </c>
      <c r="G3667" t="s">
        <v>12468</v>
      </c>
      <c r="H3667" t="s">
        <v>12469</v>
      </c>
      <c r="I3667" t="s">
        <v>16</v>
      </c>
      <c r="J3667">
        <v>0</v>
      </c>
      <c r="K3667">
        <v>0</v>
      </c>
      <c r="L3667">
        <v>0</v>
      </c>
      <c r="M3667" t="s">
        <v>17</v>
      </c>
    </row>
    <row r="3668" spans="1:13" x14ac:dyDescent="0.15">
      <c r="A3668">
        <v>3667</v>
      </c>
      <c r="B3668" t="s">
        <v>12470</v>
      </c>
      <c r="C3668" s="1">
        <v>41251.078981481478</v>
      </c>
      <c r="D3668">
        <v>2</v>
      </c>
      <c r="E3668" s="1">
        <v>41251.452777777777</v>
      </c>
      <c r="F3668" s="2" t="s">
        <v>984</v>
      </c>
      <c r="G3668" t="s">
        <v>12471</v>
      </c>
      <c r="H3668" t="s">
        <v>12472</v>
      </c>
      <c r="I3668" t="s">
        <v>9023</v>
      </c>
      <c r="J3668">
        <v>3</v>
      </c>
      <c r="K3668">
        <v>65</v>
      </c>
      <c r="L3668">
        <v>0</v>
      </c>
      <c r="M3668" t="s">
        <v>17</v>
      </c>
    </row>
    <row r="3669" spans="1:13" x14ac:dyDescent="0.15">
      <c r="A3669">
        <v>3668</v>
      </c>
      <c r="B3669" t="s">
        <v>12473</v>
      </c>
      <c r="C3669" s="1">
        <v>41251.357835648145</v>
      </c>
      <c r="D3669">
        <v>1</v>
      </c>
      <c r="E3669" s="1">
        <v>41251.381249999999</v>
      </c>
      <c r="F3669" s="2" t="s">
        <v>12474</v>
      </c>
      <c r="G3669" t="s">
        <v>12475</v>
      </c>
      <c r="H3669" t="s">
        <v>8268</v>
      </c>
      <c r="I3669" t="s">
        <v>12431</v>
      </c>
      <c r="J3669">
        <v>23</v>
      </c>
      <c r="K3669">
        <v>44</v>
      </c>
      <c r="L3669">
        <v>0</v>
      </c>
      <c r="M3669" t="s">
        <v>89</v>
      </c>
    </row>
    <row r="3670" spans="1:13" x14ac:dyDescent="0.15">
      <c r="A3670">
        <v>3669</v>
      </c>
      <c r="B3670" t="s">
        <v>12476</v>
      </c>
      <c r="C3670" s="1">
        <v>41251.428530092591</v>
      </c>
      <c r="D3670">
        <v>1</v>
      </c>
      <c r="E3670" s="1">
        <v>41252.772916666669</v>
      </c>
      <c r="F3670" s="2" t="s">
        <v>1332</v>
      </c>
      <c r="G3670" t="s">
        <v>12477</v>
      </c>
      <c r="H3670" t="s">
        <v>12478</v>
      </c>
      <c r="I3670" t="s">
        <v>1334</v>
      </c>
      <c r="J3670">
        <v>0</v>
      </c>
      <c r="K3670">
        <v>0</v>
      </c>
      <c r="L3670">
        <v>0</v>
      </c>
      <c r="M3670" t="s">
        <v>169</v>
      </c>
    </row>
    <row r="3671" spans="1:13" x14ac:dyDescent="0.15">
      <c r="A3671">
        <v>3670</v>
      </c>
      <c r="B3671" t="s">
        <v>12479</v>
      </c>
      <c r="C3671" s="1">
        <v>41251.436666666668</v>
      </c>
      <c r="D3671">
        <v>1</v>
      </c>
      <c r="E3671" s="1">
        <v>41251.732638888891</v>
      </c>
      <c r="F3671" s="2" t="s">
        <v>1332</v>
      </c>
      <c r="G3671" t="s">
        <v>12480</v>
      </c>
      <c r="H3671" t="s">
        <v>12481</v>
      </c>
      <c r="I3671" t="s">
        <v>3757</v>
      </c>
      <c r="J3671">
        <v>0</v>
      </c>
      <c r="K3671">
        <v>0</v>
      </c>
      <c r="L3671">
        <v>0</v>
      </c>
      <c r="M3671" t="s">
        <v>169</v>
      </c>
    </row>
    <row r="3672" spans="1:13" x14ac:dyDescent="0.15">
      <c r="A3672">
        <v>3671</v>
      </c>
      <c r="B3672" t="s">
        <v>12482</v>
      </c>
      <c r="C3672" s="1">
        <v>41251.452569444446</v>
      </c>
      <c r="D3672">
        <v>1</v>
      </c>
      <c r="E3672" s="1">
        <v>41285.677777777775</v>
      </c>
      <c r="F3672" s="2" t="s">
        <v>10320</v>
      </c>
      <c r="G3672" t="s">
        <v>12483</v>
      </c>
      <c r="H3672" t="s">
        <v>12484</v>
      </c>
      <c r="I3672" t="s">
        <v>10323</v>
      </c>
      <c r="J3672">
        <v>0</v>
      </c>
      <c r="K3672">
        <v>0</v>
      </c>
      <c r="L3672">
        <v>0</v>
      </c>
      <c r="M3672" t="s">
        <v>169</v>
      </c>
    </row>
    <row r="3673" spans="1:13" x14ac:dyDescent="0.15">
      <c r="A3673">
        <v>3672</v>
      </c>
      <c r="B3673" t="s">
        <v>12485</v>
      </c>
      <c r="C3673" s="1">
        <v>41251.46733796296</v>
      </c>
      <c r="D3673">
        <v>1</v>
      </c>
      <c r="E3673" s="1">
        <v>41257.620138888888</v>
      </c>
      <c r="F3673" s="2" t="s">
        <v>12381</v>
      </c>
      <c r="G3673" t="s">
        <v>12486</v>
      </c>
      <c r="H3673" t="s">
        <v>12487</v>
      </c>
      <c r="I3673" t="s">
        <v>12384</v>
      </c>
      <c r="J3673">
        <v>0</v>
      </c>
      <c r="K3673">
        <v>2</v>
      </c>
      <c r="L3673">
        <v>0</v>
      </c>
      <c r="M3673" t="s">
        <v>17</v>
      </c>
    </row>
    <row r="3674" spans="1:13" x14ac:dyDescent="0.15">
      <c r="A3674">
        <v>3673</v>
      </c>
      <c r="B3674" t="s">
        <v>12488</v>
      </c>
      <c r="C3674" s="1">
        <v>41251.48400462963</v>
      </c>
      <c r="D3674">
        <v>1</v>
      </c>
      <c r="E3674" s="1">
        <v>41251.584722222222</v>
      </c>
      <c r="F3674" s="2" t="s">
        <v>984</v>
      </c>
      <c r="G3674" t="s">
        <v>12489</v>
      </c>
      <c r="H3674" t="s">
        <v>8121</v>
      </c>
      <c r="I3674" t="s">
        <v>9023</v>
      </c>
      <c r="J3674">
        <v>246</v>
      </c>
      <c r="K3674">
        <v>990</v>
      </c>
      <c r="L3674">
        <v>5</v>
      </c>
      <c r="M3674" t="s">
        <v>17</v>
      </c>
    </row>
    <row r="3675" spans="1:13" x14ac:dyDescent="0.15">
      <c r="A3675">
        <v>3674</v>
      </c>
      <c r="B3675" t="s">
        <v>12490</v>
      </c>
      <c r="C3675" s="1">
        <v>41251.513715277775</v>
      </c>
      <c r="D3675">
        <v>1</v>
      </c>
      <c r="E3675" s="1">
        <v>41251.538194444445</v>
      </c>
      <c r="F3675" s="2" t="s">
        <v>11422</v>
      </c>
      <c r="G3675" t="s">
        <v>12491</v>
      </c>
      <c r="H3675" t="s">
        <v>12316</v>
      </c>
      <c r="I3675" t="s">
        <v>9023</v>
      </c>
      <c r="J3675">
        <v>18</v>
      </c>
      <c r="K3675">
        <v>44</v>
      </c>
      <c r="L3675">
        <v>0</v>
      </c>
      <c r="M3675" t="s">
        <v>17</v>
      </c>
    </row>
    <row r="3676" spans="1:13" x14ac:dyDescent="0.15">
      <c r="A3676">
        <v>3675</v>
      </c>
      <c r="B3676" t="s">
        <v>12492</v>
      </c>
      <c r="C3676" s="1">
        <v>41251.551134259258</v>
      </c>
      <c r="D3676">
        <v>1</v>
      </c>
      <c r="E3676" s="1">
        <v>41258.746527777781</v>
      </c>
      <c r="F3676" s="2" t="s">
        <v>1332</v>
      </c>
      <c r="G3676" t="s">
        <v>12493</v>
      </c>
      <c r="H3676" t="s">
        <v>12414</v>
      </c>
      <c r="I3676" t="s">
        <v>8666</v>
      </c>
      <c r="J3676">
        <v>0</v>
      </c>
      <c r="K3676">
        <v>1</v>
      </c>
      <c r="L3676">
        <v>0</v>
      </c>
      <c r="M3676" t="s">
        <v>169</v>
      </c>
    </row>
    <row r="3677" spans="1:13" x14ac:dyDescent="0.15">
      <c r="A3677">
        <v>3676</v>
      </c>
      <c r="B3677" t="s">
        <v>12494</v>
      </c>
      <c r="C3677" s="1">
        <v>41251.588993055557</v>
      </c>
      <c r="D3677">
        <v>2</v>
      </c>
      <c r="E3677" s="1">
        <v>41251.595138888886</v>
      </c>
      <c r="F3677" s="2" t="s">
        <v>984</v>
      </c>
      <c r="G3677" t="s">
        <v>12495</v>
      </c>
      <c r="H3677" t="s">
        <v>12496</v>
      </c>
      <c r="I3677" t="s">
        <v>8407</v>
      </c>
      <c r="J3677">
        <v>6</v>
      </c>
      <c r="K3677">
        <v>42</v>
      </c>
      <c r="L3677">
        <v>1</v>
      </c>
      <c r="M3677" t="s">
        <v>42</v>
      </c>
    </row>
    <row r="3678" spans="1:13" x14ac:dyDescent="0.15">
      <c r="A3678">
        <v>3677</v>
      </c>
      <c r="B3678" t="s">
        <v>12497</v>
      </c>
      <c r="C3678" s="1">
        <v>41251.594097222223</v>
      </c>
      <c r="D3678">
        <v>1</v>
      </c>
      <c r="F3678" s="2" t="s">
        <v>12498</v>
      </c>
      <c r="G3678" t="s">
        <v>12499</v>
      </c>
      <c r="H3678" t="s">
        <v>12500</v>
      </c>
      <c r="I3678" t="s">
        <v>9023</v>
      </c>
      <c r="J3678">
        <v>432</v>
      </c>
      <c r="K3678">
        <v>2100</v>
      </c>
      <c r="L3678">
        <v>16</v>
      </c>
      <c r="M3678" t="s">
        <v>17</v>
      </c>
    </row>
    <row r="3679" spans="1:13" x14ac:dyDescent="0.15">
      <c r="A3679">
        <v>3678</v>
      </c>
      <c r="B3679" t="s">
        <v>12501</v>
      </c>
      <c r="C3679" s="1">
        <v>41251.643946759257</v>
      </c>
      <c r="D3679">
        <v>1</v>
      </c>
      <c r="E3679" s="1">
        <v>41255.959722222222</v>
      </c>
      <c r="F3679" s="2" t="s">
        <v>12502</v>
      </c>
      <c r="G3679" t="s">
        <v>12503</v>
      </c>
      <c r="H3679" t="s">
        <v>4512</v>
      </c>
      <c r="I3679" t="s">
        <v>12504</v>
      </c>
      <c r="J3679">
        <v>61</v>
      </c>
      <c r="K3679">
        <v>530</v>
      </c>
      <c r="L3679">
        <v>7</v>
      </c>
      <c r="M3679" t="s">
        <v>169</v>
      </c>
    </row>
    <row r="3680" spans="1:13" x14ac:dyDescent="0.15">
      <c r="A3680">
        <v>3679</v>
      </c>
      <c r="B3680" t="s">
        <v>12505</v>
      </c>
      <c r="C3680" s="1">
        <v>41251.730173611111</v>
      </c>
      <c r="D3680">
        <v>1</v>
      </c>
      <c r="E3680" s="1">
        <v>41252.832638888889</v>
      </c>
      <c r="F3680" s="2" t="s">
        <v>1332</v>
      </c>
      <c r="G3680" t="s">
        <v>12506</v>
      </c>
      <c r="H3680" t="s">
        <v>12507</v>
      </c>
      <c r="I3680" t="s">
        <v>1334</v>
      </c>
      <c r="J3680">
        <v>2</v>
      </c>
      <c r="K3680">
        <v>0</v>
      </c>
      <c r="L3680">
        <v>0</v>
      </c>
      <c r="M3680" t="s">
        <v>169</v>
      </c>
    </row>
    <row r="3681" spans="1:13" x14ac:dyDescent="0.15">
      <c r="A3681">
        <v>3680</v>
      </c>
      <c r="B3681" t="s">
        <v>12508</v>
      </c>
      <c r="C3681" s="1">
        <v>41251.749513888892</v>
      </c>
      <c r="D3681">
        <v>1</v>
      </c>
      <c r="E3681" s="1">
        <v>41251.906944444447</v>
      </c>
      <c r="F3681" s="2" t="s">
        <v>984</v>
      </c>
      <c r="G3681" t="s">
        <v>12509</v>
      </c>
      <c r="H3681" t="s">
        <v>12510</v>
      </c>
      <c r="I3681" t="s">
        <v>9023</v>
      </c>
      <c r="J3681">
        <v>7</v>
      </c>
      <c r="K3681">
        <v>34</v>
      </c>
      <c r="L3681">
        <v>0</v>
      </c>
      <c r="M3681" t="s">
        <v>17</v>
      </c>
    </row>
    <row r="3682" spans="1:13" x14ac:dyDescent="0.15">
      <c r="A3682">
        <v>3681</v>
      </c>
      <c r="B3682" t="s">
        <v>12511</v>
      </c>
      <c r="C3682" s="1">
        <v>41251.755543981482</v>
      </c>
      <c r="D3682">
        <v>2</v>
      </c>
      <c r="E3682" s="1">
        <v>41251.909722222219</v>
      </c>
      <c r="F3682" s="2" t="s">
        <v>13</v>
      </c>
      <c r="G3682" t="s">
        <v>12512</v>
      </c>
      <c r="H3682" t="s">
        <v>12510</v>
      </c>
      <c r="I3682" t="s">
        <v>11835</v>
      </c>
      <c r="J3682">
        <v>4</v>
      </c>
      <c r="K3682">
        <v>21</v>
      </c>
      <c r="L3682">
        <v>0</v>
      </c>
      <c r="M3682" t="s">
        <v>17</v>
      </c>
    </row>
    <row r="3683" spans="1:13" x14ac:dyDescent="0.15">
      <c r="A3683">
        <v>3682</v>
      </c>
      <c r="B3683" t="s">
        <v>12513</v>
      </c>
      <c r="C3683" s="1">
        <v>41251.804618055554</v>
      </c>
      <c r="D3683">
        <v>1</v>
      </c>
      <c r="E3683" s="1">
        <v>41252.795138888891</v>
      </c>
      <c r="F3683" s="2" t="s">
        <v>1332</v>
      </c>
      <c r="G3683" t="s">
        <v>12514</v>
      </c>
      <c r="H3683" t="s">
        <v>12515</v>
      </c>
      <c r="I3683" t="s">
        <v>1334</v>
      </c>
      <c r="J3683">
        <v>0</v>
      </c>
      <c r="K3683">
        <v>0</v>
      </c>
      <c r="L3683">
        <v>0</v>
      </c>
      <c r="M3683" t="s">
        <v>169</v>
      </c>
    </row>
    <row r="3684" spans="1:13" x14ac:dyDescent="0.15">
      <c r="A3684">
        <v>3683</v>
      </c>
      <c r="B3684" t="s">
        <v>12516</v>
      </c>
      <c r="C3684" s="1">
        <v>41251.80568287037</v>
      </c>
      <c r="D3684">
        <v>1</v>
      </c>
      <c r="E3684" s="1">
        <v>41252.795138888891</v>
      </c>
      <c r="F3684" s="2" t="s">
        <v>1332</v>
      </c>
      <c r="G3684" t="s">
        <v>12517</v>
      </c>
      <c r="H3684" t="s">
        <v>12515</v>
      </c>
      <c r="I3684" t="s">
        <v>1334</v>
      </c>
      <c r="J3684">
        <v>1</v>
      </c>
      <c r="K3684">
        <v>3</v>
      </c>
      <c r="L3684">
        <v>0</v>
      </c>
      <c r="M3684" t="s">
        <v>169</v>
      </c>
    </row>
    <row r="3685" spans="1:13" x14ac:dyDescent="0.15">
      <c r="A3685">
        <v>3684</v>
      </c>
      <c r="B3685" t="s">
        <v>12518</v>
      </c>
      <c r="C3685" s="1">
        <v>41251.811631944445</v>
      </c>
      <c r="D3685">
        <v>1</v>
      </c>
      <c r="E3685" s="1">
        <v>41254.863194444442</v>
      </c>
      <c r="F3685" s="2" t="s">
        <v>3462</v>
      </c>
      <c r="G3685" t="s">
        <v>12519</v>
      </c>
      <c r="H3685" t="s">
        <v>2035</v>
      </c>
      <c r="I3685" t="s">
        <v>9239</v>
      </c>
      <c r="J3685">
        <v>2068</v>
      </c>
      <c r="K3685">
        <v>12550</v>
      </c>
      <c r="L3685">
        <v>96</v>
      </c>
      <c r="M3685" t="s">
        <v>17</v>
      </c>
    </row>
    <row r="3686" spans="1:13" x14ac:dyDescent="0.15">
      <c r="A3686">
        <v>3685</v>
      </c>
      <c r="B3686" t="s">
        <v>12520</v>
      </c>
      <c r="C3686" s="1">
        <v>41251.823495370372</v>
      </c>
      <c r="D3686">
        <v>4</v>
      </c>
      <c r="E3686" s="1">
        <v>41252.823611111111</v>
      </c>
      <c r="F3686" s="2" t="s">
        <v>10891</v>
      </c>
      <c r="G3686" t="s">
        <v>12521</v>
      </c>
      <c r="H3686" t="s">
        <v>429</v>
      </c>
      <c r="I3686" t="s">
        <v>12411</v>
      </c>
      <c r="J3686">
        <v>48</v>
      </c>
      <c r="K3686">
        <v>540</v>
      </c>
      <c r="L3686">
        <v>2</v>
      </c>
      <c r="M3686" t="s">
        <v>42</v>
      </c>
    </row>
    <row r="3687" spans="1:13" x14ac:dyDescent="0.15">
      <c r="A3687">
        <v>3686</v>
      </c>
      <c r="B3687" t="s">
        <v>12185</v>
      </c>
      <c r="C3687" s="1">
        <v>41251.829016203701</v>
      </c>
      <c r="D3687">
        <v>1</v>
      </c>
      <c r="E3687" s="1">
        <v>41258.834027777775</v>
      </c>
      <c r="F3687" s="2" t="s">
        <v>1332</v>
      </c>
      <c r="G3687" t="s">
        <v>12522</v>
      </c>
      <c r="H3687" t="s">
        <v>12523</v>
      </c>
      <c r="I3687" t="s">
        <v>8666</v>
      </c>
      <c r="J3687">
        <v>1</v>
      </c>
      <c r="K3687">
        <v>0</v>
      </c>
      <c r="L3687">
        <v>0</v>
      </c>
      <c r="M3687" t="s">
        <v>169</v>
      </c>
    </row>
    <row r="3688" spans="1:13" x14ac:dyDescent="0.15">
      <c r="A3688">
        <v>3687</v>
      </c>
      <c r="B3688" t="s">
        <v>12520</v>
      </c>
      <c r="C3688" s="1">
        <v>41251.829687500001</v>
      </c>
      <c r="D3688">
        <v>3</v>
      </c>
      <c r="E3688" s="1">
        <v>41252.82708333333</v>
      </c>
      <c r="F3688" s="2" t="s">
        <v>10891</v>
      </c>
      <c r="G3688" t="s">
        <v>12524</v>
      </c>
      <c r="H3688" t="s">
        <v>3773</v>
      </c>
      <c r="I3688" t="s">
        <v>12411</v>
      </c>
      <c r="J3688">
        <v>16</v>
      </c>
      <c r="K3688">
        <v>101</v>
      </c>
      <c r="L3688">
        <v>0</v>
      </c>
      <c r="M3688" t="s">
        <v>42</v>
      </c>
    </row>
    <row r="3689" spans="1:13" x14ac:dyDescent="0.15">
      <c r="A3689">
        <v>3688</v>
      </c>
      <c r="B3689" t="s">
        <v>12520</v>
      </c>
      <c r="C3689" s="1">
        <v>41251.837812500002</v>
      </c>
      <c r="D3689">
        <v>2</v>
      </c>
      <c r="E3689" s="1">
        <v>41252.925000000003</v>
      </c>
      <c r="F3689" s="2" t="s">
        <v>10891</v>
      </c>
      <c r="G3689" t="s">
        <v>12525</v>
      </c>
      <c r="H3689" t="s">
        <v>3297</v>
      </c>
      <c r="I3689" t="s">
        <v>12411</v>
      </c>
      <c r="J3689">
        <v>3</v>
      </c>
      <c r="K3689">
        <v>22</v>
      </c>
      <c r="L3689">
        <v>0</v>
      </c>
      <c r="M3689" t="s">
        <v>42</v>
      </c>
    </row>
    <row r="3690" spans="1:13" x14ac:dyDescent="0.15">
      <c r="A3690">
        <v>3689</v>
      </c>
      <c r="B3690" t="s">
        <v>12526</v>
      </c>
      <c r="C3690" s="1">
        <v>41251.841261574074</v>
      </c>
      <c r="D3690">
        <v>1</v>
      </c>
      <c r="E3690" s="1">
        <v>41252.845138888886</v>
      </c>
      <c r="F3690" s="2" t="s">
        <v>12527</v>
      </c>
      <c r="G3690">
        <v>-1</v>
      </c>
      <c r="H3690" t="s">
        <v>12528</v>
      </c>
      <c r="I3690" t="s">
        <v>12411</v>
      </c>
      <c r="J3690">
        <v>-1</v>
      </c>
      <c r="K3690">
        <v>-1</v>
      </c>
      <c r="L3690">
        <v>-1</v>
      </c>
      <c r="M3690" t="s">
        <v>42</v>
      </c>
    </row>
    <row r="3691" spans="1:13" x14ac:dyDescent="0.15">
      <c r="A3691">
        <v>3690</v>
      </c>
      <c r="B3691" t="s">
        <v>12529</v>
      </c>
      <c r="C3691" s="1">
        <v>41251.862141203703</v>
      </c>
      <c r="D3691">
        <v>1</v>
      </c>
      <c r="E3691" s="1">
        <v>41252.711805555555</v>
      </c>
      <c r="F3691" s="2" t="s">
        <v>1332</v>
      </c>
      <c r="G3691" t="s">
        <v>12530</v>
      </c>
      <c r="H3691" t="s">
        <v>12531</v>
      </c>
      <c r="I3691" t="s">
        <v>1334</v>
      </c>
      <c r="J3691">
        <v>3</v>
      </c>
      <c r="K3691">
        <v>0</v>
      </c>
      <c r="L3691">
        <v>0</v>
      </c>
      <c r="M3691" t="s">
        <v>169</v>
      </c>
    </row>
    <row r="3692" spans="1:13" x14ac:dyDescent="0.15">
      <c r="A3692">
        <v>3691</v>
      </c>
      <c r="B3692" t="s">
        <v>12532</v>
      </c>
      <c r="C3692" s="1">
        <v>41251.873414351852</v>
      </c>
      <c r="D3692">
        <v>1</v>
      </c>
      <c r="E3692" s="1">
        <v>41251.927777777775</v>
      </c>
      <c r="F3692" s="2" t="s">
        <v>1332</v>
      </c>
      <c r="G3692" t="s">
        <v>12533</v>
      </c>
      <c r="H3692" t="s">
        <v>12534</v>
      </c>
      <c r="I3692" t="s">
        <v>1334</v>
      </c>
      <c r="J3692">
        <v>1</v>
      </c>
      <c r="K3692">
        <v>0</v>
      </c>
      <c r="L3692">
        <v>0</v>
      </c>
      <c r="M3692" t="s">
        <v>169</v>
      </c>
    </row>
    <row r="3693" spans="1:13" x14ac:dyDescent="0.15">
      <c r="A3693">
        <v>3692</v>
      </c>
      <c r="B3693" t="s">
        <v>12535</v>
      </c>
      <c r="C3693" s="1">
        <v>41251.907094907408</v>
      </c>
      <c r="D3693">
        <v>1</v>
      </c>
      <c r="E3693" s="1">
        <v>41251.926388888889</v>
      </c>
      <c r="F3693" s="2" t="s">
        <v>1332</v>
      </c>
      <c r="G3693" t="s">
        <v>12536</v>
      </c>
      <c r="H3693" t="s">
        <v>12537</v>
      </c>
      <c r="I3693" t="s">
        <v>1334</v>
      </c>
      <c r="J3693">
        <v>0</v>
      </c>
      <c r="K3693">
        <v>1</v>
      </c>
      <c r="L3693">
        <v>0</v>
      </c>
      <c r="M3693" t="s">
        <v>169</v>
      </c>
    </row>
    <row r="3694" spans="1:13" x14ac:dyDescent="0.15">
      <c r="A3694">
        <v>3693</v>
      </c>
      <c r="B3694" t="s">
        <v>12535</v>
      </c>
      <c r="C3694" s="1">
        <v>41251.907094907408</v>
      </c>
      <c r="D3694">
        <v>1</v>
      </c>
      <c r="E3694" s="1"/>
      <c r="F3694" s="2" t="s">
        <v>12537</v>
      </c>
      <c r="G3694" t="s">
        <v>12536</v>
      </c>
      <c r="H3694" t="s">
        <v>12537</v>
      </c>
      <c r="I3694" t="s">
        <v>1334</v>
      </c>
      <c r="J3694">
        <v>0</v>
      </c>
      <c r="K3694">
        <v>1</v>
      </c>
      <c r="L3694">
        <v>0</v>
      </c>
      <c r="M3694" t="s">
        <v>169</v>
      </c>
    </row>
    <row r="3695" spans="1:13" x14ac:dyDescent="0.15">
      <c r="A3695">
        <v>3694</v>
      </c>
      <c r="B3695" t="s">
        <v>12538</v>
      </c>
      <c r="C3695" s="1">
        <v>41251.907349537039</v>
      </c>
      <c r="D3695">
        <v>1</v>
      </c>
      <c r="E3695" s="1">
        <v>41251.920138888891</v>
      </c>
      <c r="F3695" s="2" t="s">
        <v>1332</v>
      </c>
      <c r="G3695" t="s">
        <v>12539</v>
      </c>
      <c r="H3695" t="s">
        <v>12540</v>
      </c>
      <c r="I3695" t="s">
        <v>1334</v>
      </c>
      <c r="J3695">
        <v>1</v>
      </c>
      <c r="K3695">
        <v>0</v>
      </c>
      <c r="L3695">
        <v>0</v>
      </c>
      <c r="M3695" t="s">
        <v>169</v>
      </c>
    </row>
    <row r="3696" spans="1:13" x14ac:dyDescent="0.15">
      <c r="A3696">
        <v>3695</v>
      </c>
      <c r="B3696" t="s">
        <v>12541</v>
      </c>
      <c r="C3696" s="1">
        <v>41251.956030092595</v>
      </c>
      <c r="D3696">
        <v>1</v>
      </c>
      <c r="E3696" s="1">
        <v>41252.106249999997</v>
      </c>
      <c r="F3696" s="2" t="s">
        <v>1332</v>
      </c>
      <c r="G3696" t="s">
        <v>12542</v>
      </c>
      <c r="H3696" t="s">
        <v>12543</v>
      </c>
      <c r="I3696" t="s">
        <v>1334</v>
      </c>
      <c r="J3696">
        <v>1</v>
      </c>
      <c r="K3696">
        <v>0</v>
      </c>
      <c r="L3696">
        <v>0</v>
      </c>
      <c r="M3696" t="s">
        <v>169</v>
      </c>
    </row>
    <row r="3697" spans="1:13" x14ac:dyDescent="0.15">
      <c r="A3697">
        <v>3696</v>
      </c>
      <c r="B3697" t="s">
        <v>12544</v>
      </c>
      <c r="C3697" s="1">
        <v>41251.957129629627</v>
      </c>
      <c r="D3697">
        <v>17</v>
      </c>
      <c r="E3697" s="1">
        <v>41252.62777777778</v>
      </c>
      <c r="F3697" s="2" t="s">
        <v>12545</v>
      </c>
      <c r="G3697" t="s">
        <v>12546</v>
      </c>
      <c r="H3697" t="s">
        <v>12547</v>
      </c>
      <c r="I3697" t="s">
        <v>8407</v>
      </c>
      <c r="J3697">
        <v>3849</v>
      </c>
      <c r="K3697">
        <v>25287</v>
      </c>
      <c r="L3697">
        <v>193</v>
      </c>
      <c r="M3697" t="s">
        <v>42</v>
      </c>
    </row>
    <row r="3698" spans="1:13" x14ac:dyDescent="0.15">
      <c r="A3698">
        <v>3697</v>
      </c>
      <c r="B3698" t="s">
        <v>12544</v>
      </c>
      <c r="C3698" s="1">
        <v>41251.957129629627</v>
      </c>
      <c r="D3698">
        <v>2</v>
      </c>
      <c r="E3698" s="1">
        <v>41253.913888888892</v>
      </c>
      <c r="F3698" s="2" t="s">
        <v>12548</v>
      </c>
      <c r="G3698" t="s">
        <v>12546</v>
      </c>
      <c r="H3698" t="s">
        <v>12547</v>
      </c>
      <c r="I3698" t="s">
        <v>8407</v>
      </c>
      <c r="J3698">
        <v>3849</v>
      </c>
      <c r="K3698">
        <v>25287</v>
      </c>
      <c r="L3698">
        <v>193</v>
      </c>
      <c r="M3698" t="s">
        <v>42</v>
      </c>
    </row>
    <row r="3699" spans="1:13" x14ac:dyDescent="0.15">
      <c r="A3699">
        <v>3698</v>
      </c>
      <c r="B3699" t="s">
        <v>12549</v>
      </c>
      <c r="C3699" s="1">
        <v>41251.96603009259</v>
      </c>
      <c r="D3699">
        <v>1</v>
      </c>
      <c r="E3699" s="1">
        <v>41252.390277777777</v>
      </c>
      <c r="F3699" s="2" t="s">
        <v>6669</v>
      </c>
      <c r="G3699" t="s">
        <v>12550</v>
      </c>
      <c r="H3699" t="s">
        <v>12316</v>
      </c>
      <c r="I3699" t="s">
        <v>4034</v>
      </c>
      <c r="J3699">
        <v>24</v>
      </c>
      <c r="K3699">
        <v>127</v>
      </c>
      <c r="L3699">
        <v>3</v>
      </c>
      <c r="M3699" t="s">
        <v>17</v>
      </c>
    </row>
    <row r="3700" spans="1:13" x14ac:dyDescent="0.15">
      <c r="A3700">
        <v>3699</v>
      </c>
      <c r="B3700" t="s">
        <v>12551</v>
      </c>
      <c r="C3700" s="1">
        <v>41251.968935185185</v>
      </c>
      <c r="D3700">
        <v>1</v>
      </c>
      <c r="E3700" s="1">
        <v>41252.787499999999</v>
      </c>
      <c r="F3700" s="2" t="s">
        <v>1332</v>
      </c>
      <c r="G3700" t="s">
        <v>12552</v>
      </c>
      <c r="H3700" t="s">
        <v>12553</v>
      </c>
      <c r="I3700" t="s">
        <v>1334</v>
      </c>
      <c r="J3700">
        <v>0</v>
      </c>
      <c r="K3700">
        <v>0</v>
      </c>
      <c r="L3700">
        <v>0</v>
      </c>
      <c r="M3700" t="s">
        <v>169</v>
      </c>
    </row>
    <row r="3701" spans="1:13" x14ac:dyDescent="0.15">
      <c r="A3701">
        <v>3700</v>
      </c>
      <c r="B3701" t="s">
        <v>12544</v>
      </c>
      <c r="C3701" s="1">
        <v>41251.97</v>
      </c>
      <c r="D3701">
        <v>1</v>
      </c>
      <c r="E3701" s="1">
        <v>41253.320833333331</v>
      </c>
      <c r="F3701" s="2" t="s">
        <v>12554</v>
      </c>
      <c r="G3701" t="s">
        <v>12555</v>
      </c>
      <c r="H3701" t="s">
        <v>12556</v>
      </c>
      <c r="I3701" t="s">
        <v>8407</v>
      </c>
      <c r="J3701">
        <v>17</v>
      </c>
      <c r="K3701">
        <v>113</v>
      </c>
      <c r="L3701">
        <v>0</v>
      </c>
      <c r="M3701" t="s">
        <v>42</v>
      </c>
    </row>
    <row r="3702" spans="1:13" x14ac:dyDescent="0.15">
      <c r="A3702">
        <v>3701</v>
      </c>
      <c r="B3702" t="s">
        <v>12557</v>
      </c>
      <c r="C3702" s="1">
        <v>41251.97148148148</v>
      </c>
      <c r="D3702">
        <v>1</v>
      </c>
      <c r="E3702" s="1">
        <v>41252.420138888891</v>
      </c>
      <c r="F3702" s="2" t="s">
        <v>1332</v>
      </c>
      <c r="G3702" t="s">
        <v>12558</v>
      </c>
      <c r="H3702" t="s">
        <v>12559</v>
      </c>
      <c r="I3702" t="s">
        <v>1334</v>
      </c>
      <c r="J3702">
        <v>3</v>
      </c>
      <c r="K3702">
        <v>0</v>
      </c>
      <c r="L3702">
        <v>0</v>
      </c>
      <c r="M3702" t="s">
        <v>169</v>
      </c>
    </row>
    <row r="3703" spans="1:13" x14ac:dyDescent="0.15">
      <c r="A3703">
        <v>3702</v>
      </c>
      <c r="B3703" t="s">
        <v>12185</v>
      </c>
      <c r="C3703" s="1">
        <v>41252.004074074073</v>
      </c>
      <c r="D3703">
        <v>1</v>
      </c>
      <c r="E3703" s="1">
        <v>41252.418055555558</v>
      </c>
      <c r="F3703" s="2" t="s">
        <v>1332</v>
      </c>
      <c r="G3703" t="s">
        <v>12560</v>
      </c>
      <c r="H3703" t="s">
        <v>12561</v>
      </c>
      <c r="I3703" t="s">
        <v>1334</v>
      </c>
      <c r="J3703">
        <v>1</v>
      </c>
      <c r="K3703">
        <v>0</v>
      </c>
      <c r="L3703">
        <v>0</v>
      </c>
      <c r="M3703" t="s">
        <v>169</v>
      </c>
    </row>
    <row r="3704" spans="1:13" x14ac:dyDescent="0.15">
      <c r="A3704">
        <v>3703</v>
      </c>
      <c r="B3704" t="s">
        <v>12185</v>
      </c>
      <c r="C3704" s="1">
        <v>41252.022349537037</v>
      </c>
      <c r="D3704">
        <v>1</v>
      </c>
      <c r="E3704" s="1">
        <v>41252.418749999997</v>
      </c>
      <c r="F3704" s="2" t="s">
        <v>1332</v>
      </c>
      <c r="G3704" t="s">
        <v>12562</v>
      </c>
      <c r="H3704" t="s">
        <v>12563</v>
      </c>
      <c r="I3704" t="s">
        <v>1334</v>
      </c>
      <c r="J3704">
        <v>0</v>
      </c>
      <c r="K3704">
        <v>1</v>
      </c>
      <c r="L3704">
        <v>0</v>
      </c>
      <c r="M3704" t="s">
        <v>169</v>
      </c>
    </row>
    <row r="3705" spans="1:13" x14ac:dyDescent="0.15">
      <c r="A3705">
        <v>3704</v>
      </c>
      <c r="B3705" t="s">
        <v>12564</v>
      </c>
      <c r="C3705" s="1">
        <v>41252.02611111111</v>
      </c>
      <c r="D3705">
        <v>1</v>
      </c>
      <c r="E3705" s="1">
        <v>41252.415277777778</v>
      </c>
      <c r="F3705" s="2" t="s">
        <v>1332</v>
      </c>
      <c r="G3705" t="s">
        <v>12565</v>
      </c>
      <c r="H3705" t="s">
        <v>12566</v>
      </c>
      <c r="I3705" t="s">
        <v>1334</v>
      </c>
      <c r="J3705">
        <v>2</v>
      </c>
      <c r="K3705">
        <v>1</v>
      </c>
      <c r="L3705">
        <v>0</v>
      </c>
      <c r="M3705" t="s">
        <v>169</v>
      </c>
    </row>
    <row r="3706" spans="1:13" x14ac:dyDescent="0.15">
      <c r="A3706">
        <v>3705</v>
      </c>
      <c r="B3706" t="s">
        <v>12567</v>
      </c>
      <c r="C3706" s="1">
        <v>41252.050416666665</v>
      </c>
      <c r="D3706">
        <v>1</v>
      </c>
      <c r="E3706" s="1">
        <v>41252.364583333336</v>
      </c>
      <c r="F3706" s="2" t="s">
        <v>1332</v>
      </c>
      <c r="G3706" t="s">
        <v>12568</v>
      </c>
      <c r="H3706" t="s">
        <v>12569</v>
      </c>
      <c r="I3706" t="s">
        <v>1334</v>
      </c>
      <c r="J3706">
        <v>6</v>
      </c>
      <c r="K3706">
        <v>0</v>
      </c>
      <c r="L3706">
        <v>0</v>
      </c>
      <c r="M3706" t="s">
        <v>169</v>
      </c>
    </row>
    <row r="3707" spans="1:13" x14ac:dyDescent="0.15">
      <c r="A3707">
        <v>3706</v>
      </c>
      <c r="B3707" t="s">
        <v>12570</v>
      </c>
      <c r="C3707" s="1">
        <v>41252.059918981482</v>
      </c>
      <c r="D3707">
        <v>1</v>
      </c>
      <c r="E3707" s="1"/>
      <c r="F3707" s="2" t="s">
        <v>12571</v>
      </c>
      <c r="G3707" t="s">
        <v>12572</v>
      </c>
      <c r="H3707" t="s">
        <v>2682</v>
      </c>
      <c r="I3707" t="s">
        <v>12573</v>
      </c>
      <c r="J3707">
        <v>281</v>
      </c>
      <c r="K3707">
        <v>1131</v>
      </c>
      <c r="L3707">
        <v>31</v>
      </c>
      <c r="M3707" t="s">
        <v>42</v>
      </c>
    </row>
    <row r="3708" spans="1:13" x14ac:dyDescent="0.15">
      <c r="A3708">
        <v>3707</v>
      </c>
      <c r="B3708" t="s">
        <v>12574</v>
      </c>
      <c r="C3708" s="1">
        <v>41252.292453703703</v>
      </c>
      <c r="D3708">
        <v>1</v>
      </c>
      <c r="E3708" s="1">
        <v>41255.829861111109</v>
      </c>
      <c r="F3708" s="2" t="s">
        <v>6669</v>
      </c>
      <c r="G3708">
        <v>-1</v>
      </c>
      <c r="H3708" t="s">
        <v>740</v>
      </c>
      <c r="I3708" t="s">
        <v>12575</v>
      </c>
      <c r="J3708">
        <v>-1</v>
      </c>
      <c r="K3708">
        <v>-1</v>
      </c>
      <c r="L3708">
        <v>-1</v>
      </c>
      <c r="M3708" t="s">
        <v>17</v>
      </c>
    </row>
    <row r="3709" spans="1:13" x14ac:dyDescent="0.15">
      <c r="A3709">
        <v>3708</v>
      </c>
      <c r="B3709" t="s">
        <v>12576</v>
      </c>
      <c r="C3709" s="1">
        <v>41252.361157407409</v>
      </c>
      <c r="D3709">
        <v>2</v>
      </c>
      <c r="E3709" s="1">
        <v>41252.444444444445</v>
      </c>
      <c r="F3709" s="2" t="s">
        <v>1589</v>
      </c>
      <c r="G3709" t="s">
        <v>12577</v>
      </c>
      <c r="H3709" t="s">
        <v>3707</v>
      </c>
      <c r="I3709" t="s">
        <v>9023</v>
      </c>
      <c r="J3709">
        <v>76</v>
      </c>
      <c r="K3709">
        <v>495</v>
      </c>
      <c r="L3709">
        <v>3</v>
      </c>
      <c r="M3709" t="s">
        <v>17</v>
      </c>
    </row>
    <row r="3710" spans="1:13" x14ac:dyDescent="0.15">
      <c r="A3710">
        <v>3709</v>
      </c>
      <c r="B3710" t="s">
        <v>12578</v>
      </c>
      <c r="C3710" s="1">
        <v>41252.406458333331</v>
      </c>
      <c r="D3710">
        <v>1</v>
      </c>
      <c r="E3710" s="1">
        <v>41270.828472222223</v>
      </c>
      <c r="F3710" s="2" t="s">
        <v>984</v>
      </c>
      <c r="G3710">
        <v>-1</v>
      </c>
      <c r="H3710" t="s">
        <v>1556</v>
      </c>
      <c r="I3710" t="s">
        <v>12579</v>
      </c>
      <c r="J3710">
        <v>-1</v>
      </c>
      <c r="K3710">
        <v>-1</v>
      </c>
      <c r="L3710">
        <v>-1</v>
      </c>
      <c r="M3710" t="s">
        <v>17</v>
      </c>
    </row>
    <row r="3711" spans="1:13" x14ac:dyDescent="0.15">
      <c r="A3711">
        <v>3710</v>
      </c>
      <c r="B3711" t="s">
        <v>12580</v>
      </c>
      <c r="C3711" s="1">
        <v>41252.421365740738</v>
      </c>
      <c r="D3711">
        <v>1</v>
      </c>
      <c r="E3711" s="1">
        <v>41252.629861111112</v>
      </c>
      <c r="F3711" s="2" t="s">
        <v>12581</v>
      </c>
      <c r="G3711" t="s">
        <v>12582</v>
      </c>
      <c r="H3711" t="s">
        <v>12583</v>
      </c>
      <c r="I3711" t="s">
        <v>8407</v>
      </c>
      <c r="J3711">
        <v>23</v>
      </c>
      <c r="K3711">
        <v>193</v>
      </c>
      <c r="L3711">
        <v>1</v>
      </c>
      <c r="M3711" t="s">
        <v>42</v>
      </c>
    </row>
    <row r="3712" spans="1:13" x14ac:dyDescent="0.15">
      <c r="A3712">
        <v>3711</v>
      </c>
      <c r="B3712" t="s">
        <v>12584</v>
      </c>
      <c r="C3712" s="1">
        <v>41252.437476851854</v>
      </c>
      <c r="D3712">
        <v>1</v>
      </c>
      <c r="E3712" s="1">
        <v>41253.1</v>
      </c>
      <c r="F3712" s="2" t="s">
        <v>12585</v>
      </c>
      <c r="G3712">
        <v>-1</v>
      </c>
      <c r="H3712" t="s">
        <v>1892</v>
      </c>
      <c r="I3712" t="s">
        <v>8685</v>
      </c>
      <c r="J3712">
        <v>-1</v>
      </c>
      <c r="K3712">
        <v>-1</v>
      </c>
      <c r="L3712">
        <v>-1</v>
      </c>
      <c r="M3712" t="s">
        <v>17</v>
      </c>
    </row>
    <row r="3713" spans="1:13" x14ac:dyDescent="0.15">
      <c r="A3713">
        <v>3712</v>
      </c>
      <c r="B3713" t="s">
        <v>12586</v>
      </c>
      <c r="C3713" s="1">
        <v>41252.440462962964</v>
      </c>
      <c r="D3713">
        <v>1</v>
      </c>
      <c r="E3713" s="1">
        <v>41253.183333333334</v>
      </c>
      <c r="F3713" s="2" t="s">
        <v>8017</v>
      </c>
      <c r="G3713" t="s">
        <v>12587</v>
      </c>
      <c r="H3713" t="s">
        <v>10742</v>
      </c>
      <c r="I3713" t="s">
        <v>964</v>
      </c>
      <c r="J3713">
        <v>45</v>
      </c>
      <c r="K3713">
        <v>183</v>
      </c>
      <c r="L3713">
        <v>1</v>
      </c>
      <c r="M3713" t="s">
        <v>89</v>
      </c>
    </row>
    <row r="3714" spans="1:13" x14ac:dyDescent="0.15">
      <c r="A3714">
        <v>3713</v>
      </c>
      <c r="B3714" t="s">
        <v>12588</v>
      </c>
      <c r="C3714" s="1">
        <v>41252.474849537037</v>
      </c>
      <c r="D3714">
        <v>1</v>
      </c>
      <c r="E3714" s="1">
        <v>41252.772222222222</v>
      </c>
      <c r="F3714" s="2" t="s">
        <v>1332</v>
      </c>
      <c r="G3714" t="s">
        <v>12589</v>
      </c>
      <c r="H3714" t="s">
        <v>12590</v>
      </c>
      <c r="I3714" t="s">
        <v>1334</v>
      </c>
      <c r="J3714">
        <v>2</v>
      </c>
      <c r="K3714">
        <v>0</v>
      </c>
      <c r="L3714">
        <v>0</v>
      </c>
      <c r="M3714" t="s">
        <v>169</v>
      </c>
    </row>
    <row r="3715" spans="1:13" x14ac:dyDescent="0.15">
      <c r="A3715">
        <v>3714</v>
      </c>
      <c r="B3715" t="s">
        <v>12591</v>
      </c>
      <c r="C3715" s="1">
        <v>41252.478125000001</v>
      </c>
      <c r="D3715">
        <v>1</v>
      </c>
      <c r="E3715" s="1" t="s">
        <v>339</v>
      </c>
      <c r="F3715" s="2" t="s">
        <v>12592</v>
      </c>
      <c r="G3715" t="s">
        <v>12593</v>
      </c>
      <c r="H3715" t="s">
        <v>12594</v>
      </c>
      <c r="I3715" t="s">
        <v>12595</v>
      </c>
      <c r="J3715">
        <v>7</v>
      </c>
      <c r="K3715">
        <v>104</v>
      </c>
      <c r="L3715">
        <v>3</v>
      </c>
      <c r="M3715" t="s">
        <v>42</v>
      </c>
    </row>
    <row r="3716" spans="1:13" x14ac:dyDescent="0.15">
      <c r="A3716">
        <v>3715</v>
      </c>
      <c r="B3716" t="s">
        <v>12185</v>
      </c>
      <c r="C3716" s="1">
        <v>41252.55265046296</v>
      </c>
      <c r="D3716">
        <v>1</v>
      </c>
      <c r="E3716" s="1">
        <v>41260.363888888889</v>
      </c>
      <c r="F3716" s="2" t="s">
        <v>1332</v>
      </c>
      <c r="G3716" t="s">
        <v>12596</v>
      </c>
      <c r="H3716" t="s">
        <v>12597</v>
      </c>
      <c r="I3716" t="s">
        <v>8666</v>
      </c>
      <c r="J3716">
        <v>4</v>
      </c>
      <c r="K3716">
        <v>2</v>
      </c>
      <c r="L3716">
        <v>0</v>
      </c>
      <c r="M3716" t="s">
        <v>169</v>
      </c>
    </row>
    <row r="3717" spans="1:13" x14ac:dyDescent="0.15">
      <c r="A3717">
        <v>3716</v>
      </c>
      <c r="B3717" t="s">
        <v>12598</v>
      </c>
      <c r="C3717" s="1">
        <v>41252.553981481484</v>
      </c>
      <c r="D3717">
        <v>1</v>
      </c>
      <c r="E3717" s="1">
        <v>41252.601388888892</v>
      </c>
      <c r="F3717" s="2" t="s">
        <v>12599</v>
      </c>
      <c r="G3717" t="s">
        <v>12600</v>
      </c>
      <c r="H3717" t="s">
        <v>12601</v>
      </c>
      <c r="I3717" t="s">
        <v>8407</v>
      </c>
      <c r="J3717">
        <v>52</v>
      </c>
      <c r="K3717">
        <v>233</v>
      </c>
      <c r="L3717">
        <v>0</v>
      </c>
      <c r="M3717" t="s">
        <v>42</v>
      </c>
    </row>
    <row r="3718" spans="1:13" x14ac:dyDescent="0.15">
      <c r="A3718">
        <v>3717</v>
      </c>
      <c r="B3718" t="s">
        <v>12598</v>
      </c>
      <c r="C3718" s="1">
        <v>41252.553981481484</v>
      </c>
      <c r="D3718">
        <v>1</v>
      </c>
      <c r="E3718" s="1">
        <v>41254.415277777778</v>
      </c>
      <c r="F3718" s="2" t="s">
        <v>12602</v>
      </c>
      <c r="G3718" t="s">
        <v>12600</v>
      </c>
      <c r="H3718" t="s">
        <v>12601</v>
      </c>
      <c r="I3718" t="s">
        <v>8407</v>
      </c>
      <c r="J3718">
        <v>52</v>
      </c>
      <c r="K3718">
        <v>233</v>
      </c>
      <c r="L3718">
        <v>0</v>
      </c>
      <c r="M3718" t="s">
        <v>42</v>
      </c>
    </row>
    <row r="3719" spans="1:13" x14ac:dyDescent="0.15">
      <c r="A3719">
        <v>3718</v>
      </c>
      <c r="B3719" t="s">
        <v>12603</v>
      </c>
      <c r="C3719" s="1">
        <v>41252.587222222224</v>
      </c>
      <c r="D3719">
        <v>1</v>
      </c>
      <c r="E3719" s="1">
        <v>41252.699999999997</v>
      </c>
      <c r="F3719" s="2" t="s">
        <v>1332</v>
      </c>
      <c r="G3719">
        <v>-1</v>
      </c>
      <c r="H3719" t="s">
        <v>12604</v>
      </c>
      <c r="I3719" t="s">
        <v>1334</v>
      </c>
      <c r="J3719">
        <v>-1</v>
      </c>
      <c r="K3719">
        <v>-1</v>
      </c>
      <c r="L3719">
        <v>-1</v>
      </c>
      <c r="M3719" t="s">
        <v>169</v>
      </c>
    </row>
    <row r="3720" spans="1:13" x14ac:dyDescent="0.15">
      <c r="A3720">
        <v>3719</v>
      </c>
      <c r="B3720" t="s">
        <v>12605</v>
      </c>
      <c r="C3720" s="1">
        <v>41252.620856481481</v>
      </c>
      <c r="D3720">
        <v>1</v>
      </c>
      <c r="E3720" s="1">
        <v>41252.645833333336</v>
      </c>
      <c r="F3720" s="2" t="s">
        <v>12606</v>
      </c>
      <c r="G3720" t="s">
        <v>12607</v>
      </c>
      <c r="H3720" t="s">
        <v>12608</v>
      </c>
      <c r="I3720" t="s">
        <v>11715</v>
      </c>
      <c r="J3720">
        <v>1</v>
      </c>
      <c r="K3720">
        <v>20</v>
      </c>
      <c r="L3720">
        <v>0</v>
      </c>
      <c r="M3720" t="s">
        <v>42</v>
      </c>
    </row>
    <row r="3721" spans="1:13" x14ac:dyDescent="0.15">
      <c r="A3721">
        <v>3720</v>
      </c>
      <c r="B3721" t="s">
        <v>12609</v>
      </c>
      <c r="C3721" s="1">
        <v>41252.705081018517</v>
      </c>
      <c r="D3721">
        <v>1</v>
      </c>
      <c r="E3721" s="1">
        <v>41255.697916666664</v>
      </c>
      <c r="F3721" s="2" t="s">
        <v>984</v>
      </c>
      <c r="G3721">
        <v>-1</v>
      </c>
      <c r="H3721" t="s">
        <v>12610</v>
      </c>
      <c r="I3721" t="s">
        <v>12611</v>
      </c>
      <c r="J3721">
        <v>-1</v>
      </c>
      <c r="K3721">
        <v>-1</v>
      </c>
      <c r="L3721">
        <v>-1</v>
      </c>
      <c r="M3721" t="s">
        <v>42</v>
      </c>
    </row>
    <row r="3722" spans="1:13" x14ac:dyDescent="0.15">
      <c r="A3722">
        <v>3721</v>
      </c>
      <c r="B3722" t="s">
        <v>12612</v>
      </c>
      <c r="C3722" s="1">
        <v>41252.792962962965</v>
      </c>
      <c r="D3722">
        <v>1</v>
      </c>
      <c r="E3722" s="1">
        <v>41253.356944444444</v>
      </c>
      <c r="F3722" s="2" t="s">
        <v>12613</v>
      </c>
      <c r="G3722" t="s">
        <v>12614</v>
      </c>
      <c r="H3722" t="s">
        <v>12615</v>
      </c>
      <c r="I3722" t="s">
        <v>8407</v>
      </c>
      <c r="J3722">
        <v>40</v>
      </c>
      <c r="K3722">
        <v>290</v>
      </c>
      <c r="L3722">
        <v>2</v>
      </c>
      <c r="M3722" t="s">
        <v>42</v>
      </c>
    </row>
    <row r="3723" spans="1:13" x14ac:dyDescent="0.15">
      <c r="A3723">
        <v>3722</v>
      </c>
      <c r="B3723" t="s">
        <v>12616</v>
      </c>
      <c r="C3723" s="1">
        <v>41252.797673611109</v>
      </c>
      <c r="D3723">
        <v>1</v>
      </c>
      <c r="E3723" s="1">
        <v>41256.909722222219</v>
      </c>
      <c r="F3723" s="2" t="s">
        <v>5131</v>
      </c>
      <c r="G3723" t="s">
        <v>12617</v>
      </c>
      <c r="H3723" t="s">
        <v>5133</v>
      </c>
      <c r="I3723" t="s">
        <v>12573</v>
      </c>
      <c r="J3723">
        <v>6</v>
      </c>
      <c r="K3723">
        <v>19</v>
      </c>
      <c r="L3723">
        <v>0</v>
      </c>
      <c r="M3723" t="s">
        <v>42</v>
      </c>
    </row>
    <row r="3724" spans="1:13" x14ac:dyDescent="0.15">
      <c r="A3724">
        <v>3723</v>
      </c>
      <c r="B3724" t="s">
        <v>12618</v>
      </c>
      <c r="C3724" s="1">
        <v>41252.801851851851</v>
      </c>
      <c r="D3724">
        <v>4</v>
      </c>
      <c r="E3724" s="1">
        <v>41253.115277777775</v>
      </c>
      <c r="F3724" s="2" t="s">
        <v>12619</v>
      </c>
      <c r="G3724" t="s">
        <v>12620</v>
      </c>
      <c r="H3724" t="s">
        <v>1556</v>
      </c>
      <c r="I3724" t="s">
        <v>12611</v>
      </c>
      <c r="J3724">
        <v>181</v>
      </c>
      <c r="K3724">
        <v>523</v>
      </c>
      <c r="L3724">
        <v>4</v>
      </c>
      <c r="M3724" t="s">
        <v>42</v>
      </c>
    </row>
    <row r="3725" spans="1:13" x14ac:dyDescent="0.15">
      <c r="A3725">
        <v>3724</v>
      </c>
      <c r="B3725" t="s">
        <v>12618</v>
      </c>
      <c r="C3725" s="1">
        <v>41252.802337962959</v>
      </c>
      <c r="D3725">
        <v>1</v>
      </c>
      <c r="E3725" s="1">
        <v>41257.522916666669</v>
      </c>
      <c r="F3725" s="2" t="s">
        <v>12621</v>
      </c>
      <c r="G3725" t="s">
        <v>12622</v>
      </c>
      <c r="H3725" t="s">
        <v>3383</v>
      </c>
      <c r="I3725" t="s">
        <v>12611</v>
      </c>
      <c r="J3725">
        <v>95</v>
      </c>
      <c r="K3725">
        <v>287</v>
      </c>
      <c r="L3725">
        <v>2</v>
      </c>
      <c r="M3725" t="s">
        <v>42</v>
      </c>
    </row>
    <row r="3726" spans="1:13" x14ac:dyDescent="0.15">
      <c r="A3726">
        <v>3725</v>
      </c>
      <c r="B3726" t="s">
        <v>12623</v>
      </c>
      <c r="C3726" s="1">
        <v>41252.822523148148</v>
      </c>
      <c r="D3726">
        <v>2</v>
      </c>
      <c r="E3726" t="s">
        <v>339</v>
      </c>
      <c r="F3726" s="2" t="s">
        <v>6192</v>
      </c>
      <c r="G3726" t="s">
        <v>12624</v>
      </c>
      <c r="H3726" t="s">
        <v>8098</v>
      </c>
      <c r="I3726" t="s">
        <v>8407</v>
      </c>
      <c r="J3726">
        <v>11</v>
      </c>
      <c r="K3726">
        <v>115</v>
      </c>
      <c r="L3726">
        <v>0</v>
      </c>
      <c r="M3726" t="s">
        <v>42</v>
      </c>
    </row>
    <row r="3727" spans="1:13" x14ac:dyDescent="0.15">
      <c r="A3727">
        <v>3726</v>
      </c>
      <c r="B3727" t="s">
        <v>12625</v>
      </c>
      <c r="C3727" s="1">
        <v>41252.855011574073</v>
      </c>
      <c r="D3727">
        <v>1</v>
      </c>
      <c r="E3727" s="1">
        <v>41253.48333333333</v>
      </c>
      <c r="F3727" s="2" t="s">
        <v>8459</v>
      </c>
      <c r="G3727" t="s">
        <v>12626</v>
      </c>
      <c r="H3727" t="s">
        <v>8461</v>
      </c>
      <c r="I3727" t="s">
        <v>8407</v>
      </c>
      <c r="J3727">
        <v>67</v>
      </c>
      <c r="K3727">
        <v>407</v>
      </c>
      <c r="L3727">
        <v>1</v>
      </c>
      <c r="M3727" t="s">
        <v>42</v>
      </c>
    </row>
    <row r="3728" spans="1:13" x14ac:dyDescent="0.15">
      <c r="A3728">
        <v>3727</v>
      </c>
      <c r="B3728" t="s">
        <v>12627</v>
      </c>
      <c r="C3728" s="1">
        <v>41252.856087962966</v>
      </c>
      <c r="D3728">
        <v>9</v>
      </c>
      <c r="E3728" s="1">
        <v>41252.905555555553</v>
      </c>
      <c r="F3728" s="2" t="s">
        <v>12628</v>
      </c>
      <c r="G3728">
        <v>-1</v>
      </c>
      <c r="H3728" t="s">
        <v>12629</v>
      </c>
      <c r="I3728" t="s">
        <v>12630</v>
      </c>
      <c r="J3728">
        <v>-1</v>
      </c>
      <c r="K3728">
        <v>-1</v>
      </c>
      <c r="L3728">
        <v>-1</v>
      </c>
      <c r="M3728" t="s">
        <v>17</v>
      </c>
    </row>
    <row r="3729" spans="1:13" x14ac:dyDescent="0.15">
      <c r="A3729">
        <v>3728</v>
      </c>
      <c r="B3729" t="s">
        <v>12625</v>
      </c>
      <c r="C3729" s="1">
        <v>41252.859120370369</v>
      </c>
      <c r="D3729">
        <v>1</v>
      </c>
      <c r="E3729" s="1">
        <v>41253.273611111108</v>
      </c>
      <c r="F3729" s="2" t="s">
        <v>8459</v>
      </c>
      <c r="G3729" t="s">
        <v>12631</v>
      </c>
      <c r="H3729" t="s">
        <v>12632</v>
      </c>
      <c r="I3729" t="s">
        <v>8407</v>
      </c>
      <c r="J3729">
        <v>36</v>
      </c>
      <c r="K3729">
        <v>226</v>
      </c>
      <c r="L3729">
        <v>2</v>
      </c>
      <c r="M3729" t="s">
        <v>42</v>
      </c>
    </row>
    <row r="3730" spans="1:13" x14ac:dyDescent="0.15">
      <c r="A3730">
        <v>3729</v>
      </c>
      <c r="B3730" t="s">
        <v>12633</v>
      </c>
      <c r="C3730" s="1">
        <v>41252.861377314817</v>
      </c>
      <c r="D3730">
        <v>1</v>
      </c>
      <c r="E3730" s="1"/>
      <c r="F3730" s="2" t="s">
        <v>12634</v>
      </c>
      <c r="G3730" t="s">
        <v>12635</v>
      </c>
      <c r="H3730" t="s">
        <v>12636</v>
      </c>
      <c r="I3730" t="s">
        <v>11318</v>
      </c>
      <c r="J3730">
        <v>10</v>
      </c>
      <c r="K3730">
        <v>214</v>
      </c>
      <c r="L3730">
        <v>0</v>
      </c>
      <c r="M3730" t="s">
        <v>169</v>
      </c>
    </row>
    <row r="3731" spans="1:13" x14ac:dyDescent="0.15">
      <c r="A3731">
        <v>3730</v>
      </c>
      <c r="B3731" t="s">
        <v>12637</v>
      </c>
      <c r="C3731" s="1">
        <v>41252.889236111114</v>
      </c>
      <c r="D3731">
        <v>1</v>
      </c>
      <c r="E3731" s="1">
        <v>41253.490972222222</v>
      </c>
      <c r="F3731" s="2" t="s">
        <v>8459</v>
      </c>
      <c r="G3731" t="s">
        <v>12638</v>
      </c>
      <c r="H3731" t="s">
        <v>6286</v>
      </c>
      <c r="I3731" t="s">
        <v>8407</v>
      </c>
      <c r="J3731">
        <v>35</v>
      </c>
      <c r="K3731">
        <v>245</v>
      </c>
      <c r="L3731">
        <v>2</v>
      </c>
      <c r="M3731" t="s">
        <v>42</v>
      </c>
    </row>
    <row r="3732" spans="1:13" x14ac:dyDescent="0.15">
      <c r="A3732">
        <v>3731</v>
      </c>
      <c r="B3732" t="s">
        <v>12639</v>
      </c>
      <c r="C3732" s="1">
        <v>41252.930104166669</v>
      </c>
      <c r="D3732">
        <v>1</v>
      </c>
      <c r="E3732" s="1">
        <v>41262.668749999997</v>
      </c>
      <c r="F3732" s="2" t="s">
        <v>4099</v>
      </c>
      <c r="G3732" t="s">
        <v>12640</v>
      </c>
      <c r="H3732" t="s">
        <v>12641</v>
      </c>
      <c r="I3732" t="s">
        <v>1431</v>
      </c>
      <c r="J3732">
        <v>0</v>
      </c>
      <c r="K3732">
        <v>0</v>
      </c>
      <c r="L3732">
        <v>0</v>
      </c>
      <c r="M3732" t="s">
        <v>42</v>
      </c>
    </row>
    <row r="3733" spans="1:13" x14ac:dyDescent="0.15">
      <c r="A3733">
        <v>3732</v>
      </c>
      <c r="B3733" t="s">
        <v>12642</v>
      </c>
      <c r="C3733" s="1">
        <v>41252.930150462962</v>
      </c>
      <c r="D3733">
        <v>1</v>
      </c>
      <c r="E3733" s="1">
        <v>41252.976388888892</v>
      </c>
      <c r="F3733" s="2" t="s">
        <v>12643</v>
      </c>
      <c r="G3733" t="s">
        <v>12644</v>
      </c>
      <c r="H3733" t="s">
        <v>3846</v>
      </c>
      <c r="I3733" t="s">
        <v>12611</v>
      </c>
      <c r="J3733">
        <v>17</v>
      </c>
      <c r="K3733">
        <v>46</v>
      </c>
      <c r="L3733">
        <v>0</v>
      </c>
      <c r="M3733" t="s">
        <v>22</v>
      </c>
    </row>
    <row r="3734" spans="1:13" x14ac:dyDescent="0.15">
      <c r="A3734">
        <v>3733</v>
      </c>
      <c r="B3734" t="s">
        <v>12645</v>
      </c>
      <c r="C3734" s="1">
        <v>41252.953194444446</v>
      </c>
      <c r="D3734">
        <v>1</v>
      </c>
      <c r="E3734" s="1">
        <v>41253.632638888892</v>
      </c>
      <c r="F3734" s="2" t="s">
        <v>12646</v>
      </c>
      <c r="G3734" t="s">
        <v>12647</v>
      </c>
      <c r="H3734" t="s">
        <v>12648</v>
      </c>
      <c r="I3734" t="s">
        <v>12649</v>
      </c>
      <c r="J3734">
        <v>0</v>
      </c>
      <c r="K3734">
        <v>0</v>
      </c>
      <c r="L3734">
        <v>0</v>
      </c>
      <c r="M3734" t="s">
        <v>17</v>
      </c>
    </row>
    <row r="3735" spans="1:13" x14ac:dyDescent="0.15">
      <c r="A3735">
        <v>3734</v>
      </c>
      <c r="B3735" t="s">
        <v>12650</v>
      </c>
      <c r="C3735" s="1">
        <v>41252.986921296295</v>
      </c>
      <c r="D3735">
        <v>1</v>
      </c>
      <c r="E3735" s="1">
        <v>41260.988194444442</v>
      </c>
      <c r="F3735" s="2" t="s">
        <v>1332</v>
      </c>
      <c r="G3735" t="s">
        <v>12651</v>
      </c>
      <c r="H3735" t="s">
        <v>12652</v>
      </c>
      <c r="I3735" t="s">
        <v>1334</v>
      </c>
      <c r="J3735">
        <v>4</v>
      </c>
      <c r="K3735">
        <v>0</v>
      </c>
      <c r="L3735">
        <v>0</v>
      </c>
      <c r="M3735" t="s">
        <v>169</v>
      </c>
    </row>
    <row r="3736" spans="1:13" x14ac:dyDescent="0.15">
      <c r="A3736">
        <v>3735</v>
      </c>
      <c r="B3736" t="s">
        <v>12653</v>
      </c>
      <c r="C3736" s="1">
        <v>41253.027939814812</v>
      </c>
      <c r="D3736">
        <v>1</v>
      </c>
      <c r="E3736" s="1">
        <v>41254.636111111111</v>
      </c>
      <c r="F3736" s="2" t="s">
        <v>12654</v>
      </c>
      <c r="G3736" t="s">
        <v>12655</v>
      </c>
      <c r="H3736" t="s">
        <v>12656</v>
      </c>
      <c r="I3736" t="s">
        <v>12649</v>
      </c>
      <c r="J3736">
        <v>7</v>
      </c>
      <c r="K3736">
        <v>1</v>
      </c>
      <c r="L3736">
        <v>0</v>
      </c>
      <c r="M3736" t="s">
        <v>17</v>
      </c>
    </row>
    <row r="3737" spans="1:13" x14ac:dyDescent="0.15">
      <c r="A3737">
        <v>3736</v>
      </c>
      <c r="B3737" t="s">
        <v>12657</v>
      </c>
      <c r="C3737" s="1">
        <v>41253.334247685183</v>
      </c>
      <c r="D3737">
        <v>10</v>
      </c>
      <c r="E3737" s="1">
        <v>41253.512499999997</v>
      </c>
      <c r="F3737" s="2" t="s">
        <v>12658</v>
      </c>
      <c r="G3737" t="s">
        <v>12659</v>
      </c>
      <c r="H3737" t="s">
        <v>12660</v>
      </c>
      <c r="I3737" t="s">
        <v>964</v>
      </c>
      <c r="J3737">
        <v>1116</v>
      </c>
      <c r="K3737">
        <v>5893</v>
      </c>
      <c r="L3737">
        <v>39</v>
      </c>
      <c r="M3737" t="s">
        <v>17</v>
      </c>
    </row>
    <row r="3738" spans="1:13" x14ac:dyDescent="0.15">
      <c r="A3738">
        <v>3737</v>
      </c>
      <c r="B3738" t="s">
        <v>12661</v>
      </c>
      <c r="C3738" s="1">
        <v>41253.35738425926</v>
      </c>
      <c r="D3738">
        <v>1</v>
      </c>
      <c r="E3738" s="1">
        <v>41264.019444444442</v>
      </c>
      <c r="F3738" s="2" t="s">
        <v>12662</v>
      </c>
      <c r="G3738" t="s">
        <v>12663</v>
      </c>
      <c r="H3738" t="s">
        <v>12664</v>
      </c>
      <c r="I3738" t="s">
        <v>438</v>
      </c>
      <c r="J3738">
        <v>35</v>
      </c>
      <c r="K3738">
        <v>178</v>
      </c>
      <c r="L3738">
        <v>1</v>
      </c>
      <c r="M3738" t="s">
        <v>42</v>
      </c>
    </row>
    <row r="3739" spans="1:13" x14ac:dyDescent="0.15">
      <c r="A3739">
        <v>3738</v>
      </c>
      <c r="B3739" t="s">
        <v>12665</v>
      </c>
      <c r="C3739" s="1">
        <v>41253.364386574074</v>
      </c>
      <c r="D3739">
        <v>1</v>
      </c>
      <c r="E3739" s="1" t="s">
        <v>339</v>
      </c>
      <c r="F3739" s="2" t="s">
        <v>12664</v>
      </c>
      <c r="G3739" t="s">
        <v>12666</v>
      </c>
      <c r="H3739" t="s">
        <v>12664</v>
      </c>
      <c r="I3739" t="s">
        <v>438</v>
      </c>
      <c r="J3739">
        <v>1</v>
      </c>
      <c r="K3739">
        <v>7</v>
      </c>
      <c r="L3739">
        <v>0</v>
      </c>
      <c r="M3739" t="s">
        <v>42</v>
      </c>
    </row>
    <row r="3740" spans="1:13" x14ac:dyDescent="0.15">
      <c r="A3740">
        <v>3739</v>
      </c>
      <c r="B3740" t="s">
        <v>12667</v>
      </c>
      <c r="C3740" s="1">
        <v>41253.379166666666</v>
      </c>
      <c r="D3740">
        <v>1</v>
      </c>
      <c r="E3740" s="1">
        <v>41253.706944444442</v>
      </c>
      <c r="F3740" s="2" t="s">
        <v>12646</v>
      </c>
      <c r="G3740" t="s">
        <v>12668</v>
      </c>
      <c r="H3740" t="s">
        <v>12669</v>
      </c>
      <c r="I3740" t="s">
        <v>12649</v>
      </c>
      <c r="J3740">
        <v>0</v>
      </c>
      <c r="K3740">
        <v>0</v>
      </c>
      <c r="L3740">
        <v>0</v>
      </c>
      <c r="M3740" t="s">
        <v>17</v>
      </c>
    </row>
    <row r="3741" spans="1:13" x14ac:dyDescent="0.15">
      <c r="A3741">
        <v>3740</v>
      </c>
      <c r="B3741" t="s">
        <v>12670</v>
      </c>
      <c r="C3741" s="1">
        <v>41253.38140046296</v>
      </c>
      <c r="D3741">
        <v>1</v>
      </c>
      <c r="E3741" t="s">
        <v>339</v>
      </c>
      <c r="F3741" s="2" t="s">
        <v>12671</v>
      </c>
      <c r="G3741" t="s">
        <v>12672</v>
      </c>
      <c r="H3741" t="s">
        <v>12671</v>
      </c>
      <c r="I3741" t="s">
        <v>438</v>
      </c>
      <c r="J3741">
        <v>0</v>
      </c>
      <c r="K3741">
        <v>1</v>
      </c>
      <c r="L3741">
        <v>0</v>
      </c>
      <c r="M3741" t="s">
        <v>42</v>
      </c>
    </row>
    <row r="3742" spans="1:13" x14ac:dyDescent="0.15">
      <c r="A3742">
        <v>3741</v>
      </c>
      <c r="B3742" t="s">
        <v>12673</v>
      </c>
      <c r="C3742" s="1">
        <v>41253.392060185186</v>
      </c>
      <c r="D3742">
        <v>1</v>
      </c>
      <c r="E3742" s="1">
        <v>41254.747916666667</v>
      </c>
      <c r="F3742" s="2" t="s">
        <v>12674</v>
      </c>
      <c r="G3742" t="s">
        <v>12675</v>
      </c>
      <c r="H3742" t="s">
        <v>8164</v>
      </c>
      <c r="I3742" t="s">
        <v>12649</v>
      </c>
      <c r="J3742">
        <v>3</v>
      </c>
      <c r="K3742">
        <v>7</v>
      </c>
      <c r="L3742">
        <v>0</v>
      </c>
      <c r="M3742" t="s">
        <v>17</v>
      </c>
    </row>
    <row r="3743" spans="1:13" x14ac:dyDescent="0.15">
      <c r="A3743">
        <v>3742</v>
      </c>
      <c r="B3743" t="s">
        <v>12673</v>
      </c>
      <c r="C3743" s="1">
        <v>41253.395092592589</v>
      </c>
      <c r="D3743">
        <v>2</v>
      </c>
      <c r="E3743" s="1">
        <v>41253.515277777777</v>
      </c>
      <c r="F3743" s="2" t="s">
        <v>12646</v>
      </c>
      <c r="G3743" t="s">
        <v>12676</v>
      </c>
      <c r="H3743" t="s">
        <v>12677</v>
      </c>
      <c r="I3743" t="s">
        <v>12649</v>
      </c>
      <c r="J3743">
        <v>0</v>
      </c>
      <c r="K3743">
        <v>0</v>
      </c>
      <c r="L3743">
        <v>0</v>
      </c>
      <c r="M3743" t="s">
        <v>17</v>
      </c>
    </row>
    <row r="3744" spans="1:13" x14ac:dyDescent="0.15">
      <c r="A3744">
        <v>3743</v>
      </c>
      <c r="B3744" t="s">
        <v>12678</v>
      </c>
      <c r="C3744" s="1">
        <v>41253.398229166669</v>
      </c>
      <c r="D3744">
        <v>1</v>
      </c>
      <c r="E3744" s="1">
        <v>41263.699305555558</v>
      </c>
      <c r="F3744" s="2" t="s">
        <v>12662</v>
      </c>
      <c r="G3744" t="s">
        <v>12679</v>
      </c>
      <c r="H3744" t="s">
        <v>12680</v>
      </c>
      <c r="I3744" t="s">
        <v>438</v>
      </c>
      <c r="J3744">
        <v>14</v>
      </c>
      <c r="K3744">
        <v>80</v>
      </c>
      <c r="L3744">
        <v>0</v>
      </c>
      <c r="M3744" t="s">
        <v>42</v>
      </c>
    </row>
    <row r="3745" spans="1:13" x14ac:dyDescent="0.15">
      <c r="A3745">
        <v>3744</v>
      </c>
      <c r="B3745" t="s">
        <v>12681</v>
      </c>
      <c r="C3745" s="1">
        <v>41253.400625000002</v>
      </c>
      <c r="D3745">
        <v>1</v>
      </c>
      <c r="E3745" s="1">
        <v>41257.446527777778</v>
      </c>
      <c r="F3745" s="2" t="s">
        <v>12381</v>
      </c>
      <c r="G3745" t="s">
        <v>12682</v>
      </c>
      <c r="H3745" t="s">
        <v>12683</v>
      </c>
      <c r="I3745" t="s">
        <v>12649</v>
      </c>
      <c r="J3745">
        <v>0</v>
      </c>
      <c r="K3745">
        <v>0</v>
      </c>
      <c r="L3745">
        <v>0</v>
      </c>
      <c r="M3745" t="s">
        <v>17</v>
      </c>
    </row>
    <row r="3746" spans="1:13" x14ac:dyDescent="0.15">
      <c r="A3746">
        <v>3745</v>
      </c>
      <c r="B3746" t="s">
        <v>12684</v>
      </c>
      <c r="C3746" s="1">
        <v>41253.401099537034</v>
      </c>
      <c r="D3746">
        <v>3</v>
      </c>
      <c r="E3746" s="1">
        <v>41258.831250000003</v>
      </c>
      <c r="F3746" s="2" t="s">
        <v>12685</v>
      </c>
      <c r="G3746" t="s">
        <v>12686</v>
      </c>
      <c r="H3746" t="s">
        <v>12687</v>
      </c>
      <c r="I3746" t="s">
        <v>6796</v>
      </c>
      <c r="J3746">
        <v>53</v>
      </c>
      <c r="K3746">
        <v>1646</v>
      </c>
      <c r="L3746">
        <v>6</v>
      </c>
      <c r="M3746" t="s">
        <v>42</v>
      </c>
    </row>
    <row r="3747" spans="1:13" x14ac:dyDescent="0.15">
      <c r="A3747">
        <v>3746</v>
      </c>
      <c r="B3747" t="s">
        <v>12688</v>
      </c>
      <c r="C3747" s="1">
        <v>41253.402719907404</v>
      </c>
      <c r="D3747">
        <v>1</v>
      </c>
      <c r="E3747" s="1">
        <v>41253.629861111112</v>
      </c>
      <c r="F3747" s="2" t="s">
        <v>12646</v>
      </c>
      <c r="G3747" t="s">
        <v>12689</v>
      </c>
      <c r="H3747" t="s">
        <v>12690</v>
      </c>
      <c r="I3747" t="s">
        <v>12649</v>
      </c>
      <c r="J3747">
        <v>0</v>
      </c>
      <c r="K3747">
        <v>0</v>
      </c>
      <c r="L3747">
        <v>0</v>
      </c>
      <c r="M3747" t="s">
        <v>17</v>
      </c>
    </row>
    <row r="3748" spans="1:13" x14ac:dyDescent="0.15">
      <c r="A3748">
        <v>3747</v>
      </c>
      <c r="B3748" t="s">
        <v>12691</v>
      </c>
      <c r="C3748" s="1">
        <v>41253.40724537037</v>
      </c>
      <c r="D3748">
        <v>1</v>
      </c>
      <c r="E3748" s="1" t="s">
        <v>339</v>
      </c>
      <c r="F3748" s="2" t="s">
        <v>12692</v>
      </c>
      <c r="G3748" t="s">
        <v>12693</v>
      </c>
      <c r="H3748" t="s">
        <v>12692</v>
      </c>
      <c r="I3748" t="s">
        <v>438</v>
      </c>
      <c r="J3748">
        <v>3</v>
      </c>
      <c r="K3748">
        <v>9</v>
      </c>
      <c r="L3748">
        <v>0</v>
      </c>
      <c r="M3748" t="s">
        <v>42</v>
      </c>
    </row>
    <row r="3749" spans="1:13" x14ac:dyDescent="0.15">
      <c r="A3749">
        <v>3748</v>
      </c>
      <c r="B3749" t="s">
        <v>12694</v>
      </c>
      <c r="C3749" s="1">
        <v>41253.41642361111</v>
      </c>
      <c r="D3749">
        <v>1</v>
      </c>
      <c r="E3749" s="1">
        <v>41257.445833333331</v>
      </c>
      <c r="F3749" s="2" t="s">
        <v>12381</v>
      </c>
      <c r="G3749" t="s">
        <v>12695</v>
      </c>
      <c r="H3749" t="s">
        <v>12696</v>
      </c>
      <c r="I3749" t="s">
        <v>12649</v>
      </c>
      <c r="J3749">
        <v>0</v>
      </c>
      <c r="K3749">
        <v>0</v>
      </c>
      <c r="L3749">
        <v>0</v>
      </c>
      <c r="M3749" t="s">
        <v>17</v>
      </c>
    </row>
    <row r="3750" spans="1:13" x14ac:dyDescent="0.15">
      <c r="A3750">
        <v>3749</v>
      </c>
      <c r="B3750" t="s">
        <v>12697</v>
      </c>
      <c r="C3750" s="1">
        <v>41253.422962962963</v>
      </c>
      <c r="D3750">
        <v>2</v>
      </c>
      <c r="E3750" s="1">
        <v>41253.611805555556</v>
      </c>
      <c r="F3750" s="2" t="s">
        <v>12646</v>
      </c>
      <c r="G3750" t="s">
        <v>12698</v>
      </c>
      <c r="H3750" t="s">
        <v>12699</v>
      </c>
      <c r="I3750" t="s">
        <v>12649</v>
      </c>
      <c r="J3750">
        <v>0</v>
      </c>
      <c r="K3750">
        <v>0</v>
      </c>
      <c r="L3750">
        <v>0</v>
      </c>
      <c r="M3750" t="s">
        <v>17</v>
      </c>
    </row>
    <row r="3751" spans="1:13" x14ac:dyDescent="0.15">
      <c r="A3751">
        <v>3750</v>
      </c>
      <c r="B3751" t="s">
        <v>12700</v>
      </c>
      <c r="C3751" s="1">
        <v>41253.426087962966</v>
      </c>
      <c r="D3751">
        <v>1</v>
      </c>
      <c r="E3751" s="1">
        <v>41253.736805555556</v>
      </c>
      <c r="F3751" s="2" t="s">
        <v>12646</v>
      </c>
      <c r="G3751">
        <v>-1</v>
      </c>
      <c r="H3751" t="s">
        <v>12701</v>
      </c>
      <c r="I3751" t="s">
        <v>12649</v>
      </c>
      <c r="J3751">
        <v>-1</v>
      </c>
      <c r="K3751">
        <v>-1</v>
      </c>
      <c r="L3751">
        <v>-1</v>
      </c>
      <c r="M3751" t="s">
        <v>17</v>
      </c>
    </row>
    <row r="3752" spans="1:13" x14ac:dyDescent="0.15">
      <c r="A3752">
        <v>3751</v>
      </c>
      <c r="B3752" t="s">
        <v>12700</v>
      </c>
      <c r="C3752" s="1">
        <v>41253.426099537035</v>
      </c>
      <c r="D3752">
        <v>1</v>
      </c>
      <c r="E3752" s="1">
        <v>41257.443055555559</v>
      </c>
      <c r="F3752" s="2" t="s">
        <v>12381</v>
      </c>
      <c r="G3752">
        <v>-1</v>
      </c>
      <c r="H3752" t="s">
        <v>12702</v>
      </c>
      <c r="I3752" t="s">
        <v>12649</v>
      </c>
      <c r="J3752">
        <v>-1</v>
      </c>
      <c r="K3752">
        <v>-1</v>
      </c>
      <c r="L3752">
        <v>-1</v>
      </c>
      <c r="M3752" t="s">
        <v>17</v>
      </c>
    </row>
    <row r="3753" spans="1:13" x14ac:dyDescent="0.15">
      <c r="A3753">
        <v>3752</v>
      </c>
      <c r="B3753" t="s">
        <v>12700</v>
      </c>
      <c r="C3753" s="1">
        <v>41253.426099537035</v>
      </c>
      <c r="D3753">
        <v>1</v>
      </c>
      <c r="E3753" s="1">
        <v>41257.442361111112</v>
      </c>
      <c r="F3753" s="2" t="s">
        <v>12381</v>
      </c>
      <c r="G3753">
        <v>-1</v>
      </c>
      <c r="H3753" t="s">
        <v>12703</v>
      </c>
      <c r="I3753" t="s">
        <v>12649</v>
      </c>
      <c r="J3753">
        <v>-1</v>
      </c>
      <c r="K3753">
        <v>-1</v>
      </c>
      <c r="L3753">
        <v>-1</v>
      </c>
      <c r="M3753" t="s">
        <v>17</v>
      </c>
    </row>
    <row r="3754" spans="1:13" x14ac:dyDescent="0.15">
      <c r="A3754">
        <v>3753</v>
      </c>
      <c r="B3754" t="s">
        <v>12704</v>
      </c>
      <c r="C3754" s="1">
        <v>41253.428229166668</v>
      </c>
      <c r="D3754">
        <v>1</v>
      </c>
      <c r="E3754" s="1">
        <v>41265.504166666666</v>
      </c>
      <c r="F3754" s="2" t="s">
        <v>12406</v>
      </c>
      <c r="G3754" t="s">
        <v>12705</v>
      </c>
      <c r="H3754" t="s">
        <v>12706</v>
      </c>
      <c r="I3754" t="s">
        <v>438</v>
      </c>
      <c r="J3754">
        <v>0</v>
      </c>
      <c r="K3754">
        <v>5</v>
      </c>
      <c r="L3754">
        <v>0</v>
      </c>
      <c r="M3754" t="s">
        <v>42</v>
      </c>
    </row>
    <row r="3755" spans="1:13" x14ac:dyDescent="0.15">
      <c r="A3755">
        <v>3754</v>
      </c>
      <c r="B3755" t="s">
        <v>12707</v>
      </c>
      <c r="C3755" s="1">
        <v>41253.435081018521</v>
      </c>
      <c r="D3755">
        <v>1</v>
      </c>
      <c r="E3755" s="1">
        <v>41253.848611111112</v>
      </c>
      <c r="F3755" s="2" t="s">
        <v>12708</v>
      </c>
      <c r="G3755" t="s">
        <v>12709</v>
      </c>
      <c r="H3755" t="s">
        <v>12710</v>
      </c>
      <c r="I3755" t="s">
        <v>12573</v>
      </c>
      <c r="J3755">
        <v>20</v>
      </c>
      <c r="K3755">
        <v>8</v>
      </c>
      <c r="L3755">
        <v>0</v>
      </c>
      <c r="M3755" t="s">
        <v>22</v>
      </c>
    </row>
    <row r="3756" spans="1:13" x14ac:dyDescent="0.15">
      <c r="A3756">
        <v>3755</v>
      </c>
      <c r="B3756" t="s">
        <v>12711</v>
      </c>
      <c r="C3756" s="1">
        <v>41253.447465277779</v>
      </c>
      <c r="D3756">
        <v>2</v>
      </c>
      <c r="E3756" s="1">
        <v>41265.502083333333</v>
      </c>
      <c r="F3756" s="2" t="s">
        <v>12712</v>
      </c>
      <c r="G3756" t="s">
        <v>12713</v>
      </c>
      <c r="H3756" t="s">
        <v>12712</v>
      </c>
      <c r="I3756" t="s">
        <v>438</v>
      </c>
      <c r="J3756">
        <v>7</v>
      </c>
      <c r="K3756">
        <v>116</v>
      </c>
      <c r="L3756">
        <v>3</v>
      </c>
      <c r="M3756" t="s">
        <v>42</v>
      </c>
    </row>
    <row r="3757" spans="1:13" x14ac:dyDescent="0.15">
      <c r="A3757">
        <v>3756</v>
      </c>
      <c r="B3757" t="s">
        <v>12714</v>
      </c>
      <c r="C3757" s="1">
        <v>41253.459050925929</v>
      </c>
      <c r="D3757">
        <v>1</v>
      </c>
      <c r="E3757" s="1">
        <v>41253.702777777777</v>
      </c>
      <c r="F3757" s="2" t="s">
        <v>12646</v>
      </c>
      <c r="G3757" t="s">
        <v>12715</v>
      </c>
      <c r="H3757" t="s">
        <v>12716</v>
      </c>
      <c r="I3757" t="s">
        <v>12649</v>
      </c>
      <c r="J3757">
        <v>0</v>
      </c>
      <c r="K3757">
        <v>0</v>
      </c>
      <c r="L3757">
        <v>0</v>
      </c>
      <c r="M3757" t="s">
        <v>17</v>
      </c>
    </row>
    <row r="3758" spans="1:13" x14ac:dyDescent="0.15">
      <c r="A3758">
        <v>3757</v>
      </c>
      <c r="B3758" t="s">
        <v>12612</v>
      </c>
      <c r="C3758" s="1">
        <v>41253.462523148148</v>
      </c>
      <c r="D3758">
        <v>1</v>
      </c>
      <c r="E3758" s="1">
        <v>41253.490277777775</v>
      </c>
      <c r="F3758" s="2" t="s">
        <v>12717</v>
      </c>
      <c r="G3758" t="s">
        <v>12718</v>
      </c>
      <c r="H3758" t="s">
        <v>686</v>
      </c>
      <c r="I3758" t="s">
        <v>8407</v>
      </c>
      <c r="J3758">
        <v>49</v>
      </c>
      <c r="K3758">
        <v>450</v>
      </c>
      <c r="L3758">
        <v>1</v>
      </c>
      <c r="M3758" t="s">
        <v>42</v>
      </c>
    </row>
    <row r="3759" spans="1:13" x14ac:dyDescent="0.15">
      <c r="A3759">
        <v>3758</v>
      </c>
      <c r="B3759" t="s">
        <v>12719</v>
      </c>
      <c r="C3759" s="1">
        <v>41253.464953703704</v>
      </c>
      <c r="D3759">
        <v>1</v>
      </c>
      <c r="E3759" s="1">
        <v>41253.498611111114</v>
      </c>
      <c r="F3759" s="2" t="s">
        <v>1332</v>
      </c>
      <c r="G3759" t="s">
        <v>12720</v>
      </c>
      <c r="H3759" t="s">
        <v>12721</v>
      </c>
      <c r="I3759" t="s">
        <v>1334</v>
      </c>
      <c r="J3759">
        <v>8</v>
      </c>
      <c r="K3759">
        <v>66</v>
      </c>
      <c r="L3759">
        <v>0</v>
      </c>
      <c r="M3759" t="s">
        <v>169</v>
      </c>
    </row>
    <row r="3760" spans="1:13" x14ac:dyDescent="0.15">
      <c r="A3760">
        <v>3759</v>
      </c>
      <c r="B3760" t="s">
        <v>12722</v>
      </c>
      <c r="C3760" s="1">
        <v>41253.484236111108</v>
      </c>
      <c r="D3760">
        <v>1</v>
      </c>
      <c r="E3760" s="1">
        <v>41253.506944444445</v>
      </c>
      <c r="F3760" s="2" t="s">
        <v>1332</v>
      </c>
      <c r="G3760" t="s">
        <v>12723</v>
      </c>
      <c r="H3760" t="s">
        <v>12724</v>
      </c>
      <c r="I3760" t="s">
        <v>1334</v>
      </c>
      <c r="J3760">
        <v>1</v>
      </c>
      <c r="K3760">
        <v>0</v>
      </c>
      <c r="L3760">
        <v>0</v>
      </c>
      <c r="M3760" t="s">
        <v>169</v>
      </c>
    </row>
    <row r="3761" spans="1:13" x14ac:dyDescent="0.15">
      <c r="A3761">
        <v>3760</v>
      </c>
      <c r="B3761" t="s">
        <v>12725</v>
      </c>
      <c r="C3761" s="1">
        <v>41253.48510416667</v>
      </c>
      <c r="D3761">
        <v>2</v>
      </c>
      <c r="E3761" s="1">
        <v>41264.857638888891</v>
      </c>
      <c r="F3761" s="2" t="s">
        <v>12406</v>
      </c>
      <c r="G3761" t="s">
        <v>12726</v>
      </c>
      <c r="H3761" t="s">
        <v>12727</v>
      </c>
      <c r="I3761" t="s">
        <v>438</v>
      </c>
      <c r="J3761">
        <v>6</v>
      </c>
      <c r="K3761">
        <v>21</v>
      </c>
      <c r="L3761">
        <v>1</v>
      </c>
      <c r="M3761" t="s">
        <v>42</v>
      </c>
    </row>
    <row r="3762" spans="1:13" x14ac:dyDescent="0.15">
      <c r="A3762">
        <v>3761</v>
      </c>
      <c r="B3762" t="s">
        <v>12728</v>
      </c>
      <c r="C3762" s="1">
        <v>41253.485497685186</v>
      </c>
      <c r="D3762">
        <v>1</v>
      </c>
      <c r="E3762" s="1">
        <v>41257.44027777778</v>
      </c>
      <c r="F3762" s="2" t="s">
        <v>12381</v>
      </c>
      <c r="G3762" t="s">
        <v>12729</v>
      </c>
      <c r="H3762" t="s">
        <v>12730</v>
      </c>
      <c r="I3762" t="s">
        <v>12649</v>
      </c>
      <c r="J3762">
        <v>0</v>
      </c>
      <c r="K3762">
        <v>0</v>
      </c>
      <c r="L3762">
        <v>0</v>
      </c>
      <c r="M3762" t="s">
        <v>17</v>
      </c>
    </row>
    <row r="3763" spans="1:13" x14ac:dyDescent="0.15">
      <c r="A3763">
        <v>3762</v>
      </c>
      <c r="B3763" t="s">
        <v>12731</v>
      </c>
      <c r="C3763" s="1">
        <v>41253.487604166665</v>
      </c>
      <c r="D3763">
        <v>1</v>
      </c>
      <c r="E3763" s="1">
        <v>41265.935416666667</v>
      </c>
      <c r="F3763" s="2" t="s">
        <v>12406</v>
      </c>
      <c r="G3763" t="s">
        <v>12732</v>
      </c>
      <c r="H3763" t="s">
        <v>12733</v>
      </c>
      <c r="I3763" t="s">
        <v>438</v>
      </c>
      <c r="J3763">
        <v>0</v>
      </c>
      <c r="K3763">
        <v>0</v>
      </c>
      <c r="L3763">
        <v>0</v>
      </c>
      <c r="M3763" t="s">
        <v>42</v>
      </c>
    </row>
    <row r="3764" spans="1:13" x14ac:dyDescent="0.15">
      <c r="A3764">
        <v>3763</v>
      </c>
      <c r="B3764" t="s">
        <v>12681</v>
      </c>
      <c r="C3764" s="1">
        <v>41253.507233796299</v>
      </c>
      <c r="D3764">
        <v>1</v>
      </c>
      <c r="E3764" s="1">
        <v>41257.439583333333</v>
      </c>
      <c r="F3764" s="2" t="s">
        <v>12381</v>
      </c>
      <c r="G3764" t="s">
        <v>12734</v>
      </c>
      <c r="H3764" t="s">
        <v>12735</v>
      </c>
      <c r="I3764" t="s">
        <v>12649</v>
      </c>
      <c r="J3764">
        <v>0</v>
      </c>
      <c r="K3764">
        <v>0</v>
      </c>
      <c r="L3764">
        <v>0</v>
      </c>
      <c r="M3764" t="s">
        <v>17</v>
      </c>
    </row>
    <row r="3765" spans="1:13" x14ac:dyDescent="0.15">
      <c r="A3765">
        <v>3764</v>
      </c>
      <c r="B3765" t="s">
        <v>12736</v>
      </c>
      <c r="C3765" s="1">
        <v>41253.518657407411</v>
      </c>
      <c r="D3765">
        <v>4</v>
      </c>
      <c r="E3765" s="1">
        <v>41253.607638888891</v>
      </c>
      <c r="F3765" s="2" t="s">
        <v>12646</v>
      </c>
      <c r="G3765">
        <v>-1</v>
      </c>
      <c r="H3765" t="s">
        <v>9585</v>
      </c>
      <c r="I3765" t="s">
        <v>12649</v>
      </c>
      <c r="J3765">
        <v>-1</v>
      </c>
      <c r="K3765">
        <v>-1</v>
      </c>
      <c r="L3765">
        <v>-1</v>
      </c>
      <c r="M3765" t="s">
        <v>17</v>
      </c>
    </row>
    <row r="3766" spans="1:13" x14ac:dyDescent="0.15">
      <c r="A3766">
        <v>3765</v>
      </c>
      <c r="B3766" t="s">
        <v>12681</v>
      </c>
      <c r="C3766" s="1">
        <v>41253.526261574072</v>
      </c>
      <c r="D3766">
        <v>1</v>
      </c>
      <c r="E3766" s="1">
        <v>41257.438888888886</v>
      </c>
      <c r="F3766" s="2" t="s">
        <v>12381</v>
      </c>
      <c r="G3766" t="s">
        <v>12737</v>
      </c>
      <c r="H3766" t="s">
        <v>12738</v>
      </c>
      <c r="I3766" t="s">
        <v>12649</v>
      </c>
      <c r="J3766">
        <v>0</v>
      </c>
      <c r="K3766">
        <v>0</v>
      </c>
      <c r="L3766">
        <v>0</v>
      </c>
      <c r="M3766" t="s">
        <v>17</v>
      </c>
    </row>
    <row r="3767" spans="1:13" x14ac:dyDescent="0.15">
      <c r="A3767">
        <v>3766</v>
      </c>
      <c r="B3767" t="s">
        <v>10176</v>
      </c>
      <c r="C3767" s="1">
        <v>41253.533495370371</v>
      </c>
      <c r="D3767">
        <v>1</v>
      </c>
      <c r="E3767" s="1">
        <v>41260.988194444442</v>
      </c>
      <c r="F3767" s="2" t="s">
        <v>1332</v>
      </c>
      <c r="G3767" t="s">
        <v>12739</v>
      </c>
      <c r="H3767" t="s">
        <v>12740</v>
      </c>
      <c r="I3767" t="s">
        <v>1334</v>
      </c>
      <c r="J3767">
        <v>5</v>
      </c>
      <c r="K3767">
        <v>1</v>
      </c>
      <c r="L3767">
        <v>0</v>
      </c>
      <c r="M3767" t="s">
        <v>169</v>
      </c>
    </row>
    <row r="3768" spans="1:13" x14ac:dyDescent="0.15">
      <c r="A3768">
        <v>3767</v>
      </c>
      <c r="B3768" t="s">
        <v>12741</v>
      </c>
      <c r="C3768" s="1">
        <v>41253.54965277778</v>
      </c>
      <c r="D3768">
        <v>1</v>
      </c>
      <c r="E3768" s="1">
        <v>41260.354861111111</v>
      </c>
      <c r="F3768" s="2" t="s">
        <v>1332</v>
      </c>
      <c r="G3768" t="s">
        <v>12742</v>
      </c>
      <c r="H3768" t="s">
        <v>12743</v>
      </c>
      <c r="I3768" t="s">
        <v>8666</v>
      </c>
      <c r="J3768">
        <v>6</v>
      </c>
      <c r="K3768">
        <v>13</v>
      </c>
      <c r="L3768">
        <v>0</v>
      </c>
      <c r="M3768" t="s">
        <v>169</v>
      </c>
    </row>
    <row r="3769" spans="1:13" x14ac:dyDescent="0.15">
      <c r="A3769">
        <v>3768</v>
      </c>
      <c r="B3769" t="s">
        <v>12744</v>
      </c>
      <c r="C3769" s="1">
        <v>41253.553495370368</v>
      </c>
      <c r="D3769">
        <v>1</v>
      </c>
      <c r="E3769" s="1">
        <v>41253.699999999997</v>
      </c>
      <c r="F3769" s="2" t="s">
        <v>12646</v>
      </c>
      <c r="G3769" t="s">
        <v>12745</v>
      </c>
      <c r="H3769" t="s">
        <v>12746</v>
      </c>
      <c r="I3769" t="s">
        <v>12649</v>
      </c>
      <c r="J3769">
        <v>0</v>
      </c>
      <c r="K3769">
        <v>1</v>
      </c>
      <c r="L3769">
        <v>0</v>
      </c>
      <c r="M3769" t="s">
        <v>17</v>
      </c>
    </row>
    <row r="3770" spans="1:13" x14ac:dyDescent="0.15">
      <c r="A3770">
        <v>3769</v>
      </c>
      <c r="B3770" t="s">
        <v>12747</v>
      </c>
      <c r="C3770" s="1">
        <v>41253.555833333332</v>
      </c>
      <c r="D3770">
        <v>1</v>
      </c>
      <c r="E3770" s="1">
        <v>41257.438194444447</v>
      </c>
      <c r="F3770" s="2" t="s">
        <v>12381</v>
      </c>
      <c r="G3770" t="s">
        <v>12748</v>
      </c>
      <c r="H3770" t="s">
        <v>12749</v>
      </c>
      <c r="I3770" t="s">
        <v>12649</v>
      </c>
      <c r="J3770">
        <v>0</v>
      </c>
      <c r="K3770">
        <v>0</v>
      </c>
      <c r="L3770">
        <v>0</v>
      </c>
      <c r="M3770" t="s">
        <v>17</v>
      </c>
    </row>
    <row r="3771" spans="1:13" x14ac:dyDescent="0.15">
      <c r="A3771">
        <v>3770</v>
      </c>
      <c r="B3771" t="s">
        <v>12750</v>
      </c>
      <c r="C3771" s="1">
        <v>41253.572592592594</v>
      </c>
      <c r="D3771">
        <v>1</v>
      </c>
      <c r="E3771" s="1">
        <v>41265.376388888886</v>
      </c>
      <c r="F3771" s="2" t="s">
        <v>12406</v>
      </c>
      <c r="G3771" t="s">
        <v>12751</v>
      </c>
      <c r="H3771" t="s">
        <v>12752</v>
      </c>
      <c r="I3771" t="s">
        <v>438</v>
      </c>
      <c r="J3771">
        <v>3</v>
      </c>
      <c r="K3771">
        <v>10</v>
      </c>
      <c r="L3771">
        <v>0</v>
      </c>
      <c r="M3771" t="s">
        <v>42</v>
      </c>
    </row>
    <row r="3772" spans="1:13" x14ac:dyDescent="0.15">
      <c r="A3772">
        <v>3771</v>
      </c>
      <c r="B3772" t="s">
        <v>12681</v>
      </c>
      <c r="C3772" s="1">
        <v>41253.582766203705</v>
      </c>
      <c r="D3772">
        <v>1</v>
      </c>
      <c r="E3772" s="1">
        <v>41257.4375</v>
      </c>
      <c r="F3772" s="2" t="s">
        <v>12381</v>
      </c>
      <c r="G3772" t="s">
        <v>12753</v>
      </c>
      <c r="H3772" t="s">
        <v>12754</v>
      </c>
      <c r="I3772" t="s">
        <v>12649</v>
      </c>
      <c r="J3772">
        <v>0</v>
      </c>
      <c r="K3772">
        <v>0</v>
      </c>
      <c r="L3772">
        <v>0</v>
      </c>
      <c r="M3772" t="s">
        <v>17</v>
      </c>
    </row>
    <row r="3773" spans="1:13" x14ac:dyDescent="0.15">
      <c r="A3773">
        <v>3772</v>
      </c>
      <c r="B3773" t="s">
        <v>12755</v>
      </c>
      <c r="C3773" s="1">
        <v>41253.584560185183</v>
      </c>
      <c r="D3773">
        <v>1</v>
      </c>
      <c r="E3773" s="1">
        <v>41253.731249999997</v>
      </c>
      <c r="F3773" s="2" t="s">
        <v>12646</v>
      </c>
      <c r="G3773" t="s">
        <v>12756</v>
      </c>
      <c r="H3773" t="s">
        <v>12757</v>
      </c>
      <c r="I3773" t="s">
        <v>12649</v>
      </c>
      <c r="J3773">
        <v>0</v>
      </c>
      <c r="K3773">
        <v>0</v>
      </c>
      <c r="L3773">
        <v>0</v>
      </c>
      <c r="M3773" t="s">
        <v>17</v>
      </c>
    </row>
    <row r="3774" spans="1:13" x14ac:dyDescent="0.15">
      <c r="A3774">
        <v>3773</v>
      </c>
      <c r="B3774" t="s">
        <v>12758</v>
      </c>
      <c r="C3774" s="1">
        <v>41253.597557870373</v>
      </c>
      <c r="D3774">
        <v>1</v>
      </c>
      <c r="E3774" s="1">
        <v>41265.376388888886</v>
      </c>
      <c r="F3774" s="2" t="s">
        <v>12406</v>
      </c>
      <c r="G3774" t="s">
        <v>12759</v>
      </c>
      <c r="H3774" t="s">
        <v>12760</v>
      </c>
      <c r="I3774" t="s">
        <v>438</v>
      </c>
      <c r="J3774">
        <v>1</v>
      </c>
      <c r="K3774">
        <v>5</v>
      </c>
      <c r="L3774">
        <v>0</v>
      </c>
      <c r="M3774" t="s">
        <v>42</v>
      </c>
    </row>
    <row r="3775" spans="1:13" x14ac:dyDescent="0.15">
      <c r="A3775">
        <v>3774</v>
      </c>
      <c r="B3775" t="s">
        <v>12761</v>
      </c>
      <c r="C3775" s="1">
        <v>41253.605347222219</v>
      </c>
      <c r="D3775">
        <v>1</v>
      </c>
      <c r="E3775" s="1">
        <v>41260.380555555559</v>
      </c>
      <c r="F3775" s="2" t="s">
        <v>1332</v>
      </c>
      <c r="G3775" t="s">
        <v>12762</v>
      </c>
      <c r="H3775" t="s">
        <v>12763</v>
      </c>
      <c r="I3775" t="s">
        <v>8666</v>
      </c>
      <c r="J3775">
        <v>0</v>
      </c>
      <c r="K3775">
        <v>0</v>
      </c>
      <c r="L3775">
        <v>0</v>
      </c>
      <c r="M3775" t="s">
        <v>169</v>
      </c>
    </row>
    <row r="3776" spans="1:13" x14ac:dyDescent="0.15">
      <c r="A3776">
        <v>3775</v>
      </c>
      <c r="B3776" t="s">
        <v>12764</v>
      </c>
      <c r="C3776" s="1">
        <v>41253.629004629627</v>
      </c>
      <c r="D3776">
        <v>1</v>
      </c>
      <c r="E3776" s="1" t="s">
        <v>339</v>
      </c>
      <c r="F3776" s="2" t="s">
        <v>12765</v>
      </c>
      <c r="G3776" t="s">
        <v>12766</v>
      </c>
      <c r="H3776" t="s">
        <v>12765</v>
      </c>
      <c r="I3776" t="s">
        <v>438</v>
      </c>
      <c r="J3776">
        <v>0</v>
      </c>
      <c r="K3776">
        <v>11</v>
      </c>
      <c r="L3776">
        <v>0</v>
      </c>
      <c r="M3776" t="s">
        <v>42</v>
      </c>
    </row>
    <row r="3777" spans="1:13" x14ac:dyDescent="0.15">
      <c r="A3777">
        <v>3776</v>
      </c>
      <c r="B3777" t="s">
        <v>12767</v>
      </c>
      <c r="C3777" s="1">
        <v>41253.631655092591</v>
      </c>
      <c r="D3777">
        <v>5</v>
      </c>
      <c r="E3777" s="1">
        <v>41253.768055555556</v>
      </c>
      <c r="F3777" s="2" t="s">
        <v>12768</v>
      </c>
      <c r="G3777" t="s">
        <v>12769</v>
      </c>
      <c r="H3777" t="s">
        <v>12770</v>
      </c>
      <c r="I3777" t="s">
        <v>12771</v>
      </c>
      <c r="J3777">
        <v>166</v>
      </c>
      <c r="K3777">
        <v>1475</v>
      </c>
      <c r="L3777">
        <v>6</v>
      </c>
      <c r="M3777" t="s">
        <v>42</v>
      </c>
    </row>
    <row r="3778" spans="1:13" x14ac:dyDescent="0.15">
      <c r="A3778">
        <v>3777</v>
      </c>
      <c r="B3778" t="s">
        <v>12772</v>
      </c>
      <c r="C3778" s="1">
        <v>41253.632650462961</v>
      </c>
      <c r="D3778">
        <v>1</v>
      </c>
      <c r="E3778" s="1">
        <v>41261.67291666667</v>
      </c>
      <c r="F3778" s="2" t="s">
        <v>4099</v>
      </c>
      <c r="G3778" t="s">
        <v>12773</v>
      </c>
      <c r="H3778" t="s">
        <v>12774</v>
      </c>
      <c r="I3778" t="s">
        <v>1431</v>
      </c>
      <c r="J3778">
        <v>0</v>
      </c>
      <c r="K3778">
        <v>0</v>
      </c>
      <c r="L3778">
        <v>0</v>
      </c>
      <c r="M3778" t="s">
        <v>42</v>
      </c>
    </row>
    <row r="3779" spans="1:13" x14ac:dyDescent="0.15">
      <c r="A3779">
        <v>3778</v>
      </c>
      <c r="B3779" t="s">
        <v>12775</v>
      </c>
      <c r="C3779" s="1">
        <v>41253.648020833331</v>
      </c>
      <c r="D3779">
        <v>1</v>
      </c>
      <c r="E3779" s="1"/>
      <c r="F3779" s="2" t="s">
        <v>12776</v>
      </c>
      <c r="G3779" t="s">
        <v>12777</v>
      </c>
      <c r="H3779" t="s">
        <v>12778</v>
      </c>
      <c r="I3779" t="s">
        <v>8407</v>
      </c>
      <c r="J3779">
        <v>10</v>
      </c>
      <c r="K3779">
        <v>37</v>
      </c>
      <c r="L3779">
        <v>0</v>
      </c>
      <c r="M3779" t="s">
        <v>42</v>
      </c>
    </row>
    <row r="3780" spans="1:13" x14ac:dyDescent="0.15">
      <c r="A3780">
        <v>3779</v>
      </c>
      <c r="B3780" t="s">
        <v>12779</v>
      </c>
      <c r="C3780" s="1">
        <v>41253.649143518516</v>
      </c>
      <c r="D3780">
        <v>11</v>
      </c>
      <c r="E3780" s="1">
        <v>41253.877083333333</v>
      </c>
      <c r="F3780" s="2" t="s">
        <v>12780</v>
      </c>
      <c r="G3780" t="s">
        <v>12781</v>
      </c>
      <c r="H3780" t="s">
        <v>12782</v>
      </c>
      <c r="I3780" t="s">
        <v>964</v>
      </c>
      <c r="J3780">
        <v>210</v>
      </c>
      <c r="K3780">
        <v>2251</v>
      </c>
      <c r="L3780">
        <v>10</v>
      </c>
      <c r="M3780" t="s">
        <v>169</v>
      </c>
    </row>
    <row r="3781" spans="1:13" x14ac:dyDescent="0.15">
      <c r="A3781">
        <v>3780</v>
      </c>
      <c r="B3781" t="s">
        <v>12783</v>
      </c>
      <c r="C3781" s="1">
        <v>41253.65</v>
      </c>
      <c r="D3781">
        <v>1</v>
      </c>
      <c r="E3781" s="1">
        <v>41265.37222222222</v>
      </c>
      <c r="F3781" s="2" t="s">
        <v>12406</v>
      </c>
      <c r="G3781" t="s">
        <v>12784</v>
      </c>
      <c r="H3781" t="s">
        <v>12785</v>
      </c>
      <c r="I3781" t="s">
        <v>438</v>
      </c>
      <c r="J3781">
        <v>1</v>
      </c>
      <c r="K3781">
        <v>0</v>
      </c>
      <c r="L3781">
        <v>0</v>
      </c>
      <c r="M3781" t="s">
        <v>42</v>
      </c>
    </row>
    <row r="3782" spans="1:13" x14ac:dyDescent="0.15">
      <c r="A3782">
        <v>3781</v>
      </c>
      <c r="B3782" t="s">
        <v>12786</v>
      </c>
      <c r="C3782" s="1">
        <v>41253.650717592594</v>
      </c>
      <c r="D3782">
        <v>1</v>
      </c>
      <c r="E3782" s="1">
        <v>41257.436111111114</v>
      </c>
      <c r="F3782" s="2" t="s">
        <v>12381</v>
      </c>
      <c r="G3782" t="s">
        <v>12787</v>
      </c>
      <c r="H3782" t="s">
        <v>12788</v>
      </c>
      <c r="I3782" t="s">
        <v>12649</v>
      </c>
      <c r="J3782">
        <v>0</v>
      </c>
      <c r="K3782">
        <v>0</v>
      </c>
      <c r="L3782">
        <v>0</v>
      </c>
      <c r="M3782" t="s">
        <v>17</v>
      </c>
    </row>
    <row r="3783" spans="1:13" x14ac:dyDescent="0.15">
      <c r="A3783">
        <v>3782</v>
      </c>
      <c r="B3783" t="s">
        <v>12741</v>
      </c>
      <c r="C3783" s="1">
        <v>41253.660057870373</v>
      </c>
      <c r="D3783">
        <v>1</v>
      </c>
      <c r="E3783" s="1">
        <v>41260.375</v>
      </c>
      <c r="F3783" s="2" t="s">
        <v>1332</v>
      </c>
      <c r="G3783" t="s">
        <v>12789</v>
      </c>
      <c r="H3783" t="s">
        <v>12790</v>
      </c>
      <c r="I3783" t="s">
        <v>8666</v>
      </c>
      <c r="J3783">
        <v>0</v>
      </c>
      <c r="K3783">
        <v>0</v>
      </c>
      <c r="L3783">
        <v>0</v>
      </c>
      <c r="M3783" t="s">
        <v>169</v>
      </c>
    </row>
    <row r="3784" spans="1:13" x14ac:dyDescent="0.15">
      <c r="A3784">
        <v>3783</v>
      </c>
      <c r="B3784" t="s">
        <v>12791</v>
      </c>
      <c r="C3784" s="1">
        <v>41253.662499999999</v>
      </c>
      <c r="D3784">
        <v>1</v>
      </c>
      <c r="E3784" s="1">
        <v>41257.435416666667</v>
      </c>
      <c r="F3784" s="2" t="s">
        <v>12381</v>
      </c>
      <c r="G3784">
        <v>-1</v>
      </c>
      <c r="H3784" t="s">
        <v>12792</v>
      </c>
      <c r="I3784" t="s">
        <v>12649</v>
      </c>
      <c r="J3784">
        <v>-1</v>
      </c>
      <c r="K3784">
        <v>-1</v>
      </c>
      <c r="L3784">
        <v>-1</v>
      </c>
      <c r="M3784" t="s">
        <v>17</v>
      </c>
    </row>
    <row r="3785" spans="1:13" x14ac:dyDescent="0.15">
      <c r="A3785">
        <v>3784</v>
      </c>
      <c r="B3785" t="s">
        <v>12793</v>
      </c>
      <c r="C3785" s="1">
        <v>41253.663194444445</v>
      </c>
      <c r="D3785">
        <v>1</v>
      </c>
      <c r="E3785" s="1">
        <v>41257.43472222222</v>
      </c>
      <c r="F3785" s="2" t="s">
        <v>12381</v>
      </c>
      <c r="G3785" t="s">
        <v>12794</v>
      </c>
      <c r="H3785" t="s">
        <v>12795</v>
      </c>
      <c r="I3785" t="s">
        <v>12649</v>
      </c>
      <c r="J3785">
        <v>0</v>
      </c>
      <c r="K3785">
        <v>0</v>
      </c>
      <c r="L3785">
        <v>0</v>
      </c>
      <c r="M3785" t="s">
        <v>17</v>
      </c>
    </row>
    <row r="3786" spans="1:13" x14ac:dyDescent="0.15">
      <c r="A3786">
        <v>3785</v>
      </c>
      <c r="B3786" t="s">
        <v>12796</v>
      </c>
      <c r="C3786" s="1">
        <v>41253.664363425924</v>
      </c>
      <c r="D3786">
        <v>1</v>
      </c>
      <c r="E3786" s="1" t="s">
        <v>339</v>
      </c>
      <c r="F3786" s="2" t="s">
        <v>12765</v>
      </c>
      <c r="G3786" t="s">
        <v>12797</v>
      </c>
      <c r="H3786" t="s">
        <v>12765</v>
      </c>
      <c r="I3786" t="s">
        <v>438</v>
      </c>
      <c r="J3786">
        <v>6</v>
      </c>
      <c r="K3786">
        <v>357</v>
      </c>
      <c r="L3786">
        <v>2</v>
      </c>
      <c r="M3786" t="s">
        <v>42</v>
      </c>
    </row>
    <row r="3787" spans="1:13" x14ac:dyDescent="0.15">
      <c r="A3787">
        <v>3786</v>
      </c>
      <c r="B3787" t="s">
        <v>12798</v>
      </c>
      <c r="C3787" s="1">
        <v>41253.665300925924</v>
      </c>
      <c r="D3787">
        <v>2</v>
      </c>
      <c r="E3787" s="1">
        <v>41253.681944444441</v>
      </c>
      <c r="F3787" s="2" t="s">
        <v>12654</v>
      </c>
      <c r="G3787">
        <v>-1</v>
      </c>
      <c r="H3787" t="s">
        <v>12799</v>
      </c>
      <c r="I3787" t="s">
        <v>12649</v>
      </c>
      <c r="J3787">
        <v>-1</v>
      </c>
      <c r="K3787">
        <v>-1</v>
      </c>
      <c r="L3787">
        <v>-1</v>
      </c>
      <c r="M3787" t="s">
        <v>17</v>
      </c>
    </row>
    <row r="3788" spans="1:13" x14ac:dyDescent="0.15">
      <c r="A3788">
        <v>3787</v>
      </c>
      <c r="B3788" t="s">
        <v>12800</v>
      </c>
      <c r="C3788" s="1">
        <v>41253.67628472222</v>
      </c>
      <c r="D3788">
        <v>1</v>
      </c>
      <c r="E3788" s="1">
        <v>41257.434027777781</v>
      </c>
      <c r="F3788" s="2" t="s">
        <v>12381</v>
      </c>
      <c r="G3788" t="s">
        <v>12801</v>
      </c>
      <c r="H3788" t="s">
        <v>12802</v>
      </c>
      <c r="I3788" t="s">
        <v>12649</v>
      </c>
      <c r="J3788">
        <v>0</v>
      </c>
      <c r="K3788">
        <v>0</v>
      </c>
      <c r="L3788">
        <v>0</v>
      </c>
      <c r="M3788" t="s">
        <v>17</v>
      </c>
    </row>
    <row r="3789" spans="1:13" x14ac:dyDescent="0.15">
      <c r="A3789">
        <v>3788</v>
      </c>
      <c r="B3789" t="s">
        <v>12803</v>
      </c>
      <c r="C3789" s="1">
        <v>41253.676446759258</v>
      </c>
      <c r="D3789">
        <v>1</v>
      </c>
      <c r="E3789" s="1">
        <v>41257.433333333334</v>
      </c>
      <c r="F3789" s="2" t="s">
        <v>12381</v>
      </c>
      <c r="G3789" t="s">
        <v>12804</v>
      </c>
      <c r="H3789" t="s">
        <v>12802</v>
      </c>
      <c r="I3789" t="s">
        <v>12649</v>
      </c>
      <c r="J3789">
        <v>0</v>
      </c>
      <c r="K3789">
        <v>0</v>
      </c>
      <c r="L3789">
        <v>0</v>
      </c>
      <c r="M3789" t="s">
        <v>17</v>
      </c>
    </row>
    <row r="3790" spans="1:13" x14ac:dyDescent="0.15">
      <c r="A3790">
        <v>3789</v>
      </c>
      <c r="B3790" t="s">
        <v>12805</v>
      </c>
      <c r="C3790" s="1">
        <v>41253.677928240744</v>
      </c>
      <c r="D3790">
        <v>1</v>
      </c>
      <c r="E3790" s="1">
        <v>41257.432638888888</v>
      </c>
      <c r="F3790" s="2" t="s">
        <v>12381</v>
      </c>
      <c r="G3790" t="s">
        <v>12806</v>
      </c>
      <c r="H3790" t="s">
        <v>12802</v>
      </c>
      <c r="I3790" t="s">
        <v>12649</v>
      </c>
      <c r="J3790">
        <v>0</v>
      </c>
      <c r="K3790">
        <v>0</v>
      </c>
      <c r="L3790">
        <v>0</v>
      </c>
      <c r="M3790" t="s">
        <v>17</v>
      </c>
    </row>
    <row r="3791" spans="1:13" x14ac:dyDescent="0.15">
      <c r="A3791">
        <v>3790</v>
      </c>
      <c r="B3791" t="s">
        <v>12807</v>
      </c>
      <c r="C3791" s="1">
        <v>41253.679814814815</v>
      </c>
      <c r="D3791">
        <v>1</v>
      </c>
      <c r="E3791" s="1">
        <v>41257.431944444441</v>
      </c>
      <c r="F3791" s="2" t="s">
        <v>12381</v>
      </c>
      <c r="G3791">
        <v>-1</v>
      </c>
      <c r="H3791" t="s">
        <v>12808</v>
      </c>
      <c r="I3791" t="s">
        <v>12649</v>
      </c>
      <c r="J3791">
        <v>-1</v>
      </c>
      <c r="K3791">
        <v>-1</v>
      </c>
      <c r="L3791">
        <v>-1</v>
      </c>
      <c r="M3791" t="s">
        <v>17</v>
      </c>
    </row>
    <row r="3792" spans="1:13" x14ac:dyDescent="0.15">
      <c r="A3792">
        <v>3791</v>
      </c>
      <c r="B3792" t="s">
        <v>12809</v>
      </c>
      <c r="C3792" s="1">
        <v>41253.681585648148</v>
      </c>
      <c r="D3792">
        <v>1</v>
      </c>
      <c r="E3792" s="1">
        <v>41253.693055555559</v>
      </c>
      <c r="F3792" s="2" t="s">
        <v>12646</v>
      </c>
      <c r="G3792" t="s">
        <v>12810</v>
      </c>
      <c r="H3792" t="s">
        <v>12811</v>
      </c>
      <c r="I3792" t="s">
        <v>12649</v>
      </c>
      <c r="J3792">
        <v>0</v>
      </c>
      <c r="K3792">
        <v>0</v>
      </c>
      <c r="L3792">
        <v>0</v>
      </c>
      <c r="M3792" t="s">
        <v>17</v>
      </c>
    </row>
    <row r="3793" spans="1:13" x14ac:dyDescent="0.15">
      <c r="A3793">
        <v>3792</v>
      </c>
      <c r="B3793" t="s">
        <v>12812</v>
      </c>
      <c r="C3793" s="1">
        <v>41253.68478009259</v>
      </c>
      <c r="D3793">
        <v>1</v>
      </c>
      <c r="E3793" s="1">
        <v>41257.431250000001</v>
      </c>
      <c r="F3793" s="2" t="s">
        <v>12381</v>
      </c>
      <c r="G3793" t="s">
        <v>12813</v>
      </c>
      <c r="H3793" t="s">
        <v>12814</v>
      </c>
      <c r="I3793" t="s">
        <v>12649</v>
      </c>
      <c r="J3793">
        <v>1</v>
      </c>
      <c r="K3793">
        <v>0</v>
      </c>
      <c r="L3793">
        <v>0</v>
      </c>
      <c r="M3793" t="s">
        <v>17</v>
      </c>
    </row>
    <row r="3794" spans="1:13" x14ac:dyDescent="0.15">
      <c r="A3794">
        <v>3793</v>
      </c>
      <c r="B3794" t="s">
        <v>12815</v>
      </c>
      <c r="C3794" s="1">
        <v>41253.688402777778</v>
      </c>
      <c r="D3794">
        <v>1</v>
      </c>
      <c r="E3794" s="1">
        <v>41260.375</v>
      </c>
      <c r="F3794" s="2" t="s">
        <v>1332</v>
      </c>
      <c r="G3794" t="s">
        <v>12816</v>
      </c>
      <c r="H3794" t="s">
        <v>12817</v>
      </c>
      <c r="I3794" t="s">
        <v>8666</v>
      </c>
      <c r="J3794">
        <v>0</v>
      </c>
      <c r="K3794">
        <v>0</v>
      </c>
      <c r="L3794">
        <v>0</v>
      </c>
      <c r="M3794" t="s">
        <v>169</v>
      </c>
    </row>
    <row r="3795" spans="1:13" x14ac:dyDescent="0.15">
      <c r="A3795">
        <v>3794</v>
      </c>
      <c r="B3795" t="s">
        <v>12818</v>
      </c>
      <c r="C3795" s="1">
        <v>41253.690960648149</v>
      </c>
      <c r="D3795">
        <v>2</v>
      </c>
      <c r="E3795" s="1">
        <v>41253.768055555556</v>
      </c>
      <c r="F3795" s="2" t="s">
        <v>12819</v>
      </c>
      <c r="G3795" t="s">
        <v>12820</v>
      </c>
      <c r="H3795" t="s">
        <v>12821</v>
      </c>
      <c r="I3795" t="s">
        <v>8407</v>
      </c>
      <c r="J3795">
        <v>43</v>
      </c>
      <c r="K3795">
        <v>599</v>
      </c>
      <c r="L3795">
        <v>6</v>
      </c>
      <c r="M3795" t="s">
        <v>42</v>
      </c>
    </row>
    <row r="3796" spans="1:13" x14ac:dyDescent="0.15">
      <c r="A3796">
        <v>3795</v>
      </c>
      <c r="B3796" t="s">
        <v>12822</v>
      </c>
      <c r="C3796" s="1">
        <v>41253.696655092594</v>
      </c>
      <c r="D3796">
        <v>1</v>
      </c>
      <c r="E3796" s="1">
        <v>41257.427083333336</v>
      </c>
      <c r="F3796" s="2" t="s">
        <v>12381</v>
      </c>
      <c r="G3796" t="s">
        <v>12823</v>
      </c>
      <c r="H3796" t="s">
        <v>12824</v>
      </c>
      <c r="I3796" t="s">
        <v>12649</v>
      </c>
      <c r="J3796">
        <v>0</v>
      </c>
      <c r="K3796">
        <v>1</v>
      </c>
      <c r="L3796">
        <v>0</v>
      </c>
      <c r="M3796" t="s">
        <v>17</v>
      </c>
    </row>
    <row r="3797" spans="1:13" x14ac:dyDescent="0.15">
      <c r="A3797">
        <v>3796</v>
      </c>
      <c r="B3797" t="s">
        <v>12825</v>
      </c>
      <c r="C3797" s="1">
        <v>41253.696921296294</v>
      </c>
      <c r="D3797">
        <v>1</v>
      </c>
      <c r="E3797" s="1">
        <v>41257.426388888889</v>
      </c>
      <c r="F3797" s="2" t="s">
        <v>12381</v>
      </c>
      <c r="G3797" t="s">
        <v>12826</v>
      </c>
      <c r="H3797" t="s">
        <v>12827</v>
      </c>
      <c r="I3797" t="s">
        <v>12649</v>
      </c>
      <c r="J3797">
        <v>0</v>
      </c>
      <c r="K3797">
        <v>0</v>
      </c>
      <c r="L3797">
        <v>0</v>
      </c>
      <c r="M3797" t="s">
        <v>17</v>
      </c>
    </row>
    <row r="3798" spans="1:13" x14ac:dyDescent="0.15">
      <c r="A3798">
        <v>3797</v>
      </c>
      <c r="B3798" t="s">
        <v>12825</v>
      </c>
      <c r="C3798" s="1">
        <v>41253.696944444448</v>
      </c>
      <c r="D3798">
        <v>1</v>
      </c>
      <c r="E3798" s="1">
        <v>41257.425694444442</v>
      </c>
      <c r="F3798" s="2" t="s">
        <v>12381</v>
      </c>
      <c r="G3798" t="s">
        <v>12828</v>
      </c>
      <c r="H3798" t="s">
        <v>12829</v>
      </c>
      <c r="I3798" t="s">
        <v>12649</v>
      </c>
      <c r="J3798">
        <v>0</v>
      </c>
      <c r="K3798">
        <v>0</v>
      </c>
      <c r="L3798">
        <v>0</v>
      </c>
      <c r="M3798" t="s">
        <v>17</v>
      </c>
    </row>
    <row r="3799" spans="1:13" x14ac:dyDescent="0.15">
      <c r="A3799">
        <v>3798</v>
      </c>
      <c r="B3799" t="s">
        <v>12830</v>
      </c>
      <c r="C3799" s="1">
        <v>41253.69872685185</v>
      </c>
      <c r="D3799">
        <v>1</v>
      </c>
      <c r="E3799" s="1">
        <v>41253.929166666669</v>
      </c>
      <c r="F3799" s="2" t="s">
        <v>12831</v>
      </c>
      <c r="G3799" t="s">
        <v>12832</v>
      </c>
      <c r="H3799" t="s">
        <v>12833</v>
      </c>
      <c r="I3799" t="s">
        <v>12649</v>
      </c>
      <c r="J3799">
        <v>1</v>
      </c>
      <c r="K3799">
        <v>0</v>
      </c>
      <c r="L3799">
        <v>0</v>
      </c>
      <c r="M3799" t="s">
        <v>17</v>
      </c>
    </row>
    <row r="3800" spans="1:13" x14ac:dyDescent="0.15">
      <c r="A3800">
        <v>3799</v>
      </c>
      <c r="B3800" t="s">
        <v>12834</v>
      </c>
      <c r="C3800" s="1">
        <v>41253.702418981484</v>
      </c>
      <c r="D3800">
        <v>1</v>
      </c>
      <c r="E3800" s="1">
        <v>41253.738888888889</v>
      </c>
      <c r="F3800" s="2" t="s">
        <v>12646</v>
      </c>
      <c r="G3800" t="s">
        <v>12835</v>
      </c>
      <c r="H3800" t="s">
        <v>12836</v>
      </c>
      <c r="I3800" t="s">
        <v>12649</v>
      </c>
      <c r="J3800">
        <v>0</v>
      </c>
      <c r="K3800">
        <v>0</v>
      </c>
      <c r="L3800">
        <v>0</v>
      </c>
      <c r="M3800" t="s">
        <v>17</v>
      </c>
    </row>
    <row r="3801" spans="1:13" x14ac:dyDescent="0.15">
      <c r="A3801">
        <v>3800</v>
      </c>
      <c r="B3801" t="s">
        <v>12837</v>
      </c>
      <c r="C3801" s="1">
        <v>41253.70275462963</v>
      </c>
      <c r="D3801">
        <v>1</v>
      </c>
      <c r="E3801" s="1">
        <v>41254.363194444442</v>
      </c>
      <c r="F3801" s="2" t="s">
        <v>1332</v>
      </c>
      <c r="G3801" t="s">
        <v>12838</v>
      </c>
      <c r="H3801" t="s">
        <v>12839</v>
      </c>
      <c r="I3801" t="s">
        <v>8666</v>
      </c>
      <c r="J3801">
        <v>14</v>
      </c>
      <c r="K3801">
        <v>63</v>
      </c>
      <c r="L3801">
        <v>0</v>
      </c>
      <c r="M3801" t="s">
        <v>169</v>
      </c>
    </row>
    <row r="3802" spans="1:13" x14ac:dyDescent="0.15">
      <c r="A3802">
        <v>3801</v>
      </c>
      <c r="B3802" t="s">
        <v>12840</v>
      </c>
      <c r="C3802" s="1">
        <v>41253.702986111108</v>
      </c>
      <c r="D3802">
        <v>1</v>
      </c>
      <c r="E3802" s="1">
        <v>41253.737500000003</v>
      </c>
      <c r="F3802" s="2" t="s">
        <v>12646</v>
      </c>
      <c r="G3802" t="s">
        <v>12841</v>
      </c>
      <c r="H3802" t="s">
        <v>12836</v>
      </c>
      <c r="I3802" t="s">
        <v>12649</v>
      </c>
      <c r="J3802">
        <v>0</v>
      </c>
      <c r="K3802">
        <v>0</v>
      </c>
      <c r="L3802">
        <v>0</v>
      </c>
      <c r="M3802" t="s">
        <v>17</v>
      </c>
    </row>
    <row r="3803" spans="1:13" x14ac:dyDescent="0.15">
      <c r="A3803">
        <v>3802</v>
      </c>
      <c r="B3803" t="s">
        <v>12842</v>
      </c>
      <c r="C3803" s="1">
        <v>41253.713865740741</v>
      </c>
      <c r="D3803">
        <v>1</v>
      </c>
      <c r="E3803" s="1">
        <v>41254.638194444444</v>
      </c>
      <c r="F3803" s="2" t="s">
        <v>12654</v>
      </c>
      <c r="G3803" t="s">
        <v>12843</v>
      </c>
      <c r="H3803" t="s">
        <v>12844</v>
      </c>
      <c r="I3803" t="s">
        <v>12649</v>
      </c>
      <c r="J3803">
        <v>6</v>
      </c>
      <c r="K3803">
        <v>34</v>
      </c>
      <c r="L3803">
        <v>0</v>
      </c>
      <c r="M3803" t="s">
        <v>17</v>
      </c>
    </row>
    <row r="3804" spans="1:13" x14ac:dyDescent="0.15">
      <c r="A3804">
        <v>3803</v>
      </c>
      <c r="B3804" t="s">
        <v>12845</v>
      </c>
      <c r="C3804" s="1">
        <v>41253.716689814813</v>
      </c>
      <c r="D3804">
        <v>1</v>
      </c>
      <c r="E3804" s="1">
        <v>41257.424305555556</v>
      </c>
      <c r="F3804" s="2" t="s">
        <v>12381</v>
      </c>
      <c r="G3804" t="s">
        <v>12846</v>
      </c>
      <c r="H3804" t="s">
        <v>12847</v>
      </c>
      <c r="I3804" t="s">
        <v>12649</v>
      </c>
      <c r="J3804">
        <v>1</v>
      </c>
      <c r="K3804">
        <v>1</v>
      </c>
      <c r="L3804">
        <v>0</v>
      </c>
      <c r="M3804" t="s">
        <v>17</v>
      </c>
    </row>
    <row r="3805" spans="1:13" x14ac:dyDescent="0.15">
      <c r="A3805">
        <v>3804</v>
      </c>
      <c r="B3805" t="s">
        <v>12848</v>
      </c>
      <c r="C3805" s="1">
        <v>41253.727986111109</v>
      </c>
      <c r="D3805">
        <v>1</v>
      </c>
      <c r="E3805" s="1">
        <v>41254.486111111109</v>
      </c>
      <c r="F3805" s="2" t="s">
        <v>12849</v>
      </c>
      <c r="G3805" t="s">
        <v>12850</v>
      </c>
      <c r="H3805" t="s">
        <v>12851</v>
      </c>
      <c r="I3805" t="s">
        <v>12649</v>
      </c>
      <c r="J3805">
        <v>0</v>
      </c>
      <c r="K3805">
        <v>0</v>
      </c>
      <c r="L3805">
        <v>0</v>
      </c>
      <c r="M3805" t="s">
        <v>17</v>
      </c>
    </row>
    <row r="3806" spans="1:13" x14ac:dyDescent="0.15">
      <c r="A3806">
        <v>3805</v>
      </c>
      <c r="B3806" t="s">
        <v>12852</v>
      </c>
      <c r="C3806" s="1">
        <v>41253.736319444448</v>
      </c>
      <c r="D3806">
        <v>1</v>
      </c>
      <c r="E3806" s="1">
        <v>41257.423611111109</v>
      </c>
      <c r="F3806" s="2" t="s">
        <v>12381</v>
      </c>
      <c r="G3806" t="s">
        <v>12853</v>
      </c>
      <c r="H3806" t="s">
        <v>12854</v>
      </c>
      <c r="I3806" t="s">
        <v>12649</v>
      </c>
      <c r="J3806">
        <v>0</v>
      </c>
      <c r="K3806">
        <v>0</v>
      </c>
      <c r="L3806">
        <v>0</v>
      </c>
      <c r="M3806" t="s">
        <v>17</v>
      </c>
    </row>
    <row r="3807" spans="1:13" x14ac:dyDescent="0.15">
      <c r="A3807">
        <v>3806</v>
      </c>
      <c r="B3807" t="s">
        <v>12855</v>
      </c>
      <c r="C3807" s="1">
        <v>41253.7422337963</v>
      </c>
      <c r="D3807">
        <v>1</v>
      </c>
      <c r="E3807" s="1">
        <v>41257.42291666667</v>
      </c>
      <c r="F3807" s="2" t="s">
        <v>12381</v>
      </c>
      <c r="G3807" t="s">
        <v>12856</v>
      </c>
      <c r="H3807" t="s">
        <v>12857</v>
      </c>
      <c r="I3807" t="s">
        <v>12649</v>
      </c>
      <c r="J3807">
        <v>0</v>
      </c>
      <c r="K3807">
        <v>0</v>
      </c>
      <c r="L3807">
        <v>0</v>
      </c>
      <c r="M3807" t="s">
        <v>17</v>
      </c>
    </row>
    <row r="3808" spans="1:13" x14ac:dyDescent="0.15">
      <c r="A3808">
        <v>3807</v>
      </c>
      <c r="B3808" t="s">
        <v>12858</v>
      </c>
      <c r="C3808" s="1">
        <v>41253.750532407408</v>
      </c>
      <c r="D3808">
        <v>3</v>
      </c>
      <c r="E3808" s="1">
        <v>41253.867361111108</v>
      </c>
      <c r="F3808" s="2" t="s">
        <v>12654</v>
      </c>
      <c r="G3808" t="s">
        <v>12859</v>
      </c>
      <c r="H3808" t="s">
        <v>12860</v>
      </c>
      <c r="I3808" t="s">
        <v>12649</v>
      </c>
      <c r="J3808">
        <v>0</v>
      </c>
      <c r="K3808">
        <v>10</v>
      </c>
      <c r="L3808">
        <v>0</v>
      </c>
      <c r="M3808" t="s">
        <v>17</v>
      </c>
    </row>
    <row r="3809" spans="1:13" x14ac:dyDescent="0.15">
      <c r="A3809">
        <v>3808</v>
      </c>
      <c r="B3809" t="s">
        <v>12861</v>
      </c>
      <c r="C3809" s="1">
        <v>41253.754699074074</v>
      </c>
      <c r="D3809">
        <v>1</v>
      </c>
      <c r="E3809" s="1">
        <v>41260.36041666667</v>
      </c>
      <c r="F3809" s="2" t="s">
        <v>1332</v>
      </c>
      <c r="G3809" t="s">
        <v>12862</v>
      </c>
      <c r="H3809" t="s">
        <v>12863</v>
      </c>
      <c r="I3809" t="s">
        <v>8666</v>
      </c>
      <c r="J3809">
        <v>2</v>
      </c>
      <c r="K3809">
        <v>3</v>
      </c>
      <c r="L3809">
        <v>0</v>
      </c>
      <c r="M3809" t="s">
        <v>169</v>
      </c>
    </row>
    <row r="3810" spans="1:13" x14ac:dyDescent="0.15">
      <c r="A3810">
        <v>3809</v>
      </c>
      <c r="B3810" t="s">
        <v>12864</v>
      </c>
      <c r="C3810" s="1">
        <v>41253.757905092592</v>
      </c>
      <c r="D3810">
        <v>1</v>
      </c>
      <c r="E3810" s="1">
        <v>41257.422222222223</v>
      </c>
      <c r="F3810" s="2" t="s">
        <v>12381</v>
      </c>
      <c r="G3810" t="s">
        <v>12865</v>
      </c>
      <c r="H3810" t="s">
        <v>12866</v>
      </c>
      <c r="I3810" t="s">
        <v>12649</v>
      </c>
      <c r="J3810">
        <v>0</v>
      </c>
      <c r="K3810">
        <v>0</v>
      </c>
      <c r="L3810">
        <v>0</v>
      </c>
      <c r="M3810" t="s">
        <v>17</v>
      </c>
    </row>
    <row r="3811" spans="1:13" x14ac:dyDescent="0.15">
      <c r="A3811">
        <v>3810</v>
      </c>
      <c r="B3811" t="s">
        <v>12867</v>
      </c>
      <c r="C3811" s="1">
        <v>41253.763460648152</v>
      </c>
      <c r="D3811">
        <v>1</v>
      </c>
      <c r="E3811" s="1">
        <v>41255.414583333331</v>
      </c>
      <c r="F3811" s="2" t="s">
        <v>1332</v>
      </c>
      <c r="G3811" t="s">
        <v>12868</v>
      </c>
      <c r="H3811" t="s">
        <v>12869</v>
      </c>
      <c r="I3811" t="s">
        <v>8666</v>
      </c>
      <c r="J3811">
        <v>6</v>
      </c>
      <c r="K3811">
        <v>3</v>
      </c>
      <c r="L3811">
        <v>0</v>
      </c>
      <c r="M3811" t="s">
        <v>169</v>
      </c>
    </row>
    <row r="3812" spans="1:13" x14ac:dyDescent="0.15">
      <c r="A3812">
        <v>3811</v>
      </c>
      <c r="B3812" t="s">
        <v>12870</v>
      </c>
      <c r="C3812" s="1">
        <v>41253.765763888892</v>
      </c>
      <c r="D3812">
        <v>1</v>
      </c>
      <c r="E3812" s="1">
        <v>41257.421527777777</v>
      </c>
      <c r="F3812" s="2" t="s">
        <v>12381</v>
      </c>
      <c r="G3812" t="s">
        <v>12871</v>
      </c>
      <c r="H3812" t="s">
        <v>7720</v>
      </c>
      <c r="I3812" t="s">
        <v>12649</v>
      </c>
      <c r="J3812">
        <v>0</v>
      </c>
      <c r="K3812">
        <v>0</v>
      </c>
      <c r="L3812">
        <v>0</v>
      </c>
      <c r="M3812" t="s">
        <v>17</v>
      </c>
    </row>
    <row r="3813" spans="1:13" x14ac:dyDescent="0.15">
      <c r="A3813">
        <v>3812</v>
      </c>
      <c r="B3813" t="s">
        <v>12872</v>
      </c>
      <c r="C3813" s="1">
        <v>41253.768101851849</v>
      </c>
      <c r="D3813">
        <v>1</v>
      </c>
      <c r="E3813" s="1">
        <v>41257.42083333333</v>
      </c>
      <c r="F3813" s="2" t="s">
        <v>12381</v>
      </c>
      <c r="G3813" t="s">
        <v>12873</v>
      </c>
      <c r="H3813" t="s">
        <v>12874</v>
      </c>
      <c r="I3813" t="s">
        <v>12649</v>
      </c>
      <c r="J3813">
        <v>0</v>
      </c>
      <c r="K3813">
        <v>4</v>
      </c>
      <c r="L3813">
        <v>0</v>
      </c>
      <c r="M3813" t="s">
        <v>17</v>
      </c>
    </row>
    <row r="3814" spans="1:13" x14ac:dyDescent="0.15">
      <c r="A3814">
        <v>3813</v>
      </c>
      <c r="B3814" t="s">
        <v>12875</v>
      </c>
      <c r="C3814" s="1">
        <v>41253.768831018519</v>
      </c>
      <c r="D3814">
        <v>1</v>
      </c>
      <c r="E3814" s="1">
        <v>41256.011805555558</v>
      </c>
      <c r="F3814" s="2" t="s">
        <v>12876</v>
      </c>
      <c r="G3814" t="s">
        <v>12877</v>
      </c>
      <c r="H3814" t="s">
        <v>12878</v>
      </c>
      <c r="I3814" t="s">
        <v>12504</v>
      </c>
      <c r="J3814">
        <v>229</v>
      </c>
      <c r="K3814">
        <v>3145</v>
      </c>
      <c r="L3814">
        <v>7</v>
      </c>
      <c r="M3814" t="s">
        <v>169</v>
      </c>
    </row>
    <row r="3815" spans="1:13" x14ac:dyDescent="0.15">
      <c r="A3815">
        <v>3814</v>
      </c>
      <c r="B3815" t="s">
        <v>12879</v>
      </c>
      <c r="C3815" s="1">
        <v>41253.769629629627</v>
      </c>
      <c r="D3815">
        <v>1</v>
      </c>
      <c r="E3815" s="1">
        <v>41257.402083333334</v>
      </c>
      <c r="F3815" s="2" t="s">
        <v>12381</v>
      </c>
      <c r="G3815" t="s">
        <v>12880</v>
      </c>
      <c r="H3815" t="s">
        <v>12881</v>
      </c>
      <c r="I3815" t="s">
        <v>12649</v>
      </c>
      <c r="J3815">
        <v>0</v>
      </c>
      <c r="K3815">
        <v>0</v>
      </c>
      <c r="L3815">
        <v>0</v>
      </c>
      <c r="M3815" t="s">
        <v>17</v>
      </c>
    </row>
    <row r="3816" spans="1:13" x14ac:dyDescent="0.15">
      <c r="A3816">
        <v>3815</v>
      </c>
      <c r="B3816" t="s">
        <v>12882</v>
      </c>
      <c r="C3816" s="1">
        <v>41253.783020833333</v>
      </c>
      <c r="D3816">
        <v>1</v>
      </c>
      <c r="E3816" s="1">
        <v>41257.400694444441</v>
      </c>
      <c r="F3816" s="2" t="s">
        <v>12381</v>
      </c>
      <c r="G3816" t="s">
        <v>12883</v>
      </c>
      <c r="H3816" t="s">
        <v>12884</v>
      </c>
      <c r="I3816" t="s">
        <v>12649</v>
      </c>
      <c r="J3816">
        <v>0</v>
      </c>
      <c r="K3816">
        <v>2</v>
      </c>
      <c r="L3816">
        <v>0</v>
      </c>
      <c r="M3816" t="s">
        <v>17</v>
      </c>
    </row>
    <row r="3817" spans="1:13" x14ac:dyDescent="0.15">
      <c r="A3817">
        <v>3816</v>
      </c>
      <c r="B3817" t="s">
        <v>12885</v>
      </c>
      <c r="C3817" s="1">
        <v>41253.784270833334</v>
      </c>
      <c r="D3817">
        <v>1</v>
      </c>
      <c r="E3817" s="1">
        <v>41257.4</v>
      </c>
      <c r="F3817" s="2" t="s">
        <v>12381</v>
      </c>
      <c r="G3817" t="s">
        <v>12886</v>
      </c>
      <c r="H3817" t="s">
        <v>12887</v>
      </c>
      <c r="I3817" t="s">
        <v>12649</v>
      </c>
      <c r="J3817">
        <v>0</v>
      </c>
      <c r="K3817">
        <v>1</v>
      </c>
      <c r="L3817">
        <v>0</v>
      </c>
      <c r="M3817" t="s">
        <v>17</v>
      </c>
    </row>
    <row r="3818" spans="1:13" x14ac:dyDescent="0.15">
      <c r="A3818">
        <v>3817</v>
      </c>
      <c r="B3818" t="s">
        <v>12888</v>
      </c>
      <c r="C3818" s="1">
        <v>41253.790763888886</v>
      </c>
      <c r="D3818">
        <v>1</v>
      </c>
      <c r="E3818" s="1">
        <v>41257.399305555555</v>
      </c>
      <c r="F3818" s="2" t="s">
        <v>12381</v>
      </c>
      <c r="G3818" t="s">
        <v>12889</v>
      </c>
      <c r="H3818" t="s">
        <v>12890</v>
      </c>
      <c r="I3818" t="s">
        <v>12649</v>
      </c>
      <c r="J3818">
        <v>0</v>
      </c>
      <c r="K3818">
        <v>0</v>
      </c>
      <c r="L3818">
        <v>0</v>
      </c>
      <c r="M3818" t="s">
        <v>17</v>
      </c>
    </row>
    <row r="3819" spans="1:13" x14ac:dyDescent="0.15">
      <c r="A3819">
        <v>3818</v>
      </c>
      <c r="B3819" t="s">
        <v>12891</v>
      </c>
      <c r="C3819" s="1">
        <v>41253.792361111111</v>
      </c>
      <c r="D3819">
        <v>1</v>
      </c>
      <c r="E3819" s="1">
        <v>41265.935416666667</v>
      </c>
      <c r="F3819" s="2" t="s">
        <v>12406</v>
      </c>
      <c r="G3819" t="s">
        <v>12892</v>
      </c>
      <c r="H3819" t="s">
        <v>12893</v>
      </c>
      <c r="I3819" t="s">
        <v>438</v>
      </c>
      <c r="J3819">
        <v>2</v>
      </c>
      <c r="K3819">
        <v>6</v>
      </c>
      <c r="L3819">
        <v>0</v>
      </c>
      <c r="M3819" t="s">
        <v>42</v>
      </c>
    </row>
    <row r="3820" spans="1:13" x14ac:dyDescent="0.15">
      <c r="A3820">
        <v>3819</v>
      </c>
      <c r="B3820" t="s">
        <v>12711</v>
      </c>
      <c r="C3820" s="1">
        <v>41253.808912037035</v>
      </c>
      <c r="D3820">
        <v>1</v>
      </c>
      <c r="E3820" s="1">
        <v>41266.787499999999</v>
      </c>
      <c r="F3820" s="2" t="s">
        <v>12406</v>
      </c>
      <c r="G3820" t="s">
        <v>12894</v>
      </c>
      <c r="H3820" t="s">
        <v>12895</v>
      </c>
      <c r="I3820" t="s">
        <v>438</v>
      </c>
      <c r="J3820">
        <v>39</v>
      </c>
      <c r="K3820">
        <v>254</v>
      </c>
      <c r="L3820">
        <v>7</v>
      </c>
      <c r="M3820" t="s">
        <v>42</v>
      </c>
    </row>
    <row r="3821" spans="1:13" x14ac:dyDescent="0.15">
      <c r="A3821">
        <v>3820</v>
      </c>
      <c r="B3821" t="s">
        <v>12896</v>
      </c>
      <c r="C3821" s="1">
        <v>41253.816631944443</v>
      </c>
      <c r="D3821">
        <v>1</v>
      </c>
      <c r="E3821" s="1">
        <v>41257.398611111108</v>
      </c>
      <c r="F3821" s="2" t="s">
        <v>12381</v>
      </c>
      <c r="G3821" t="s">
        <v>12897</v>
      </c>
      <c r="H3821" t="s">
        <v>12898</v>
      </c>
      <c r="I3821" t="s">
        <v>12649</v>
      </c>
      <c r="J3821">
        <v>0</v>
      </c>
      <c r="K3821">
        <v>0</v>
      </c>
      <c r="L3821">
        <v>0</v>
      </c>
      <c r="M3821" t="s">
        <v>17</v>
      </c>
    </row>
    <row r="3822" spans="1:13" x14ac:dyDescent="0.15">
      <c r="A3822">
        <v>3821</v>
      </c>
      <c r="B3822" t="s">
        <v>12899</v>
      </c>
      <c r="C3822" s="1">
        <v>41253.816678240742</v>
      </c>
      <c r="D3822">
        <v>1</v>
      </c>
      <c r="E3822" s="1">
        <v>41257.397916666669</v>
      </c>
      <c r="F3822" s="2" t="s">
        <v>12381</v>
      </c>
      <c r="G3822" t="s">
        <v>12900</v>
      </c>
      <c r="H3822" t="s">
        <v>12901</v>
      </c>
      <c r="I3822" t="s">
        <v>12649</v>
      </c>
      <c r="J3822">
        <v>1</v>
      </c>
      <c r="K3822">
        <v>0</v>
      </c>
      <c r="L3822">
        <v>0</v>
      </c>
      <c r="M3822" t="s">
        <v>17</v>
      </c>
    </row>
    <row r="3823" spans="1:13" x14ac:dyDescent="0.15">
      <c r="A3823">
        <v>3822</v>
      </c>
      <c r="B3823" t="s">
        <v>12902</v>
      </c>
      <c r="C3823" s="1">
        <v>41253.820439814815</v>
      </c>
      <c r="D3823">
        <v>1</v>
      </c>
      <c r="E3823" s="1">
        <v>41257.395138888889</v>
      </c>
      <c r="F3823" s="2" t="s">
        <v>12381</v>
      </c>
      <c r="G3823" t="s">
        <v>12903</v>
      </c>
      <c r="H3823" t="s">
        <v>12904</v>
      </c>
      <c r="I3823" t="s">
        <v>12649</v>
      </c>
      <c r="J3823">
        <v>0</v>
      </c>
      <c r="K3823">
        <v>0</v>
      </c>
      <c r="L3823">
        <v>0</v>
      </c>
      <c r="M3823" t="s">
        <v>17</v>
      </c>
    </row>
    <row r="3824" spans="1:13" x14ac:dyDescent="0.15">
      <c r="A3824">
        <v>3823</v>
      </c>
      <c r="B3824" t="s">
        <v>12905</v>
      </c>
      <c r="C3824" s="1">
        <v>41253.821562500001</v>
      </c>
      <c r="D3824">
        <v>1</v>
      </c>
      <c r="E3824" s="1">
        <v>41257.394444444442</v>
      </c>
      <c r="F3824" s="2" t="s">
        <v>12381</v>
      </c>
      <c r="G3824" t="s">
        <v>12906</v>
      </c>
      <c r="H3824" t="s">
        <v>12907</v>
      </c>
      <c r="I3824" t="s">
        <v>12649</v>
      </c>
      <c r="J3824">
        <v>0</v>
      </c>
      <c r="K3824">
        <v>0</v>
      </c>
      <c r="L3824">
        <v>0</v>
      </c>
      <c r="M3824" t="s">
        <v>17</v>
      </c>
    </row>
    <row r="3825" spans="1:13" x14ac:dyDescent="0.15">
      <c r="A3825">
        <v>3824</v>
      </c>
      <c r="B3825" t="s">
        <v>12908</v>
      </c>
      <c r="C3825" s="1">
        <v>41253.823287037034</v>
      </c>
      <c r="D3825">
        <v>1</v>
      </c>
      <c r="E3825" s="1">
        <v>41257.393750000003</v>
      </c>
      <c r="F3825" s="2" t="s">
        <v>12381</v>
      </c>
      <c r="G3825" t="s">
        <v>12909</v>
      </c>
      <c r="H3825" t="s">
        <v>12904</v>
      </c>
      <c r="I3825" t="s">
        <v>12649</v>
      </c>
      <c r="J3825">
        <v>0</v>
      </c>
      <c r="K3825">
        <v>0</v>
      </c>
      <c r="L3825">
        <v>0</v>
      </c>
      <c r="M3825" t="s">
        <v>17</v>
      </c>
    </row>
    <row r="3826" spans="1:13" x14ac:dyDescent="0.15">
      <c r="A3826">
        <v>3825</v>
      </c>
      <c r="B3826" t="s">
        <v>12910</v>
      </c>
      <c r="C3826" s="1">
        <v>41253.823738425926</v>
      </c>
      <c r="D3826">
        <v>7</v>
      </c>
      <c r="E3826" s="1">
        <v>41254.433333333334</v>
      </c>
      <c r="F3826" s="2" t="s">
        <v>8602</v>
      </c>
      <c r="G3826" t="s">
        <v>12911</v>
      </c>
      <c r="H3826" t="s">
        <v>8602</v>
      </c>
      <c r="I3826" t="s">
        <v>12573</v>
      </c>
      <c r="J3826">
        <v>1320</v>
      </c>
      <c r="K3826">
        <v>7716</v>
      </c>
      <c r="L3826">
        <v>319</v>
      </c>
      <c r="M3826" t="s">
        <v>42</v>
      </c>
    </row>
    <row r="3827" spans="1:13" x14ac:dyDescent="0.15">
      <c r="A3827">
        <v>3826</v>
      </c>
      <c r="B3827" t="s">
        <v>12912</v>
      </c>
      <c r="C3827" s="1">
        <v>41253.824537037035</v>
      </c>
      <c r="D3827">
        <v>1</v>
      </c>
      <c r="E3827" s="1">
        <v>41257.393055555556</v>
      </c>
      <c r="F3827" s="2" t="s">
        <v>12381</v>
      </c>
      <c r="G3827" t="s">
        <v>12913</v>
      </c>
      <c r="H3827" t="s">
        <v>12914</v>
      </c>
      <c r="I3827" t="s">
        <v>12649</v>
      </c>
      <c r="J3827">
        <v>1</v>
      </c>
      <c r="K3827">
        <v>3</v>
      </c>
      <c r="L3827">
        <v>0</v>
      </c>
      <c r="M3827" t="s">
        <v>17</v>
      </c>
    </row>
    <row r="3828" spans="1:13" x14ac:dyDescent="0.15">
      <c r="A3828">
        <v>3827</v>
      </c>
      <c r="B3828" t="s">
        <v>12915</v>
      </c>
      <c r="C3828" s="1">
        <v>41253.824583333335</v>
      </c>
      <c r="D3828">
        <v>1</v>
      </c>
      <c r="E3828" s="1" t="s">
        <v>339</v>
      </c>
      <c r="F3828" s="2" t="s">
        <v>12674</v>
      </c>
      <c r="G3828" t="s">
        <v>12916</v>
      </c>
      <c r="H3828" t="s">
        <v>12904</v>
      </c>
      <c r="I3828" t="s">
        <v>12649</v>
      </c>
      <c r="J3828">
        <v>0</v>
      </c>
      <c r="K3828">
        <v>5</v>
      </c>
      <c r="L3828">
        <v>0</v>
      </c>
      <c r="M3828" t="s">
        <v>17</v>
      </c>
    </row>
    <row r="3829" spans="1:13" x14ac:dyDescent="0.15">
      <c r="A3829">
        <v>3828</v>
      </c>
      <c r="B3829" t="s">
        <v>12917</v>
      </c>
      <c r="C3829" s="1">
        <v>41253.848043981481</v>
      </c>
      <c r="D3829">
        <v>1</v>
      </c>
      <c r="E3829" s="1">
        <v>41268.152083333334</v>
      </c>
      <c r="F3829" s="2" t="s">
        <v>12406</v>
      </c>
      <c r="G3829" t="s">
        <v>12918</v>
      </c>
      <c r="H3829" t="s">
        <v>12919</v>
      </c>
      <c r="I3829" t="s">
        <v>438</v>
      </c>
      <c r="J3829">
        <v>40</v>
      </c>
      <c r="K3829">
        <v>175</v>
      </c>
      <c r="L3829">
        <v>5</v>
      </c>
      <c r="M3829" t="s">
        <v>42</v>
      </c>
    </row>
    <row r="3830" spans="1:13" x14ac:dyDescent="0.15">
      <c r="A3830">
        <v>3829</v>
      </c>
      <c r="B3830" t="s">
        <v>12920</v>
      </c>
      <c r="C3830" s="1">
        <v>41253.850462962961</v>
      </c>
      <c r="D3830">
        <v>1</v>
      </c>
      <c r="E3830" s="1">
        <v>41255.911111111112</v>
      </c>
      <c r="F3830" s="2" t="s">
        <v>984</v>
      </c>
      <c r="G3830" t="s">
        <v>12921</v>
      </c>
      <c r="H3830" t="s">
        <v>12922</v>
      </c>
      <c r="I3830" t="s">
        <v>12431</v>
      </c>
      <c r="J3830">
        <v>50</v>
      </c>
      <c r="K3830">
        <v>274</v>
      </c>
      <c r="L3830">
        <v>2</v>
      </c>
      <c r="M3830" t="s">
        <v>89</v>
      </c>
    </row>
    <row r="3831" spans="1:13" x14ac:dyDescent="0.15">
      <c r="A3831">
        <v>3830</v>
      </c>
      <c r="B3831" t="s">
        <v>12923</v>
      </c>
      <c r="C3831" s="1">
        <v>41253.854039351849</v>
      </c>
      <c r="D3831">
        <v>1</v>
      </c>
      <c r="E3831" s="1" t="s">
        <v>339</v>
      </c>
      <c r="F3831" s="2" t="s">
        <v>12674</v>
      </c>
      <c r="G3831" t="s">
        <v>12924</v>
      </c>
      <c r="H3831" t="s">
        <v>12925</v>
      </c>
      <c r="I3831" t="s">
        <v>12649</v>
      </c>
      <c r="J3831">
        <v>22</v>
      </c>
      <c r="K3831">
        <v>77</v>
      </c>
      <c r="L3831">
        <v>1</v>
      </c>
      <c r="M3831" t="s">
        <v>17</v>
      </c>
    </row>
    <row r="3832" spans="1:13" x14ac:dyDescent="0.15">
      <c r="A3832">
        <v>3831</v>
      </c>
      <c r="B3832" t="s">
        <v>12926</v>
      </c>
      <c r="C3832" s="1">
        <v>41253.856446759259</v>
      </c>
      <c r="D3832">
        <v>1</v>
      </c>
      <c r="E3832" s="1"/>
      <c r="F3832" s="2" t="s">
        <v>12927</v>
      </c>
      <c r="G3832" t="s">
        <v>12928</v>
      </c>
      <c r="H3832" t="s">
        <v>12929</v>
      </c>
      <c r="I3832" t="s">
        <v>12573</v>
      </c>
      <c r="J3832">
        <v>101</v>
      </c>
      <c r="K3832">
        <v>216</v>
      </c>
      <c r="L3832">
        <v>5</v>
      </c>
      <c r="M3832" t="s">
        <v>42</v>
      </c>
    </row>
    <row r="3833" spans="1:13" x14ac:dyDescent="0.15">
      <c r="A3833">
        <v>3832</v>
      </c>
      <c r="B3833" t="s">
        <v>12930</v>
      </c>
      <c r="C3833" s="1">
        <v>41253.862754629627</v>
      </c>
      <c r="D3833">
        <v>1</v>
      </c>
      <c r="E3833" s="1" t="s">
        <v>339</v>
      </c>
      <c r="F3833" s="2" t="s">
        <v>12674</v>
      </c>
      <c r="G3833" t="s">
        <v>12931</v>
      </c>
      <c r="H3833" t="s">
        <v>12543</v>
      </c>
      <c r="I3833" t="s">
        <v>12649</v>
      </c>
      <c r="J3833">
        <v>0</v>
      </c>
      <c r="K3833">
        <v>1</v>
      </c>
      <c r="L3833">
        <v>0</v>
      </c>
      <c r="M3833" t="s">
        <v>17</v>
      </c>
    </row>
    <row r="3834" spans="1:13" x14ac:dyDescent="0.15">
      <c r="A3834">
        <v>3833</v>
      </c>
      <c r="B3834" t="s">
        <v>12932</v>
      </c>
      <c r="C3834" s="1">
        <v>41253.863206018519</v>
      </c>
      <c r="D3834">
        <v>1</v>
      </c>
      <c r="E3834" s="1" t="s">
        <v>339</v>
      </c>
      <c r="F3834" s="2" t="s">
        <v>12933</v>
      </c>
      <c r="G3834" t="s">
        <v>12934</v>
      </c>
      <c r="H3834" t="s">
        <v>12933</v>
      </c>
      <c r="I3834" t="s">
        <v>438</v>
      </c>
      <c r="J3834">
        <v>3</v>
      </c>
      <c r="K3834">
        <v>7</v>
      </c>
      <c r="L3834">
        <v>1</v>
      </c>
      <c r="M3834" t="s">
        <v>42</v>
      </c>
    </row>
    <row r="3835" spans="1:13" x14ac:dyDescent="0.15">
      <c r="A3835">
        <v>3834</v>
      </c>
      <c r="B3835" t="s">
        <v>12935</v>
      </c>
      <c r="C3835" s="1">
        <v>41253.867002314815</v>
      </c>
      <c r="D3835">
        <v>1</v>
      </c>
      <c r="E3835" s="1" t="s">
        <v>339</v>
      </c>
      <c r="F3835" s="2" t="s">
        <v>12674</v>
      </c>
      <c r="G3835" t="s">
        <v>12936</v>
      </c>
      <c r="H3835" t="s">
        <v>12937</v>
      </c>
      <c r="I3835" t="s">
        <v>12649</v>
      </c>
      <c r="J3835">
        <v>0</v>
      </c>
      <c r="K3835">
        <v>0</v>
      </c>
      <c r="L3835">
        <v>0</v>
      </c>
      <c r="M3835" t="s">
        <v>17</v>
      </c>
    </row>
    <row r="3836" spans="1:13" x14ac:dyDescent="0.15">
      <c r="A3836">
        <v>3835</v>
      </c>
      <c r="B3836" t="s">
        <v>12938</v>
      </c>
      <c r="C3836" s="1">
        <v>41253.868425925924</v>
      </c>
      <c r="D3836">
        <v>1</v>
      </c>
      <c r="E3836" s="1" t="s">
        <v>339</v>
      </c>
      <c r="F3836" s="2" t="s">
        <v>12674</v>
      </c>
      <c r="G3836" t="s">
        <v>12939</v>
      </c>
      <c r="H3836" t="s">
        <v>12940</v>
      </c>
      <c r="I3836" t="s">
        <v>12649</v>
      </c>
      <c r="J3836">
        <v>0</v>
      </c>
      <c r="K3836">
        <v>0</v>
      </c>
      <c r="L3836">
        <v>0</v>
      </c>
      <c r="M3836" t="s">
        <v>17</v>
      </c>
    </row>
    <row r="3837" spans="1:13" x14ac:dyDescent="0.15">
      <c r="A3837">
        <v>3836</v>
      </c>
      <c r="B3837" t="s">
        <v>12941</v>
      </c>
      <c r="C3837" s="1">
        <v>41253.884837962964</v>
      </c>
      <c r="D3837">
        <v>1</v>
      </c>
      <c r="E3837" s="1" t="s">
        <v>339</v>
      </c>
      <c r="F3837" s="2" t="s">
        <v>12674</v>
      </c>
      <c r="G3837" t="s">
        <v>12942</v>
      </c>
      <c r="H3837" t="s">
        <v>12943</v>
      </c>
      <c r="I3837" t="s">
        <v>12649</v>
      </c>
      <c r="J3837">
        <v>0</v>
      </c>
      <c r="K3837">
        <v>0</v>
      </c>
      <c r="L3837">
        <v>0</v>
      </c>
      <c r="M3837" t="s">
        <v>17</v>
      </c>
    </row>
    <row r="3838" spans="1:13" x14ac:dyDescent="0.15">
      <c r="A3838">
        <v>3837</v>
      </c>
      <c r="B3838" t="s">
        <v>12944</v>
      </c>
      <c r="C3838" s="1">
        <v>41253.885636574072</v>
      </c>
      <c r="D3838">
        <v>1</v>
      </c>
      <c r="E3838" s="1">
        <v>41260.96875</v>
      </c>
      <c r="F3838" s="2" t="s">
        <v>1332</v>
      </c>
      <c r="G3838" t="s">
        <v>12945</v>
      </c>
      <c r="H3838" t="s">
        <v>12946</v>
      </c>
      <c r="I3838" t="s">
        <v>1334</v>
      </c>
      <c r="J3838">
        <v>2</v>
      </c>
      <c r="K3838">
        <v>5</v>
      </c>
      <c r="L3838">
        <v>0</v>
      </c>
      <c r="M3838" t="s">
        <v>169</v>
      </c>
    </row>
    <row r="3839" spans="1:13" x14ac:dyDescent="0.15">
      <c r="A3839">
        <v>3838</v>
      </c>
      <c r="B3839" t="s">
        <v>12947</v>
      </c>
      <c r="C3839" s="1">
        <v>41253.894571759258</v>
      </c>
      <c r="D3839">
        <v>1</v>
      </c>
      <c r="E3839" s="1">
        <v>41255.40347222222</v>
      </c>
      <c r="F3839" s="2" t="s">
        <v>12948</v>
      </c>
      <c r="G3839" t="s">
        <v>12949</v>
      </c>
      <c r="H3839" t="s">
        <v>12950</v>
      </c>
      <c r="I3839" t="s">
        <v>8407</v>
      </c>
      <c r="J3839">
        <v>10</v>
      </c>
      <c r="K3839">
        <v>33</v>
      </c>
      <c r="L3839">
        <v>0</v>
      </c>
      <c r="M3839" t="s">
        <v>42</v>
      </c>
    </row>
    <row r="3840" spans="1:13" x14ac:dyDescent="0.15">
      <c r="A3840">
        <v>3839</v>
      </c>
      <c r="B3840" t="s">
        <v>12612</v>
      </c>
      <c r="C3840" s="1">
        <v>41253.900752314818</v>
      </c>
      <c r="D3840">
        <v>1</v>
      </c>
      <c r="E3840" s="1">
        <v>41253.913194444445</v>
      </c>
      <c r="F3840" s="2" t="s">
        <v>11374</v>
      </c>
      <c r="G3840" t="s">
        <v>12951</v>
      </c>
      <c r="H3840" t="s">
        <v>12952</v>
      </c>
      <c r="I3840" t="s">
        <v>8407</v>
      </c>
      <c r="J3840">
        <v>2</v>
      </c>
      <c r="K3840">
        <v>9</v>
      </c>
      <c r="L3840">
        <v>0</v>
      </c>
      <c r="M3840" t="s">
        <v>42</v>
      </c>
    </row>
    <row r="3841" spans="1:13" x14ac:dyDescent="0.15">
      <c r="A3841">
        <v>3840</v>
      </c>
      <c r="B3841" t="s">
        <v>12953</v>
      </c>
      <c r="C3841" s="1">
        <v>41253.90084490741</v>
      </c>
      <c r="D3841">
        <v>1</v>
      </c>
      <c r="E3841" s="1" t="s">
        <v>339</v>
      </c>
      <c r="F3841" s="2" t="s">
        <v>12674</v>
      </c>
      <c r="G3841" t="s">
        <v>12954</v>
      </c>
      <c r="H3841" t="s">
        <v>12955</v>
      </c>
      <c r="I3841" t="s">
        <v>12649</v>
      </c>
      <c r="J3841">
        <v>0</v>
      </c>
      <c r="K3841">
        <v>0</v>
      </c>
      <c r="L3841">
        <v>0</v>
      </c>
      <c r="M3841" t="s">
        <v>17</v>
      </c>
    </row>
    <row r="3842" spans="1:13" x14ac:dyDescent="0.15">
      <c r="A3842">
        <v>3841</v>
      </c>
      <c r="B3842" t="s">
        <v>12956</v>
      </c>
      <c r="C3842" s="1">
        <v>41253.90452546296</v>
      </c>
      <c r="D3842">
        <v>1</v>
      </c>
      <c r="E3842" s="1">
        <v>41268.77847222222</v>
      </c>
      <c r="F3842" s="2" t="s">
        <v>12957</v>
      </c>
      <c r="G3842" t="s">
        <v>12958</v>
      </c>
      <c r="H3842" t="s">
        <v>12959</v>
      </c>
      <c r="I3842" t="s">
        <v>5166</v>
      </c>
      <c r="J3842">
        <v>39</v>
      </c>
      <c r="K3842">
        <v>67</v>
      </c>
      <c r="L3842">
        <v>0</v>
      </c>
      <c r="M3842" t="s">
        <v>42</v>
      </c>
    </row>
    <row r="3843" spans="1:13" x14ac:dyDescent="0.15">
      <c r="A3843">
        <v>3842</v>
      </c>
      <c r="B3843" t="s">
        <v>12960</v>
      </c>
      <c r="C3843" s="1">
        <v>41253.905590277776</v>
      </c>
      <c r="D3843">
        <v>1</v>
      </c>
      <c r="E3843" t="s">
        <v>339</v>
      </c>
      <c r="F3843" s="2" t="s">
        <v>12674</v>
      </c>
      <c r="G3843" t="s">
        <v>12961</v>
      </c>
      <c r="H3843" t="s">
        <v>12962</v>
      </c>
      <c r="I3843" t="s">
        <v>12649</v>
      </c>
      <c r="J3843">
        <v>0</v>
      </c>
      <c r="K3843">
        <v>0</v>
      </c>
      <c r="L3843">
        <v>0</v>
      </c>
      <c r="M3843" t="s">
        <v>17</v>
      </c>
    </row>
    <row r="3844" spans="1:13" x14ac:dyDescent="0.15">
      <c r="A3844">
        <v>3843</v>
      </c>
      <c r="B3844" t="s">
        <v>12963</v>
      </c>
      <c r="C3844" s="1">
        <v>41253.911365740743</v>
      </c>
      <c r="D3844">
        <v>1</v>
      </c>
      <c r="E3844" t="s">
        <v>339</v>
      </c>
      <c r="F3844" s="2" t="s">
        <v>12674</v>
      </c>
      <c r="G3844" t="s">
        <v>12964</v>
      </c>
      <c r="H3844" t="s">
        <v>12965</v>
      </c>
      <c r="I3844" t="s">
        <v>12649</v>
      </c>
      <c r="J3844">
        <v>5</v>
      </c>
      <c r="K3844">
        <v>0</v>
      </c>
      <c r="L3844">
        <v>0</v>
      </c>
      <c r="M3844" t="s">
        <v>17</v>
      </c>
    </row>
    <row r="3845" spans="1:13" x14ac:dyDescent="0.15">
      <c r="A3845">
        <v>3844</v>
      </c>
      <c r="B3845" t="s">
        <v>12711</v>
      </c>
      <c r="C3845" s="1">
        <v>41253.933935185189</v>
      </c>
      <c r="D3845">
        <v>1</v>
      </c>
      <c r="E3845" s="1">
        <v>41265.375694444447</v>
      </c>
      <c r="F3845" s="2" t="s">
        <v>12406</v>
      </c>
      <c r="G3845" t="s">
        <v>12966</v>
      </c>
      <c r="H3845" t="s">
        <v>12967</v>
      </c>
      <c r="I3845" t="s">
        <v>438</v>
      </c>
      <c r="J3845">
        <v>0</v>
      </c>
      <c r="K3845">
        <v>2</v>
      </c>
      <c r="L3845">
        <v>0</v>
      </c>
      <c r="M3845" t="s">
        <v>42</v>
      </c>
    </row>
    <row r="3846" spans="1:13" x14ac:dyDescent="0.15">
      <c r="A3846">
        <v>3845</v>
      </c>
      <c r="B3846" t="s">
        <v>12968</v>
      </c>
      <c r="C3846" s="1">
        <v>41253.975972222222</v>
      </c>
      <c r="D3846">
        <v>1</v>
      </c>
      <c r="E3846" t="s">
        <v>339</v>
      </c>
      <c r="F3846" s="2" t="s">
        <v>12674</v>
      </c>
      <c r="G3846" t="s">
        <v>12969</v>
      </c>
      <c r="H3846" t="s">
        <v>12970</v>
      </c>
      <c r="I3846" t="s">
        <v>12649</v>
      </c>
      <c r="J3846">
        <v>0</v>
      </c>
      <c r="K3846">
        <v>1</v>
      </c>
      <c r="L3846">
        <v>0</v>
      </c>
      <c r="M3846" t="s">
        <v>17</v>
      </c>
    </row>
    <row r="3847" spans="1:13" x14ac:dyDescent="0.15">
      <c r="A3847">
        <v>3846</v>
      </c>
      <c r="B3847" t="s">
        <v>12971</v>
      </c>
      <c r="C3847" s="1">
        <v>41253.983726851853</v>
      </c>
      <c r="D3847">
        <v>1</v>
      </c>
      <c r="E3847" s="1">
        <v>41257.381249999999</v>
      </c>
      <c r="F3847" s="2" t="s">
        <v>12381</v>
      </c>
      <c r="G3847" t="s">
        <v>12972</v>
      </c>
      <c r="H3847" t="s">
        <v>12973</v>
      </c>
      <c r="I3847" t="s">
        <v>12649</v>
      </c>
      <c r="J3847">
        <v>0</v>
      </c>
      <c r="K3847">
        <v>0</v>
      </c>
      <c r="L3847">
        <v>0</v>
      </c>
      <c r="M3847" t="s">
        <v>17</v>
      </c>
    </row>
    <row r="3848" spans="1:13" x14ac:dyDescent="0.15">
      <c r="A3848">
        <v>3847</v>
      </c>
      <c r="B3848" t="s">
        <v>12974</v>
      </c>
      <c r="C3848" s="1">
        <v>41253.984293981484</v>
      </c>
      <c r="D3848">
        <v>1</v>
      </c>
      <c r="E3848" t="s">
        <v>339</v>
      </c>
      <c r="F3848" s="2" t="s">
        <v>12674</v>
      </c>
      <c r="G3848" t="s">
        <v>12975</v>
      </c>
      <c r="H3848" t="s">
        <v>12973</v>
      </c>
      <c r="I3848" t="s">
        <v>12649</v>
      </c>
      <c r="J3848">
        <v>0</v>
      </c>
      <c r="K3848">
        <v>0</v>
      </c>
      <c r="L3848">
        <v>0</v>
      </c>
      <c r="M3848" t="s">
        <v>17</v>
      </c>
    </row>
    <row r="3849" spans="1:13" x14ac:dyDescent="0.15">
      <c r="A3849">
        <v>3848</v>
      </c>
      <c r="B3849" t="s">
        <v>12976</v>
      </c>
      <c r="C3849" s="1">
        <v>41254.021643518521</v>
      </c>
      <c r="D3849">
        <v>1</v>
      </c>
      <c r="E3849" s="1" t="s">
        <v>339</v>
      </c>
      <c r="F3849" s="2" t="s">
        <v>12674</v>
      </c>
      <c r="G3849" t="s">
        <v>12977</v>
      </c>
      <c r="H3849" t="s">
        <v>12978</v>
      </c>
      <c r="I3849" t="s">
        <v>12649</v>
      </c>
      <c r="J3849">
        <v>0</v>
      </c>
      <c r="K3849">
        <v>0</v>
      </c>
      <c r="L3849">
        <v>0</v>
      </c>
      <c r="M3849" t="s">
        <v>17</v>
      </c>
    </row>
    <row r="3850" spans="1:13" x14ac:dyDescent="0.15">
      <c r="A3850">
        <v>3849</v>
      </c>
      <c r="B3850" t="s">
        <v>12979</v>
      </c>
      <c r="C3850" s="1">
        <v>41254.029675925929</v>
      </c>
      <c r="D3850">
        <v>1</v>
      </c>
      <c r="E3850" s="1">
        <v>41261.349305555559</v>
      </c>
      <c r="F3850" s="2" t="s">
        <v>1332</v>
      </c>
      <c r="G3850" t="s">
        <v>12980</v>
      </c>
      <c r="H3850" t="s">
        <v>12981</v>
      </c>
      <c r="I3850" t="s">
        <v>1334</v>
      </c>
      <c r="J3850">
        <v>0</v>
      </c>
      <c r="K3850">
        <v>1</v>
      </c>
      <c r="L3850">
        <v>0</v>
      </c>
      <c r="M3850" t="s">
        <v>169</v>
      </c>
    </row>
    <row r="3851" spans="1:13" x14ac:dyDescent="0.15">
      <c r="A3851">
        <v>3850</v>
      </c>
      <c r="B3851" t="s">
        <v>12979</v>
      </c>
      <c r="C3851" s="1">
        <v>41254.029675925929</v>
      </c>
      <c r="D3851">
        <v>1</v>
      </c>
      <c r="E3851" s="1">
        <v>41262.779861111114</v>
      </c>
      <c r="F3851" s="2" t="s">
        <v>12982</v>
      </c>
      <c r="G3851" t="s">
        <v>12980</v>
      </c>
      <c r="H3851" t="s">
        <v>12981</v>
      </c>
      <c r="I3851" t="s">
        <v>1334</v>
      </c>
      <c r="J3851">
        <v>0</v>
      </c>
      <c r="K3851">
        <v>1</v>
      </c>
      <c r="L3851">
        <v>0</v>
      </c>
      <c r="M3851" t="s">
        <v>169</v>
      </c>
    </row>
    <row r="3852" spans="1:13" x14ac:dyDescent="0.15">
      <c r="A3852">
        <v>3851</v>
      </c>
      <c r="B3852" t="s">
        <v>12983</v>
      </c>
      <c r="C3852" s="1">
        <v>41254.085173611114</v>
      </c>
      <c r="D3852">
        <v>1</v>
      </c>
      <c r="E3852" t="s">
        <v>339</v>
      </c>
      <c r="F3852" s="2" t="s">
        <v>12674</v>
      </c>
      <c r="G3852" t="s">
        <v>12984</v>
      </c>
      <c r="H3852" t="s">
        <v>12985</v>
      </c>
      <c r="I3852" t="s">
        <v>12649</v>
      </c>
      <c r="J3852">
        <v>0</v>
      </c>
      <c r="K3852">
        <v>0</v>
      </c>
      <c r="L3852">
        <v>0</v>
      </c>
      <c r="M3852" t="s">
        <v>17</v>
      </c>
    </row>
    <row r="3853" spans="1:13" x14ac:dyDescent="0.15">
      <c r="A3853">
        <v>3852</v>
      </c>
      <c r="B3853" t="s">
        <v>12986</v>
      </c>
      <c r="C3853" s="1">
        <v>41254.092187499999</v>
      </c>
      <c r="D3853">
        <v>1</v>
      </c>
      <c r="E3853" s="1">
        <v>41254.356944444444</v>
      </c>
      <c r="F3853" s="2" t="s">
        <v>1332</v>
      </c>
      <c r="G3853" t="s">
        <v>12987</v>
      </c>
      <c r="H3853" t="s">
        <v>12988</v>
      </c>
      <c r="I3853" t="s">
        <v>1334</v>
      </c>
      <c r="J3853">
        <v>0</v>
      </c>
      <c r="K3853">
        <v>27</v>
      </c>
      <c r="L3853">
        <v>0</v>
      </c>
      <c r="M3853" t="s">
        <v>169</v>
      </c>
    </row>
    <row r="3854" spans="1:13" x14ac:dyDescent="0.15">
      <c r="A3854">
        <v>3853</v>
      </c>
      <c r="B3854" t="s">
        <v>12989</v>
      </c>
      <c r="C3854" s="1">
        <v>41254.139409722222</v>
      </c>
      <c r="D3854">
        <v>2</v>
      </c>
      <c r="E3854" s="1">
        <v>41254.388888888891</v>
      </c>
      <c r="F3854" s="2" t="s">
        <v>12990</v>
      </c>
      <c r="G3854" t="s">
        <v>12991</v>
      </c>
      <c r="H3854" t="s">
        <v>12992</v>
      </c>
      <c r="I3854" t="s">
        <v>12431</v>
      </c>
      <c r="J3854">
        <v>614</v>
      </c>
      <c r="K3854">
        <v>2272</v>
      </c>
      <c r="L3854">
        <v>13</v>
      </c>
      <c r="M3854" t="s">
        <v>89</v>
      </c>
    </row>
    <row r="3855" spans="1:13" x14ac:dyDescent="0.15">
      <c r="A3855">
        <v>3854</v>
      </c>
      <c r="B3855" t="s">
        <v>12993</v>
      </c>
      <c r="C3855" s="1">
        <v>41254.145891203705</v>
      </c>
      <c r="D3855">
        <v>1</v>
      </c>
      <c r="E3855" s="1">
        <v>41260.349305555559</v>
      </c>
      <c r="F3855" s="2" t="s">
        <v>1332</v>
      </c>
      <c r="G3855" t="s">
        <v>12994</v>
      </c>
      <c r="H3855" t="s">
        <v>12995</v>
      </c>
      <c r="I3855" t="s">
        <v>8666</v>
      </c>
      <c r="J3855">
        <v>3</v>
      </c>
      <c r="K3855">
        <v>136</v>
      </c>
      <c r="L3855">
        <v>2</v>
      </c>
      <c r="M3855" t="s">
        <v>169</v>
      </c>
    </row>
    <row r="3856" spans="1:13" x14ac:dyDescent="0.15">
      <c r="A3856">
        <v>3855</v>
      </c>
      <c r="B3856" t="s">
        <v>12996</v>
      </c>
      <c r="C3856" s="1">
        <v>41254.167974537035</v>
      </c>
      <c r="D3856">
        <v>2</v>
      </c>
      <c r="E3856" s="1">
        <v>41254.394444444442</v>
      </c>
      <c r="F3856" s="2" t="s">
        <v>12997</v>
      </c>
      <c r="G3856" t="s">
        <v>12998</v>
      </c>
      <c r="H3856" t="s">
        <v>12999</v>
      </c>
      <c r="I3856" t="s">
        <v>13000</v>
      </c>
      <c r="J3856">
        <v>109</v>
      </c>
      <c r="K3856">
        <v>157</v>
      </c>
      <c r="L3856">
        <v>1</v>
      </c>
      <c r="M3856" t="s">
        <v>52</v>
      </c>
    </row>
    <row r="3857" spans="1:13" x14ac:dyDescent="0.15">
      <c r="A3857">
        <v>3856</v>
      </c>
      <c r="B3857" t="s">
        <v>13001</v>
      </c>
      <c r="C3857" s="1">
        <v>41254.248124999998</v>
      </c>
      <c r="D3857">
        <v>1</v>
      </c>
      <c r="E3857" s="1">
        <v>41259.384027777778</v>
      </c>
      <c r="F3857" s="2" t="s">
        <v>984</v>
      </c>
      <c r="G3857" t="s">
        <v>13002</v>
      </c>
      <c r="H3857" t="s">
        <v>13003</v>
      </c>
      <c r="I3857" t="s">
        <v>11044</v>
      </c>
      <c r="J3857">
        <v>11</v>
      </c>
      <c r="K3857">
        <v>119</v>
      </c>
      <c r="L3857">
        <v>0</v>
      </c>
      <c r="M3857" t="s">
        <v>42</v>
      </c>
    </row>
    <row r="3858" spans="1:13" x14ac:dyDescent="0.15">
      <c r="A3858">
        <v>3857</v>
      </c>
      <c r="B3858" t="s">
        <v>10621</v>
      </c>
      <c r="C3858" s="1">
        <v>41254.275462962964</v>
      </c>
      <c r="D3858">
        <v>1</v>
      </c>
      <c r="E3858" s="1">
        <v>41261.674305555556</v>
      </c>
      <c r="F3858" s="2" t="s">
        <v>4099</v>
      </c>
      <c r="G3858" t="s">
        <v>13004</v>
      </c>
      <c r="H3858" t="s">
        <v>13005</v>
      </c>
      <c r="I3858" t="s">
        <v>1431</v>
      </c>
      <c r="J3858">
        <v>0</v>
      </c>
      <c r="K3858">
        <v>0</v>
      </c>
      <c r="L3858">
        <v>0</v>
      </c>
      <c r="M3858" t="s">
        <v>42</v>
      </c>
    </row>
    <row r="3859" spans="1:13" x14ac:dyDescent="0.15">
      <c r="A3859">
        <v>3858</v>
      </c>
      <c r="B3859" t="s">
        <v>13006</v>
      </c>
      <c r="C3859" s="1">
        <v>41254.314444444448</v>
      </c>
      <c r="D3859">
        <v>1</v>
      </c>
      <c r="E3859" t="s">
        <v>339</v>
      </c>
      <c r="F3859" s="2" t="s">
        <v>12674</v>
      </c>
      <c r="G3859" t="s">
        <v>13007</v>
      </c>
      <c r="H3859" t="s">
        <v>13008</v>
      </c>
      <c r="I3859" t="s">
        <v>12649</v>
      </c>
      <c r="J3859">
        <v>0</v>
      </c>
      <c r="K3859">
        <v>0</v>
      </c>
      <c r="L3859">
        <v>0</v>
      </c>
      <c r="M3859" t="s">
        <v>17</v>
      </c>
    </row>
    <row r="3860" spans="1:13" x14ac:dyDescent="0.15">
      <c r="A3860">
        <v>3859</v>
      </c>
      <c r="B3860" t="s">
        <v>3315</v>
      </c>
      <c r="C3860" s="1">
        <v>41254.318506944444</v>
      </c>
      <c r="D3860">
        <v>1</v>
      </c>
      <c r="E3860" s="1">
        <v>41261.4375</v>
      </c>
      <c r="F3860" s="2" t="s">
        <v>4099</v>
      </c>
      <c r="G3860" t="s">
        <v>13009</v>
      </c>
      <c r="H3860" t="s">
        <v>3318</v>
      </c>
      <c r="I3860" t="s">
        <v>1431</v>
      </c>
      <c r="J3860">
        <v>1</v>
      </c>
      <c r="K3860">
        <v>3</v>
      </c>
      <c r="L3860">
        <v>0</v>
      </c>
      <c r="M3860" t="s">
        <v>17</v>
      </c>
    </row>
    <row r="3861" spans="1:13" x14ac:dyDescent="0.15">
      <c r="A3861">
        <v>3860</v>
      </c>
      <c r="B3861" t="s">
        <v>12923</v>
      </c>
      <c r="C3861" s="1">
        <v>41254.350787037038</v>
      </c>
      <c r="D3861">
        <v>2</v>
      </c>
      <c r="E3861" s="1">
        <v>41254.482638888891</v>
      </c>
      <c r="F3861" s="2" t="s">
        <v>13010</v>
      </c>
      <c r="G3861" t="s">
        <v>13011</v>
      </c>
      <c r="H3861" t="s">
        <v>8878</v>
      </c>
      <c r="I3861" t="s">
        <v>12649</v>
      </c>
      <c r="J3861">
        <v>0</v>
      </c>
      <c r="K3861">
        <v>11</v>
      </c>
      <c r="L3861">
        <v>0</v>
      </c>
      <c r="M3861" t="s">
        <v>17</v>
      </c>
    </row>
    <row r="3862" spans="1:13" x14ac:dyDescent="0.15">
      <c r="A3862">
        <v>3861</v>
      </c>
      <c r="B3862" t="s">
        <v>13012</v>
      </c>
      <c r="C3862" s="1">
        <v>41254.355694444443</v>
      </c>
      <c r="D3862">
        <v>1</v>
      </c>
      <c r="E3862" s="1" t="s">
        <v>339</v>
      </c>
      <c r="F3862" s="2" t="s">
        <v>8663</v>
      </c>
      <c r="G3862" t="s">
        <v>13013</v>
      </c>
      <c r="H3862" t="s">
        <v>13014</v>
      </c>
      <c r="I3862" t="s">
        <v>12771</v>
      </c>
      <c r="J3862">
        <v>1</v>
      </c>
      <c r="K3862">
        <v>27</v>
      </c>
      <c r="L3862">
        <v>0</v>
      </c>
      <c r="M3862" t="s">
        <v>42</v>
      </c>
    </row>
    <row r="3863" spans="1:13" x14ac:dyDescent="0.15">
      <c r="A3863">
        <v>3862</v>
      </c>
      <c r="B3863" t="s">
        <v>13015</v>
      </c>
      <c r="C3863" s="1">
        <v>41254.371400462966</v>
      </c>
      <c r="D3863">
        <v>6</v>
      </c>
      <c r="E3863" s="1">
        <v>41254.429166666669</v>
      </c>
      <c r="F3863" s="2" t="s">
        <v>10272</v>
      </c>
      <c r="G3863" t="s">
        <v>13016</v>
      </c>
      <c r="H3863" t="s">
        <v>2887</v>
      </c>
      <c r="I3863" t="s">
        <v>12573</v>
      </c>
      <c r="J3863">
        <v>369</v>
      </c>
      <c r="K3863">
        <v>2836</v>
      </c>
      <c r="L3863">
        <v>26</v>
      </c>
      <c r="M3863" t="s">
        <v>42</v>
      </c>
    </row>
    <row r="3864" spans="1:13" x14ac:dyDescent="0.15">
      <c r="A3864">
        <v>3863</v>
      </c>
      <c r="B3864" t="s">
        <v>12976</v>
      </c>
      <c r="C3864" s="1">
        <v>41254.375347222223</v>
      </c>
      <c r="D3864">
        <v>1</v>
      </c>
      <c r="E3864" s="1" t="s">
        <v>339</v>
      </c>
      <c r="F3864" s="2" t="s">
        <v>12674</v>
      </c>
      <c r="G3864" t="s">
        <v>13017</v>
      </c>
      <c r="H3864" t="s">
        <v>13018</v>
      </c>
      <c r="I3864" t="s">
        <v>12649</v>
      </c>
      <c r="J3864">
        <v>0</v>
      </c>
      <c r="K3864">
        <v>0</v>
      </c>
      <c r="L3864">
        <v>0</v>
      </c>
      <c r="M3864" t="s">
        <v>17</v>
      </c>
    </row>
    <row r="3865" spans="1:13" x14ac:dyDescent="0.15">
      <c r="A3865">
        <v>3864</v>
      </c>
      <c r="B3865" t="s">
        <v>13019</v>
      </c>
      <c r="C3865" s="1">
        <v>41254.38559027778</v>
      </c>
      <c r="D3865">
        <v>1</v>
      </c>
      <c r="E3865" s="1" t="s">
        <v>339</v>
      </c>
      <c r="F3865" s="2" t="s">
        <v>12674</v>
      </c>
      <c r="G3865" t="s">
        <v>13020</v>
      </c>
      <c r="H3865" t="s">
        <v>13021</v>
      </c>
      <c r="I3865" t="s">
        <v>12649</v>
      </c>
      <c r="J3865">
        <v>0</v>
      </c>
      <c r="K3865">
        <v>0</v>
      </c>
      <c r="L3865">
        <v>0</v>
      </c>
      <c r="M3865" t="s">
        <v>17</v>
      </c>
    </row>
    <row r="3866" spans="1:13" x14ac:dyDescent="0.15">
      <c r="A3866">
        <v>3865</v>
      </c>
      <c r="B3866" t="s">
        <v>13022</v>
      </c>
      <c r="C3866" s="1">
        <v>41254.387245370373</v>
      </c>
      <c r="D3866">
        <v>1</v>
      </c>
      <c r="E3866" s="1"/>
      <c r="F3866" s="2" t="s">
        <v>13023</v>
      </c>
      <c r="G3866" t="s">
        <v>13024</v>
      </c>
      <c r="H3866" t="s">
        <v>13025</v>
      </c>
      <c r="I3866" t="s">
        <v>12771</v>
      </c>
      <c r="J3866">
        <v>22</v>
      </c>
      <c r="K3866">
        <v>184</v>
      </c>
      <c r="L3866">
        <v>0</v>
      </c>
      <c r="M3866" t="s">
        <v>42</v>
      </c>
    </row>
    <row r="3867" spans="1:13" x14ac:dyDescent="0.15">
      <c r="A3867">
        <v>3866</v>
      </c>
      <c r="B3867" t="s">
        <v>13026</v>
      </c>
      <c r="C3867" s="1">
        <v>41254.391481481478</v>
      </c>
      <c r="D3867">
        <v>1</v>
      </c>
      <c r="E3867" s="1" t="s">
        <v>339</v>
      </c>
      <c r="F3867" s="2" t="s">
        <v>12674</v>
      </c>
      <c r="G3867" t="s">
        <v>13027</v>
      </c>
      <c r="H3867" t="s">
        <v>13028</v>
      </c>
      <c r="I3867" t="s">
        <v>12649</v>
      </c>
      <c r="J3867">
        <v>0</v>
      </c>
      <c r="K3867">
        <v>0</v>
      </c>
      <c r="L3867">
        <v>0</v>
      </c>
      <c r="M3867" t="s">
        <v>17</v>
      </c>
    </row>
    <row r="3868" spans="1:13" x14ac:dyDescent="0.15">
      <c r="A3868">
        <v>3867</v>
      </c>
      <c r="B3868" t="s">
        <v>13029</v>
      </c>
      <c r="C3868" s="1">
        <v>41254.414409722223</v>
      </c>
      <c r="D3868">
        <v>1</v>
      </c>
      <c r="E3868" s="1" t="s">
        <v>339</v>
      </c>
      <c r="F3868" s="2" t="s">
        <v>13030</v>
      </c>
      <c r="G3868" t="s">
        <v>13031</v>
      </c>
      <c r="H3868" t="s">
        <v>13030</v>
      </c>
      <c r="I3868" t="s">
        <v>12573</v>
      </c>
      <c r="J3868">
        <v>0</v>
      </c>
      <c r="K3868">
        <v>26</v>
      </c>
      <c r="L3868">
        <v>0</v>
      </c>
      <c r="M3868" t="s">
        <v>42</v>
      </c>
    </row>
    <row r="3869" spans="1:13" x14ac:dyDescent="0.15">
      <c r="A3869">
        <v>3868</v>
      </c>
      <c r="B3869" t="s">
        <v>13032</v>
      </c>
      <c r="C3869" s="1">
        <v>41254.418321759258</v>
      </c>
      <c r="D3869">
        <v>1</v>
      </c>
      <c r="E3869" s="1" t="s">
        <v>339</v>
      </c>
      <c r="F3869" s="2" t="s">
        <v>12674</v>
      </c>
      <c r="G3869" t="s">
        <v>13033</v>
      </c>
      <c r="H3869" t="s">
        <v>7528</v>
      </c>
      <c r="I3869" t="s">
        <v>12649</v>
      </c>
      <c r="J3869">
        <v>13</v>
      </c>
      <c r="K3869">
        <v>13</v>
      </c>
      <c r="L3869">
        <v>1</v>
      </c>
      <c r="M3869" t="s">
        <v>17</v>
      </c>
    </row>
    <row r="3870" spans="1:13" x14ac:dyDescent="0.15">
      <c r="A3870">
        <v>3869</v>
      </c>
      <c r="B3870" t="s">
        <v>13034</v>
      </c>
      <c r="C3870" s="1">
        <v>41254.418495370373</v>
      </c>
      <c r="D3870">
        <v>1</v>
      </c>
      <c r="E3870" t="s">
        <v>339</v>
      </c>
      <c r="F3870" s="2" t="s">
        <v>12674</v>
      </c>
      <c r="G3870">
        <v>-1</v>
      </c>
      <c r="H3870" t="s">
        <v>13035</v>
      </c>
      <c r="I3870" t="s">
        <v>12649</v>
      </c>
      <c r="J3870">
        <v>-1</v>
      </c>
      <c r="K3870">
        <v>-1</v>
      </c>
      <c r="L3870">
        <v>-1</v>
      </c>
      <c r="M3870" t="s">
        <v>17</v>
      </c>
    </row>
    <row r="3871" spans="1:13" x14ac:dyDescent="0.15">
      <c r="A3871">
        <v>3870</v>
      </c>
      <c r="B3871" t="s">
        <v>13036</v>
      </c>
      <c r="C3871" s="1">
        <v>41254.426296296297</v>
      </c>
      <c r="D3871">
        <v>1</v>
      </c>
      <c r="E3871" s="1" t="s">
        <v>339</v>
      </c>
      <c r="F3871" s="2" t="s">
        <v>12674</v>
      </c>
      <c r="G3871">
        <v>-1</v>
      </c>
      <c r="H3871" t="s">
        <v>13037</v>
      </c>
      <c r="I3871" t="s">
        <v>12649</v>
      </c>
      <c r="J3871">
        <v>-1</v>
      </c>
      <c r="K3871">
        <v>-1</v>
      </c>
      <c r="L3871">
        <v>-1</v>
      </c>
      <c r="M3871" t="s">
        <v>17</v>
      </c>
    </row>
    <row r="3872" spans="1:13" x14ac:dyDescent="0.15">
      <c r="A3872">
        <v>3871</v>
      </c>
      <c r="B3872" t="s">
        <v>13038</v>
      </c>
      <c r="C3872" s="1">
        <v>41254.433287037034</v>
      </c>
      <c r="D3872">
        <v>1</v>
      </c>
      <c r="E3872" s="1">
        <v>41256.355555555558</v>
      </c>
      <c r="F3872" s="2" t="s">
        <v>7363</v>
      </c>
      <c r="G3872" t="s">
        <v>13039</v>
      </c>
      <c r="H3872" t="s">
        <v>13040</v>
      </c>
      <c r="I3872" t="s">
        <v>12771</v>
      </c>
      <c r="J3872">
        <v>11</v>
      </c>
      <c r="K3872">
        <v>39</v>
      </c>
      <c r="L3872">
        <v>0</v>
      </c>
      <c r="M3872" t="s">
        <v>42</v>
      </c>
    </row>
    <row r="3873" spans="1:13" x14ac:dyDescent="0.15">
      <c r="A3873">
        <v>3872</v>
      </c>
      <c r="B3873" t="s">
        <v>13041</v>
      </c>
      <c r="C3873" s="1">
        <v>41254.434270833335</v>
      </c>
      <c r="D3873">
        <v>3</v>
      </c>
      <c r="E3873" s="1">
        <v>41255.494444444441</v>
      </c>
      <c r="F3873" s="2" t="s">
        <v>13042</v>
      </c>
      <c r="G3873">
        <v>-1</v>
      </c>
      <c r="H3873" t="s">
        <v>13043</v>
      </c>
      <c r="I3873" t="s">
        <v>12771</v>
      </c>
      <c r="J3873">
        <v>-1</v>
      </c>
      <c r="K3873">
        <v>-1</v>
      </c>
      <c r="L3873">
        <v>-1</v>
      </c>
      <c r="M3873" t="s">
        <v>42</v>
      </c>
    </row>
    <row r="3874" spans="1:13" x14ac:dyDescent="0.15">
      <c r="A3874">
        <v>3873</v>
      </c>
      <c r="B3874" t="s">
        <v>13044</v>
      </c>
      <c r="C3874" s="1">
        <v>41254.439270833333</v>
      </c>
      <c r="D3874">
        <v>1</v>
      </c>
      <c r="E3874" s="1">
        <v>41255.57708333333</v>
      </c>
      <c r="F3874" s="2" t="s">
        <v>13045</v>
      </c>
      <c r="G3874" t="s">
        <v>13046</v>
      </c>
      <c r="H3874" t="s">
        <v>13047</v>
      </c>
      <c r="I3874" t="s">
        <v>12771</v>
      </c>
      <c r="J3874">
        <v>3</v>
      </c>
      <c r="K3874">
        <v>27</v>
      </c>
      <c r="L3874">
        <v>0</v>
      </c>
      <c r="M3874" t="s">
        <v>42</v>
      </c>
    </row>
    <row r="3875" spans="1:13" x14ac:dyDescent="0.15">
      <c r="A3875">
        <v>3874</v>
      </c>
      <c r="B3875" t="s">
        <v>13048</v>
      </c>
      <c r="C3875" s="1">
        <v>41254.445173611108</v>
      </c>
      <c r="D3875">
        <v>1</v>
      </c>
      <c r="E3875" s="1">
        <v>41254.643055555556</v>
      </c>
      <c r="F3875" s="2" t="s">
        <v>2047</v>
      </c>
      <c r="G3875" t="s">
        <v>13049</v>
      </c>
      <c r="H3875" t="s">
        <v>13050</v>
      </c>
      <c r="I3875" t="s">
        <v>12771</v>
      </c>
      <c r="J3875">
        <v>27</v>
      </c>
      <c r="K3875">
        <v>94</v>
      </c>
      <c r="L3875">
        <v>0</v>
      </c>
      <c r="M3875" t="s">
        <v>42</v>
      </c>
    </row>
    <row r="3876" spans="1:13" x14ac:dyDescent="0.15">
      <c r="A3876">
        <v>3875</v>
      </c>
      <c r="B3876" t="s">
        <v>13051</v>
      </c>
      <c r="C3876" s="1">
        <v>41254.445324074077</v>
      </c>
      <c r="D3876">
        <v>1</v>
      </c>
      <c r="E3876" s="1">
        <v>41259.383333333331</v>
      </c>
      <c r="F3876" s="2" t="s">
        <v>984</v>
      </c>
      <c r="G3876" t="s">
        <v>13052</v>
      </c>
      <c r="H3876" t="s">
        <v>13053</v>
      </c>
      <c r="I3876" t="s">
        <v>11044</v>
      </c>
      <c r="J3876">
        <v>39</v>
      </c>
      <c r="K3876">
        <v>236</v>
      </c>
      <c r="L3876">
        <v>0</v>
      </c>
      <c r="M3876" t="s">
        <v>42</v>
      </c>
    </row>
    <row r="3877" spans="1:13" x14ac:dyDescent="0.15">
      <c r="A3877">
        <v>3876</v>
      </c>
      <c r="B3877" t="s">
        <v>13054</v>
      </c>
      <c r="C3877" s="1">
        <v>41254.447175925925</v>
      </c>
      <c r="D3877">
        <v>1</v>
      </c>
      <c r="E3877" s="1">
        <v>41254.880555555559</v>
      </c>
      <c r="F3877" s="2" t="s">
        <v>13055</v>
      </c>
      <c r="G3877" t="s">
        <v>13056</v>
      </c>
      <c r="H3877" t="s">
        <v>13057</v>
      </c>
      <c r="I3877" t="s">
        <v>8640</v>
      </c>
      <c r="J3877">
        <v>12</v>
      </c>
      <c r="K3877">
        <v>16</v>
      </c>
      <c r="L3877">
        <v>0</v>
      </c>
      <c r="M3877" t="s">
        <v>22</v>
      </c>
    </row>
    <row r="3878" spans="1:13" x14ac:dyDescent="0.15">
      <c r="A3878">
        <v>3877</v>
      </c>
      <c r="B3878" t="s">
        <v>12923</v>
      </c>
      <c r="C3878" s="1">
        <v>41254.454976851855</v>
      </c>
      <c r="D3878">
        <v>1</v>
      </c>
      <c r="E3878" t="s">
        <v>339</v>
      </c>
      <c r="F3878" s="2" t="s">
        <v>12674</v>
      </c>
      <c r="G3878" t="s">
        <v>13058</v>
      </c>
      <c r="H3878" t="s">
        <v>13059</v>
      </c>
      <c r="I3878" t="s">
        <v>12649</v>
      </c>
      <c r="J3878">
        <v>0</v>
      </c>
      <c r="K3878">
        <v>4</v>
      </c>
      <c r="L3878">
        <v>0</v>
      </c>
      <c r="M3878" t="s">
        <v>17</v>
      </c>
    </row>
    <row r="3879" spans="1:13" x14ac:dyDescent="0.15">
      <c r="A3879">
        <v>3878</v>
      </c>
      <c r="B3879" t="s">
        <v>13060</v>
      </c>
      <c r="C3879" s="1">
        <v>41254.456724537034</v>
      </c>
      <c r="D3879">
        <v>2</v>
      </c>
      <c r="E3879" s="1">
        <v>41254.913194444445</v>
      </c>
      <c r="F3879" s="2" t="s">
        <v>13061</v>
      </c>
      <c r="G3879" t="s">
        <v>13062</v>
      </c>
      <c r="H3879" t="s">
        <v>13063</v>
      </c>
      <c r="I3879" t="s">
        <v>12771</v>
      </c>
      <c r="J3879">
        <v>33</v>
      </c>
      <c r="K3879">
        <v>335</v>
      </c>
      <c r="L3879">
        <v>0</v>
      </c>
      <c r="M3879" t="s">
        <v>42</v>
      </c>
    </row>
    <row r="3880" spans="1:13" x14ac:dyDescent="0.15">
      <c r="A3880">
        <v>3879</v>
      </c>
      <c r="B3880" t="s">
        <v>13064</v>
      </c>
      <c r="C3880" s="1">
        <v>41254.470729166664</v>
      </c>
      <c r="D3880">
        <v>1</v>
      </c>
      <c r="E3880" t="s">
        <v>339</v>
      </c>
      <c r="F3880" s="2" t="s">
        <v>8663</v>
      </c>
      <c r="G3880" t="s">
        <v>13065</v>
      </c>
      <c r="H3880" t="s">
        <v>13066</v>
      </c>
      <c r="I3880" t="s">
        <v>12771</v>
      </c>
      <c r="J3880">
        <v>64</v>
      </c>
      <c r="K3880">
        <v>882</v>
      </c>
      <c r="L3880">
        <v>2</v>
      </c>
      <c r="M3880" t="s">
        <v>42</v>
      </c>
    </row>
    <row r="3881" spans="1:13" x14ac:dyDescent="0.15">
      <c r="A3881">
        <v>3880</v>
      </c>
      <c r="B3881" t="s">
        <v>13067</v>
      </c>
      <c r="C3881" s="1">
        <v>41254.471770833334</v>
      </c>
      <c r="D3881">
        <v>1</v>
      </c>
      <c r="E3881" s="1">
        <v>41260.372916666667</v>
      </c>
      <c r="F3881" s="2" t="s">
        <v>1332</v>
      </c>
      <c r="G3881" t="s">
        <v>13068</v>
      </c>
      <c r="H3881" t="s">
        <v>13069</v>
      </c>
      <c r="I3881" t="s">
        <v>8666</v>
      </c>
      <c r="J3881">
        <v>0</v>
      </c>
      <c r="K3881">
        <v>1</v>
      </c>
      <c r="L3881">
        <v>0</v>
      </c>
      <c r="M3881" t="s">
        <v>169</v>
      </c>
    </row>
    <row r="3882" spans="1:13" x14ac:dyDescent="0.15">
      <c r="A3882">
        <v>3881</v>
      </c>
      <c r="B3882" t="s">
        <v>13070</v>
      </c>
      <c r="C3882" s="1">
        <v>41254.480381944442</v>
      </c>
      <c r="D3882">
        <v>1</v>
      </c>
      <c r="F3882" s="2" t="s">
        <v>13071</v>
      </c>
      <c r="G3882" t="s">
        <v>13072</v>
      </c>
      <c r="H3882" t="s">
        <v>13073</v>
      </c>
      <c r="I3882" t="s">
        <v>12771</v>
      </c>
      <c r="J3882">
        <v>3</v>
      </c>
      <c r="K3882">
        <v>3</v>
      </c>
      <c r="L3882">
        <v>0</v>
      </c>
      <c r="M3882" t="s">
        <v>42</v>
      </c>
    </row>
    <row r="3883" spans="1:13" x14ac:dyDescent="0.15">
      <c r="A3883">
        <v>3882</v>
      </c>
      <c r="B3883" t="s">
        <v>13074</v>
      </c>
      <c r="C3883" s="1">
        <v>41254.481377314813</v>
      </c>
      <c r="D3883">
        <v>1</v>
      </c>
      <c r="E3883" s="1"/>
      <c r="F3883" s="2" t="s">
        <v>13075</v>
      </c>
      <c r="G3883" t="s">
        <v>13076</v>
      </c>
      <c r="H3883" t="s">
        <v>13077</v>
      </c>
      <c r="I3883" t="s">
        <v>12573</v>
      </c>
      <c r="J3883">
        <v>11</v>
      </c>
      <c r="K3883">
        <v>103</v>
      </c>
      <c r="L3883">
        <v>1</v>
      </c>
      <c r="M3883" t="s">
        <v>42</v>
      </c>
    </row>
    <row r="3884" spans="1:13" x14ac:dyDescent="0.15">
      <c r="A3884">
        <v>3883</v>
      </c>
      <c r="B3884" t="s">
        <v>13078</v>
      </c>
      <c r="C3884" s="1">
        <v>41254.496157407404</v>
      </c>
      <c r="D3884">
        <v>1</v>
      </c>
      <c r="E3884" s="1" t="s">
        <v>339</v>
      </c>
      <c r="F3884" s="2" t="s">
        <v>8663</v>
      </c>
      <c r="G3884" t="s">
        <v>13079</v>
      </c>
      <c r="H3884" t="s">
        <v>13080</v>
      </c>
      <c r="I3884" t="s">
        <v>12771</v>
      </c>
      <c r="J3884">
        <v>30</v>
      </c>
      <c r="K3884">
        <v>172</v>
      </c>
      <c r="L3884">
        <v>0</v>
      </c>
      <c r="M3884" t="s">
        <v>42</v>
      </c>
    </row>
    <row r="3885" spans="1:13" x14ac:dyDescent="0.15">
      <c r="A3885">
        <v>3884</v>
      </c>
      <c r="B3885" t="s">
        <v>13081</v>
      </c>
      <c r="C3885" s="1">
        <v>41254.497291666667</v>
      </c>
      <c r="D3885">
        <v>3</v>
      </c>
      <c r="E3885" s="1">
        <v>41255.711111111108</v>
      </c>
      <c r="F3885" s="2" t="s">
        <v>13082</v>
      </c>
      <c r="G3885" t="s">
        <v>13083</v>
      </c>
      <c r="H3885" t="s">
        <v>13084</v>
      </c>
      <c r="I3885" t="s">
        <v>12771</v>
      </c>
      <c r="J3885">
        <v>25</v>
      </c>
      <c r="K3885">
        <v>342</v>
      </c>
      <c r="L3885">
        <v>0</v>
      </c>
      <c r="M3885" t="s">
        <v>42</v>
      </c>
    </row>
    <row r="3886" spans="1:13" x14ac:dyDescent="0.15">
      <c r="A3886">
        <v>3885</v>
      </c>
      <c r="B3886" t="s">
        <v>13085</v>
      </c>
      <c r="C3886" s="1">
        <v>41254.50408564815</v>
      </c>
      <c r="D3886">
        <v>1</v>
      </c>
      <c r="E3886" s="1"/>
      <c r="F3886" s="2" t="s">
        <v>13086</v>
      </c>
      <c r="G3886" t="s">
        <v>13087</v>
      </c>
      <c r="H3886" t="s">
        <v>13088</v>
      </c>
      <c r="I3886" t="s">
        <v>12771</v>
      </c>
      <c r="J3886">
        <v>11</v>
      </c>
      <c r="K3886">
        <v>63</v>
      </c>
      <c r="L3886">
        <v>0</v>
      </c>
      <c r="M3886" t="s">
        <v>42</v>
      </c>
    </row>
    <row r="3887" spans="1:13" x14ac:dyDescent="0.15">
      <c r="A3887">
        <v>3886</v>
      </c>
      <c r="B3887" t="s">
        <v>13089</v>
      </c>
      <c r="C3887" s="1">
        <v>41254.515787037039</v>
      </c>
      <c r="D3887">
        <v>1</v>
      </c>
      <c r="E3887" s="1" t="s">
        <v>339</v>
      </c>
      <c r="F3887" s="2" t="s">
        <v>12674</v>
      </c>
      <c r="G3887" t="s">
        <v>13090</v>
      </c>
      <c r="H3887" t="s">
        <v>13091</v>
      </c>
      <c r="I3887" t="s">
        <v>12649</v>
      </c>
      <c r="J3887">
        <v>1</v>
      </c>
      <c r="K3887">
        <v>0</v>
      </c>
      <c r="L3887">
        <v>0</v>
      </c>
      <c r="M3887" t="s">
        <v>17</v>
      </c>
    </row>
    <row r="3888" spans="1:13" x14ac:dyDescent="0.15">
      <c r="A3888">
        <v>3887</v>
      </c>
      <c r="B3888" t="s">
        <v>13092</v>
      </c>
      <c r="C3888" s="1">
        <v>41254.520914351851</v>
      </c>
      <c r="D3888">
        <v>1</v>
      </c>
      <c r="E3888" s="1">
        <v>41256.70208333333</v>
      </c>
      <c r="F3888" s="2" t="s">
        <v>12381</v>
      </c>
      <c r="G3888" t="s">
        <v>13093</v>
      </c>
      <c r="H3888" t="s">
        <v>13091</v>
      </c>
      <c r="I3888" t="s">
        <v>12649</v>
      </c>
      <c r="J3888">
        <v>0</v>
      </c>
      <c r="K3888">
        <v>0</v>
      </c>
      <c r="L3888">
        <v>0</v>
      </c>
      <c r="M3888" t="s">
        <v>17</v>
      </c>
    </row>
    <row r="3889" spans="1:13" x14ac:dyDescent="0.15">
      <c r="A3889">
        <v>3888</v>
      </c>
      <c r="B3889" t="s">
        <v>13094</v>
      </c>
      <c r="C3889" s="1">
        <v>41254.527465277781</v>
      </c>
      <c r="D3889">
        <v>1</v>
      </c>
      <c r="E3889" s="1">
        <v>41254.604166666664</v>
      </c>
      <c r="F3889" s="2" t="s">
        <v>13095</v>
      </c>
      <c r="G3889" t="s">
        <v>13096</v>
      </c>
      <c r="H3889" t="s">
        <v>13097</v>
      </c>
      <c r="I3889" t="s">
        <v>12771</v>
      </c>
      <c r="J3889">
        <v>14</v>
      </c>
      <c r="K3889">
        <v>52</v>
      </c>
      <c r="L3889">
        <v>0</v>
      </c>
      <c r="M3889" t="s">
        <v>42</v>
      </c>
    </row>
    <row r="3890" spans="1:13" x14ac:dyDescent="0.15">
      <c r="A3890">
        <v>3889</v>
      </c>
      <c r="B3890" t="s">
        <v>13098</v>
      </c>
      <c r="C3890" s="1">
        <v>41254.532083333332</v>
      </c>
      <c r="D3890">
        <v>1</v>
      </c>
      <c r="E3890" s="1">
        <v>41254.677777777775</v>
      </c>
      <c r="F3890" s="2" t="s">
        <v>13099</v>
      </c>
      <c r="G3890" t="s">
        <v>13100</v>
      </c>
      <c r="H3890" t="s">
        <v>13101</v>
      </c>
      <c r="I3890" t="s">
        <v>12771</v>
      </c>
      <c r="J3890">
        <v>3</v>
      </c>
      <c r="K3890">
        <v>5</v>
      </c>
      <c r="L3890">
        <v>1</v>
      </c>
      <c r="M3890" t="s">
        <v>42</v>
      </c>
    </row>
    <row r="3891" spans="1:13" x14ac:dyDescent="0.15">
      <c r="A3891">
        <v>3890</v>
      </c>
      <c r="B3891" t="s">
        <v>13102</v>
      </c>
      <c r="C3891" s="1">
        <v>41254.539375</v>
      </c>
      <c r="D3891">
        <v>1</v>
      </c>
      <c r="F3891" s="2" t="s">
        <v>13071</v>
      </c>
      <c r="G3891" t="s">
        <v>13103</v>
      </c>
      <c r="H3891" t="s">
        <v>13104</v>
      </c>
      <c r="I3891" t="s">
        <v>12771</v>
      </c>
      <c r="J3891">
        <v>2</v>
      </c>
      <c r="K3891">
        <v>13</v>
      </c>
      <c r="L3891">
        <v>0</v>
      </c>
      <c r="M3891" t="s">
        <v>22</v>
      </c>
    </row>
    <row r="3892" spans="1:13" x14ac:dyDescent="0.15">
      <c r="A3892">
        <v>3891</v>
      </c>
      <c r="B3892" t="s">
        <v>13105</v>
      </c>
      <c r="C3892" s="1">
        <v>41254.542349537034</v>
      </c>
      <c r="D3892">
        <v>1</v>
      </c>
      <c r="E3892" s="1">
        <v>41254.833333333336</v>
      </c>
      <c r="F3892" s="2" t="s">
        <v>13106</v>
      </c>
      <c r="G3892" t="s">
        <v>13107</v>
      </c>
      <c r="H3892" t="s">
        <v>13108</v>
      </c>
      <c r="I3892" t="s">
        <v>12771</v>
      </c>
      <c r="J3892">
        <v>3</v>
      </c>
      <c r="K3892">
        <v>1</v>
      </c>
      <c r="L3892">
        <v>0</v>
      </c>
      <c r="M3892" t="s">
        <v>42</v>
      </c>
    </row>
    <row r="3893" spans="1:13" x14ac:dyDescent="0.15">
      <c r="A3893">
        <v>3892</v>
      </c>
      <c r="B3893" t="s">
        <v>13109</v>
      </c>
      <c r="C3893" s="1">
        <v>41254.54614583333</v>
      </c>
      <c r="D3893">
        <v>1</v>
      </c>
      <c r="E3893" s="1">
        <v>41254.677083333336</v>
      </c>
      <c r="F3893" s="2" t="s">
        <v>13099</v>
      </c>
      <c r="G3893" t="s">
        <v>13110</v>
      </c>
      <c r="H3893" t="s">
        <v>13111</v>
      </c>
      <c r="I3893" t="s">
        <v>12771</v>
      </c>
      <c r="J3893">
        <v>3</v>
      </c>
      <c r="K3893">
        <v>8</v>
      </c>
      <c r="L3893">
        <v>0</v>
      </c>
      <c r="M3893" t="s">
        <v>42</v>
      </c>
    </row>
    <row r="3894" spans="1:13" x14ac:dyDescent="0.15">
      <c r="A3894">
        <v>3893</v>
      </c>
      <c r="B3894" t="s">
        <v>13112</v>
      </c>
      <c r="C3894" s="1">
        <v>41254.546631944446</v>
      </c>
      <c r="D3894">
        <v>1</v>
      </c>
      <c r="E3894" s="1">
        <v>41254.992361111108</v>
      </c>
      <c r="F3894" s="2" t="s">
        <v>13113</v>
      </c>
      <c r="G3894" t="s">
        <v>13114</v>
      </c>
      <c r="H3894" t="s">
        <v>13115</v>
      </c>
      <c r="I3894" t="s">
        <v>12771</v>
      </c>
      <c r="J3894">
        <v>3</v>
      </c>
      <c r="K3894">
        <v>95</v>
      </c>
      <c r="L3894">
        <v>0</v>
      </c>
      <c r="M3894" t="s">
        <v>42</v>
      </c>
    </row>
    <row r="3895" spans="1:13" x14ac:dyDescent="0.15">
      <c r="A3895">
        <v>3894</v>
      </c>
      <c r="B3895" t="s">
        <v>13116</v>
      </c>
      <c r="C3895" s="1">
        <v>41254.548645833333</v>
      </c>
      <c r="D3895">
        <v>1</v>
      </c>
      <c r="F3895" s="2" t="s">
        <v>13117</v>
      </c>
      <c r="G3895" t="s">
        <v>13118</v>
      </c>
      <c r="H3895" t="s">
        <v>13119</v>
      </c>
      <c r="I3895" t="s">
        <v>12573</v>
      </c>
      <c r="J3895">
        <v>124</v>
      </c>
      <c r="K3895">
        <v>377</v>
      </c>
      <c r="L3895">
        <v>4</v>
      </c>
      <c r="M3895" t="s">
        <v>42</v>
      </c>
    </row>
    <row r="3896" spans="1:13" x14ac:dyDescent="0.15">
      <c r="A3896">
        <v>3895</v>
      </c>
      <c r="B3896" t="s">
        <v>13120</v>
      </c>
      <c r="C3896" s="1">
        <v>41254.568171296298</v>
      </c>
      <c r="D3896">
        <v>1</v>
      </c>
      <c r="E3896" s="1">
        <v>41255.462500000001</v>
      </c>
      <c r="F3896" s="2" t="s">
        <v>5131</v>
      </c>
      <c r="G3896" t="s">
        <v>13121</v>
      </c>
      <c r="H3896" t="s">
        <v>5133</v>
      </c>
      <c r="I3896" t="s">
        <v>12431</v>
      </c>
      <c r="J3896">
        <v>1</v>
      </c>
      <c r="K3896">
        <v>45</v>
      </c>
      <c r="L3896">
        <v>0</v>
      </c>
      <c r="M3896" t="s">
        <v>89</v>
      </c>
    </row>
    <row r="3897" spans="1:13" x14ac:dyDescent="0.15">
      <c r="A3897">
        <v>3896</v>
      </c>
      <c r="B3897" t="s">
        <v>13122</v>
      </c>
      <c r="C3897" s="1">
        <v>41254.568564814814</v>
      </c>
      <c r="D3897">
        <v>1</v>
      </c>
      <c r="E3897" s="1">
        <v>41254.602777777778</v>
      </c>
      <c r="F3897" s="2" t="s">
        <v>13095</v>
      </c>
      <c r="G3897" t="s">
        <v>13123</v>
      </c>
      <c r="H3897" t="s">
        <v>13124</v>
      </c>
      <c r="I3897" t="s">
        <v>12771</v>
      </c>
      <c r="J3897">
        <v>2</v>
      </c>
      <c r="K3897">
        <v>3</v>
      </c>
      <c r="L3897">
        <v>0</v>
      </c>
      <c r="M3897" t="s">
        <v>42</v>
      </c>
    </row>
    <row r="3898" spans="1:13" x14ac:dyDescent="0.15">
      <c r="A3898">
        <v>3897</v>
      </c>
      <c r="B3898" t="s">
        <v>13125</v>
      </c>
      <c r="C3898" s="1">
        <v>41254.573796296296</v>
      </c>
      <c r="D3898">
        <v>1</v>
      </c>
      <c r="F3898" s="2" t="s">
        <v>13126</v>
      </c>
      <c r="G3898" t="s">
        <v>13127</v>
      </c>
      <c r="H3898" t="s">
        <v>13128</v>
      </c>
      <c r="I3898" t="s">
        <v>12771</v>
      </c>
      <c r="J3898">
        <v>24</v>
      </c>
      <c r="K3898">
        <v>184</v>
      </c>
      <c r="L3898">
        <v>1</v>
      </c>
      <c r="M3898" t="s">
        <v>42</v>
      </c>
    </row>
    <row r="3899" spans="1:13" x14ac:dyDescent="0.15">
      <c r="A3899">
        <v>3898</v>
      </c>
      <c r="B3899" t="s">
        <v>13129</v>
      </c>
      <c r="C3899" s="1">
        <v>41254.58971064815</v>
      </c>
      <c r="D3899">
        <v>8</v>
      </c>
      <c r="E3899" s="1">
        <v>41254.815972222219</v>
      </c>
      <c r="F3899" s="2" t="s">
        <v>13130</v>
      </c>
      <c r="G3899" t="s">
        <v>13131</v>
      </c>
      <c r="H3899" t="s">
        <v>13132</v>
      </c>
      <c r="I3899" t="s">
        <v>12771</v>
      </c>
      <c r="J3899">
        <v>0</v>
      </c>
      <c r="K3899">
        <v>36</v>
      </c>
      <c r="L3899">
        <v>0</v>
      </c>
      <c r="M3899" t="s">
        <v>42</v>
      </c>
    </row>
    <row r="3900" spans="1:13" x14ac:dyDescent="0.15">
      <c r="A3900">
        <v>3899</v>
      </c>
      <c r="B3900" t="s">
        <v>13133</v>
      </c>
      <c r="C3900" s="1">
        <v>41254.591064814813</v>
      </c>
      <c r="D3900">
        <v>1</v>
      </c>
      <c r="E3900" s="1">
        <v>41254.602777777778</v>
      </c>
      <c r="F3900" s="2" t="s">
        <v>13095</v>
      </c>
      <c r="G3900" t="s">
        <v>13134</v>
      </c>
      <c r="H3900" t="s">
        <v>13135</v>
      </c>
      <c r="I3900" t="s">
        <v>12771</v>
      </c>
      <c r="J3900">
        <v>6</v>
      </c>
      <c r="K3900">
        <v>43</v>
      </c>
      <c r="L3900">
        <v>0</v>
      </c>
      <c r="M3900" t="s">
        <v>42</v>
      </c>
    </row>
    <row r="3901" spans="1:13" x14ac:dyDescent="0.15">
      <c r="A3901">
        <v>3900</v>
      </c>
      <c r="B3901" t="s">
        <v>12923</v>
      </c>
      <c r="C3901" s="1">
        <v>41254.593993055554</v>
      </c>
      <c r="D3901">
        <v>1</v>
      </c>
      <c r="E3901" s="1">
        <v>41254.633333333331</v>
      </c>
      <c r="F3901" s="2" t="s">
        <v>12654</v>
      </c>
      <c r="G3901" t="s">
        <v>13136</v>
      </c>
      <c r="H3901" t="s">
        <v>722</v>
      </c>
      <c r="I3901" t="s">
        <v>12649</v>
      </c>
      <c r="J3901">
        <v>7</v>
      </c>
      <c r="K3901">
        <v>30</v>
      </c>
      <c r="L3901">
        <v>0</v>
      </c>
      <c r="M3901" t="s">
        <v>17</v>
      </c>
    </row>
    <row r="3902" spans="1:13" x14ac:dyDescent="0.15">
      <c r="A3902">
        <v>3901</v>
      </c>
      <c r="B3902" t="s">
        <v>13137</v>
      </c>
      <c r="C3902" s="1">
        <v>41254.600046296298</v>
      </c>
      <c r="D3902">
        <v>1</v>
      </c>
      <c r="E3902" s="1">
        <v>41254.738888888889</v>
      </c>
      <c r="F3902" s="2" t="s">
        <v>12674</v>
      </c>
      <c r="G3902" t="s">
        <v>13138</v>
      </c>
      <c r="H3902" t="s">
        <v>13139</v>
      </c>
      <c r="I3902" t="s">
        <v>12649</v>
      </c>
      <c r="J3902">
        <v>13</v>
      </c>
      <c r="K3902">
        <v>2</v>
      </c>
      <c r="L3902">
        <v>0</v>
      </c>
      <c r="M3902" t="s">
        <v>17</v>
      </c>
    </row>
    <row r="3903" spans="1:13" x14ac:dyDescent="0.15">
      <c r="A3903">
        <v>3902</v>
      </c>
      <c r="B3903" t="s">
        <v>13137</v>
      </c>
      <c r="C3903" s="1">
        <v>41254.600046296298</v>
      </c>
      <c r="D3903">
        <v>2</v>
      </c>
      <c r="E3903" s="1">
        <v>41254.934027777781</v>
      </c>
      <c r="F3903" s="2" t="s">
        <v>12674</v>
      </c>
      <c r="G3903" t="s">
        <v>13138</v>
      </c>
      <c r="H3903" t="s">
        <v>13139</v>
      </c>
      <c r="I3903" t="s">
        <v>12649</v>
      </c>
      <c r="J3903">
        <v>13</v>
      </c>
      <c r="K3903">
        <v>2</v>
      </c>
      <c r="L3903">
        <v>0</v>
      </c>
      <c r="M3903" t="s">
        <v>17</v>
      </c>
    </row>
    <row r="3904" spans="1:13" x14ac:dyDescent="0.15">
      <c r="A3904">
        <v>3903</v>
      </c>
      <c r="B3904" t="s">
        <v>13140</v>
      </c>
      <c r="C3904" s="1">
        <v>41254.604699074072</v>
      </c>
      <c r="D3904">
        <v>1</v>
      </c>
      <c r="E3904" s="1">
        <v>41274.557638888888</v>
      </c>
      <c r="F3904" s="2" t="s">
        <v>13141</v>
      </c>
      <c r="G3904" t="s">
        <v>13142</v>
      </c>
      <c r="H3904" t="s">
        <v>13143</v>
      </c>
      <c r="I3904" t="s">
        <v>12573</v>
      </c>
      <c r="J3904">
        <v>163</v>
      </c>
      <c r="K3904">
        <v>570</v>
      </c>
      <c r="L3904">
        <v>7</v>
      </c>
      <c r="M3904" t="s">
        <v>42</v>
      </c>
    </row>
    <row r="3905" spans="1:13" x14ac:dyDescent="0.15">
      <c r="A3905">
        <v>3904</v>
      </c>
      <c r="B3905" t="s">
        <v>13144</v>
      </c>
      <c r="C3905" s="1">
        <v>41254.605405092596</v>
      </c>
      <c r="D3905">
        <v>1</v>
      </c>
      <c r="E3905" s="1">
        <v>41255.40347222222</v>
      </c>
      <c r="F3905" s="2" t="s">
        <v>2047</v>
      </c>
      <c r="G3905" t="s">
        <v>13145</v>
      </c>
      <c r="H3905" t="s">
        <v>13146</v>
      </c>
      <c r="I3905" t="s">
        <v>12771</v>
      </c>
      <c r="J3905">
        <v>6</v>
      </c>
      <c r="K3905">
        <v>14</v>
      </c>
      <c r="L3905">
        <v>0</v>
      </c>
      <c r="M3905" t="s">
        <v>42</v>
      </c>
    </row>
    <row r="3906" spans="1:13" x14ac:dyDescent="0.15">
      <c r="A3906">
        <v>3905</v>
      </c>
      <c r="B3906" t="s">
        <v>13147</v>
      </c>
      <c r="C3906" s="1">
        <v>41254.616030092591</v>
      </c>
      <c r="D3906">
        <v>1</v>
      </c>
      <c r="E3906" s="1">
        <v>41254.746527777781</v>
      </c>
      <c r="F3906" s="2" t="s">
        <v>13148</v>
      </c>
      <c r="G3906" t="s">
        <v>13149</v>
      </c>
      <c r="H3906" t="s">
        <v>13150</v>
      </c>
      <c r="I3906" t="s">
        <v>12771</v>
      </c>
      <c r="J3906">
        <v>126</v>
      </c>
      <c r="K3906">
        <v>2509</v>
      </c>
      <c r="L3906">
        <v>8</v>
      </c>
      <c r="M3906" t="s">
        <v>42</v>
      </c>
    </row>
    <row r="3907" spans="1:13" x14ac:dyDescent="0.15">
      <c r="A3907">
        <v>3906</v>
      </c>
      <c r="B3907" t="s">
        <v>13147</v>
      </c>
      <c r="C3907" s="1">
        <v>41254.616030092591</v>
      </c>
      <c r="D3907">
        <v>4</v>
      </c>
      <c r="E3907" s="1">
        <v>41255.00277777778</v>
      </c>
      <c r="F3907" s="2" t="s">
        <v>2283</v>
      </c>
      <c r="G3907" t="s">
        <v>13149</v>
      </c>
      <c r="H3907" t="s">
        <v>13150</v>
      </c>
      <c r="I3907" t="s">
        <v>12771</v>
      </c>
      <c r="J3907">
        <v>126</v>
      </c>
      <c r="K3907">
        <v>2509</v>
      </c>
      <c r="L3907">
        <v>8</v>
      </c>
      <c r="M3907" t="s">
        <v>42</v>
      </c>
    </row>
    <row r="3908" spans="1:13" x14ac:dyDescent="0.15">
      <c r="A3908">
        <v>3907</v>
      </c>
      <c r="B3908" t="s">
        <v>13151</v>
      </c>
      <c r="C3908" s="1">
        <v>41254.617025462961</v>
      </c>
      <c r="D3908">
        <v>4</v>
      </c>
      <c r="E3908" s="1">
        <v>41254.737500000003</v>
      </c>
      <c r="F3908" s="2" t="s">
        <v>13152</v>
      </c>
      <c r="G3908" t="s">
        <v>13153</v>
      </c>
      <c r="H3908" t="s">
        <v>13154</v>
      </c>
      <c r="I3908" t="s">
        <v>12771</v>
      </c>
      <c r="J3908">
        <v>122</v>
      </c>
      <c r="K3908">
        <v>1313</v>
      </c>
      <c r="L3908">
        <v>2</v>
      </c>
      <c r="M3908" t="s">
        <v>42</v>
      </c>
    </row>
    <row r="3909" spans="1:13" x14ac:dyDescent="0.15">
      <c r="A3909">
        <v>3908</v>
      </c>
      <c r="B3909" t="s">
        <v>13155</v>
      </c>
      <c r="C3909" s="1">
        <v>41254.619189814817</v>
      </c>
      <c r="D3909">
        <v>1</v>
      </c>
      <c r="F3909" s="2" t="s">
        <v>13156</v>
      </c>
      <c r="G3909" t="s">
        <v>13157</v>
      </c>
      <c r="H3909" t="s">
        <v>8406</v>
      </c>
      <c r="I3909" t="s">
        <v>12573</v>
      </c>
      <c r="J3909">
        <v>148</v>
      </c>
      <c r="K3909">
        <v>748</v>
      </c>
      <c r="L3909">
        <v>9</v>
      </c>
      <c r="M3909" t="s">
        <v>42</v>
      </c>
    </row>
    <row r="3910" spans="1:13" x14ac:dyDescent="0.15">
      <c r="A3910">
        <v>3909</v>
      </c>
      <c r="B3910" t="s">
        <v>13158</v>
      </c>
      <c r="C3910" s="1">
        <v>41254.627164351848</v>
      </c>
      <c r="D3910">
        <v>1</v>
      </c>
      <c r="E3910" s="1">
        <v>41255.67291666667</v>
      </c>
      <c r="F3910" s="2" t="s">
        <v>13159</v>
      </c>
      <c r="G3910" t="s">
        <v>13160</v>
      </c>
      <c r="H3910" t="s">
        <v>13161</v>
      </c>
      <c r="I3910" t="s">
        <v>12771</v>
      </c>
      <c r="J3910">
        <v>24</v>
      </c>
      <c r="K3910">
        <v>459</v>
      </c>
      <c r="L3910">
        <v>2</v>
      </c>
      <c r="M3910" t="s">
        <v>42</v>
      </c>
    </row>
    <row r="3911" spans="1:13" x14ac:dyDescent="0.15">
      <c r="A3911">
        <v>3910</v>
      </c>
      <c r="B3911" t="s">
        <v>13162</v>
      </c>
      <c r="C3911" s="1">
        <v>41254.628553240742</v>
      </c>
      <c r="D3911">
        <v>1</v>
      </c>
      <c r="E3911" s="1" t="s">
        <v>339</v>
      </c>
      <c r="F3911" s="2" t="s">
        <v>12674</v>
      </c>
      <c r="G3911" t="s">
        <v>13163</v>
      </c>
      <c r="H3911" t="s">
        <v>13164</v>
      </c>
      <c r="I3911" t="s">
        <v>12649</v>
      </c>
      <c r="J3911">
        <v>0</v>
      </c>
      <c r="K3911">
        <v>0</v>
      </c>
      <c r="L3911">
        <v>0</v>
      </c>
      <c r="M3911" t="s">
        <v>17</v>
      </c>
    </row>
    <row r="3912" spans="1:13" x14ac:dyDescent="0.15">
      <c r="A3912">
        <v>3911</v>
      </c>
      <c r="B3912" t="s">
        <v>13165</v>
      </c>
      <c r="C3912" s="1">
        <v>41254.634606481479</v>
      </c>
      <c r="D3912">
        <v>1</v>
      </c>
      <c r="E3912" s="1" t="s">
        <v>339</v>
      </c>
      <c r="F3912" s="2" t="s">
        <v>8663</v>
      </c>
      <c r="G3912" t="s">
        <v>13166</v>
      </c>
      <c r="H3912" t="s">
        <v>13167</v>
      </c>
      <c r="I3912" t="s">
        <v>12771</v>
      </c>
      <c r="J3912">
        <v>1</v>
      </c>
      <c r="K3912">
        <v>5</v>
      </c>
      <c r="L3912">
        <v>0</v>
      </c>
      <c r="M3912" t="s">
        <v>42</v>
      </c>
    </row>
    <row r="3913" spans="1:13" x14ac:dyDescent="0.15">
      <c r="A3913">
        <v>3912</v>
      </c>
      <c r="B3913" t="s">
        <v>13168</v>
      </c>
      <c r="C3913" s="1">
        <v>41254.636319444442</v>
      </c>
      <c r="D3913">
        <v>2</v>
      </c>
      <c r="E3913" s="1">
        <v>41254.918055555558</v>
      </c>
      <c r="F3913" s="2" t="s">
        <v>13169</v>
      </c>
      <c r="G3913" t="s">
        <v>13170</v>
      </c>
      <c r="H3913" t="s">
        <v>13171</v>
      </c>
      <c r="I3913" t="s">
        <v>12771</v>
      </c>
      <c r="J3913">
        <v>2</v>
      </c>
      <c r="K3913">
        <v>143</v>
      </c>
      <c r="L3913">
        <v>0</v>
      </c>
      <c r="M3913" t="s">
        <v>42</v>
      </c>
    </row>
    <row r="3914" spans="1:13" x14ac:dyDescent="0.15">
      <c r="A3914">
        <v>3913</v>
      </c>
      <c r="B3914" t="s">
        <v>13172</v>
      </c>
      <c r="C3914" s="1">
        <v>41254.648796296293</v>
      </c>
      <c r="D3914">
        <v>1</v>
      </c>
      <c r="E3914" s="1" t="s">
        <v>339</v>
      </c>
      <c r="F3914" s="2" t="s">
        <v>12674</v>
      </c>
      <c r="G3914" t="s">
        <v>13173</v>
      </c>
      <c r="H3914" t="s">
        <v>13174</v>
      </c>
      <c r="I3914" t="s">
        <v>12649</v>
      </c>
      <c r="J3914">
        <v>0</v>
      </c>
      <c r="K3914">
        <v>0</v>
      </c>
      <c r="L3914">
        <v>0</v>
      </c>
      <c r="M3914" t="s">
        <v>17</v>
      </c>
    </row>
    <row r="3915" spans="1:13" x14ac:dyDescent="0.15">
      <c r="A3915">
        <v>3914</v>
      </c>
      <c r="B3915" t="s">
        <v>13175</v>
      </c>
      <c r="C3915" s="1">
        <v>41254.650393518517</v>
      </c>
      <c r="D3915">
        <v>2</v>
      </c>
      <c r="E3915" s="1">
        <v>41254.756249999999</v>
      </c>
      <c r="F3915" s="2" t="s">
        <v>13176</v>
      </c>
      <c r="G3915" t="s">
        <v>13177</v>
      </c>
      <c r="H3915" t="s">
        <v>13178</v>
      </c>
      <c r="I3915" t="s">
        <v>12771</v>
      </c>
      <c r="J3915">
        <v>16</v>
      </c>
      <c r="K3915">
        <v>110</v>
      </c>
      <c r="L3915">
        <v>0</v>
      </c>
      <c r="M3915" t="s">
        <v>42</v>
      </c>
    </row>
    <row r="3916" spans="1:13" x14ac:dyDescent="0.15">
      <c r="A3916">
        <v>3915</v>
      </c>
      <c r="B3916" t="s">
        <v>13179</v>
      </c>
      <c r="C3916" s="1">
        <v>41254.654988425929</v>
      </c>
      <c r="D3916">
        <v>1</v>
      </c>
      <c r="E3916" s="1"/>
      <c r="F3916" s="2" t="s">
        <v>13071</v>
      </c>
      <c r="G3916" t="s">
        <v>13180</v>
      </c>
      <c r="H3916" t="s">
        <v>13181</v>
      </c>
      <c r="I3916" t="s">
        <v>12771</v>
      </c>
      <c r="J3916">
        <v>30</v>
      </c>
      <c r="K3916">
        <v>62</v>
      </c>
      <c r="L3916">
        <v>0</v>
      </c>
      <c r="M3916" t="s">
        <v>42</v>
      </c>
    </row>
    <row r="3917" spans="1:13" x14ac:dyDescent="0.15">
      <c r="A3917">
        <v>3916</v>
      </c>
      <c r="B3917" t="s">
        <v>13182</v>
      </c>
      <c r="C3917" s="1">
        <v>41254.656307870369</v>
      </c>
      <c r="D3917">
        <v>1</v>
      </c>
      <c r="E3917" s="1"/>
      <c r="F3917" s="2" t="s">
        <v>13183</v>
      </c>
      <c r="G3917" t="s">
        <v>13184</v>
      </c>
      <c r="H3917" t="s">
        <v>918</v>
      </c>
      <c r="I3917" t="s">
        <v>12573</v>
      </c>
      <c r="J3917">
        <v>38</v>
      </c>
      <c r="K3917">
        <v>75</v>
      </c>
      <c r="L3917">
        <v>1</v>
      </c>
      <c r="M3917" t="s">
        <v>42</v>
      </c>
    </row>
    <row r="3918" spans="1:13" x14ac:dyDescent="0.15">
      <c r="A3918">
        <v>3917</v>
      </c>
      <c r="B3918" t="s">
        <v>13185</v>
      </c>
      <c r="C3918" s="1">
        <v>41254.672037037039</v>
      </c>
      <c r="D3918">
        <v>1</v>
      </c>
      <c r="E3918" s="1"/>
      <c r="F3918" s="2" t="s">
        <v>13071</v>
      </c>
      <c r="G3918" t="s">
        <v>13186</v>
      </c>
      <c r="H3918" t="s">
        <v>13187</v>
      </c>
      <c r="I3918" t="s">
        <v>12771</v>
      </c>
      <c r="J3918">
        <v>16</v>
      </c>
      <c r="K3918">
        <v>25</v>
      </c>
      <c r="L3918">
        <v>0</v>
      </c>
      <c r="M3918" t="s">
        <v>42</v>
      </c>
    </row>
    <row r="3919" spans="1:13" x14ac:dyDescent="0.15">
      <c r="A3919">
        <v>3918</v>
      </c>
      <c r="B3919" t="s">
        <v>13188</v>
      </c>
      <c r="C3919" s="1">
        <v>41254.684293981481</v>
      </c>
      <c r="D3919">
        <v>1</v>
      </c>
      <c r="E3919" s="1">
        <v>41254.695138888892</v>
      </c>
      <c r="F3919" s="2" t="s">
        <v>12831</v>
      </c>
      <c r="G3919" t="s">
        <v>13189</v>
      </c>
      <c r="H3919" t="s">
        <v>13190</v>
      </c>
      <c r="I3919" t="s">
        <v>12649</v>
      </c>
      <c r="J3919">
        <v>0</v>
      </c>
      <c r="K3919">
        <v>1</v>
      </c>
      <c r="L3919">
        <v>0</v>
      </c>
      <c r="M3919" t="s">
        <v>17</v>
      </c>
    </row>
    <row r="3920" spans="1:13" x14ac:dyDescent="0.15">
      <c r="A3920">
        <v>3919</v>
      </c>
      <c r="B3920" t="s">
        <v>13191</v>
      </c>
      <c r="C3920" s="1">
        <v>41254.688819444447</v>
      </c>
      <c r="D3920">
        <v>1</v>
      </c>
      <c r="E3920" s="1">
        <v>41254.720833333333</v>
      </c>
      <c r="F3920" s="2" t="s">
        <v>13192</v>
      </c>
      <c r="G3920" t="s">
        <v>13193</v>
      </c>
      <c r="H3920" t="s">
        <v>13194</v>
      </c>
      <c r="I3920" t="s">
        <v>12771</v>
      </c>
      <c r="J3920">
        <v>21</v>
      </c>
      <c r="K3920">
        <v>109</v>
      </c>
      <c r="L3920">
        <v>0</v>
      </c>
      <c r="M3920" t="s">
        <v>42</v>
      </c>
    </row>
    <row r="3921" spans="1:13" x14ac:dyDescent="0.15">
      <c r="A3921">
        <v>3920</v>
      </c>
      <c r="B3921" t="s">
        <v>13195</v>
      </c>
      <c r="C3921" s="1">
        <v>41254.689942129633</v>
      </c>
      <c r="D3921">
        <v>2</v>
      </c>
      <c r="E3921" s="1" t="s">
        <v>339</v>
      </c>
      <c r="F3921" s="2" t="s">
        <v>13196</v>
      </c>
      <c r="G3921" t="s">
        <v>13197</v>
      </c>
      <c r="H3921" t="s">
        <v>13198</v>
      </c>
      <c r="I3921" t="s">
        <v>12771</v>
      </c>
      <c r="J3921">
        <v>6</v>
      </c>
      <c r="K3921">
        <v>79</v>
      </c>
      <c r="L3921">
        <v>0</v>
      </c>
      <c r="M3921" t="s">
        <v>42</v>
      </c>
    </row>
    <row r="3922" spans="1:13" x14ac:dyDescent="0.15">
      <c r="A3922">
        <v>3921</v>
      </c>
      <c r="B3922" t="s">
        <v>13199</v>
      </c>
      <c r="C3922" s="1">
        <v>41254.69809027778</v>
      </c>
      <c r="D3922">
        <v>1</v>
      </c>
      <c r="E3922" t="s">
        <v>339</v>
      </c>
      <c r="F3922" s="2" t="s">
        <v>13200</v>
      </c>
      <c r="G3922" t="s">
        <v>13201</v>
      </c>
      <c r="H3922" t="s">
        <v>13200</v>
      </c>
      <c r="I3922" t="s">
        <v>438</v>
      </c>
      <c r="J3922">
        <v>1</v>
      </c>
      <c r="K3922">
        <v>1</v>
      </c>
      <c r="L3922">
        <v>0</v>
      </c>
      <c r="M3922" t="s">
        <v>42</v>
      </c>
    </row>
    <row r="3923" spans="1:13" x14ac:dyDescent="0.15">
      <c r="A3923">
        <v>3922</v>
      </c>
      <c r="B3923" t="s">
        <v>13202</v>
      </c>
      <c r="C3923" s="1">
        <v>41254.702708333331</v>
      </c>
      <c r="D3923">
        <v>1</v>
      </c>
      <c r="E3923" s="1">
        <v>41265.50277777778</v>
      </c>
      <c r="F3923" s="2" t="s">
        <v>12406</v>
      </c>
      <c r="G3923" t="s">
        <v>13203</v>
      </c>
      <c r="H3923" t="s">
        <v>13204</v>
      </c>
      <c r="I3923" t="s">
        <v>438</v>
      </c>
      <c r="J3923">
        <v>0</v>
      </c>
      <c r="K3923">
        <v>0</v>
      </c>
      <c r="L3923">
        <v>0</v>
      </c>
      <c r="M3923" t="s">
        <v>42</v>
      </c>
    </row>
    <row r="3924" spans="1:13" x14ac:dyDescent="0.15">
      <c r="A3924">
        <v>3923</v>
      </c>
      <c r="B3924" t="s">
        <v>13205</v>
      </c>
      <c r="C3924" s="1">
        <v>41254.710405092592</v>
      </c>
      <c r="D3924">
        <v>1</v>
      </c>
      <c r="E3924" s="1">
        <v>41255.5625</v>
      </c>
      <c r="F3924" s="2" t="s">
        <v>13206</v>
      </c>
      <c r="G3924" t="s">
        <v>13207</v>
      </c>
      <c r="H3924" t="s">
        <v>13208</v>
      </c>
      <c r="I3924" t="s">
        <v>12771</v>
      </c>
      <c r="J3924">
        <v>0</v>
      </c>
      <c r="K3924">
        <v>11</v>
      </c>
      <c r="L3924">
        <v>0</v>
      </c>
      <c r="M3924" t="s">
        <v>42</v>
      </c>
    </row>
    <row r="3925" spans="1:13" x14ac:dyDescent="0.15">
      <c r="A3925">
        <v>3924</v>
      </c>
      <c r="B3925" t="s">
        <v>13209</v>
      </c>
      <c r="C3925" s="1">
        <v>41254.721944444442</v>
      </c>
      <c r="D3925">
        <v>1</v>
      </c>
      <c r="E3925" s="1">
        <v>41255.356249999997</v>
      </c>
      <c r="F3925" s="2" t="s">
        <v>13210</v>
      </c>
      <c r="G3925" t="s">
        <v>13211</v>
      </c>
      <c r="H3925" t="s">
        <v>13212</v>
      </c>
      <c r="I3925" t="s">
        <v>12771</v>
      </c>
      <c r="J3925">
        <v>1</v>
      </c>
      <c r="K3925">
        <v>7</v>
      </c>
      <c r="L3925">
        <v>0</v>
      </c>
      <c r="M3925" t="s">
        <v>42</v>
      </c>
    </row>
    <row r="3926" spans="1:13" x14ac:dyDescent="0.15">
      <c r="A3926">
        <v>3925</v>
      </c>
      <c r="B3926" t="s">
        <v>13213</v>
      </c>
      <c r="C3926" s="1">
        <v>41254.722337962965</v>
      </c>
      <c r="D3926">
        <v>1</v>
      </c>
      <c r="E3926" s="1" t="s">
        <v>339</v>
      </c>
      <c r="F3926" s="2" t="s">
        <v>13214</v>
      </c>
      <c r="G3926" t="s">
        <v>13215</v>
      </c>
      <c r="H3926" t="s">
        <v>13214</v>
      </c>
      <c r="I3926" t="s">
        <v>12573</v>
      </c>
      <c r="J3926">
        <v>12</v>
      </c>
      <c r="K3926">
        <v>4</v>
      </c>
      <c r="L3926">
        <v>0</v>
      </c>
      <c r="M3926" t="s">
        <v>42</v>
      </c>
    </row>
    <row r="3927" spans="1:13" x14ac:dyDescent="0.15">
      <c r="A3927">
        <v>3926</v>
      </c>
      <c r="B3927" t="s">
        <v>3315</v>
      </c>
      <c r="C3927" s="1">
        <v>41254.733182870368</v>
      </c>
      <c r="D3927">
        <v>1</v>
      </c>
      <c r="E3927" s="1">
        <v>41261.435416666667</v>
      </c>
      <c r="F3927" s="2" t="s">
        <v>4099</v>
      </c>
      <c r="G3927" t="s">
        <v>13216</v>
      </c>
      <c r="H3927" t="s">
        <v>3318</v>
      </c>
      <c r="I3927" t="s">
        <v>1431</v>
      </c>
      <c r="J3927">
        <v>0</v>
      </c>
      <c r="K3927">
        <v>0</v>
      </c>
      <c r="L3927">
        <v>0</v>
      </c>
      <c r="M3927" t="s">
        <v>17</v>
      </c>
    </row>
    <row r="3928" spans="1:13" x14ac:dyDescent="0.15">
      <c r="A3928">
        <v>3927</v>
      </c>
      <c r="B3928" t="s">
        <v>13217</v>
      </c>
      <c r="C3928" s="1">
        <v>41254.739618055559</v>
      </c>
      <c r="D3928">
        <v>1</v>
      </c>
      <c r="E3928" s="1">
        <v>41254.750694444447</v>
      </c>
      <c r="F3928" s="2" t="s">
        <v>13218</v>
      </c>
      <c r="G3928" t="s">
        <v>13219</v>
      </c>
      <c r="H3928" t="s">
        <v>13220</v>
      </c>
      <c r="I3928" t="s">
        <v>12771</v>
      </c>
      <c r="J3928">
        <v>16</v>
      </c>
      <c r="K3928">
        <v>54</v>
      </c>
      <c r="L3928">
        <v>0</v>
      </c>
      <c r="M3928" t="s">
        <v>42</v>
      </c>
    </row>
    <row r="3929" spans="1:13" x14ac:dyDescent="0.15">
      <c r="A3929">
        <v>3928</v>
      </c>
      <c r="B3929" t="s">
        <v>13221</v>
      </c>
      <c r="C3929" s="1">
        <v>41254.75818287037</v>
      </c>
      <c r="D3929">
        <v>1</v>
      </c>
      <c r="E3929" t="s">
        <v>339</v>
      </c>
      <c r="F3929" s="2" t="s">
        <v>12674</v>
      </c>
      <c r="G3929">
        <v>-1</v>
      </c>
      <c r="H3929" t="s">
        <v>13222</v>
      </c>
      <c r="I3929" t="s">
        <v>12649</v>
      </c>
      <c r="J3929">
        <v>-1</v>
      </c>
      <c r="K3929">
        <v>-1</v>
      </c>
      <c r="L3929">
        <v>-1</v>
      </c>
      <c r="M3929" t="s">
        <v>17</v>
      </c>
    </row>
    <row r="3930" spans="1:13" x14ac:dyDescent="0.15">
      <c r="A3930">
        <v>3929</v>
      </c>
      <c r="B3930" t="s">
        <v>13223</v>
      </c>
      <c r="C3930" s="1">
        <v>41254.762048611112</v>
      </c>
      <c r="D3930">
        <v>1</v>
      </c>
      <c r="E3930" s="1" t="s">
        <v>339</v>
      </c>
      <c r="F3930" s="2" t="s">
        <v>3424</v>
      </c>
      <c r="G3930" t="s">
        <v>13224</v>
      </c>
      <c r="H3930" t="s">
        <v>3424</v>
      </c>
      <c r="I3930" t="s">
        <v>12573</v>
      </c>
      <c r="J3930">
        <v>20</v>
      </c>
      <c r="K3930">
        <v>52</v>
      </c>
      <c r="L3930">
        <v>0</v>
      </c>
      <c r="M3930" t="s">
        <v>42</v>
      </c>
    </row>
    <row r="3931" spans="1:13" x14ac:dyDescent="0.15">
      <c r="A3931">
        <v>3930</v>
      </c>
      <c r="B3931" t="s">
        <v>13225</v>
      </c>
      <c r="C3931" s="1">
        <v>41254.783379629633</v>
      </c>
      <c r="D3931">
        <v>1</v>
      </c>
      <c r="E3931" s="1"/>
      <c r="F3931" s="2" t="s">
        <v>13226</v>
      </c>
      <c r="G3931" t="s">
        <v>13227</v>
      </c>
      <c r="H3931" t="s">
        <v>395</v>
      </c>
      <c r="I3931" t="s">
        <v>12573</v>
      </c>
      <c r="J3931">
        <v>90</v>
      </c>
      <c r="K3931">
        <v>255</v>
      </c>
      <c r="L3931">
        <v>3</v>
      </c>
      <c r="M3931" t="s">
        <v>42</v>
      </c>
    </row>
    <row r="3932" spans="1:13" x14ac:dyDescent="0.15">
      <c r="A3932">
        <v>3931</v>
      </c>
      <c r="B3932" t="s">
        <v>13228</v>
      </c>
      <c r="C3932" s="1">
        <v>41254.790509259263</v>
      </c>
      <c r="D3932">
        <v>1</v>
      </c>
      <c r="E3932" s="1">
        <v>41254.878472222219</v>
      </c>
      <c r="F3932" s="2" t="s">
        <v>13229</v>
      </c>
      <c r="G3932" t="s">
        <v>13230</v>
      </c>
      <c r="H3932" t="s">
        <v>13231</v>
      </c>
      <c r="I3932" t="s">
        <v>12771</v>
      </c>
      <c r="J3932">
        <v>9</v>
      </c>
      <c r="K3932">
        <v>34</v>
      </c>
      <c r="L3932">
        <v>0</v>
      </c>
      <c r="M3932" t="s">
        <v>42</v>
      </c>
    </row>
    <row r="3933" spans="1:13" x14ac:dyDescent="0.15">
      <c r="A3933">
        <v>3932</v>
      </c>
      <c r="B3933" t="s">
        <v>13232</v>
      </c>
      <c r="C3933" s="1">
        <v>41254.793252314812</v>
      </c>
      <c r="D3933">
        <v>1</v>
      </c>
      <c r="E3933" t="s">
        <v>339</v>
      </c>
      <c r="F3933" s="2" t="s">
        <v>13233</v>
      </c>
      <c r="G3933" t="s">
        <v>13234</v>
      </c>
      <c r="H3933" t="s">
        <v>13233</v>
      </c>
      <c r="I3933" t="s">
        <v>12573</v>
      </c>
      <c r="J3933">
        <v>16</v>
      </c>
      <c r="K3933">
        <v>31</v>
      </c>
      <c r="L3933">
        <v>1</v>
      </c>
      <c r="M3933" t="s">
        <v>42</v>
      </c>
    </row>
    <row r="3934" spans="1:13" x14ac:dyDescent="0.15">
      <c r="A3934">
        <v>3933</v>
      </c>
      <c r="B3934" t="s">
        <v>13235</v>
      </c>
      <c r="C3934" s="1">
        <v>41254.806111111109</v>
      </c>
      <c r="D3934">
        <v>1</v>
      </c>
      <c r="E3934" s="1">
        <v>41257.458333333336</v>
      </c>
      <c r="F3934" s="2" t="s">
        <v>13236</v>
      </c>
      <c r="G3934" t="s">
        <v>13237</v>
      </c>
      <c r="H3934" t="s">
        <v>13238</v>
      </c>
      <c r="I3934" t="s">
        <v>12771</v>
      </c>
      <c r="J3934">
        <v>5</v>
      </c>
      <c r="K3934">
        <v>5</v>
      </c>
      <c r="L3934">
        <v>0</v>
      </c>
      <c r="M3934" t="s">
        <v>42</v>
      </c>
    </row>
    <row r="3935" spans="1:13" x14ac:dyDescent="0.15">
      <c r="A3935">
        <v>3934</v>
      </c>
      <c r="B3935" t="s">
        <v>13239</v>
      </c>
      <c r="C3935" s="1">
        <v>41254.808599537035</v>
      </c>
      <c r="D3935">
        <v>1</v>
      </c>
      <c r="E3935" s="1"/>
      <c r="F3935" s="2" t="s">
        <v>13240</v>
      </c>
      <c r="G3935" t="s">
        <v>13241</v>
      </c>
      <c r="H3935" t="s">
        <v>13242</v>
      </c>
      <c r="I3935" t="s">
        <v>12771</v>
      </c>
      <c r="J3935">
        <v>2</v>
      </c>
      <c r="K3935">
        <v>19</v>
      </c>
      <c r="L3935">
        <v>0</v>
      </c>
      <c r="M3935" t="s">
        <v>42</v>
      </c>
    </row>
    <row r="3936" spans="1:13" x14ac:dyDescent="0.15">
      <c r="A3936">
        <v>3935</v>
      </c>
      <c r="B3936" t="s">
        <v>13243</v>
      </c>
      <c r="C3936" s="1">
        <v>41254.812754629631</v>
      </c>
      <c r="D3936">
        <v>1</v>
      </c>
      <c r="E3936" s="1">
        <v>41260.362500000003</v>
      </c>
      <c r="F3936" s="2" t="s">
        <v>1332</v>
      </c>
      <c r="G3936" t="s">
        <v>13244</v>
      </c>
      <c r="H3936" t="s">
        <v>13245</v>
      </c>
      <c r="I3936" t="s">
        <v>8666</v>
      </c>
      <c r="J3936">
        <v>1</v>
      </c>
      <c r="K3936">
        <v>2</v>
      </c>
      <c r="L3936">
        <v>0</v>
      </c>
      <c r="M3936" t="s">
        <v>169</v>
      </c>
    </row>
    <row r="3937" spans="1:13" x14ac:dyDescent="0.15">
      <c r="A3937">
        <v>3936</v>
      </c>
      <c r="B3937" t="s">
        <v>13246</v>
      </c>
      <c r="C3937" s="1">
        <v>41254.813668981478</v>
      </c>
      <c r="D3937">
        <v>1</v>
      </c>
      <c r="E3937" s="1">
        <v>41255.458333333336</v>
      </c>
      <c r="F3937" s="2" t="s">
        <v>13247</v>
      </c>
      <c r="G3937" t="s">
        <v>13248</v>
      </c>
      <c r="H3937" t="s">
        <v>1677</v>
      </c>
      <c r="I3937" t="s">
        <v>12771</v>
      </c>
      <c r="J3937">
        <v>171</v>
      </c>
      <c r="K3937">
        <v>1481</v>
      </c>
      <c r="L3937">
        <v>8</v>
      </c>
      <c r="M3937" t="s">
        <v>42</v>
      </c>
    </row>
    <row r="3938" spans="1:13" x14ac:dyDescent="0.15">
      <c r="A3938">
        <v>3937</v>
      </c>
      <c r="B3938" t="s">
        <v>13249</v>
      </c>
      <c r="C3938" s="1">
        <v>41254.85423611111</v>
      </c>
      <c r="D3938">
        <v>1</v>
      </c>
      <c r="E3938" s="1">
        <v>41255.531944444447</v>
      </c>
      <c r="F3938" s="2" t="s">
        <v>3810</v>
      </c>
      <c r="G3938" t="s">
        <v>13250</v>
      </c>
      <c r="H3938" t="s">
        <v>13251</v>
      </c>
      <c r="I3938" t="s">
        <v>12771</v>
      </c>
      <c r="J3938">
        <v>3</v>
      </c>
      <c r="K3938">
        <v>14</v>
      </c>
      <c r="L3938">
        <v>0</v>
      </c>
      <c r="M3938" t="s">
        <v>22</v>
      </c>
    </row>
    <row r="3939" spans="1:13" x14ac:dyDescent="0.15">
      <c r="A3939">
        <v>3938</v>
      </c>
      <c r="B3939" t="s">
        <v>13252</v>
      </c>
      <c r="C3939" s="1">
        <v>41254.868750000001</v>
      </c>
      <c r="D3939">
        <v>1</v>
      </c>
      <c r="E3939" s="1"/>
      <c r="F3939" s="2" t="s">
        <v>13253</v>
      </c>
      <c r="G3939" t="s">
        <v>13254</v>
      </c>
      <c r="H3939" t="s">
        <v>13255</v>
      </c>
      <c r="I3939" t="s">
        <v>12771</v>
      </c>
      <c r="J3939">
        <v>5</v>
      </c>
      <c r="K3939">
        <v>16</v>
      </c>
      <c r="L3939">
        <v>0</v>
      </c>
      <c r="M3939" t="s">
        <v>42</v>
      </c>
    </row>
    <row r="3940" spans="1:13" x14ac:dyDescent="0.15">
      <c r="A3940">
        <v>3939</v>
      </c>
      <c r="B3940" t="s">
        <v>13256</v>
      </c>
      <c r="C3940" s="1">
        <v>41254.879166666666</v>
      </c>
      <c r="D3940">
        <v>2</v>
      </c>
      <c r="E3940" s="1">
        <v>41255.612500000003</v>
      </c>
      <c r="F3940" s="2" t="s">
        <v>13257</v>
      </c>
      <c r="G3940" t="s">
        <v>13258</v>
      </c>
      <c r="H3940" t="s">
        <v>13259</v>
      </c>
      <c r="I3940" t="s">
        <v>12771</v>
      </c>
      <c r="J3940">
        <v>17</v>
      </c>
      <c r="K3940">
        <v>56</v>
      </c>
      <c r="L3940">
        <v>1</v>
      </c>
      <c r="M3940" t="s">
        <v>42</v>
      </c>
    </row>
    <row r="3941" spans="1:13" x14ac:dyDescent="0.15">
      <c r="A3941">
        <v>3940</v>
      </c>
      <c r="B3941" t="s">
        <v>13260</v>
      </c>
      <c r="C3941" s="1">
        <v>41254.905381944445</v>
      </c>
      <c r="D3941">
        <v>1</v>
      </c>
      <c r="E3941" s="1">
        <v>41255.918055555558</v>
      </c>
      <c r="F3941" s="2" t="s">
        <v>13261</v>
      </c>
      <c r="G3941" t="s">
        <v>13262</v>
      </c>
      <c r="H3941" t="s">
        <v>13263</v>
      </c>
      <c r="I3941" t="s">
        <v>12771</v>
      </c>
      <c r="J3941">
        <v>16</v>
      </c>
      <c r="K3941">
        <v>32</v>
      </c>
      <c r="L3941">
        <v>0</v>
      </c>
      <c r="M3941" t="s">
        <v>42</v>
      </c>
    </row>
    <row r="3942" spans="1:13" x14ac:dyDescent="0.15">
      <c r="A3942">
        <v>3941</v>
      </c>
      <c r="B3942" t="s">
        <v>13260</v>
      </c>
      <c r="C3942" s="1">
        <v>41254.905381944445</v>
      </c>
      <c r="D3942">
        <v>1</v>
      </c>
      <c r="E3942" s="1">
        <v>41256.605555555558</v>
      </c>
      <c r="F3942" s="2" t="s">
        <v>13264</v>
      </c>
      <c r="G3942" t="s">
        <v>13262</v>
      </c>
      <c r="H3942" t="s">
        <v>13263</v>
      </c>
      <c r="I3942" t="s">
        <v>12771</v>
      </c>
      <c r="J3942">
        <v>16</v>
      </c>
      <c r="K3942">
        <v>32</v>
      </c>
      <c r="L3942">
        <v>0</v>
      </c>
      <c r="M3942" t="s">
        <v>42</v>
      </c>
    </row>
    <row r="3943" spans="1:13" x14ac:dyDescent="0.15">
      <c r="A3943">
        <v>3942</v>
      </c>
      <c r="B3943" t="s">
        <v>13265</v>
      </c>
      <c r="C3943" s="1">
        <v>41254.90934027778</v>
      </c>
      <c r="D3943">
        <v>1</v>
      </c>
      <c r="E3943" s="1">
        <v>41256.356944444444</v>
      </c>
      <c r="F3943" s="2" t="s">
        <v>7363</v>
      </c>
      <c r="G3943" t="s">
        <v>13266</v>
      </c>
      <c r="H3943" t="s">
        <v>13267</v>
      </c>
      <c r="I3943" t="s">
        <v>12771</v>
      </c>
      <c r="J3943">
        <v>6</v>
      </c>
      <c r="K3943">
        <v>37</v>
      </c>
      <c r="L3943">
        <v>0</v>
      </c>
      <c r="M3943" t="s">
        <v>42</v>
      </c>
    </row>
    <row r="3944" spans="1:13" x14ac:dyDescent="0.15">
      <c r="A3944">
        <v>3943</v>
      </c>
      <c r="B3944" t="s">
        <v>13268</v>
      </c>
      <c r="C3944" s="1">
        <v>41254.915092592593</v>
      </c>
      <c r="D3944">
        <v>1</v>
      </c>
      <c r="E3944" s="1">
        <v>41255.311805555553</v>
      </c>
      <c r="F3944" s="2" t="s">
        <v>13261</v>
      </c>
      <c r="G3944" t="s">
        <v>13269</v>
      </c>
      <c r="H3944" t="s">
        <v>13270</v>
      </c>
      <c r="I3944" t="s">
        <v>12771</v>
      </c>
      <c r="J3944">
        <v>1</v>
      </c>
      <c r="K3944">
        <v>8</v>
      </c>
      <c r="L3944">
        <v>0</v>
      </c>
      <c r="M3944" t="s">
        <v>42</v>
      </c>
    </row>
    <row r="3945" spans="1:13" x14ac:dyDescent="0.15">
      <c r="A3945">
        <v>3944</v>
      </c>
      <c r="B3945" t="s">
        <v>13271</v>
      </c>
      <c r="C3945" s="1">
        <v>41254.921701388892</v>
      </c>
      <c r="D3945">
        <v>1</v>
      </c>
      <c r="E3945" s="1"/>
      <c r="F3945" s="2" t="s">
        <v>13272</v>
      </c>
      <c r="G3945" t="s">
        <v>13273</v>
      </c>
      <c r="H3945" t="s">
        <v>13274</v>
      </c>
      <c r="I3945" t="s">
        <v>12771</v>
      </c>
      <c r="J3945">
        <v>7</v>
      </c>
      <c r="K3945">
        <v>2</v>
      </c>
      <c r="L3945">
        <v>0</v>
      </c>
      <c r="M3945" t="s">
        <v>42</v>
      </c>
    </row>
    <row r="3946" spans="1:13" x14ac:dyDescent="0.15">
      <c r="A3946">
        <v>3945</v>
      </c>
      <c r="B3946" t="s">
        <v>13275</v>
      </c>
      <c r="C3946" s="1">
        <v>41254.927245370367</v>
      </c>
      <c r="D3946">
        <v>2</v>
      </c>
      <c r="E3946" t="s">
        <v>339</v>
      </c>
      <c r="F3946" s="2" t="s">
        <v>13276</v>
      </c>
      <c r="G3946" t="s">
        <v>13277</v>
      </c>
      <c r="H3946" t="s">
        <v>13278</v>
      </c>
      <c r="I3946" t="s">
        <v>12771</v>
      </c>
      <c r="J3946">
        <v>30</v>
      </c>
      <c r="K3946">
        <v>306</v>
      </c>
      <c r="L3946">
        <v>1</v>
      </c>
      <c r="M3946" t="s">
        <v>42</v>
      </c>
    </row>
    <row r="3947" spans="1:13" x14ac:dyDescent="0.15">
      <c r="A3947">
        <v>3946</v>
      </c>
      <c r="B3947" t="s">
        <v>13279</v>
      </c>
      <c r="C3947" s="1">
        <v>41254.929039351853</v>
      </c>
      <c r="D3947">
        <v>1</v>
      </c>
      <c r="E3947" s="1">
        <v>41256.359027777777</v>
      </c>
      <c r="F3947" s="2" t="s">
        <v>7363</v>
      </c>
      <c r="G3947" t="s">
        <v>13280</v>
      </c>
      <c r="H3947" t="s">
        <v>13281</v>
      </c>
      <c r="I3947" t="s">
        <v>12771</v>
      </c>
      <c r="J3947">
        <v>11</v>
      </c>
      <c r="K3947">
        <v>5</v>
      </c>
      <c r="L3947">
        <v>0</v>
      </c>
      <c r="M3947" t="s">
        <v>42</v>
      </c>
    </row>
    <row r="3948" spans="1:13" x14ac:dyDescent="0.15">
      <c r="A3948">
        <v>3947</v>
      </c>
      <c r="B3948" t="s">
        <v>13282</v>
      </c>
      <c r="C3948" s="1">
        <v>41254.929791666669</v>
      </c>
      <c r="D3948">
        <v>1</v>
      </c>
      <c r="E3948" s="1">
        <v>41267.635416666664</v>
      </c>
      <c r="F3948" s="2" t="s">
        <v>330</v>
      </c>
      <c r="G3948" t="s">
        <v>13283</v>
      </c>
      <c r="H3948" t="s">
        <v>13284</v>
      </c>
      <c r="I3948" t="s">
        <v>12771</v>
      </c>
      <c r="J3948">
        <v>22</v>
      </c>
      <c r="K3948">
        <v>13</v>
      </c>
      <c r="L3948">
        <v>0</v>
      </c>
      <c r="M3948" t="s">
        <v>42</v>
      </c>
    </row>
    <row r="3949" spans="1:13" x14ac:dyDescent="0.15">
      <c r="A3949">
        <v>3948</v>
      </c>
      <c r="B3949" t="s">
        <v>13285</v>
      </c>
      <c r="C3949" s="1">
        <v>41254.941122685188</v>
      </c>
      <c r="D3949">
        <v>1</v>
      </c>
      <c r="E3949" s="1"/>
      <c r="F3949" s="2" t="s">
        <v>13286</v>
      </c>
      <c r="G3949" t="s">
        <v>13287</v>
      </c>
      <c r="H3949" t="s">
        <v>13288</v>
      </c>
      <c r="I3949" t="s">
        <v>12611</v>
      </c>
      <c r="J3949">
        <v>1</v>
      </c>
      <c r="K3949">
        <v>0</v>
      </c>
      <c r="L3949">
        <v>0</v>
      </c>
      <c r="M3949" t="s">
        <v>42</v>
      </c>
    </row>
    <row r="3950" spans="1:13" x14ac:dyDescent="0.15">
      <c r="A3950">
        <v>3949</v>
      </c>
      <c r="B3950" t="s">
        <v>13289</v>
      </c>
      <c r="C3950" s="1">
        <v>41254.944016203706</v>
      </c>
      <c r="D3950">
        <v>1</v>
      </c>
      <c r="E3950" s="1">
        <v>41271.654861111114</v>
      </c>
      <c r="F3950" s="2" t="s">
        <v>13290</v>
      </c>
      <c r="G3950" t="s">
        <v>13291</v>
      </c>
      <c r="H3950" t="s">
        <v>13292</v>
      </c>
      <c r="I3950" t="s">
        <v>12771</v>
      </c>
      <c r="J3950">
        <v>19</v>
      </c>
      <c r="K3950">
        <v>87</v>
      </c>
      <c r="L3950">
        <v>0</v>
      </c>
      <c r="M3950" t="s">
        <v>42</v>
      </c>
    </row>
    <row r="3951" spans="1:13" x14ac:dyDescent="0.15">
      <c r="A3951">
        <v>3950</v>
      </c>
      <c r="B3951" t="s">
        <v>13293</v>
      </c>
      <c r="C3951" s="1">
        <v>41254.946689814817</v>
      </c>
      <c r="D3951">
        <v>1</v>
      </c>
      <c r="E3951" s="1"/>
      <c r="F3951" s="2" t="s">
        <v>13294</v>
      </c>
      <c r="G3951" t="s">
        <v>13295</v>
      </c>
      <c r="H3951" t="s">
        <v>13296</v>
      </c>
      <c r="I3951" t="s">
        <v>3762</v>
      </c>
      <c r="J3951">
        <v>4</v>
      </c>
      <c r="K3951">
        <v>17</v>
      </c>
      <c r="L3951">
        <v>1</v>
      </c>
      <c r="M3951" t="s">
        <v>22</v>
      </c>
    </row>
    <row r="3952" spans="1:13" x14ac:dyDescent="0.15">
      <c r="A3952">
        <v>3951</v>
      </c>
      <c r="B3952" t="s">
        <v>13297</v>
      </c>
      <c r="C3952" s="1">
        <v>41254.974039351851</v>
      </c>
      <c r="D3952">
        <v>1</v>
      </c>
      <c r="E3952" s="1">
        <v>41256.455555555556</v>
      </c>
      <c r="F3952" s="2" t="s">
        <v>1733</v>
      </c>
      <c r="G3952" t="s">
        <v>13298</v>
      </c>
      <c r="H3952" t="s">
        <v>13299</v>
      </c>
      <c r="I3952" t="s">
        <v>13300</v>
      </c>
      <c r="J3952">
        <v>207</v>
      </c>
      <c r="K3952">
        <v>10684</v>
      </c>
      <c r="L3952">
        <v>6</v>
      </c>
      <c r="M3952" t="s">
        <v>169</v>
      </c>
    </row>
    <row r="3953" spans="1:13" x14ac:dyDescent="0.15">
      <c r="A3953">
        <v>3952</v>
      </c>
      <c r="B3953" t="s">
        <v>13301</v>
      </c>
      <c r="C3953" s="1">
        <v>41255.003460648149</v>
      </c>
      <c r="D3953">
        <v>1</v>
      </c>
      <c r="E3953" s="1">
        <v>41265.375</v>
      </c>
      <c r="F3953" s="2" t="s">
        <v>12406</v>
      </c>
      <c r="G3953" t="s">
        <v>13302</v>
      </c>
      <c r="H3953" t="s">
        <v>13303</v>
      </c>
      <c r="I3953" t="s">
        <v>438</v>
      </c>
      <c r="J3953">
        <v>1</v>
      </c>
      <c r="K3953">
        <v>7</v>
      </c>
      <c r="L3953">
        <v>0</v>
      </c>
      <c r="M3953" t="s">
        <v>42</v>
      </c>
    </row>
    <row r="3954" spans="1:13" x14ac:dyDescent="0.15">
      <c r="A3954">
        <v>3953</v>
      </c>
      <c r="B3954" t="s">
        <v>13301</v>
      </c>
      <c r="C3954" s="1">
        <v>41255.003460648149</v>
      </c>
      <c r="D3954">
        <v>1</v>
      </c>
      <c r="E3954" s="1" t="s">
        <v>339</v>
      </c>
      <c r="F3954" s="2" t="s">
        <v>13303</v>
      </c>
      <c r="G3954" t="s">
        <v>13302</v>
      </c>
      <c r="H3954" t="s">
        <v>13303</v>
      </c>
      <c r="I3954" t="s">
        <v>438</v>
      </c>
      <c r="J3954">
        <v>1</v>
      </c>
      <c r="K3954">
        <v>7</v>
      </c>
      <c r="L3954">
        <v>0</v>
      </c>
      <c r="M3954" t="s">
        <v>42</v>
      </c>
    </row>
    <row r="3955" spans="1:13" x14ac:dyDescent="0.15">
      <c r="A3955">
        <v>3954</v>
      </c>
      <c r="B3955" t="s">
        <v>13304</v>
      </c>
      <c r="C3955" s="1">
        <v>41255.024895833332</v>
      </c>
      <c r="D3955">
        <v>1</v>
      </c>
      <c r="E3955" s="1"/>
      <c r="F3955" s="2" t="s">
        <v>13305</v>
      </c>
      <c r="G3955" t="s">
        <v>13306</v>
      </c>
      <c r="H3955" t="s">
        <v>13307</v>
      </c>
      <c r="I3955" t="s">
        <v>12771</v>
      </c>
      <c r="J3955">
        <v>8</v>
      </c>
      <c r="K3955">
        <v>57</v>
      </c>
      <c r="L3955">
        <v>0</v>
      </c>
      <c r="M3955" t="s">
        <v>42</v>
      </c>
    </row>
    <row r="3956" spans="1:13" x14ac:dyDescent="0.15">
      <c r="A3956">
        <v>3955</v>
      </c>
      <c r="B3956" t="s">
        <v>13308</v>
      </c>
      <c r="C3956" s="1">
        <v>41255.224039351851</v>
      </c>
      <c r="D3956">
        <v>1</v>
      </c>
      <c r="E3956" t="s">
        <v>339</v>
      </c>
      <c r="F3956" s="2" t="s">
        <v>12674</v>
      </c>
      <c r="G3956" t="s">
        <v>13309</v>
      </c>
      <c r="H3956" t="s">
        <v>13310</v>
      </c>
      <c r="I3956" t="s">
        <v>12649</v>
      </c>
      <c r="J3956">
        <v>0</v>
      </c>
      <c r="K3956">
        <v>0</v>
      </c>
      <c r="L3956">
        <v>0</v>
      </c>
      <c r="M3956" t="s">
        <v>17</v>
      </c>
    </row>
    <row r="3957" spans="1:13" x14ac:dyDescent="0.15">
      <c r="A3957">
        <v>3956</v>
      </c>
      <c r="B3957" t="s">
        <v>12684</v>
      </c>
      <c r="C3957" s="1">
        <v>41255.252164351848</v>
      </c>
      <c r="D3957">
        <v>1</v>
      </c>
      <c r="E3957" t="s">
        <v>339</v>
      </c>
      <c r="F3957" s="2" t="s">
        <v>13311</v>
      </c>
      <c r="G3957" t="s">
        <v>13312</v>
      </c>
      <c r="H3957" t="s">
        <v>13311</v>
      </c>
      <c r="I3957" t="s">
        <v>438</v>
      </c>
      <c r="J3957">
        <v>2</v>
      </c>
      <c r="K3957">
        <v>0</v>
      </c>
      <c r="L3957">
        <v>0</v>
      </c>
      <c r="M3957" t="s">
        <v>42</v>
      </c>
    </row>
    <row r="3958" spans="1:13" x14ac:dyDescent="0.15">
      <c r="A3958">
        <v>3957</v>
      </c>
      <c r="B3958" t="s">
        <v>13313</v>
      </c>
      <c r="C3958" s="1">
        <v>41255.306655092594</v>
      </c>
      <c r="D3958">
        <v>1</v>
      </c>
      <c r="E3958" s="1">
        <v>41255.388194444444</v>
      </c>
      <c r="F3958" s="2" t="s">
        <v>13314</v>
      </c>
      <c r="G3958" t="s">
        <v>13315</v>
      </c>
      <c r="H3958" t="s">
        <v>13316</v>
      </c>
      <c r="I3958" t="s">
        <v>12771</v>
      </c>
      <c r="J3958">
        <v>12</v>
      </c>
      <c r="K3958">
        <v>50</v>
      </c>
      <c r="L3958">
        <v>0</v>
      </c>
      <c r="M3958" t="s">
        <v>42</v>
      </c>
    </row>
    <row r="3959" spans="1:13" x14ac:dyDescent="0.15">
      <c r="A3959">
        <v>3958</v>
      </c>
      <c r="B3959" t="s">
        <v>13317</v>
      </c>
      <c r="C3959" s="1">
        <v>41255.321793981479</v>
      </c>
      <c r="D3959">
        <v>8</v>
      </c>
      <c r="E3959" s="1">
        <v>41291.782638888886</v>
      </c>
      <c r="F3959" s="2" t="s">
        <v>13318</v>
      </c>
      <c r="G3959">
        <v>-1</v>
      </c>
      <c r="H3959" t="s">
        <v>13319</v>
      </c>
      <c r="I3959" t="s">
        <v>13320</v>
      </c>
      <c r="J3959">
        <v>-1</v>
      </c>
      <c r="K3959">
        <v>-1</v>
      </c>
      <c r="L3959">
        <v>-1</v>
      </c>
      <c r="M3959" t="s">
        <v>42</v>
      </c>
    </row>
    <row r="3960" spans="1:13" x14ac:dyDescent="0.15">
      <c r="A3960">
        <v>3959</v>
      </c>
      <c r="B3960" t="s">
        <v>13321</v>
      </c>
      <c r="C3960" s="1">
        <v>41255.32203703704</v>
      </c>
      <c r="D3960">
        <v>2</v>
      </c>
      <c r="E3960" s="1">
        <v>41258.585416666669</v>
      </c>
      <c r="F3960" s="2" t="s">
        <v>13322</v>
      </c>
      <c r="G3960">
        <v>-1</v>
      </c>
      <c r="H3960" t="s">
        <v>13323</v>
      </c>
      <c r="I3960" t="s">
        <v>13324</v>
      </c>
      <c r="J3960">
        <v>-1</v>
      </c>
      <c r="K3960">
        <v>-1</v>
      </c>
      <c r="L3960">
        <v>-1</v>
      </c>
      <c r="M3960" t="s">
        <v>89</v>
      </c>
    </row>
    <row r="3961" spans="1:13" x14ac:dyDescent="0.15">
      <c r="A3961">
        <v>3960</v>
      </c>
      <c r="B3961" t="s">
        <v>13325</v>
      </c>
      <c r="C3961" s="1">
        <v>41255.365266203706</v>
      </c>
      <c r="D3961">
        <v>1</v>
      </c>
      <c r="E3961" s="1"/>
      <c r="F3961" s="2" t="s">
        <v>13326</v>
      </c>
      <c r="G3961" t="s">
        <v>13327</v>
      </c>
      <c r="H3961" t="s">
        <v>13328</v>
      </c>
      <c r="I3961" t="s">
        <v>12771</v>
      </c>
      <c r="J3961">
        <v>15</v>
      </c>
      <c r="K3961">
        <v>20</v>
      </c>
      <c r="L3961">
        <v>0</v>
      </c>
      <c r="M3961" t="s">
        <v>42</v>
      </c>
    </row>
    <row r="3962" spans="1:13" x14ac:dyDescent="0.15">
      <c r="A3962">
        <v>3961</v>
      </c>
      <c r="B3962" t="s">
        <v>13329</v>
      </c>
      <c r="C3962" s="1">
        <v>41255.368807870371</v>
      </c>
      <c r="D3962">
        <v>1</v>
      </c>
      <c r="E3962" s="1">
        <v>41260.80972222222</v>
      </c>
      <c r="F3962" s="2" t="s">
        <v>1332</v>
      </c>
      <c r="G3962" t="s">
        <v>13330</v>
      </c>
      <c r="H3962" t="s">
        <v>13331</v>
      </c>
      <c r="I3962" t="s">
        <v>1334</v>
      </c>
      <c r="J3962">
        <v>5</v>
      </c>
      <c r="K3962">
        <v>10</v>
      </c>
      <c r="L3962">
        <v>0</v>
      </c>
      <c r="M3962" t="s">
        <v>169</v>
      </c>
    </row>
    <row r="3963" spans="1:13" x14ac:dyDescent="0.15">
      <c r="A3963">
        <v>3962</v>
      </c>
      <c r="B3963" t="s">
        <v>13332</v>
      </c>
      <c r="C3963" s="1">
        <v>41255.374699074076</v>
      </c>
      <c r="D3963">
        <v>1</v>
      </c>
      <c r="E3963" s="1">
        <v>41255.397222222222</v>
      </c>
      <c r="F3963" s="2" t="s">
        <v>13333</v>
      </c>
      <c r="G3963" t="s">
        <v>13334</v>
      </c>
      <c r="H3963" t="s">
        <v>13335</v>
      </c>
      <c r="I3963" t="s">
        <v>12649</v>
      </c>
      <c r="J3963">
        <v>1</v>
      </c>
      <c r="K3963">
        <v>0</v>
      </c>
      <c r="L3963">
        <v>0</v>
      </c>
      <c r="M3963" t="s">
        <v>17</v>
      </c>
    </row>
    <row r="3964" spans="1:13" x14ac:dyDescent="0.15">
      <c r="A3964">
        <v>3963</v>
      </c>
      <c r="B3964" t="s">
        <v>13336</v>
      </c>
      <c r="C3964" s="1">
        <v>41255.378287037034</v>
      </c>
      <c r="D3964">
        <v>1</v>
      </c>
      <c r="E3964" s="1">
        <v>41255.39166666667</v>
      </c>
      <c r="F3964" s="2" t="s">
        <v>13337</v>
      </c>
      <c r="G3964" t="s">
        <v>13338</v>
      </c>
      <c r="H3964" t="s">
        <v>13339</v>
      </c>
      <c r="I3964" t="s">
        <v>12771</v>
      </c>
      <c r="J3964">
        <v>1</v>
      </c>
      <c r="K3964">
        <v>4</v>
      </c>
      <c r="L3964">
        <v>0</v>
      </c>
      <c r="M3964" t="s">
        <v>42</v>
      </c>
    </row>
    <row r="3965" spans="1:13" x14ac:dyDescent="0.15">
      <c r="A3965">
        <v>3964</v>
      </c>
      <c r="B3965" t="s">
        <v>13340</v>
      </c>
      <c r="C3965" s="1">
        <v>41255.419236111113</v>
      </c>
      <c r="D3965">
        <v>1</v>
      </c>
      <c r="E3965" s="1">
        <v>41255.842361111114</v>
      </c>
      <c r="F3965" s="2" t="s">
        <v>13341</v>
      </c>
      <c r="G3965" t="s">
        <v>13342</v>
      </c>
      <c r="H3965" t="s">
        <v>13343</v>
      </c>
      <c r="I3965" t="s">
        <v>12771</v>
      </c>
      <c r="J3965">
        <v>29</v>
      </c>
      <c r="K3965">
        <v>38</v>
      </c>
      <c r="L3965">
        <v>1</v>
      </c>
      <c r="M3965" t="s">
        <v>42</v>
      </c>
    </row>
    <row r="3966" spans="1:13" x14ac:dyDescent="0.15">
      <c r="A3966">
        <v>3965</v>
      </c>
      <c r="B3966" t="s">
        <v>13344</v>
      </c>
      <c r="C3966" s="1">
        <v>41255.423935185187</v>
      </c>
      <c r="D3966">
        <v>1</v>
      </c>
      <c r="F3966" s="2" t="s">
        <v>13345</v>
      </c>
      <c r="G3966" t="s">
        <v>13346</v>
      </c>
      <c r="H3966" t="s">
        <v>13347</v>
      </c>
      <c r="I3966" t="s">
        <v>12771</v>
      </c>
      <c r="J3966">
        <v>6</v>
      </c>
      <c r="K3966">
        <v>102</v>
      </c>
      <c r="L3966">
        <v>0</v>
      </c>
      <c r="M3966" t="s">
        <v>42</v>
      </c>
    </row>
    <row r="3967" spans="1:13" x14ac:dyDescent="0.15">
      <c r="A3967">
        <v>3966</v>
      </c>
      <c r="B3967" t="s">
        <v>12673</v>
      </c>
      <c r="C3967" s="1">
        <v>41255.437974537039</v>
      </c>
      <c r="D3967">
        <v>1</v>
      </c>
      <c r="E3967" t="s">
        <v>339</v>
      </c>
      <c r="F3967" s="2" t="s">
        <v>12674</v>
      </c>
      <c r="G3967" t="s">
        <v>13348</v>
      </c>
      <c r="H3967" t="s">
        <v>13349</v>
      </c>
      <c r="I3967" t="s">
        <v>12649</v>
      </c>
      <c r="J3967">
        <v>3</v>
      </c>
      <c r="K3967">
        <v>27</v>
      </c>
      <c r="L3967">
        <v>0</v>
      </c>
      <c r="M3967" t="s">
        <v>17</v>
      </c>
    </row>
    <row r="3968" spans="1:13" x14ac:dyDescent="0.15">
      <c r="A3968">
        <v>3967</v>
      </c>
      <c r="B3968" t="s">
        <v>12673</v>
      </c>
      <c r="C3968" s="1">
        <v>41255.437974537039</v>
      </c>
      <c r="D3968">
        <v>1</v>
      </c>
      <c r="E3968" s="1">
        <v>41255.709027777775</v>
      </c>
      <c r="F3968" s="2" t="s">
        <v>13333</v>
      </c>
      <c r="G3968" t="s">
        <v>13348</v>
      </c>
      <c r="H3968" t="s">
        <v>13349</v>
      </c>
      <c r="I3968" t="s">
        <v>12649</v>
      </c>
      <c r="J3968">
        <v>3</v>
      </c>
      <c r="K3968">
        <v>27</v>
      </c>
      <c r="L3968">
        <v>0</v>
      </c>
      <c r="M3968" t="s">
        <v>17</v>
      </c>
    </row>
    <row r="3969" spans="1:13" x14ac:dyDescent="0.15">
      <c r="A3969">
        <v>3968</v>
      </c>
      <c r="B3969" t="s">
        <v>12673</v>
      </c>
      <c r="C3969" s="1">
        <v>41255.437974537039</v>
      </c>
      <c r="D3969">
        <v>1</v>
      </c>
      <c r="E3969" s="1" t="s">
        <v>339</v>
      </c>
      <c r="F3969" s="2" t="s">
        <v>12674</v>
      </c>
      <c r="G3969" t="s">
        <v>13348</v>
      </c>
      <c r="H3969" t="s">
        <v>13349</v>
      </c>
      <c r="I3969" t="s">
        <v>12649</v>
      </c>
      <c r="J3969">
        <v>3</v>
      </c>
      <c r="K3969">
        <v>27</v>
      </c>
      <c r="L3969">
        <v>0</v>
      </c>
      <c r="M3969" t="s">
        <v>17</v>
      </c>
    </row>
    <row r="3970" spans="1:13" x14ac:dyDescent="0.15">
      <c r="A3970">
        <v>3969</v>
      </c>
      <c r="B3970" t="s">
        <v>13350</v>
      </c>
      <c r="C3970" s="1">
        <v>41255.459166666667</v>
      </c>
      <c r="D3970">
        <v>1</v>
      </c>
      <c r="E3970" s="1">
        <v>41259.552083333336</v>
      </c>
      <c r="F3970" s="2" t="s">
        <v>13351</v>
      </c>
      <c r="G3970" t="s">
        <v>13352</v>
      </c>
      <c r="H3970" t="s">
        <v>1478</v>
      </c>
      <c r="I3970" t="s">
        <v>13353</v>
      </c>
      <c r="J3970">
        <v>91</v>
      </c>
      <c r="K3970">
        <v>905</v>
      </c>
      <c r="L3970">
        <v>1</v>
      </c>
      <c r="M3970" t="s">
        <v>42</v>
      </c>
    </row>
    <row r="3971" spans="1:13" x14ac:dyDescent="0.15">
      <c r="A3971">
        <v>3970</v>
      </c>
      <c r="B3971" t="s">
        <v>13354</v>
      </c>
      <c r="C3971" s="1">
        <v>41255.459768518522</v>
      </c>
      <c r="D3971">
        <v>1</v>
      </c>
      <c r="E3971" s="1">
        <v>41262.775000000001</v>
      </c>
      <c r="F3971" s="2" t="s">
        <v>1013</v>
      </c>
      <c r="G3971" t="s">
        <v>13355</v>
      </c>
      <c r="H3971" t="s">
        <v>8864</v>
      </c>
      <c r="I3971" t="s">
        <v>9733</v>
      </c>
      <c r="J3971">
        <v>0</v>
      </c>
      <c r="K3971">
        <v>0</v>
      </c>
      <c r="L3971">
        <v>0</v>
      </c>
      <c r="M3971" t="s">
        <v>17</v>
      </c>
    </row>
    <row r="3972" spans="1:13" x14ac:dyDescent="0.15">
      <c r="A3972">
        <v>3971</v>
      </c>
      <c r="B3972" t="s">
        <v>13356</v>
      </c>
      <c r="C3972" s="1">
        <v>41255.482847222222</v>
      </c>
      <c r="D3972">
        <v>1</v>
      </c>
      <c r="E3972" s="1">
        <v>41255.51458333333</v>
      </c>
      <c r="F3972" s="2" t="s">
        <v>13357</v>
      </c>
      <c r="G3972" t="s">
        <v>13358</v>
      </c>
      <c r="H3972" t="s">
        <v>13359</v>
      </c>
      <c r="I3972" t="s">
        <v>12771</v>
      </c>
      <c r="J3972">
        <v>7</v>
      </c>
      <c r="K3972">
        <v>3</v>
      </c>
      <c r="L3972">
        <v>0</v>
      </c>
      <c r="M3972" t="s">
        <v>42</v>
      </c>
    </row>
    <row r="3973" spans="1:13" x14ac:dyDescent="0.15">
      <c r="A3973">
        <v>3972</v>
      </c>
      <c r="B3973" t="s">
        <v>13360</v>
      </c>
      <c r="C3973" s="1">
        <v>41255.531018518515</v>
      </c>
      <c r="D3973">
        <v>1</v>
      </c>
      <c r="E3973" s="1">
        <v>41260.352777777778</v>
      </c>
      <c r="F3973" s="2" t="s">
        <v>1332</v>
      </c>
      <c r="G3973" t="s">
        <v>13361</v>
      </c>
      <c r="H3973" t="s">
        <v>13362</v>
      </c>
      <c r="I3973" t="s">
        <v>8666</v>
      </c>
      <c r="J3973">
        <v>3</v>
      </c>
      <c r="K3973">
        <v>27</v>
      </c>
      <c r="L3973">
        <v>0</v>
      </c>
      <c r="M3973" t="s">
        <v>169</v>
      </c>
    </row>
    <row r="3974" spans="1:13" x14ac:dyDescent="0.15">
      <c r="A3974">
        <v>3973</v>
      </c>
      <c r="B3974" t="s">
        <v>13363</v>
      </c>
      <c r="C3974" s="1">
        <v>41255.542615740742</v>
      </c>
      <c r="D3974">
        <v>1</v>
      </c>
      <c r="E3974" s="1">
        <v>41255.550694444442</v>
      </c>
      <c r="F3974" s="2" t="s">
        <v>13364</v>
      </c>
      <c r="G3974" t="s">
        <v>13365</v>
      </c>
      <c r="H3974" t="s">
        <v>13366</v>
      </c>
      <c r="I3974" t="s">
        <v>12573</v>
      </c>
      <c r="J3974">
        <v>241</v>
      </c>
      <c r="K3974">
        <v>384</v>
      </c>
      <c r="L3974">
        <v>18</v>
      </c>
      <c r="M3974" t="s">
        <v>42</v>
      </c>
    </row>
    <row r="3975" spans="1:13" x14ac:dyDescent="0.15">
      <c r="A3975">
        <v>3974</v>
      </c>
      <c r="B3975" t="s">
        <v>13363</v>
      </c>
      <c r="C3975" s="1">
        <v>41255.542615740742</v>
      </c>
      <c r="D3975">
        <v>1</v>
      </c>
      <c r="E3975" s="1"/>
      <c r="F3975" s="2" t="s">
        <v>13367</v>
      </c>
      <c r="G3975" t="s">
        <v>13365</v>
      </c>
      <c r="H3975" t="s">
        <v>13366</v>
      </c>
      <c r="I3975" t="s">
        <v>12573</v>
      </c>
      <c r="J3975">
        <v>241</v>
      </c>
      <c r="K3975">
        <v>384</v>
      </c>
      <c r="L3975">
        <v>18</v>
      </c>
      <c r="M3975" t="s">
        <v>42</v>
      </c>
    </row>
    <row r="3976" spans="1:13" x14ac:dyDescent="0.15">
      <c r="A3976">
        <v>3975</v>
      </c>
      <c r="B3976" t="s">
        <v>13368</v>
      </c>
      <c r="C3976" s="1">
        <v>41255.552928240744</v>
      </c>
      <c r="D3976">
        <v>1</v>
      </c>
      <c r="E3976" s="1"/>
      <c r="F3976" s="2" t="s">
        <v>13369</v>
      </c>
      <c r="G3976" t="s">
        <v>13370</v>
      </c>
      <c r="H3976" t="s">
        <v>13371</v>
      </c>
      <c r="I3976" t="s">
        <v>12771</v>
      </c>
      <c r="J3976">
        <v>3</v>
      </c>
      <c r="K3976">
        <v>3</v>
      </c>
      <c r="L3976">
        <v>0</v>
      </c>
      <c r="M3976" t="s">
        <v>42</v>
      </c>
    </row>
    <row r="3977" spans="1:13" x14ac:dyDescent="0.15">
      <c r="A3977">
        <v>3976</v>
      </c>
      <c r="B3977" t="s">
        <v>12845</v>
      </c>
      <c r="C3977" s="1">
        <v>41255.554189814815</v>
      </c>
      <c r="D3977">
        <v>1</v>
      </c>
      <c r="E3977" s="1">
        <v>41255.609722222223</v>
      </c>
      <c r="F3977" s="2" t="s">
        <v>13333</v>
      </c>
      <c r="G3977" t="s">
        <v>13372</v>
      </c>
      <c r="H3977" t="s">
        <v>13373</v>
      </c>
      <c r="I3977" t="s">
        <v>12649</v>
      </c>
      <c r="J3977">
        <v>1</v>
      </c>
      <c r="K3977">
        <v>0</v>
      </c>
      <c r="L3977">
        <v>0</v>
      </c>
      <c r="M3977" t="s">
        <v>17</v>
      </c>
    </row>
    <row r="3978" spans="1:13" x14ac:dyDescent="0.15">
      <c r="A3978">
        <v>3977</v>
      </c>
      <c r="B3978" t="s">
        <v>13374</v>
      </c>
      <c r="C3978" s="1">
        <v>41255.574317129627</v>
      </c>
      <c r="D3978">
        <v>1</v>
      </c>
      <c r="E3978" t="s">
        <v>339</v>
      </c>
      <c r="F3978" s="2" t="s">
        <v>13375</v>
      </c>
      <c r="G3978" t="s">
        <v>13376</v>
      </c>
      <c r="H3978" t="s">
        <v>13375</v>
      </c>
      <c r="I3978" t="s">
        <v>12573</v>
      </c>
      <c r="J3978">
        <v>30</v>
      </c>
      <c r="K3978">
        <v>37</v>
      </c>
      <c r="L3978">
        <v>1</v>
      </c>
      <c r="M3978" t="s">
        <v>42</v>
      </c>
    </row>
    <row r="3979" spans="1:13" x14ac:dyDescent="0.15">
      <c r="A3979">
        <v>3978</v>
      </c>
      <c r="B3979" t="s">
        <v>13377</v>
      </c>
      <c r="C3979" s="1">
        <v>41255.57603009259</v>
      </c>
      <c r="D3979">
        <v>1</v>
      </c>
      <c r="E3979" s="1"/>
      <c r="F3979" s="2" t="s">
        <v>13369</v>
      </c>
      <c r="G3979" t="s">
        <v>13378</v>
      </c>
      <c r="H3979" t="s">
        <v>13379</v>
      </c>
      <c r="I3979" t="s">
        <v>12771</v>
      </c>
      <c r="J3979">
        <v>0</v>
      </c>
      <c r="K3979">
        <v>0</v>
      </c>
      <c r="L3979">
        <v>0</v>
      </c>
      <c r="M3979" t="s">
        <v>42</v>
      </c>
    </row>
    <row r="3980" spans="1:13" x14ac:dyDescent="0.15">
      <c r="A3980">
        <v>3979</v>
      </c>
      <c r="B3980" t="s">
        <v>13380</v>
      </c>
      <c r="C3980" s="1">
        <v>41255.660787037035</v>
      </c>
      <c r="D3980">
        <v>1</v>
      </c>
      <c r="E3980" s="1">
        <v>41255.665972222225</v>
      </c>
      <c r="F3980" s="2" t="s">
        <v>13381</v>
      </c>
      <c r="G3980" t="s">
        <v>13382</v>
      </c>
      <c r="H3980" t="s">
        <v>13383</v>
      </c>
      <c r="I3980" t="s">
        <v>12771</v>
      </c>
      <c r="J3980">
        <v>5</v>
      </c>
      <c r="K3980">
        <v>7</v>
      </c>
      <c r="L3980">
        <v>0</v>
      </c>
      <c r="M3980" t="s">
        <v>42</v>
      </c>
    </row>
    <row r="3981" spans="1:13" x14ac:dyDescent="0.15">
      <c r="A3981">
        <v>3980</v>
      </c>
      <c r="B3981" t="s">
        <v>13384</v>
      </c>
      <c r="C3981" s="1">
        <v>41255.661435185182</v>
      </c>
      <c r="D3981">
        <v>1</v>
      </c>
      <c r="E3981" s="1" t="s">
        <v>339</v>
      </c>
      <c r="F3981" s="2" t="s">
        <v>8663</v>
      </c>
      <c r="G3981" t="s">
        <v>13385</v>
      </c>
      <c r="H3981" t="s">
        <v>13386</v>
      </c>
      <c r="I3981" t="s">
        <v>12771</v>
      </c>
      <c r="J3981">
        <v>3</v>
      </c>
      <c r="K3981">
        <v>119</v>
      </c>
      <c r="L3981">
        <v>0</v>
      </c>
      <c r="M3981" t="s">
        <v>42</v>
      </c>
    </row>
    <row r="3982" spans="1:13" x14ac:dyDescent="0.15">
      <c r="A3982">
        <v>3981</v>
      </c>
      <c r="B3982" t="s">
        <v>13387</v>
      </c>
      <c r="C3982" s="1">
        <v>41255.665543981479</v>
      </c>
      <c r="D3982">
        <v>1</v>
      </c>
      <c r="E3982" s="1">
        <v>41255.665972222225</v>
      </c>
      <c r="F3982" s="2" t="s">
        <v>13388</v>
      </c>
      <c r="G3982" t="s">
        <v>13389</v>
      </c>
      <c r="H3982" t="s">
        <v>13390</v>
      </c>
      <c r="I3982" t="s">
        <v>13391</v>
      </c>
      <c r="J3982">
        <v>0</v>
      </c>
      <c r="K3982">
        <v>0</v>
      </c>
      <c r="L3982">
        <v>0</v>
      </c>
      <c r="M3982" t="s">
        <v>22</v>
      </c>
    </row>
    <row r="3983" spans="1:13" x14ac:dyDescent="0.15">
      <c r="A3983">
        <v>3982</v>
      </c>
      <c r="B3983" t="s">
        <v>13392</v>
      </c>
      <c r="C3983" s="1">
        <v>41255.667650462965</v>
      </c>
      <c r="D3983">
        <v>1</v>
      </c>
      <c r="E3983" s="1">
        <v>41278.923611111109</v>
      </c>
      <c r="F3983" s="2" t="s">
        <v>11448</v>
      </c>
      <c r="G3983" t="s">
        <v>13393</v>
      </c>
      <c r="H3983" t="s">
        <v>13394</v>
      </c>
      <c r="I3983" t="s">
        <v>12771</v>
      </c>
      <c r="J3983">
        <v>3</v>
      </c>
      <c r="K3983">
        <v>13</v>
      </c>
      <c r="L3983">
        <v>0</v>
      </c>
      <c r="M3983" t="s">
        <v>42</v>
      </c>
    </row>
    <row r="3984" spans="1:13" x14ac:dyDescent="0.15">
      <c r="A3984">
        <v>3983</v>
      </c>
      <c r="B3984" t="s">
        <v>13395</v>
      </c>
      <c r="C3984" s="1">
        <v>41255.722743055558</v>
      </c>
      <c r="D3984">
        <v>1</v>
      </c>
      <c r="E3984" s="1" t="s">
        <v>339</v>
      </c>
      <c r="F3984" s="2" t="s">
        <v>12674</v>
      </c>
      <c r="G3984">
        <v>-1</v>
      </c>
      <c r="H3984" t="s">
        <v>13396</v>
      </c>
      <c r="I3984" t="s">
        <v>12649</v>
      </c>
      <c r="J3984">
        <v>-1</v>
      </c>
      <c r="K3984">
        <v>-1</v>
      </c>
      <c r="L3984">
        <v>-1</v>
      </c>
      <c r="M3984" t="s">
        <v>17</v>
      </c>
    </row>
    <row r="3985" spans="1:13" x14ac:dyDescent="0.15">
      <c r="A3985">
        <v>3984</v>
      </c>
      <c r="B3985" t="s">
        <v>13397</v>
      </c>
      <c r="C3985" s="1">
        <v>41255.750960648147</v>
      </c>
      <c r="D3985">
        <v>1</v>
      </c>
      <c r="E3985" s="1"/>
      <c r="F3985" s="2" t="s">
        <v>13071</v>
      </c>
      <c r="G3985" t="s">
        <v>13398</v>
      </c>
      <c r="H3985" t="s">
        <v>13399</v>
      </c>
      <c r="I3985" t="s">
        <v>12771</v>
      </c>
      <c r="J3985">
        <v>0</v>
      </c>
      <c r="K3985">
        <v>14</v>
      </c>
      <c r="L3985">
        <v>1</v>
      </c>
      <c r="M3985" t="s">
        <v>42</v>
      </c>
    </row>
    <row r="3986" spans="1:13" x14ac:dyDescent="0.15">
      <c r="A3986">
        <v>3985</v>
      </c>
      <c r="B3986" t="s">
        <v>12741</v>
      </c>
      <c r="C3986" s="1">
        <v>41255.750972222224</v>
      </c>
      <c r="D3986">
        <v>1</v>
      </c>
      <c r="E3986" s="1">
        <v>41260.37222222222</v>
      </c>
      <c r="F3986" s="2" t="s">
        <v>1332</v>
      </c>
      <c r="G3986" t="s">
        <v>13400</v>
      </c>
      <c r="H3986" t="s">
        <v>13401</v>
      </c>
      <c r="I3986" t="s">
        <v>8666</v>
      </c>
      <c r="J3986">
        <v>0</v>
      </c>
      <c r="K3986">
        <v>0</v>
      </c>
      <c r="L3986">
        <v>0</v>
      </c>
      <c r="M3986" t="s">
        <v>169</v>
      </c>
    </row>
    <row r="3987" spans="1:13" x14ac:dyDescent="0.15">
      <c r="A3987">
        <v>3986</v>
      </c>
      <c r="B3987" t="s">
        <v>13402</v>
      </c>
      <c r="C3987" s="1">
        <v>41255.756296296298</v>
      </c>
      <c r="D3987">
        <v>1</v>
      </c>
      <c r="F3987" s="2" t="s">
        <v>13126</v>
      </c>
      <c r="G3987" t="s">
        <v>13403</v>
      </c>
      <c r="H3987" t="s">
        <v>13404</v>
      </c>
      <c r="I3987" t="s">
        <v>12771</v>
      </c>
      <c r="J3987">
        <v>11</v>
      </c>
      <c r="K3987">
        <v>162</v>
      </c>
      <c r="L3987">
        <v>0</v>
      </c>
      <c r="M3987" t="s">
        <v>42</v>
      </c>
    </row>
    <row r="3988" spans="1:13" x14ac:dyDescent="0.15">
      <c r="A3988">
        <v>3987</v>
      </c>
      <c r="B3988" t="s">
        <v>13405</v>
      </c>
      <c r="C3988" s="1">
        <v>41255.818437499998</v>
      </c>
      <c r="D3988">
        <v>1</v>
      </c>
      <c r="E3988" s="1">
        <v>41262.755555555559</v>
      </c>
      <c r="F3988" s="2" t="s">
        <v>1013</v>
      </c>
      <c r="G3988" t="s">
        <v>13406</v>
      </c>
      <c r="H3988" t="s">
        <v>13407</v>
      </c>
      <c r="I3988" t="s">
        <v>9733</v>
      </c>
      <c r="J3988">
        <v>28</v>
      </c>
      <c r="K3988">
        <v>84</v>
      </c>
      <c r="L3988">
        <v>0</v>
      </c>
      <c r="M3988" t="s">
        <v>17</v>
      </c>
    </row>
    <row r="3989" spans="1:13" x14ac:dyDescent="0.15">
      <c r="A3989">
        <v>3988</v>
      </c>
      <c r="B3989" t="s">
        <v>13408</v>
      </c>
      <c r="C3989" s="1">
        <v>41255.820601851854</v>
      </c>
      <c r="D3989">
        <v>1</v>
      </c>
      <c r="E3989" s="1">
        <v>41266.00277777778</v>
      </c>
      <c r="F3989" s="2" t="s">
        <v>13409</v>
      </c>
      <c r="G3989" t="s">
        <v>13410</v>
      </c>
      <c r="H3989" t="s">
        <v>13411</v>
      </c>
      <c r="I3989" t="s">
        <v>12771</v>
      </c>
      <c r="J3989">
        <v>4</v>
      </c>
      <c r="K3989">
        <v>10</v>
      </c>
      <c r="L3989">
        <v>0</v>
      </c>
      <c r="M3989" t="s">
        <v>42</v>
      </c>
    </row>
    <row r="3990" spans="1:13" x14ac:dyDescent="0.15">
      <c r="A3990">
        <v>3989</v>
      </c>
      <c r="B3990" t="s">
        <v>13412</v>
      </c>
      <c r="C3990" s="1">
        <v>41255.821712962963</v>
      </c>
      <c r="D3990">
        <v>1</v>
      </c>
      <c r="E3990" s="1">
        <v>41256.71597222222</v>
      </c>
      <c r="F3990" s="2" t="s">
        <v>984</v>
      </c>
      <c r="G3990">
        <v>-1</v>
      </c>
      <c r="H3990" t="s">
        <v>13413</v>
      </c>
      <c r="I3990" t="s">
        <v>11044</v>
      </c>
      <c r="J3990">
        <v>-1</v>
      </c>
      <c r="K3990">
        <v>-1</v>
      </c>
      <c r="L3990">
        <v>-1</v>
      </c>
      <c r="M3990" t="s">
        <v>169</v>
      </c>
    </row>
    <row r="3991" spans="1:13" x14ac:dyDescent="0.15">
      <c r="A3991">
        <v>3990</v>
      </c>
      <c r="B3991" t="s">
        <v>13414</v>
      </c>
      <c r="C3991" s="1">
        <v>41255.864212962966</v>
      </c>
      <c r="D3991">
        <v>1</v>
      </c>
      <c r="E3991" s="1">
        <v>41260.331250000003</v>
      </c>
      <c r="F3991" s="2" t="s">
        <v>1332</v>
      </c>
      <c r="G3991" t="s">
        <v>13415</v>
      </c>
      <c r="H3991" t="s">
        <v>13416</v>
      </c>
      <c r="I3991" t="s">
        <v>8666</v>
      </c>
      <c r="J3991">
        <v>1</v>
      </c>
      <c r="K3991">
        <v>2</v>
      </c>
      <c r="L3991">
        <v>0</v>
      </c>
      <c r="M3991" t="s">
        <v>169</v>
      </c>
    </row>
    <row r="3992" spans="1:13" x14ac:dyDescent="0.15">
      <c r="A3992">
        <v>3991</v>
      </c>
      <c r="B3992" t="s">
        <v>13417</v>
      </c>
      <c r="C3992" s="1">
        <v>41255.865648148145</v>
      </c>
      <c r="D3992">
        <v>1</v>
      </c>
      <c r="F3992" s="2" t="s">
        <v>13418</v>
      </c>
      <c r="G3992" t="s">
        <v>13419</v>
      </c>
      <c r="H3992" t="s">
        <v>13420</v>
      </c>
      <c r="I3992" t="s">
        <v>12771</v>
      </c>
      <c r="J3992">
        <v>7</v>
      </c>
      <c r="K3992">
        <v>20</v>
      </c>
      <c r="L3992">
        <v>0</v>
      </c>
      <c r="M3992" t="s">
        <v>42</v>
      </c>
    </row>
    <row r="3993" spans="1:13" x14ac:dyDescent="0.15">
      <c r="A3993">
        <v>3992</v>
      </c>
      <c r="B3993" t="s">
        <v>13421</v>
      </c>
      <c r="C3993" s="1">
        <v>41255.881423611114</v>
      </c>
      <c r="D3993">
        <v>1</v>
      </c>
      <c r="E3993" s="1">
        <v>41256.357638888891</v>
      </c>
      <c r="F3993" s="2" t="s">
        <v>7363</v>
      </c>
      <c r="G3993">
        <v>-1</v>
      </c>
      <c r="H3993" t="s">
        <v>13422</v>
      </c>
      <c r="I3993" t="s">
        <v>12771</v>
      </c>
      <c r="J3993">
        <v>-1</v>
      </c>
      <c r="K3993">
        <v>-1</v>
      </c>
      <c r="L3993">
        <v>-1</v>
      </c>
      <c r="M3993" t="s">
        <v>42</v>
      </c>
    </row>
    <row r="3994" spans="1:13" x14ac:dyDescent="0.15">
      <c r="A3994">
        <v>3993</v>
      </c>
      <c r="B3994" t="s">
        <v>13423</v>
      </c>
      <c r="C3994" s="1">
        <v>41255.882384259261</v>
      </c>
      <c r="D3994">
        <v>1</v>
      </c>
      <c r="E3994" s="1" t="s">
        <v>339</v>
      </c>
      <c r="F3994" s="2" t="s">
        <v>8663</v>
      </c>
      <c r="G3994" t="s">
        <v>13424</v>
      </c>
      <c r="H3994" t="s">
        <v>13425</v>
      </c>
      <c r="I3994" t="s">
        <v>12771</v>
      </c>
      <c r="J3994">
        <v>4</v>
      </c>
      <c r="K3994">
        <v>26</v>
      </c>
      <c r="L3994">
        <v>0</v>
      </c>
      <c r="M3994" t="s">
        <v>42</v>
      </c>
    </row>
    <row r="3995" spans="1:13" x14ac:dyDescent="0.15">
      <c r="A3995">
        <v>3994</v>
      </c>
      <c r="B3995" t="s">
        <v>13426</v>
      </c>
      <c r="C3995" s="1">
        <v>41255.885023148148</v>
      </c>
      <c r="D3995">
        <v>1</v>
      </c>
      <c r="E3995" s="1">
        <v>41263.504166666666</v>
      </c>
      <c r="F3995" s="2" t="s">
        <v>1332</v>
      </c>
      <c r="G3995" t="s">
        <v>13427</v>
      </c>
      <c r="H3995" t="s">
        <v>13428</v>
      </c>
      <c r="I3995" t="s">
        <v>1334</v>
      </c>
      <c r="J3995">
        <v>2</v>
      </c>
      <c r="K3995">
        <v>5</v>
      </c>
      <c r="L3995">
        <v>0</v>
      </c>
      <c r="M3995" t="s">
        <v>169</v>
      </c>
    </row>
    <row r="3996" spans="1:13" x14ac:dyDescent="0.15">
      <c r="A3996">
        <v>3995</v>
      </c>
      <c r="B3996" t="s">
        <v>13429</v>
      </c>
      <c r="C3996" s="1">
        <v>41255.918449074074</v>
      </c>
      <c r="D3996">
        <v>1</v>
      </c>
      <c r="E3996" s="1">
        <v>41257.780555555553</v>
      </c>
      <c r="F3996" s="2" t="s">
        <v>13430</v>
      </c>
      <c r="G3996" t="s">
        <v>13431</v>
      </c>
      <c r="H3996" t="s">
        <v>13432</v>
      </c>
      <c r="I3996" t="s">
        <v>4034</v>
      </c>
      <c r="J3996">
        <v>21</v>
      </c>
      <c r="K3996">
        <v>67</v>
      </c>
      <c r="L3996">
        <v>0</v>
      </c>
      <c r="M3996" t="s">
        <v>89</v>
      </c>
    </row>
    <row r="3997" spans="1:13" x14ac:dyDescent="0.15">
      <c r="A3997">
        <v>3996</v>
      </c>
      <c r="B3997" t="s">
        <v>13433</v>
      </c>
      <c r="C3997" s="1">
        <v>41255.925138888888</v>
      </c>
      <c r="D3997">
        <v>1</v>
      </c>
      <c r="E3997" s="1">
        <v>41256.689583333333</v>
      </c>
      <c r="F3997" s="2" t="s">
        <v>13434</v>
      </c>
      <c r="G3997" t="s">
        <v>13435</v>
      </c>
      <c r="H3997" t="s">
        <v>13436</v>
      </c>
      <c r="I3997" t="s">
        <v>12573</v>
      </c>
      <c r="J3997">
        <v>33</v>
      </c>
      <c r="K3997">
        <v>42</v>
      </c>
      <c r="L3997">
        <v>5</v>
      </c>
      <c r="M3997" t="s">
        <v>42</v>
      </c>
    </row>
    <row r="3998" spans="1:13" x14ac:dyDescent="0.15">
      <c r="A3998">
        <v>3997</v>
      </c>
      <c r="B3998" t="s">
        <v>13437</v>
      </c>
      <c r="C3998" s="1">
        <v>41255.92696759259</v>
      </c>
      <c r="D3998">
        <v>1</v>
      </c>
      <c r="F3998" s="2" t="s">
        <v>13438</v>
      </c>
      <c r="G3998" t="s">
        <v>13439</v>
      </c>
      <c r="H3998" t="s">
        <v>1459</v>
      </c>
      <c r="I3998" t="s">
        <v>12771</v>
      </c>
      <c r="J3998">
        <v>26</v>
      </c>
      <c r="K3998">
        <v>162</v>
      </c>
      <c r="L3998">
        <v>0</v>
      </c>
      <c r="M3998" t="s">
        <v>42</v>
      </c>
    </row>
    <row r="3999" spans="1:13" x14ac:dyDescent="0.15">
      <c r="A3999">
        <v>3998</v>
      </c>
      <c r="B3999" t="s">
        <v>13440</v>
      </c>
      <c r="C3999" s="1">
        <v>41255.95753472222</v>
      </c>
      <c r="D3999">
        <v>1</v>
      </c>
      <c r="E3999" s="1">
        <v>41256.570833333331</v>
      </c>
      <c r="F3999" s="2" t="s">
        <v>13441</v>
      </c>
      <c r="G3999" t="s">
        <v>13442</v>
      </c>
      <c r="H3999" t="s">
        <v>10483</v>
      </c>
      <c r="I3999" t="s">
        <v>964</v>
      </c>
      <c r="J3999">
        <v>581</v>
      </c>
      <c r="K3999">
        <v>3778</v>
      </c>
      <c r="L3999">
        <v>17</v>
      </c>
      <c r="M3999" t="s">
        <v>17</v>
      </c>
    </row>
    <row r="4000" spans="1:13" x14ac:dyDescent="0.15">
      <c r="A4000">
        <v>3999</v>
      </c>
      <c r="B4000" t="s">
        <v>13443</v>
      </c>
      <c r="C4000" s="1">
        <v>41255.982175925928</v>
      </c>
      <c r="D4000">
        <v>1</v>
      </c>
      <c r="E4000" s="1"/>
      <c r="F4000" s="2" t="s">
        <v>13444</v>
      </c>
      <c r="G4000">
        <v>-1</v>
      </c>
      <c r="H4000" t="s">
        <v>13445</v>
      </c>
      <c r="I4000" t="s">
        <v>12771</v>
      </c>
      <c r="J4000">
        <v>-1</v>
      </c>
      <c r="K4000">
        <v>-1</v>
      </c>
      <c r="L4000">
        <v>-1</v>
      </c>
      <c r="M4000" t="s">
        <v>42</v>
      </c>
    </row>
    <row r="4001" spans="1:13" x14ac:dyDescent="0.15">
      <c r="A4001">
        <v>4000</v>
      </c>
      <c r="B4001" t="s">
        <v>13446</v>
      </c>
      <c r="C4001" s="1">
        <v>41255.993136574078</v>
      </c>
      <c r="D4001">
        <v>1</v>
      </c>
      <c r="E4001" s="1">
        <v>41268.717361111114</v>
      </c>
      <c r="F4001" s="2" t="s">
        <v>13447</v>
      </c>
      <c r="G4001" t="s">
        <v>13448</v>
      </c>
      <c r="H4001" t="s">
        <v>13449</v>
      </c>
      <c r="I4001" t="s">
        <v>12771</v>
      </c>
      <c r="J4001">
        <v>30</v>
      </c>
      <c r="K4001">
        <v>398</v>
      </c>
      <c r="L4001">
        <v>0</v>
      </c>
      <c r="M4001" t="s">
        <v>42</v>
      </c>
    </row>
    <row r="4002" spans="1:13" x14ac:dyDescent="0.15">
      <c r="A4002">
        <v>4001</v>
      </c>
      <c r="B4002" t="s">
        <v>13450</v>
      </c>
      <c r="C4002" s="1">
        <v>41256.018819444442</v>
      </c>
      <c r="D4002">
        <v>2</v>
      </c>
      <c r="E4002" s="1">
        <v>41257.988888888889</v>
      </c>
      <c r="F4002" s="2" t="s">
        <v>13451</v>
      </c>
      <c r="G4002">
        <v>-1</v>
      </c>
      <c r="H4002" t="s">
        <v>8406</v>
      </c>
      <c r="I4002" t="s">
        <v>12771</v>
      </c>
      <c r="J4002">
        <v>-1</v>
      </c>
      <c r="K4002">
        <v>-1</v>
      </c>
      <c r="L4002">
        <v>-1</v>
      </c>
      <c r="M4002" t="s">
        <v>42</v>
      </c>
    </row>
    <row r="4003" spans="1:13" x14ac:dyDescent="0.15">
      <c r="A4003">
        <v>4002</v>
      </c>
      <c r="B4003" t="s">
        <v>13452</v>
      </c>
      <c r="C4003" s="1">
        <v>41256.062418981484</v>
      </c>
      <c r="D4003">
        <v>1</v>
      </c>
      <c r="E4003" t="s">
        <v>339</v>
      </c>
      <c r="F4003" s="2" t="s">
        <v>13453</v>
      </c>
      <c r="G4003" t="s">
        <v>13454</v>
      </c>
      <c r="H4003" t="s">
        <v>13453</v>
      </c>
      <c r="I4003" t="s">
        <v>12573</v>
      </c>
      <c r="J4003">
        <v>6</v>
      </c>
      <c r="K4003">
        <v>10</v>
      </c>
      <c r="L4003">
        <v>0</v>
      </c>
      <c r="M4003" t="s">
        <v>42</v>
      </c>
    </row>
    <row r="4004" spans="1:13" x14ac:dyDescent="0.15">
      <c r="A4004">
        <v>4003</v>
      </c>
      <c r="B4004" t="s">
        <v>13455</v>
      </c>
      <c r="C4004" s="1">
        <v>41256.113877314812</v>
      </c>
      <c r="D4004">
        <v>1</v>
      </c>
      <c r="E4004" s="1">
        <v>41260.348611111112</v>
      </c>
      <c r="F4004" s="2" t="s">
        <v>1332</v>
      </c>
      <c r="G4004" t="s">
        <v>13456</v>
      </c>
      <c r="H4004" t="s">
        <v>13457</v>
      </c>
      <c r="I4004" t="s">
        <v>8666</v>
      </c>
      <c r="J4004">
        <v>1</v>
      </c>
      <c r="K4004">
        <v>25</v>
      </c>
      <c r="L4004">
        <v>0</v>
      </c>
      <c r="M4004" t="s">
        <v>169</v>
      </c>
    </row>
    <row r="4005" spans="1:13" x14ac:dyDescent="0.15">
      <c r="A4005">
        <v>4004</v>
      </c>
      <c r="B4005" t="s">
        <v>13458</v>
      </c>
      <c r="C4005" s="1">
        <v>41256.1643287037</v>
      </c>
      <c r="D4005">
        <v>1</v>
      </c>
      <c r="E4005" s="1">
        <v>41256.415972222225</v>
      </c>
      <c r="F4005" s="2" t="s">
        <v>13459</v>
      </c>
      <c r="G4005" t="s">
        <v>13460</v>
      </c>
      <c r="H4005" t="s">
        <v>13461</v>
      </c>
      <c r="I4005" t="s">
        <v>12649</v>
      </c>
      <c r="J4005">
        <v>0</v>
      </c>
      <c r="K4005">
        <v>0</v>
      </c>
      <c r="L4005">
        <v>0</v>
      </c>
      <c r="M4005" t="s">
        <v>17</v>
      </c>
    </row>
    <row r="4006" spans="1:13" x14ac:dyDescent="0.15">
      <c r="A4006">
        <v>4005</v>
      </c>
      <c r="B4006" t="s">
        <v>13462</v>
      </c>
      <c r="C4006" s="1">
        <v>41256.408020833333</v>
      </c>
      <c r="D4006">
        <v>1</v>
      </c>
      <c r="E4006" s="1">
        <v>41269.825694444444</v>
      </c>
      <c r="F4006" s="2" t="s">
        <v>13463</v>
      </c>
      <c r="G4006" t="s">
        <v>13464</v>
      </c>
      <c r="H4006" t="s">
        <v>1415</v>
      </c>
      <c r="I4006" t="s">
        <v>13465</v>
      </c>
      <c r="J4006">
        <v>715</v>
      </c>
      <c r="K4006">
        <v>909</v>
      </c>
      <c r="L4006">
        <v>8</v>
      </c>
      <c r="M4006" t="s">
        <v>17</v>
      </c>
    </row>
    <row r="4007" spans="1:13" x14ac:dyDescent="0.15">
      <c r="A4007">
        <v>4006</v>
      </c>
      <c r="B4007" t="s">
        <v>13466</v>
      </c>
      <c r="C4007" s="1">
        <v>41256.425856481481</v>
      </c>
      <c r="D4007">
        <v>1</v>
      </c>
      <c r="E4007" s="1" t="s">
        <v>339</v>
      </c>
      <c r="F4007" s="2" t="s">
        <v>12674</v>
      </c>
      <c r="G4007" t="s">
        <v>13467</v>
      </c>
      <c r="H4007" t="s">
        <v>13468</v>
      </c>
      <c r="I4007" t="s">
        <v>12649</v>
      </c>
      <c r="J4007">
        <v>0</v>
      </c>
      <c r="K4007">
        <v>0</v>
      </c>
      <c r="L4007">
        <v>0</v>
      </c>
      <c r="M4007" t="s">
        <v>17</v>
      </c>
    </row>
    <row r="4008" spans="1:13" x14ac:dyDescent="0.15">
      <c r="A4008">
        <v>4007</v>
      </c>
      <c r="B4008" t="s">
        <v>13469</v>
      </c>
      <c r="C4008" s="1">
        <v>41256.433275462965</v>
      </c>
      <c r="D4008">
        <v>1</v>
      </c>
      <c r="E4008" s="1">
        <v>41256.699305555558</v>
      </c>
      <c r="F4008" s="2" t="s">
        <v>12381</v>
      </c>
      <c r="G4008">
        <v>-1</v>
      </c>
      <c r="H4008" t="s">
        <v>13470</v>
      </c>
      <c r="I4008" t="s">
        <v>12649</v>
      </c>
      <c r="J4008">
        <v>-1</v>
      </c>
      <c r="K4008">
        <v>-1</v>
      </c>
      <c r="L4008">
        <v>-1</v>
      </c>
      <c r="M4008" t="s">
        <v>17</v>
      </c>
    </row>
    <row r="4009" spans="1:13" x14ac:dyDescent="0.15">
      <c r="A4009">
        <v>4008</v>
      </c>
      <c r="B4009" t="s">
        <v>13471</v>
      </c>
      <c r="C4009" s="1">
        <v>41256.434178240743</v>
      </c>
      <c r="D4009">
        <v>2</v>
      </c>
      <c r="E4009" s="1">
        <v>41256.453472222223</v>
      </c>
      <c r="F4009" s="2" t="s">
        <v>12674</v>
      </c>
      <c r="G4009" t="s">
        <v>13472</v>
      </c>
      <c r="H4009" t="s">
        <v>13473</v>
      </c>
      <c r="I4009" t="s">
        <v>12649</v>
      </c>
      <c r="J4009">
        <v>0</v>
      </c>
      <c r="K4009">
        <v>0</v>
      </c>
      <c r="L4009">
        <v>0</v>
      </c>
      <c r="M4009" t="s">
        <v>17</v>
      </c>
    </row>
    <row r="4010" spans="1:13" x14ac:dyDescent="0.15">
      <c r="A4010">
        <v>4009</v>
      </c>
      <c r="B4010" t="s">
        <v>12923</v>
      </c>
      <c r="C4010" s="1">
        <v>41256.434328703705</v>
      </c>
      <c r="D4010">
        <v>2</v>
      </c>
      <c r="E4010" s="1" t="s">
        <v>339</v>
      </c>
      <c r="F4010" s="2" t="s">
        <v>12381</v>
      </c>
      <c r="G4010">
        <v>-1</v>
      </c>
      <c r="H4010" t="s">
        <v>13470</v>
      </c>
      <c r="I4010" t="s">
        <v>12649</v>
      </c>
      <c r="J4010">
        <v>-1</v>
      </c>
      <c r="K4010">
        <v>-1</v>
      </c>
      <c r="L4010">
        <v>-1</v>
      </c>
      <c r="M4010" t="s">
        <v>17</v>
      </c>
    </row>
    <row r="4011" spans="1:13" x14ac:dyDescent="0.15">
      <c r="A4011">
        <v>4010</v>
      </c>
      <c r="B4011" t="s">
        <v>12941</v>
      </c>
      <c r="C4011" s="1">
        <v>41256.455543981479</v>
      </c>
      <c r="D4011">
        <v>1</v>
      </c>
      <c r="E4011" t="s">
        <v>339</v>
      </c>
      <c r="F4011" s="2" t="s">
        <v>12674</v>
      </c>
      <c r="G4011" t="s">
        <v>13474</v>
      </c>
      <c r="H4011" t="s">
        <v>13475</v>
      </c>
      <c r="I4011" t="s">
        <v>12649</v>
      </c>
      <c r="J4011">
        <v>0</v>
      </c>
      <c r="K4011">
        <v>0</v>
      </c>
      <c r="L4011">
        <v>0</v>
      </c>
      <c r="M4011" t="s">
        <v>17</v>
      </c>
    </row>
    <row r="4012" spans="1:13" x14ac:dyDescent="0.15">
      <c r="A4012">
        <v>4011</v>
      </c>
      <c r="B4012" t="s">
        <v>13476</v>
      </c>
      <c r="C4012" s="1">
        <v>41256.469976851855</v>
      </c>
      <c r="D4012">
        <v>1</v>
      </c>
      <c r="E4012" s="1" t="s">
        <v>339</v>
      </c>
      <c r="F4012" s="2" t="s">
        <v>8663</v>
      </c>
      <c r="G4012" t="s">
        <v>13477</v>
      </c>
      <c r="H4012" t="s">
        <v>13478</v>
      </c>
      <c r="I4012" t="s">
        <v>12771</v>
      </c>
      <c r="J4012">
        <v>13</v>
      </c>
      <c r="K4012">
        <v>116</v>
      </c>
      <c r="L4012">
        <v>0</v>
      </c>
      <c r="M4012" t="s">
        <v>42</v>
      </c>
    </row>
    <row r="4013" spans="1:13" x14ac:dyDescent="0.15">
      <c r="A4013">
        <v>4012</v>
      </c>
      <c r="B4013" t="s">
        <v>13479</v>
      </c>
      <c r="C4013" s="1">
        <v>41256.524386574078</v>
      </c>
      <c r="D4013">
        <v>1</v>
      </c>
      <c r="E4013" s="1" t="s">
        <v>339</v>
      </c>
      <c r="F4013" s="2" t="s">
        <v>13480</v>
      </c>
      <c r="G4013" t="s">
        <v>13481</v>
      </c>
      <c r="H4013" t="s">
        <v>13480</v>
      </c>
      <c r="I4013" t="s">
        <v>12573</v>
      </c>
      <c r="J4013">
        <v>5</v>
      </c>
      <c r="K4013">
        <v>28</v>
      </c>
      <c r="L4013">
        <v>0</v>
      </c>
      <c r="M4013" t="s">
        <v>42</v>
      </c>
    </row>
    <row r="4014" spans="1:13" x14ac:dyDescent="0.15">
      <c r="A4014">
        <v>4013</v>
      </c>
      <c r="B4014" t="s">
        <v>13482</v>
      </c>
      <c r="C4014" s="1">
        <v>41256.551504629628</v>
      </c>
      <c r="D4014">
        <v>1</v>
      </c>
      <c r="E4014" t="s">
        <v>339</v>
      </c>
      <c r="F4014" s="2" t="s">
        <v>8663</v>
      </c>
      <c r="G4014" t="s">
        <v>13483</v>
      </c>
      <c r="H4014" t="s">
        <v>13484</v>
      </c>
      <c r="I4014" t="s">
        <v>12771</v>
      </c>
      <c r="J4014">
        <v>8</v>
      </c>
      <c r="K4014">
        <v>27</v>
      </c>
      <c r="L4014">
        <v>1</v>
      </c>
      <c r="M4014" t="s">
        <v>42</v>
      </c>
    </row>
    <row r="4015" spans="1:13" x14ac:dyDescent="0.15">
      <c r="A4015">
        <v>4014</v>
      </c>
      <c r="B4015" t="s">
        <v>13485</v>
      </c>
      <c r="C4015" s="1">
        <v>41256.561620370368</v>
      </c>
      <c r="D4015">
        <v>1</v>
      </c>
      <c r="E4015" s="1" t="s">
        <v>339</v>
      </c>
      <c r="F4015" s="2" t="s">
        <v>12674</v>
      </c>
      <c r="G4015" t="s">
        <v>13486</v>
      </c>
      <c r="H4015" t="s">
        <v>13487</v>
      </c>
      <c r="I4015" t="s">
        <v>12649</v>
      </c>
      <c r="J4015">
        <v>0</v>
      </c>
      <c r="K4015">
        <v>0</v>
      </c>
      <c r="L4015">
        <v>0</v>
      </c>
      <c r="M4015" t="s">
        <v>17</v>
      </c>
    </row>
    <row r="4016" spans="1:13" x14ac:dyDescent="0.15">
      <c r="A4016">
        <v>4015</v>
      </c>
      <c r="B4016" t="s">
        <v>13488</v>
      </c>
      <c r="C4016" s="1">
        <v>41256.574004629627</v>
      </c>
      <c r="D4016">
        <v>2</v>
      </c>
      <c r="E4016" s="1">
        <v>41259.38958333333</v>
      </c>
      <c r="F4016" s="2" t="s">
        <v>984</v>
      </c>
      <c r="G4016" t="s">
        <v>13489</v>
      </c>
      <c r="H4016" t="s">
        <v>3851</v>
      </c>
      <c r="I4016" t="s">
        <v>11044</v>
      </c>
      <c r="J4016">
        <v>136</v>
      </c>
      <c r="K4016">
        <v>1791</v>
      </c>
      <c r="L4016">
        <v>5</v>
      </c>
      <c r="M4016" t="s">
        <v>42</v>
      </c>
    </row>
    <row r="4017" spans="1:13" x14ac:dyDescent="0.15">
      <c r="A4017">
        <v>4016</v>
      </c>
      <c r="B4017" t="s">
        <v>13490</v>
      </c>
      <c r="C4017" s="1">
        <v>41256.57503472222</v>
      </c>
      <c r="D4017">
        <v>1</v>
      </c>
      <c r="E4017" s="1" t="s">
        <v>339</v>
      </c>
      <c r="F4017" s="2" t="s">
        <v>8663</v>
      </c>
      <c r="G4017" t="s">
        <v>13491</v>
      </c>
      <c r="H4017" t="s">
        <v>13492</v>
      </c>
      <c r="I4017" t="s">
        <v>12771</v>
      </c>
      <c r="J4017">
        <v>3</v>
      </c>
      <c r="K4017">
        <v>3</v>
      </c>
      <c r="L4017">
        <v>0</v>
      </c>
      <c r="M4017" t="s">
        <v>42</v>
      </c>
    </row>
    <row r="4018" spans="1:13" x14ac:dyDescent="0.15">
      <c r="A4018">
        <v>4017</v>
      </c>
      <c r="B4018" t="s">
        <v>13493</v>
      </c>
      <c r="C4018" s="1">
        <v>41256.576967592591</v>
      </c>
      <c r="D4018">
        <v>1</v>
      </c>
      <c r="E4018" t="s">
        <v>339</v>
      </c>
      <c r="F4018" s="2" t="s">
        <v>8663</v>
      </c>
      <c r="G4018" t="s">
        <v>13494</v>
      </c>
      <c r="H4018" t="s">
        <v>13495</v>
      </c>
      <c r="I4018" t="s">
        <v>12771</v>
      </c>
      <c r="J4018">
        <v>0</v>
      </c>
      <c r="K4018">
        <v>1</v>
      </c>
      <c r="L4018">
        <v>0</v>
      </c>
      <c r="M4018" t="s">
        <v>42</v>
      </c>
    </row>
    <row r="4019" spans="1:13" x14ac:dyDescent="0.15">
      <c r="A4019">
        <v>4018</v>
      </c>
      <c r="B4019" t="s">
        <v>13496</v>
      </c>
      <c r="C4019" s="1">
        <v>41256.593715277777</v>
      </c>
      <c r="D4019">
        <v>1</v>
      </c>
      <c r="E4019" s="1" t="s">
        <v>339</v>
      </c>
      <c r="F4019" s="2" t="s">
        <v>8663</v>
      </c>
      <c r="G4019" t="s">
        <v>13497</v>
      </c>
      <c r="H4019" t="s">
        <v>13498</v>
      </c>
      <c r="I4019" t="s">
        <v>12771</v>
      </c>
      <c r="J4019">
        <v>1</v>
      </c>
      <c r="K4019">
        <v>0</v>
      </c>
      <c r="L4019">
        <v>0</v>
      </c>
      <c r="M4019" t="s">
        <v>42</v>
      </c>
    </row>
    <row r="4020" spans="1:13" x14ac:dyDescent="0.15">
      <c r="A4020">
        <v>4019</v>
      </c>
      <c r="B4020" t="s">
        <v>13499</v>
      </c>
      <c r="C4020" s="1">
        <v>41256.634641203702</v>
      </c>
      <c r="D4020">
        <v>1</v>
      </c>
      <c r="E4020" s="1">
        <v>41256.672222222223</v>
      </c>
      <c r="F4020" s="2" t="s">
        <v>13500</v>
      </c>
      <c r="G4020" t="s">
        <v>13501</v>
      </c>
      <c r="H4020" t="s">
        <v>13502</v>
      </c>
      <c r="I4020" t="s">
        <v>964</v>
      </c>
      <c r="J4020">
        <v>1</v>
      </c>
      <c r="K4020">
        <v>2</v>
      </c>
      <c r="L4020">
        <v>0</v>
      </c>
      <c r="M4020" t="s">
        <v>42</v>
      </c>
    </row>
    <row r="4021" spans="1:13" x14ac:dyDescent="0.15">
      <c r="A4021">
        <v>4020</v>
      </c>
      <c r="B4021" t="s">
        <v>13503</v>
      </c>
      <c r="C4021" s="1">
        <v>41256.688402777778</v>
      </c>
      <c r="D4021">
        <v>8</v>
      </c>
      <c r="E4021" s="1">
        <v>41256.755555555559</v>
      </c>
      <c r="F4021" s="2" t="s">
        <v>13504</v>
      </c>
      <c r="G4021" t="s">
        <v>13505</v>
      </c>
      <c r="H4021" t="s">
        <v>13506</v>
      </c>
      <c r="I4021" t="s">
        <v>13507</v>
      </c>
      <c r="J4021">
        <v>722</v>
      </c>
      <c r="K4021">
        <v>4271</v>
      </c>
      <c r="L4021">
        <v>22</v>
      </c>
      <c r="M4021" t="s">
        <v>89</v>
      </c>
    </row>
    <row r="4022" spans="1:13" x14ac:dyDescent="0.15">
      <c r="A4022">
        <v>4021</v>
      </c>
      <c r="B4022" t="s">
        <v>13508</v>
      </c>
      <c r="C4022" s="1">
        <v>41256.691331018519</v>
      </c>
      <c r="D4022">
        <v>5</v>
      </c>
      <c r="E4022" s="1">
        <v>41258.025694444441</v>
      </c>
      <c r="F4022" s="2" t="s">
        <v>13509</v>
      </c>
      <c r="G4022" t="s">
        <v>13510</v>
      </c>
      <c r="H4022" t="s">
        <v>13511</v>
      </c>
      <c r="I4022" t="s">
        <v>12771</v>
      </c>
      <c r="J4022">
        <v>71</v>
      </c>
      <c r="K4022">
        <v>633</v>
      </c>
      <c r="L4022">
        <v>0</v>
      </c>
      <c r="M4022" t="s">
        <v>42</v>
      </c>
    </row>
    <row r="4023" spans="1:13" x14ac:dyDescent="0.15">
      <c r="A4023">
        <v>4022</v>
      </c>
      <c r="B4023" t="s">
        <v>13512</v>
      </c>
      <c r="C4023" s="1">
        <v>41256.698310185187</v>
      </c>
      <c r="D4023">
        <v>2</v>
      </c>
      <c r="E4023" s="1">
        <v>41259.527777777781</v>
      </c>
      <c r="F4023" s="2" t="s">
        <v>13513</v>
      </c>
      <c r="G4023" t="s">
        <v>13514</v>
      </c>
      <c r="H4023" t="s">
        <v>13515</v>
      </c>
      <c r="I4023" t="s">
        <v>13516</v>
      </c>
      <c r="J4023">
        <v>1278</v>
      </c>
      <c r="K4023">
        <v>6092</v>
      </c>
      <c r="L4023">
        <v>18</v>
      </c>
      <c r="M4023" t="s">
        <v>42</v>
      </c>
    </row>
    <row r="4024" spans="1:13" x14ac:dyDescent="0.15">
      <c r="A4024">
        <v>4023</v>
      </c>
      <c r="B4024" t="s">
        <v>13517</v>
      </c>
      <c r="C4024" s="1">
        <v>41256.702164351853</v>
      </c>
      <c r="D4024">
        <v>1</v>
      </c>
      <c r="E4024" s="1">
        <v>41264.698611111111</v>
      </c>
      <c r="F4024" s="2" t="s">
        <v>12662</v>
      </c>
      <c r="G4024" t="s">
        <v>13518</v>
      </c>
      <c r="H4024" t="s">
        <v>13519</v>
      </c>
      <c r="I4024" t="s">
        <v>438</v>
      </c>
      <c r="J4024">
        <v>2</v>
      </c>
      <c r="K4024">
        <v>7</v>
      </c>
      <c r="L4024">
        <v>0</v>
      </c>
      <c r="M4024" t="s">
        <v>42</v>
      </c>
    </row>
    <row r="4025" spans="1:13" x14ac:dyDescent="0.15">
      <c r="A4025">
        <v>4024</v>
      </c>
      <c r="B4025" t="s">
        <v>13517</v>
      </c>
      <c r="C4025" s="1">
        <v>41256.702164351853</v>
      </c>
      <c r="D4025">
        <v>1</v>
      </c>
      <c r="E4025" s="1">
        <v>41265.374305555553</v>
      </c>
      <c r="F4025" s="2" t="s">
        <v>12406</v>
      </c>
      <c r="G4025" t="s">
        <v>13518</v>
      </c>
      <c r="H4025" t="s">
        <v>13519</v>
      </c>
      <c r="I4025" t="s">
        <v>438</v>
      </c>
      <c r="J4025">
        <v>2</v>
      </c>
      <c r="K4025">
        <v>7</v>
      </c>
      <c r="L4025">
        <v>0</v>
      </c>
      <c r="M4025" t="s">
        <v>42</v>
      </c>
    </row>
    <row r="4026" spans="1:13" x14ac:dyDescent="0.15">
      <c r="A4026">
        <v>4025</v>
      </c>
      <c r="B4026" t="s">
        <v>13520</v>
      </c>
      <c r="C4026" s="1">
        <v>41256.839363425926</v>
      </c>
      <c r="D4026">
        <v>1</v>
      </c>
      <c r="E4026" s="1">
        <v>41256.905555555553</v>
      </c>
      <c r="F4026" s="2" t="s">
        <v>13521</v>
      </c>
      <c r="G4026" t="s">
        <v>13522</v>
      </c>
      <c r="H4026" t="s">
        <v>13523</v>
      </c>
      <c r="I4026" t="s">
        <v>12771</v>
      </c>
      <c r="J4026">
        <v>13</v>
      </c>
      <c r="K4026">
        <v>75</v>
      </c>
      <c r="L4026">
        <v>0</v>
      </c>
      <c r="M4026" t="s">
        <v>42</v>
      </c>
    </row>
    <row r="4027" spans="1:13" x14ac:dyDescent="0.15">
      <c r="A4027">
        <v>4026</v>
      </c>
      <c r="B4027" t="s">
        <v>13524</v>
      </c>
      <c r="C4027" s="1">
        <v>41256.841469907406</v>
      </c>
      <c r="D4027">
        <v>1</v>
      </c>
      <c r="E4027" s="1">
        <v>41257.379166666666</v>
      </c>
      <c r="F4027" s="2" t="s">
        <v>12381</v>
      </c>
      <c r="G4027" t="s">
        <v>13525</v>
      </c>
      <c r="H4027" t="s">
        <v>13526</v>
      </c>
      <c r="I4027" t="s">
        <v>12649</v>
      </c>
      <c r="J4027">
        <v>0</v>
      </c>
      <c r="K4027">
        <v>0</v>
      </c>
      <c r="L4027">
        <v>0</v>
      </c>
      <c r="M4027" t="s">
        <v>17</v>
      </c>
    </row>
    <row r="4028" spans="1:13" x14ac:dyDescent="0.15">
      <c r="A4028">
        <v>4027</v>
      </c>
      <c r="B4028" t="s">
        <v>3315</v>
      </c>
      <c r="C4028" s="1">
        <v>41257.319282407407</v>
      </c>
      <c r="D4028">
        <v>1</v>
      </c>
      <c r="E4028" s="1">
        <v>41261.434027777781</v>
      </c>
      <c r="F4028" s="2" t="s">
        <v>4099</v>
      </c>
      <c r="G4028" t="s">
        <v>13527</v>
      </c>
      <c r="H4028" t="s">
        <v>3318</v>
      </c>
      <c r="I4028" t="s">
        <v>1431</v>
      </c>
      <c r="J4028">
        <v>4</v>
      </c>
      <c r="K4028">
        <v>14</v>
      </c>
      <c r="L4028">
        <v>0</v>
      </c>
      <c r="M4028" t="s">
        <v>17</v>
      </c>
    </row>
    <row r="4029" spans="1:13" x14ac:dyDescent="0.15">
      <c r="A4029">
        <v>4028</v>
      </c>
      <c r="B4029" t="s">
        <v>3315</v>
      </c>
      <c r="C4029" s="1">
        <v>41257.322384259256</v>
      </c>
      <c r="D4029">
        <v>1</v>
      </c>
      <c r="E4029" s="1">
        <v>41261.433333333334</v>
      </c>
      <c r="F4029" s="2" t="s">
        <v>4099</v>
      </c>
      <c r="G4029" t="s">
        <v>13528</v>
      </c>
      <c r="H4029" t="s">
        <v>3318</v>
      </c>
      <c r="I4029" t="s">
        <v>1431</v>
      </c>
      <c r="J4029">
        <v>2</v>
      </c>
      <c r="K4029">
        <v>4</v>
      </c>
      <c r="L4029">
        <v>0</v>
      </c>
      <c r="M4029" t="s">
        <v>17</v>
      </c>
    </row>
    <row r="4030" spans="1:13" x14ac:dyDescent="0.15">
      <c r="A4030">
        <v>4029</v>
      </c>
      <c r="B4030" t="s">
        <v>13529</v>
      </c>
      <c r="C4030" s="1">
        <v>41257.372708333336</v>
      </c>
      <c r="D4030">
        <v>1</v>
      </c>
      <c r="E4030" s="1">
        <v>41257.412499999999</v>
      </c>
      <c r="F4030" s="2" t="s">
        <v>13530</v>
      </c>
      <c r="G4030" t="s">
        <v>13531</v>
      </c>
      <c r="H4030" t="s">
        <v>13532</v>
      </c>
      <c r="I4030" t="s">
        <v>12771</v>
      </c>
      <c r="J4030">
        <v>2</v>
      </c>
      <c r="K4030">
        <v>11</v>
      </c>
      <c r="L4030">
        <v>0</v>
      </c>
      <c r="M4030" t="s">
        <v>42</v>
      </c>
    </row>
    <row r="4031" spans="1:13" x14ac:dyDescent="0.15">
      <c r="A4031">
        <v>4030</v>
      </c>
      <c r="B4031" t="s">
        <v>13533</v>
      </c>
      <c r="C4031" s="1">
        <v>41257.378020833334</v>
      </c>
      <c r="D4031">
        <v>1</v>
      </c>
      <c r="E4031" s="1">
        <v>41258.505555555559</v>
      </c>
      <c r="F4031" s="2" t="s">
        <v>984</v>
      </c>
      <c r="G4031">
        <v>-1</v>
      </c>
      <c r="H4031" t="s">
        <v>13534</v>
      </c>
      <c r="I4031" t="s">
        <v>13535</v>
      </c>
      <c r="J4031">
        <v>-1</v>
      </c>
      <c r="K4031">
        <v>-1</v>
      </c>
      <c r="L4031">
        <v>-1</v>
      </c>
      <c r="M4031" t="s">
        <v>89</v>
      </c>
    </row>
    <row r="4032" spans="1:13" x14ac:dyDescent="0.15">
      <c r="A4032">
        <v>4031</v>
      </c>
      <c r="B4032" t="s">
        <v>13536</v>
      </c>
      <c r="C4032" s="1">
        <v>41257.378333333334</v>
      </c>
      <c r="D4032">
        <v>2</v>
      </c>
      <c r="E4032" s="1">
        <v>41257.469444444447</v>
      </c>
      <c r="F4032" s="2" t="s">
        <v>13537</v>
      </c>
      <c r="G4032">
        <v>-1</v>
      </c>
      <c r="H4032" t="s">
        <v>13538</v>
      </c>
      <c r="I4032" t="s">
        <v>8407</v>
      </c>
      <c r="J4032">
        <v>-1</v>
      </c>
      <c r="K4032">
        <v>-1</v>
      </c>
      <c r="L4032">
        <v>-1</v>
      </c>
      <c r="M4032" t="s">
        <v>22</v>
      </c>
    </row>
    <row r="4033" spans="1:13" x14ac:dyDescent="0.15">
      <c r="A4033">
        <v>4032</v>
      </c>
      <c r="B4033" t="s">
        <v>13539</v>
      </c>
      <c r="C4033" s="1">
        <v>41257.404583333337</v>
      </c>
      <c r="D4033">
        <v>3</v>
      </c>
      <c r="E4033" s="1">
        <v>41257.723611111112</v>
      </c>
      <c r="F4033" s="2" t="s">
        <v>13540</v>
      </c>
      <c r="G4033">
        <v>-1</v>
      </c>
      <c r="H4033" t="s">
        <v>13541</v>
      </c>
      <c r="I4033" t="s">
        <v>13542</v>
      </c>
      <c r="J4033">
        <v>-1</v>
      </c>
      <c r="K4033">
        <v>-1</v>
      </c>
      <c r="L4033">
        <v>-1</v>
      </c>
      <c r="M4033" t="s">
        <v>22</v>
      </c>
    </row>
    <row r="4034" spans="1:13" x14ac:dyDescent="0.15">
      <c r="A4034">
        <v>4033</v>
      </c>
      <c r="B4034" t="s">
        <v>13543</v>
      </c>
      <c r="C4034" s="1">
        <v>41257.443912037037</v>
      </c>
      <c r="D4034">
        <v>1</v>
      </c>
      <c r="E4034" s="1"/>
      <c r="F4034" s="2" t="s">
        <v>13544</v>
      </c>
      <c r="G4034" t="s">
        <v>13545</v>
      </c>
      <c r="H4034" t="s">
        <v>13546</v>
      </c>
      <c r="I4034" t="s">
        <v>12771</v>
      </c>
      <c r="J4034">
        <v>0</v>
      </c>
      <c r="K4034">
        <v>5</v>
      </c>
      <c r="L4034">
        <v>0</v>
      </c>
      <c r="M4034" t="s">
        <v>42</v>
      </c>
    </row>
    <row r="4035" spans="1:13" x14ac:dyDescent="0.15">
      <c r="A4035">
        <v>4034</v>
      </c>
      <c r="B4035" t="s">
        <v>13543</v>
      </c>
      <c r="C4035" s="1">
        <v>41257.443912037037</v>
      </c>
      <c r="D4035">
        <v>1</v>
      </c>
      <c r="E4035" s="1"/>
      <c r="F4035" s="2" t="s">
        <v>13544</v>
      </c>
      <c r="G4035" t="s">
        <v>13545</v>
      </c>
      <c r="H4035" t="s">
        <v>13546</v>
      </c>
      <c r="I4035" t="s">
        <v>12771</v>
      </c>
      <c r="J4035">
        <v>0</v>
      </c>
      <c r="K4035">
        <v>5</v>
      </c>
      <c r="L4035">
        <v>0</v>
      </c>
      <c r="M4035" t="s">
        <v>42</v>
      </c>
    </row>
    <row r="4036" spans="1:13" x14ac:dyDescent="0.15">
      <c r="A4036">
        <v>4035</v>
      </c>
      <c r="B4036" t="s">
        <v>13547</v>
      </c>
      <c r="C4036" s="1">
        <v>41257.493310185186</v>
      </c>
      <c r="D4036">
        <v>1</v>
      </c>
      <c r="E4036" s="1">
        <v>41302.694444444445</v>
      </c>
      <c r="F4036" s="2" t="s">
        <v>13548</v>
      </c>
      <c r="G4036">
        <v>-1</v>
      </c>
      <c r="H4036" t="s">
        <v>13549</v>
      </c>
      <c r="I4036" t="s">
        <v>13550</v>
      </c>
      <c r="J4036">
        <v>-1</v>
      </c>
      <c r="K4036">
        <v>-1</v>
      </c>
      <c r="L4036">
        <v>-1</v>
      </c>
      <c r="M4036" t="s">
        <v>17</v>
      </c>
    </row>
    <row r="4037" spans="1:13" x14ac:dyDescent="0.15">
      <c r="A4037">
        <v>4036</v>
      </c>
      <c r="B4037" t="s">
        <v>12741</v>
      </c>
      <c r="C4037" s="1">
        <v>41257.500949074078</v>
      </c>
      <c r="D4037">
        <v>1</v>
      </c>
      <c r="E4037" s="1">
        <v>41260.347916666666</v>
      </c>
      <c r="F4037" s="2" t="s">
        <v>1332</v>
      </c>
      <c r="G4037" t="s">
        <v>13551</v>
      </c>
      <c r="H4037" t="s">
        <v>13552</v>
      </c>
      <c r="I4037" t="s">
        <v>8666</v>
      </c>
      <c r="J4037">
        <v>5</v>
      </c>
      <c r="K4037">
        <v>11</v>
      </c>
      <c r="L4037">
        <v>0</v>
      </c>
      <c r="M4037" t="s">
        <v>169</v>
      </c>
    </row>
    <row r="4038" spans="1:13" x14ac:dyDescent="0.15">
      <c r="A4038">
        <v>4037</v>
      </c>
      <c r="B4038" t="s">
        <v>13553</v>
      </c>
      <c r="C4038" s="1">
        <v>41257.51085648148</v>
      </c>
      <c r="D4038">
        <v>1</v>
      </c>
      <c r="E4038" s="1">
        <v>41257.515972222223</v>
      </c>
      <c r="F4038" s="2" t="s">
        <v>13554</v>
      </c>
      <c r="G4038">
        <v>-1</v>
      </c>
      <c r="H4038" t="s">
        <v>13555</v>
      </c>
      <c r="I4038" t="s">
        <v>12771</v>
      </c>
      <c r="J4038">
        <v>-1</v>
      </c>
      <c r="K4038">
        <v>-1</v>
      </c>
      <c r="L4038">
        <v>-1</v>
      </c>
      <c r="M4038" t="s">
        <v>42</v>
      </c>
    </row>
    <row r="4039" spans="1:13" x14ac:dyDescent="0.15">
      <c r="A4039">
        <v>4038</v>
      </c>
      <c r="B4039" t="s">
        <v>13556</v>
      </c>
      <c r="C4039" s="1">
        <v>41257.518287037034</v>
      </c>
      <c r="D4039">
        <v>4</v>
      </c>
      <c r="E4039" s="1">
        <v>41258.59097222222</v>
      </c>
      <c r="F4039" s="2" t="s">
        <v>13557</v>
      </c>
      <c r="G4039" t="s">
        <v>13558</v>
      </c>
      <c r="H4039" t="s">
        <v>13559</v>
      </c>
      <c r="I4039" t="s">
        <v>13560</v>
      </c>
      <c r="J4039">
        <v>872</v>
      </c>
      <c r="K4039">
        <v>5990</v>
      </c>
      <c r="L4039">
        <v>36</v>
      </c>
      <c r="M4039" t="s">
        <v>17</v>
      </c>
    </row>
    <row r="4040" spans="1:13" x14ac:dyDescent="0.15">
      <c r="A4040">
        <v>4039</v>
      </c>
      <c r="B4040" t="s">
        <v>13561</v>
      </c>
      <c r="C4040" s="1">
        <v>41257.531597222223</v>
      </c>
      <c r="D4040">
        <v>1</v>
      </c>
      <c r="E4040" s="1">
        <v>41257.619444444441</v>
      </c>
      <c r="F4040" s="2" t="s">
        <v>13562</v>
      </c>
      <c r="G4040" t="s">
        <v>13563</v>
      </c>
      <c r="H4040" t="s">
        <v>13564</v>
      </c>
      <c r="I4040" t="s">
        <v>13565</v>
      </c>
      <c r="J4040">
        <v>17</v>
      </c>
      <c r="K4040">
        <v>60</v>
      </c>
      <c r="L4040">
        <v>0</v>
      </c>
      <c r="M4040" t="s">
        <v>42</v>
      </c>
    </row>
    <row r="4041" spans="1:13" x14ac:dyDescent="0.15">
      <c r="A4041">
        <v>4040</v>
      </c>
      <c r="B4041" t="s">
        <v>13566</v>
      </c>
      <c r="C4041" s="1">
        <v>41257.552094907405</v>
      </c>
      <c r="D4041">
        <v>15</v>
      </c>
      <c r="E4041" s="1">
        <v>41257.755555555559</v>
      </c>
      <c r="F4041" s="2" t="s">
        <v>1284</v>
      </c>
      <c r="G4041" t="s">
        <v>13567</v>
      </c>
      <c r="H4041" t="s">
        <v>12959</v>
      </c>
      <c r="I4041" t="s">
        <v>13568</v>
      </c>
      <c r="J4041">
        <v>574</v>
      </c>
      <c r="K4041">
        <v>1072</v>
      </c>
      <c r="L4041">
        <v>4</v>
      </c>
      <c r="M4041" t="s">
        <v>22</v>
      </c>
    </row>
    <row r="4042" spans="1:13" x14ac:dyDescent="0.15">
      <c r="A4042">
        <v>4041</v>
      </c>
      <c r="B4042" t="s">
        <v>13569</v>
      </c>
      <c r="C4042" s="1">
        <v>41257.598090277781</v>
      </c>
      <c r="D4042">
        <v>18</v>
      </c>
      <c r="E4042" s="1">
        <v>41292.447222222225</v>
      </c>
      <c r="F4042" s="2" t="s">
        <v>13570</v>
      </c>
      <c r="G4042" t="s">
        <v>13571</v>
      </c>
      <c r="H4042" t="s">
        <v>3851</v>
      </c>
      <c r="I4042" t="s">
        <v>13572</v>
      </c>
      <c r="J4042">
        <v>1007</v>
      </c>
      <c r="K4042">
        <v>3586</v>
      </c>
      <c r="L4042">
        <v>22</v>
      </c>
      <c r="M4042" t="s">
        <v>17</v>
      </c>
    </row>
    <row r="4043" spans="1:13" x14ac:dyDescent="0.15">
      <c r="A4043">
        <v>4042</v>
      </c>
      <c r="B4043" t="s">
        <v>13573</v>
      </c>
      <c r="C4043" s="1">
        <v>41257.665625000001</v>
      </c>
      <c r="D4043">
        <v>1</v>
      </c>
      <c r="E4043" s="1">
        <v>41258.65347222222</v>
      </c>
      <c r="F4043" s="2" t="s">
        <v>13574</v>
      </c>
      <c r="G4043" t="s">
        <v>13575</v>
      </c>
      <c r="H4043" t="s">
        <v>1035</v>
      </c>
      <c r="I4043" t="s">
        <v>9239</v>
      </c>
      <c r="J4043">
        <v>2009</v>
      </c>
      <c r="K4043">
        <v>17318</v>
      </c>
      <c r="L4043">
        <v>96</v>
      </c>
      <c r="M4043" t="s">
        <v>52</v>
      </c>
    </row>
    <row r="4044" spans="1:13" x14ac:dyDescent="0.15">
      <c r="A4044">
        <v>4043</v>
      </c>
      <c r="B4044" t="s">
        <v>13576</v>
      </c>
      <c r="C4044" s="1">
        <v>41257.686076388891</v>
      </c>
      <c r="D4044">
        <v>1</v>
      </c>
      <c r="E4044" s="1">
        <v>41258.727777777778</v>
      </c>
      <c r="F4044" s="2" t="s">
        <v>13333</v>
      </c>
      <c r="G4044" t="s">
        <v>13577</v>
      </c>
      <c r="H4044" t="s">
        <v>13578</v>
      </c>
      <c r="I4044" t="s">
        <v>13579</v>
      </c>
      <c r="J4044">
        <v>0</v>
      </c>
      <c r="K4044">
        <v>0</v>
      </c>
      <c r="L4044">
        <v>0</v>
      </c>
      <c r="M4044" t="s">
        <v>17</v>
      </c>
    </row>
    <row r="4045" spans="1:13" x14ac:dyDescent="0.15">
      <c r="A4045">
        <v>4044</v>
      </c>
      <c r="B4045" t="s">
        <v>13580</v>
      </c>
      <c r="C4045" s="1">
        <v>41257.686354166668</v>
      </c>
      <c r="D4045">
        <v>1</v>
      </c>
      <c r="E4045" s="1">
        <v>41260.370138888888</v>
      </c>
      <c r="F4045" s="2" t="s">
        <v>1332</v>
      </c>
      <c r="G4045" t="s">
        <v>13581</v>
      </c>
      <c r="H4045" t="s">
        <v>13582</v>
      </c>
      <c r="I4045" t="s">
        <v>8666</v>
      </c>
      <c r="J4045">
        <v>0</v>
      </c>
      <c r="K4045">
        <v>0</v>
      </c>
      <c r="L4045">
        <v>0</v>
      </c>
      <c r="M4045" t="s">
        <v>169</v>
      </c>
    </row>
    <row r="4046" spans="1:13" x14ac:dyDescent="0.15">
      <c r="A4046">
        <v>4045</v>
      </c>
      <c r="B4046" t="s">
        <v>12932</v>
      </c>
      <c r="C4046" s="1">
        <v>41257.722384259258</v>
      </c>
      <c r="D4046">
        <v>1</v>
      </c>
      <c r="E4046" s="1">
        <v>41265.373611111114</v>
      </c>
      <c r="F4046" s="2" t="s">
        <v>12406</v>
      </c>
      <c r="G4046" t="s">
        <v>13583</v>
      </c>
      <c r="H4046" t="s">
        <v>13584</v>
      </c>
      <c r="I4046" t="s">
        <v>438</v>
      </c>
      <c r="J4046">
        <v>0</v>
      </c>
      <c r="K4046">
        <v>0</v>
      </c>
      <c r="L4046">
        <v>0</v>
      </c>
      <c r="M4046" t="s">
        <v>42</v>
      </c>
    </row>
    <row r="4047" spans="1:13" x14ac:dyDescent="0.15">
      <c r="A4047">
        <v>4046</v>
      </c>
      <c r="B4047" t="s">
        <v>13585</v>
      </c>
      <c r="C4047" s="1">
        <v>41257.815312500003</v>
      </c>
      <c r="D4047">
        <v>1</v>
      </c>
      <c r="E4047" s="1">
        <v>41257.881249999999</v>
      </c>
      <c r="F4047" s="2" t="s">
        <v>13586</v>
      </c>
      <c r="G4047" t="s">
        <v>13587</v>
      </c>
      <c r="H4047" t="s">
        <v>13588</v>
      </c>
      <c r="I4047" t="s">
        <v>3823</v>
      </c>
      <c r="J4047">
        <v>32</v>
      </c>
      <c r="K4047">
        <v>189</v>
      </c>
      <c r="L4047">
        <v>1</v>
      </c>
      <c r="M4047" t="s">
        <v>89</v>
      </c>
    </row>
    <row r="4048" spans="1:13" x14ac:dyDescent="0.15">
      <c r="A4048">
        <v>4047</v>
      </c>
      <c r="B4048" t="s">
        <v>11952</v>
      </c>
      <c r="C4048" s="1">
        <v>41257.842928240738</v>
      </c>
      <c r="D4048">
        <v>1</v>
      </c>
      <c r="E4048" s="1">
        <v>41260.00277777778</v>
      </c>
      <c r="F4048" s="2" t="s">
        <v>1332</v>
      </c>
      <c r="G4048" t="s">
        <v>13589</v>
      </c>
      <c r="H4048" t="s">
        <v>13590</v>
      </c>
      <c r="I4048" t="s">
        <v>8666</v>
      </c>
      <c r="J4048">
        <v>10</v>
      </c>
      <c r="K4048">
        <v>68</v>
      </c>
      <c r="L4048">
        <v>1</v>
      </c>
      <c r="M4048" t="s">
        <v>169</v>
      </c>
    </row>
    <row r="4049" spans="1:13" x14ac:dyDescent="0.15">
      <c r="A4049">
        <v>4048</v>
      </c>
      <c r="B4049" t="s">
        <v>13591</v>
      </c>
      <c r="C4049" s="1">
        <v>41257.862164351849</v>
      </c>
      <c r="D4049">
        <v>1</v>
      </c>
      <c r="E4049" s="1">
        <v>41258.709722222222</v>
      </c>
      <c r="F4049" s="2" t="s">
        <v>820</v>
      </c>
      <c r="G4049" t="s">
        <v>13592</v>
      </c>
      <c r="H4049" t="s">
        <v>13593</v>
      </c>
      <c r="I4049" t="s">
        <v>10931</v>
      </c>
      <c r="J4049">
        <v>32</v>
      </c>
      <c r="K4049">
        <v>444</v>
      </c>
      <c r="L4049">
        <v>0</v>
      </c>
      <c r="M4049" t="s">
        <v>42</v>
      </c>
    </row>
    <row r="4050" spans="1:13" x14ac:dyDescent="0.15">
      <c r="A4050">
        <v>4049</v>
      </c>
      <c r="B4050" t="s">
        <v>13594</v>
      </c>
      <c r="C4050" s="1">
        <v>41257.877465277779</v>
      </c>
      <c r="D4050">
        <v>1</v>
      </c>
      <c r="E4050" s="1">
        <v>41258.504166666666</v>
      </c>
      <c r="F4050" s="2" t="s">
        <v>1332</v>
      </c>
      <c r="G4050">
        <v>-1</v>
      </c>
      <c r="H4050" t="s">
        <v>13595</v>
      </c>
      <c r="I4050" t="s">
        <v>8666</v>
      </c>
      <c r="J4050">
        <v>-1</v>
      </c>
      <c r="K4050">
        <v>-1</v>
      </c>
      <c r="L4050">
        <v>-1</v>
      </c>
      <c r="M4050" t="s">
        <v>169</v>
      </c>
    </row>
    <row r="4051" spans="1:13" x14ac:dyDescent="0.15">
      <c r="A4051">
        <v>4050</v>
      </c>
      <c r="B4051" t="s">
        <v>13596</v>
      </c>
      <c r="C4051" s="1">
        <v>41257.94</v>
      </c>
      <c r="D4051">
        <v>1</v>
      </c>
      <c r="E4051" s="1">
        <v>41257.97152777778</v>
      </c>
      <c r="F4051" s="2" t="s">
        <v>13597</v>
      </c>
      <c r="G4051" t="s">
        <v>13598</v>
      </c>
      <c r="H4051" t="s">
        <v>13599</v>
      </c>
      <c r="I4051" t="s">
        <v>8640</v>
      </c>
      <c r="J4051">
        <v>56</v>
      </c>
      <c r="K4051">
        <v>180</v>
      </c>
      <c r="L4051">
        <v>0</v>
      </c>
      <c r="M4051" t="s">
        <v>42</v>
      </c>
    </row>
    <row r="4052" spans="1:13" x14ac:dyDescent="0.15">
      <c r="A4052">
        <v>4051</v>
      </c>
      <c r="B4052" t="s">
        <v>13600</v>
      </c>
      <c r="C4052" s="1">
        <v>41257.989571759259</v>
      </c>
      <c r="D4052">
        <v>2</v>
      </c>
      <c r="E4052" s="1">
        <v>41258.344444444447</v>
      </c>
      <c r="F4052" s="2" t="s">
        <v>12460</v>
      </c>
      <c r="G4052">
        <v>-1</v>
      </c>
      <c r="H4052" t="s">
        <v>13601</v>
      </c>
      <c r="I4052" t="s">
        <v>16</v>
      </c>
      <c r="J4052">
        <v>-1</v>
      </c>
      <c r="K4052">
        <v>-1</v>
      </c>
      <c r="L4052">
        <v>-1</v>
      </c>
      <c r="M4052" t="s">
        <v>17</v>
      </c>
    </row>
    <row r="4053" spans="1:13" x14ac:dyDescent="0.15">
      <c r="A4053">
        <v>4052</v>
      </c>
      <c r="B4053" t="s">
        <v>13602</v>
      </c>
      <c r="C4053" s="1">
        <v>41258.086493055554</v>
      </c>
      <c r="D4053">
        <v>15</v>
      </c>
      <c r="E4053" s="1">
        <v>41258.763194444444</v>
      </c>
      <c r="F4053" s="2" t="s">
        <v>13603</v>
      </c>
      <c r="G4053" t="s">
        <v>13604</v>
      </c>
      <c r="H4053" t="s">
        <v>13605</v>
      </c>
      <c r="I4053" t="s">
        <v>12771</v>
      </c>
      <c r="J4053">
        <v>25</v>
      </c>
      <c r="K4053">
        <v>101</v>
      </c>
      <c r="L4053">
        <v>0</v>
      </c>
      <c r="M4053" t="s">
        <v>42</v>
      </c>
    </row>
    <row r="4054" spans="1:13" x14ac:dyDescent="0.15">
      <c r="A4054">
        <v>4053</v>
      </c>
      <c r="B4054" t="s">
        <v>13606</v>
      </c>
      <c r="C4054" s="1">
        <v>41258.374340277776</v>
      </c>
      <c r="D4054">
        <v>1</v>
      </c>
      <c r="E4054" s="1">
        <v>41266.600694444445</v>
      </c>
      <c r="F4054" s="2" t="s">
        <v>13607</v>
      </c>
      <c r="G4054">
        <v>-1</v>
      </c>
      <c r="H4054" t="s">
        <v>13608</v>
      </c>
      <c r="I4054" t="s">
        <v>1334</v>
      </c>
      <c r="J4054">
        <v>-1</v>
      </c>
      <c r="K4054">
        <v>-1</v>
      </c>
      <c r="L4054">
        <v>-1</v>
      </c>
      <c r="M4054" t="s">
        <v>169</v>
      </c>
    </row>
    <row r="4055" spans="1:13" x14ac:dyDescent="0.15">
      <c r="A4055">
        <v>4054</v>
      </c>
      <c r="B4055" t="s">
        <v>13609</v>
      </c>
      <c r="C4055" s="1">
        <v>41258.387280092589</v>
      </c>
      <c r="D4055">
        <v>1</v>
      </c>
      <c r="E4055" s="1"/>
      <c r="F4055" s="2" t="s">
        <v>13610</v>
      </c>
      <c r="G4055" t="s">
        <v>13611</v>
      </c>
      <c r="H4055" t="s">
        <v>13612</v>
      </c>
      <c r="I4055" t="s">
        <v>964</v>
      </c>
      <c r="J4055">
        <v>0</v>
      </c>
      <c r="K4055">
        <v>0</v>
      </c>
      <c r="L4055">
        <v>0</v>
      </c>
      <c r="M4055" t="s">
        <v>17</v>
      </c>
    </row>
    <row r="4056" spans="1:13" x14ac:dyDescent="0.15">
      <c r="A4056">
        <v>4055</v>
      </c>
      <c r="B4056" t="s">
        <v>13613</v>
      </c>
      <c r="C4056" s="1">
        <v>41258.396921296298</v>
      </c>
      <c r="D4056">
        <v>1</v>
      </c>
      <c r="E4056" s="1"/>
      <c r="F4056" s="2" t="s">
        <v>13614</v>
      </c>
      <c r="G4056" t="s">
        <v>13615</v>
      </c>
      <c r="H4056" t="s">
        <v>13616</v>
      </c>
      <c r="I4056" t="s">
        <v>30124</v>
      </c>
      <c r="J4056">
        <v>6</v>
      </c>
      <c r="K4056">
        <v>21</v>
      </c>
      <c r="L4056">
        <v>0</v>
      </c>
      <c r="M4056" t="s">
        <v>42</v>
      </c>
    </row>
    <row r="4057" spans="1:13" x14ac:dyDescent="0.15">
      <c r="A4057">
        <v>4056</v>
      </c>
      <c r="B4057" t="s">
        <v>13617</v>
      </c>
      <c r="C4057" s="1">
        <v>41258.450532407405</v>
      </c>
      <c r="D4057">
        <v>2</v>
      </c>
      <c r="E4057" s="1">
        <v>41261.418055555558</v>
      </c>
      <c r="F4057" s="2" t="s">
        <v>13618</v>
      </c>
      <c r="G4057" t="s">
        <v>13619</v>
      </c>
      <c r="H4057" t="s">
        <v>13620</v>
      </c>
      <c r="I4057" t="s">
        <v>12573</v>
      </c>
      <c r="J4057">
        <v>211</v>
      </c>
      <c r="K4057">
        <v>506</v>
      </c>
      <c r="L4057">
        <v>2</v>
      </c>
      <c r="M4057" t="s">
        <v>42</v>
      </c>
    </row>
    <row r="4058" spans="1:13" x14ac:dyDescent="0.15">
      <c r="A4058">
        <v>4057</v>
      </c>
      <c r="B4058" t="s">
        <v>13621</v>
      </c>
      <c r="C4058" s="1">
        <v>41258.493310185186</v>
      </c>
      <c r="D4058">
        <v>1</v>
      </c>
      <c r="E4058" s="1">
        <v>41260.007638888892</v>
      </c>
      <c r="F4058" s="2" t="s">
        <v>1332</v>
      </c>
      <c r="G4058" t="s">
        <v>13622</v>
      </c>
      <c r="H4058" t="s">
        <v>13623</v>
      </c>
      <c r="I4058" t="s">
        <v>8666</v>
      </c>
      <c r="J4058">
        <v>1</v>
      </c>
      <c r="K4058">
        <v>0</v>
      </c>
      <c r="L4058">
        <v>0</v>
      </c>
      <c r="M4058" t="s">
        <v>169</v>
      </c>
    </row>
    <row r="4059" spans="1:13" x14ac:dyDescent="0.15">
      <c r="A4059">
        <v>4058</v>
      </c>
      <c r="B4059" t="s">
        <v>13624</v>
      </c>
      <c r="C4059" s="1">
        <v>41258.5155787037</v>
      </c>
      <c r="D4059">
        <v>1</v>
      </c>
      <c r="E4059" s="1">
        <v>41260.005555555559</v>
      </c>
      <c r="F4059" s="2" t="s">
        <v>1332</v>
      </c>
      <c r="G4059" t="s">
        <v>13625</v>
      </c>
      <c r="H4059" t="s">
        <v>13626</v>
      </c>
      <c r="I4059" t="s">
        <v>8666</v>
      </c>
      <c r="J4059">
        <v>1</v>
      </c>
      <c r="K4059">
        <v>15</v>
      </c>
      <c r="L4059">
        <v>0</v>
      </c>
      <c r="M4059" t="s">
        <v>169</v>
      </c>
    </row>
    <row r="4060" spans="1:13" x14ac:dyDescent="0.15">
      <c r="A4060">
        <v>4059</v>
      </c>
      <c r="B4060" t="s">
        <v>13627</v>
      </c>
      <c r="C4060" s="1">
        <v>41258.614814814813</v>
      </c>
      <c r="D4060">
        <v>1</v>
      </c>
      <c r="E4060" s="1">
        <v>41260.339583333334</v>
      </c>
      <c r="F4060" s="2" t="s">
        <v>1332</v>
      </c>
      <c r="G4060" t="s">
        <v>13628</v>
      </c>
      <c r="H4060" t="s">
        <v>13629</v>
      </c>
      <c r="I4060" t="s">
        <v>8666</v>
      </c>
      <c r="J4060">
        <v>11</v>
      </c>
      <c r="K4060">
        <v>86</v>
      </c>
      <c r="L4060">
        <v>0</v>
      </c>
      <c r="M4060" t="s">
        <v>169</v>
      </c>
    </row>
    <row r="4061" spans="1:13" x14ac:dyDescent="0.15">
      <c r="A4061">
        <v>4060</v>
      </c>
      <c r="B4061" t="s">
        <v>13630</v>
      </c>
      <c r="C4061" s="1">
        <v>41258.640706018516</v>
      </c>
      <c r="D4061">
        <v>1</v>
      </c>
      <c r="E4061" s="1">
        <v>41260.009027777778</v>
      </c>
      <c r="F4061" s="2" t="s">
        <v>1332</v>
      </c>
      <c r="G4061" t="s">
        <v>13631</v>
      </c>
      <c r="H4061" t="s">
        <v>13632</v>
      </c>
      <c r="I4061" t="s">
        <v>8666</v>
      </c>
      <c r="J4061">
        <v>0</v>
      </c>
      <c r="K4061">
        <v>6</v>
      </c>
      <c r="L4061">
        <v>0</v>
      </c>
      <c r="M4061" t="s">
        <v>169</v>
      </c>
    </row>
    <row r="4062" spans="1:13" x14ac:dyDescent="0.15">
      <c r="A4062">
        <v>4061</v>
      </c>
      <c r="B4062" t="s">
        <v>13633</v>
      </c>
      <c r="C4062" s="1">
        <v>41258.864629629628</v>
      </c>
      <c r="D4062">
        <v>1</v>
      </c>
      <c r="E4062" s="1">
        <v>41269.55972222222</v>
      </c>
      <c r="F4062" s="2" t="s">
        <v>13634</v>
      </c>
      <c r="G4062">
        <v>-1</v>
      </c>
      <c r="H4062" t="s">
        <v>5269</v>
      </c>
      <c r="I4062" t="s">
        <v>12771</v>
      </c>
      <c r="J4062">
        <v>-1</v>
      </c>
      <c r="K4062">
        <v>-1</v>
      </c>
      <c r="L4062">
        <v>-1</v>
      </c>
      <c r="M4062" t="s">
        <v>42</v>
      </c>
    </row>
    <row r="4063" spans="1:13" x14ac:dyDescent="0.15">
      <c r="A4063">
        <v>4062</v>
      </c>
      <c r="B4063" t="s">
        <v>13635</v>
      </c>
      <c r="C4063" s="1">
        <v>41258.878611111111</v>
      </c>
      <c r="D4063">
        <v>1</v>
      </c>
      <c r="E4063" s="1">
        <v>41263.050694444442</v>
      </c>
      <c r="F4063" s="2" t="s">
        <v>3414</v>
      </c>
      <c r="G4063">
        <v>-1</v>
      </c>
      <c r="H4063" t="s">
        <v>13636</v>
      </c>
      <c r="I4063" t="s">
        <v>13637</v>
      </c>
      <c r="J4063">
        <v>-1</v>
      </c>
      <c r="K4063">
        <v>-1</v>
      </c>
      <c r="L4063">
        <v>-1</v>
      </c>
      <c r="M4063" t="s">
        <v>89</v>
      </c>
    </row>
    <row r="4064" spans="1:13" x14ac:dyDescent="0.15">
      <c r="A4064">
        <v>4063</v>
      </c>
      <c r="B4064" t="s">
        <v>13638</v>
      </c>
      <c r="C4064" s="1">
        <v>41258.881493055553</v>
      </c>
      <c r="D4064">
        <v>1</v>
      </c>
      <c r="E4064" s="1">
        <v>41262.426388888889</v>
      </c>
      <c r="F4064" s="2" t="s">
        <v>1733</v>
      </c>
      <c r="G4064">
        <v>-1</v>
      </c>
      <c r="H4064" t="s">
        <v>13639</v>
      </c>
      <c r="I4064" t="s">
        <v>13637</v>
      </c>
      <c r="J4064">
        <v>-1</v>
      </c>
      <c r="K4064">
        <v>-1</v>
      </c>
      <c r="L4064">
        <v>-1</v>
      </c>
      <c r="M4064" t="s">
        <v>89</v>
      </c>
    </row>
    <row r="4065" spans="1:13" x14ac:dyDescent="0.15">
      <c r="A4065">
        <v>4064</v>
      </c>
      <c r="B4065" t="s">
        <v>13640</v>
      </c>
      <c r="C4065" s="1">
        <v>41258.917025462964</v>
      </c>
      <c r="D4065">
        <v>1</v>
      </c>
      <c r="E4065" s="1">
        <v>41260.411111111112</v>
      </c>
      <c r="F4065" s="2" t="s">
        <v>8304</v>
      </c>
      <c r="G4065" t="s">
        <v>13641</v>
      </c>
      <c r="H4065" t="s">
        <v>13642</v>
      </c>
      <c r="I4065" t="s">
        <v>13643</v>
      </c>
      <c r="J4065">
        <v>1</v>
      </c>
      <c r="K4065">
        <v>11</v>
      </c>
      <c r="L4065">
        <v>0</v>
      </c>
      <c r="M4065" t="s">
        <v>169</v>
      </c>
    </row>
    <row r="4066" spans="1:13" x14ac:dyDescent="0.15">
      <c r="A4066">
        <v>4065</v>
      </c>
      <c r="B4066" t="s">
        <v>13644</v>
      </c>
      <c r="C4066" s="1">
        <v>41258.925185185188</v>
      </c>
      <c r="D4066">
        <v>1</v>
      </c>
      <c r="E4066" s="1">
        <v>41262.425694444442</v>
      </c>
      <c r="F4066" s="2" t="s">
        <v>1733</v>
      </c>
      <c r="G4066">
        <v>-1</v>
      </c>
      <c r="H4066" t="s">
        <v>13645</v>
      </c>
      <c r="I4066" t="s">
        <v>13637</v>
      </c>
      <c r="J4066">
        <v>-1</v>
      </c>
      <c r="K4066">
        <v>-1</v>
      </c>
      <c r="L4066">
        <v>-1</v>
      </c>
      <c r="M4066" t="s">
        <v>89</v>
      </c>
    </row>
    <row r="4067" spans="1:13" x14ac:dyDescent="0.15">
      <c r="A4067">
        <v>4066</v>
      </c>
      <c r="B4067" t="s">
        <v>13646</v>
      </c>
      <c r="C4067" s="1">
        <v>41258.931018518517</v>
      </c>
      <c r="D4067">
        <v>1</v>
      </c>
      <c r="E4067" s="1">
        <v>41262.426388888889</v>
      </c>
      <c r="F4067" s="2" t="s">
        <v>1733</v>
      </c>
      <c r="G4067">
        <v>-1</v>
      </c>
      <c r="H4067" t="s">
        <v>1326</v>
      </c>
      <c r="I4067" t="s">
        <v>13637</v>
      </c>
      <c r="J4067">
        <v>-1</v>
      </c>
      <c r="K4067">
        <v>-1</v>
      </c>
      <c r="L4067">
        <v>-1</v>
      </c>
      <c r="M4067" t="s">
        <v>89</v>
      </c>
    </row>
    <row r="4068" spans="1:13" x14ac:dyDescent="0.15">
      <c r="A4068">
        <v>4067</v>
      </c>
      <c r="B4068" t="s">
        <v>13647</v>
      </c>
      <c r="C4068" s="1">
        <v>41258.942511574074</v>
      </c>
      <c r="D4068">
        <v>1</v>
      </c>
      <c r="E4068" s="1">
        <v>41262.615972222222</v>
      </c>
      <c r="F4068" s="2" t="s">
        <v>1733</v>
      </c>
      <c r="G4068">
        <v>-1</v>
      </c>
      <c r="H4068" t="s">
        <v>13648</v>
      </c>
      <c r="I4068" t="s">
        <v>13637</v>
      </c>
      <c r="J4068">
        <v>-1</v>
      </c>
      <c r="K4068">
        <v>-1</v>
      </c>
      <c r="L4068">
        <v>-1</v>
      </c>
      <c r="M4068" t="s">
        <v>89</v>
      </c>
    </row>
    <row r="4069" spans="1:13" x14ac:dyDescent="0.15">
      <c r="A4069">
        <v>4068</v>
      </c>
      <c r="B4069" t="s">
        <v>13649</v>
      </c>
      <c r="C4069" s="1">
        <v>41258.952384259261</v>
      </c>
      <c r="D4069">
        <v>1</v>
      </c>
      <c r="E4069" s="1">
        <v>41262.474999999999</v>
      </c>
      <c r="F4069" s="2" t="s">
        <v>1733</v>
      </c>
      <c r="G4069">
        <v>-1</v>
      </c>
      <c r="H4069" t="s">
        <v>13650</v>
      </c>
      <c r="I4069" t="s">
        <v>13637</v>
      </c>
      <c r="J4069">
        <v>-1</v>
      </c>
      <c r="K4069">
        <v>-1</v>
      </c>
      <c r="L4069">
        <v>-1</v>
      </c>
      <c r="M4069" t="s">
        <v>89</v>
      </c>
    </row>
    <row r="4070" spans="1:13" x14ac:dyDescent="0.15">
      <c r="A4070">
        <v>4069</v>
      </c>
      <c r="B4070" t="s">
        <v>13651</v>
      </c>
      <c r="C4070" s="1">
        <v>41259.012939814813</v>
      </c>
      <c r="D4070">
        <v>1</v>
      </c>
      <c r="E4070" s="1">
        <v>41262.599305555559</v>
      </c>
      <c r="F4070" s="2" t="s">
        <v>1733</v>
      </c>
      <c r="G4070">
        <v>-1</v>
      </c>
      <c r="H4070" t="s">
        <v>13652</v>
      </c>
      <c r="I4070" t="s">
        <v>13637</v>
      </c>
      <c r="J4070">
        <v>-1</v>
      </c>
      <c r="K4070">
        <v>-1</v>
      </c>
      <c r="L4070">
        <v>-1</v>
      </c>
      <c r="M4070" t="s">
        <v>89</v>
      </c>
    </row>
    <row r="4071" spans="1:13" x14ac:dyDescent="0.15">
      <c r="A4071">
        <v>4070</v>
      </c>
      <c r="B4071" t="s">
        <v>13653</v>
      </c>
      <c r="C4071" s="1">
        <v>41259.307719907411</v>
      </c>
      <c r="D4071">
        <v>1</v>
      </c>
      <c r="E4071" s="1">
        <v>41262.475694444445</v>
      </c>
      <c r="F4071" s="2" t="s">
        <v>1733</v>
      </c>
      <c r="G4071">
        <v>-1</v>
      </c>
      <c r="H4071" t="s">
        <v>13654</v>
      </c>
      <c r="I4071" t="s">
        <v>13637</v>
      </c>
      <c r="J4071">
        <v>-1</v>
      </c>
      <c r="K4071">
        <v>-1</v>
      </c>
      <c r="L4071">
        <v>-1</v>
      </c>
      <c r="M4071" t="s">
        <v>89</v>
      </c>
    </row>
    <row r="4072" spans="1:13" x14ac:dyDescent="0.15">
      <c r="A4072">
        <v>4071</v>
      </c>
      <c r="B4072" t="s">
        <v>13655</v>
      </c>
      <c r="C4072" s="1">
        <v>41259.334027777775</v>
      </c>
      <c r="D4072">
        <v>1</v>
      </c>
      <c r="E4072" s="1">
        <v>41263.052083333336</v>
      </c>
      <c r="F4072" s="2" t="s">
        <v>3414</v>
      </c>
      <c r="G4072">
        <v>-1</v>
      </c>
      <c r="H4072" t="s">
        <v>13656</v>
      </c>
      <c r="I4072" t="s">
        <v>13637</v>
      </c>
      <c r="J4072">
        <v>-1</v>
      </c>
      <c r="K4072">
        <v>-1</v>
      </c>
      <c r="L4072">
        <v>-1</v>
      </c>
      <c r="M4072" t="s">
        <v>89</v>
      </c>
    </row>
    <row r="4073" spans="1:13" x14ac:dyDescent="0.15">
      <c r="A4073">
        <v>4072</v>
      </c>
      <c r="B4073" t="s">
        <v>13657</v>
      </c>
      <c r="C4073" s="1">
        <v>41259.376168981478</v>
      </c>
      <c r="D4073">
        <v>1</v>
      </c>
      <c r="E4073" s="1">
        <v>41262.616666666669</v>
      </c>
      <c r="F4073" s="2" t="s">
        <v>1733</v>
      </c>
      <c r="G4073">
        <v>-1</v>
      </c>
      <c r="H4073" t="s">
        <v>13658</v>
      </c>
      <c r="I4073" t="s">
        <v>13637</v>
      </c>
      <c r="J4073">
        <v>-1</v>
      </c>
      <c r="K4073">
        <v>-1</v>
      </c>
      <c r="L4073">
        <v>-1</v>
      </c>
      <c r="M4073" t="s">
        <v>89</v>
      </c>
    </row>
    <row r="4074" spans="1:13" x14ac:dyDescent="0.15">
      <c r="A4074">
        <v>4073</v>
      </c>
      <c r="B4074" t="s">
        <v>13659</v>
      </c>
      <c r="C4074" s="1">
        <v>41259.385081018518</v>
      </c>
      <c r="D4074">
        <v>1</v>
      </c>
      <c r="E4074" s="1">
        <v>41262.615972222222</v>
      </c>
      <c r="F4074" s="2" t="s">
        <v>1733</v>
      </c>
      <c r="G4074">
        <v>-1</v>
      </c>
      <c r="H4074" t="s">
        <v>13660</v>
      </c>
      <c r="I4074" t="s">
        <v>13637</v>
      </c>
      <c r="J4074">
        <v>-1</v>
      </c>
      <c r="K4074">
        <v>-1</v>
      </c>
      <c r="L4074">
        <v>-1</v>
      </c>
      <c r="M4074" t="s">
        <v>89</v>
      </c>
    </row>
    <row r="4075" spans="1:13" x14ac:dyDescent="0.15">
      <c r="A4075">
        <v>4074</v>
      </c>
      <c r="B4075" t="s">
        <v>13661</v>
      </c>
      <c r="C4075" s="1">
        <v>41259.458356481482</v>
      </c>
      <c r="D4075">
        <v>1</v>
      </c>
      <c r="E4075" s="1">
        <v>41259.535416666666</v>
      </c>
      <c r="F4075" s="2" t="s">
        <v>1821</v>
      </c>
      <c r="G4075">
        <v>-1</v>
      </c>
      <c r="H4075" t="s">
        <v>13662</v>
      </c>
      <c r="I4075" t="s">
        <v>13663</v>
      </c>
      <c r="J4075">
        <v>-1</v>
      </c>
      <c r="K4075">
        <v>-1</v>
      </c>
      <c r="L4075">
        <v>-1</v>
      </c>
      <c r="M4075" t="s">
        <v>42</v>
      </c>
    </row>
    <row r="4076" spans="1:13" x14ac:dyDescent="0.15">
      <c r="A4076">
        <v>4075</v>
      </c>
      <c r="B4076" t="s">
        <v>13664</v>
      </c>
      <c r="C4076" s="1">
        <v>41259.463333333333</v>
      </c>
      <c r="D4076">
        <v>1</v>
      </c>
      <c r="E4076" s="1">
        <v>41260.672222222223</v>
      </c>
      <c r="F4076" s="2" t="s">
        <v>13665</v>
      </c>
      <c r="G4076" t="s">
        <v>13666</v>
      </c>
      <c r="H4076" t="s">
        <v>13667</v>
      </c>
      <c r="I4076" t="s">
        <v>833</v>
      </c>
      <c r="J4076">
        <v>1</v>
      </c>
      <c r="K4076">
        <v>1</v>
      </c>
      <c r="L4076">
        <v>0</v>
      </c>
      <c r="M4076" t="s">
        <v>42</v>
      </c>
    </row>
    <row r="4077" spans="1:13" x14ac:dyDescent="0.15">
      <c r="A4077">
        <v>4076</v>
      </c>
      <c r="B4077" t="s">
        <v>13668</v>
      </c>
      <c r="C4077" s="1">
        <v>41259.500358796293</v>
      </c>
      <c r="D4077">
        <v>1</v>
      </c>
      <c r="E4077" s="1"/>
      <c r="F4077" s="2" t="s">
        <v>13669</v>
      </c>
      <c r="G4077" t="s">
        <v>13670</v>
      </c>
      <c r="H4077" t="s">
        <v>13671</v>
      </c>
      <c r="I4077" t="s">
        <v>12771</v>
      </c>
      <c r="J4077">
        <v>2</v>
      </c>
      <c r="K4077">
        <v>214</v>
      </c>
      <c r="L4077">
        <v>0</v>
      </c>
      <c r="M4077" t="s">
        <v>42</v>
      </c>
    </row>
    <row r="4078" spans="1:13" x14ac:dyDescent="0.15">
      <c r="A4078">
        <v>4077</v>
      </c>
      <c r="B4078" t="s">
        <v>13672</v>
      </c>
      <c r="C4078" s="1">
        <v>41259.509050925924</v>
      </c>
      <c r="D4078">
        <v>1</v>
      </c>
      <c r="E4078" s="1"/>
      <c r="F4078" s="2" t="s">
        <v>13673</v>
      </c>
      <c r="G4078" t="s">
        <v>13674</v>
      </c>
      <c r="H4078" t="s">
        <v>13675</v>
      </c>
      <c r="I4078" t="s">
        <v>12771</v>
      </c>
      <c r="J4078">
        <v>51</v>
      </c>
      <c r="K4078">
        <v>181</v>
      </c>
      <c r="L4078">
        <v>2</v>
      </c>
      <c r="M4078" t="s">
        <v>42</v>
      </c>
    </row>
    <row r="4079" spans="1:13" x14ac:dyDescent="0.15">
      <c r="A4079">
        <v>4078</v>
      </c>
      <c r="B4079" t="s">
        <v>13676</v>
      </c>
      <c r="C4079" s="1">
        <v>41259.509710648148</v>
      </c>
      <c r="D4079">
        <v>1</v>
      </c>
      <c r="E4079" s="1">
        <v>41262.426388888889</v>
      </c>
      <c r="F4079" s="2" t="s">
        <v>1733</v>
      </c>
      <c r="G4079">
        <v>-1</v>
      </c>
      <c r="H4079" t="s">
        <v>13677</v>
      </c>
      <c r="I4079" t="s">
        <v>13637</v>
      </c>
      <c r="J4079">
        <v>-1</v>
      </c>
      <c r="K4079">
        <v>-1</v>
      </c>
      <c r="L4079">
        <v>-1</v>
      </c>
      <c r="M4079" t="s">
        <v>89</v>
      </c>
    </row>
    <row r="4080" spans="1:13" x14ac:dyDescent="0.15">
      <c r="A4080">
        <v>4079</v>
      </c>
      <c r="B4080" t="s">
        <v>13678</v>
      </c>
      <c r="C4080" s="1">
        <v>41259.534895833334</v>
      </c>
      <c r="D4080">
        <v>1</v>
      </c>
      <c r="E4080" s="1">
        <v>41262.436111111114</v>
      </c>
      <c r="F4080" s="2" t="s">
        <v>1733</v>
      </c>
      <c r="G4080">
        <v>-1</v>
      </c>
      <c r="H4080" t="s">
        <v>13679</v>
      </c>
      <c r="I4080" t="s">
        <v>13637</v>
      </c>
      <c r="J4080">
        <v>-1</v>
      </c>
      <c r="K4080">
        <v>-1</v>
      </c>
      <c r="L4080">
        <v>-1</v>
      </c>
      <c r="M4080" t="s">
        <v>89</v>
      </c>
    </row>
    <row r="4081" spans="1:13" x14ac:dyDescent="0.15">
      <c r="A4081">
        <v>4080</v>
      </c>
      <c r="B4081" t="s">
        <v>13680</v>
      </c>
      <c r="C4081" s="1">
        <v>41259.550208333334</v>
      </c>
      <c r="D4081">
        <v>1</v>
      </c>
      <c r="E4081" s="1">
        <v>41262.425694444442</v>
      </c>
      <c r="F4081" s="2" t="s">
        <v>1733</v>
      </c>
      <c r="G4081">
        <v>-1</v>
      </c>
      <c r="H4081" t="s">
        <v>13681</v>
      </c>
      <c r="I4081" t="s">
        <v>13637</v>
      </c>
      <c r="J4081">
        <v>-1</v>
      </c>
      <c r="K4081">
        <v>-1</v>
      </c>
      <c r="L4081">
        <v>-1</v>
      </c>
      <c r="M4081" t="s">
        <v>89</v>
      </c>
    </row>
    <row r="4082" spans="1:13" x14ac:dyDescent="0.15">
      <c r="A4082">
        <v>4081</v>
      </c>
      <c r="B4082" t="s">
        <v>13682</v>
      </c>
      <c r="C4082" s="1">
        <v>41259.551550925928</v>
      </c>
      <c r="D4082">
        <v>1</v>
      </c>
      <c r="E4082" s="1">
        <v>41268.147916666669</v>
      </c>
      <c r="F4082" s="2" t="s">
        <v>12406</v>
      </c>
      <c r="G4082" t="s">
        <v>13683</v>
      </c>
      <c r="H4082" t="s">
        <v>13684</v>
      </c>
      <c r="I4082" t="s">
        <v>438</v>
      </c>
      <c r="J4082">
        <v>0</v>
      </c>
      <c r="K4082">
        <v>2</v>
      </c>
      <c r="L4082">
        <v>0</v>
      </c>
      <c r="M4082" t="s">
        <v>42</v>
      </c>
    </row>
    <row r="4083" spans="1:13" x14ac:dyDescent="0.15">
      <c r="A4083">
        <v>4082</v>
      </c>
      <c r="B4083" t="s">
        <v>13685</v>
      </c>
      <c r="C4083" s="1">
        <v>41259.571875000001</v>
      </c>
      <c r="D4083">
        <v>1</v>
      </c>
      <c r="E4083" s="1">
        <v>41265.498611111114</v>
      </c>
      <c r="F4083" s="2" t="s">
        <v>12406</v>
      </c>
      <c r="G4083" t="s">
        <v>13686</v>
      </c>
      <c r="H4083" t="s">
        <v>13687</v>
      </c>
      <c r="I4083" t="s">
        <v>438</v>
      </c>
      <c r="J4083">
        <v>0</v>
      </c>
      <c r="K4083">
        <v>1</v>
      </c>
      <c r="L4083">
        <v>0</v>
      </c>
      <c r="M4083" t="s">
        <v>42</v>
      </c>
    </row>
    <row r="4084" spans="1:13" x14ac:dyDescent="0.15">
      <c r="A4084">
        <v>4083</v>
      </c>
      <c r="B4084" t="s">
        <v>13688</v>
      </c>
      <c r="C4084" s="1">
        <v>41259.575949074075</v>
      </c>
      <c r="D4084">
        <v>1</v>
      </c>
      <c r="E4084" s="1" t="s">
        <v>339</v>
      </c>
      <c r="F4084" s="2" t="s">
        <v>13689</v>
      </c>
      <c r="G4084" t="s">
        <v>13690</v>
      </c>
      <c r="H4084" t="s">
        <v>13689</v>
      </c>
      <c r="I4084" t="s">
        <v>438</v>
      </c>
      <c r="J4084">
        <v>8</v>
      </c>
      <c r="K4084">
        <v>31</v>
      </c>
      <c r="L4084">
        <v>0</v>
      </c>
      <c r="M4084" t="s">
        <v>42</v>
      </c>
    </row>
    <row r="4085" spans="1:13" x14ac:dyDescent="0.15">
      <c r="A4085">
        <v>4084</v>
      </c>
      <c r="B4085" t="s">
        <v>13691</v>
      </c>
      <c r="C4085" s="1">
        <v>41259.584976851853</v>
      </c>
      <c r="D4085">
        <v>1</v>
      </c>
      <c r="E4085" s="1">
        <v>41262.615972222222</v>
      </c>
      <c r="F4085" s="2" t="s">
        <v>1733</v>
      </c>
      <c r="G4085">
        <v>-1</v>
      </c>
      <c r="H4085" t="s">
        <v>13692</v>
      </c>
      <c r="I4085" t="s">
        <v>13637</v>
      </c>
      <c r="J4085">
        <v>-1</v>
      </c>
      <c r="K4085">
        <v>-1</v>
      </c>
      <c r="L4085">
        <v>-1</v>
      </c>
      <c r="M4085" t="s">
        <v>89</v>
      </c>
    </row>
    <row r="4086" spans="1:13" x14ac:dyDescent="0.15">
      <c r="A4086">
        <v>4085</v>
      </c>
      <c r="B4086" t="s">
        <v>13693</v>
      </c>
      <c r="C4086" s="1">
        <v>41259.622384259259</v>
      </c>
      <c r="D4086">
        <v>1</v>
      </c>
      <c r="E4086" s="1">
        <v>41262.615277777775</v>
      </c>
      <c r="F4086" s="2" t="s">
        <v>1733</v>
      </c>
      <c r="G4086">
        <v>-1</v>
      </c>
      <c r="H4086" t="s">
        <v>13694</v>
      </c>
      <c r="I4086" t="s">
        <v>13637</v>
      </c>
      <c r="J4086">
        <v>-1</v>
      </c>
      <c r="K4086">
        <v>-1</v>
      </c>
      <c r="L4086">
        <v>-1</v>
      </c>
      <c r="M4086" t="s">
        <v>89</v>
      </c>
    </row>
    <row r="4087" spans="1:13" x14ac:dyDescent="0.15">
      <c r="A4087">
        <v>4086</v>
      </c>
      <c r="B4087" t="s">
        <v>13695</v>
      </c>
      <c r="C4087" s="1">
        <v>41259.633333333331</v>
      </c>
      <c r="D4087">
        <v>1</v>
      </c>
      <c r="E4087" s="1">
        <v>41259.73541666667</v>
      </c>
      <c r="F4087" s="2" t="s">
        <v>984</v>
      </c>
      <c r="G4087" t="s">
        <v>13696</v>
      </c>
      <c r="H4087" t="s">
        <v>12298</v>
      </c>
      <c r="I4087" t="s">
        <v>5166</v>
      </c>
      <c r="J4087">
        <v>55</v>
      </c>
      <c r="K4087">
        <v>205</v>
      </c>
      <c r="L4087">
        <v>0</v>
      </c>
      <c r="M4087" t="s">
        <v>17</v>
      </c>
    </row>
    <row r="4088" spans="1:13" x14ac:dyDescent="0.15">
      <c r="A4088">
        <v>4087</v>
      </c>
      <c r="B4088" t="s">
        <v>13697</v>
      </c>
      <c r="C4088" s="1">
        <v>41259.644548611112</v>
      </c>
      <c r="D4088">
        <v>1</v>
      </c>
      <c r="E4088" s="1">
        <v>41260.547222222223</v>
      </c>
      <c r="F4088" s="2" t="s">
        <v>13698</v>
      </c>
      <c r="G4088" t="s">
        <v>13699</v>
      </c>
      <c r="H4088" t="s">
        <v>8634</v>
      </c>
      <c r="I4088" t="s">
        <v>5166</v>
      </c>
      <c r="J4088">
        <v>33</v>
      </c>
      <c r="K4088">
        <v>119</v>
      </c>
      <c r="L4088">
        <v>1</v>
      </c>
      <c r="M4088" t="s">
        <v>17</v>
      </c>
    </row>
    <row r="4089" spans="1:13" x14ac:dyDescent="0.15">
      <c r="A4089">
        <v>4088</v>
      </c>
      <c r="B4089" t="s">
        <v>13700</v>
      </c>
      <c r="C4089" s="1">
        <v>41259.662326388891</v>
      </c>
      <c r="D4089">
        <v>3</v>
      </c>
      <c r="E4089" s="1">
        <v>41259.734722222223</v>
      </c>
      <c r="F4089" s="2" t="s">
        <v>12420</v>
      </c>
      <c r="G4089" t="s">
        <v>13701</v>
      </c>
      <c r="H4089" t="s">
        <v>13702</v>
      </c>
      <c r="I4089" t="s">
        <v>5166</v>
      </c>
      <c r="J4089">
        <v>91</v>
      </c>
      <c r="K4089">
        <v>333</v>
      </c>
      <c r="L4089">
        <v>2</v>
      </c>
      <c r="M4089" t="s">
        <v>17</v>
      </c>
    </row>
    <row r="4090" spans="1:13" x14ac:dyDescent="0.15">
      <c r="A4090">
        <v>4089</v>
      </c>
      <c r="B4090" t="s">
        <v>13703</v>
      </c>
      <c r="C4090" s="1">
        <v>41259.683865740742</v>
      </c>
      <c r="D4090">
        <v>1</v>
      </c>
      <c r="E4090" s="1">
        <v>41268.145833333336</v>
      </c>
      <c r="F4090" s="2" t="s">
        <v>12406</v>
      </c>
      <c r="G4090" t="s">
        <v>13704</v>
      </c>
      <c r="H4090" t="s">
        <v>13705</v>
      </c>
      <c r="I4090" t="s">
        <v>438</v>
      </c>
      <c r="J4090">
        <v>0</v>
      </c>
      <c r="K4090">
        <v>0</v>
      </c>
      <c r="L4090">
        <v>0</v>
      </c>
      <c r="M4090" t="s">
        <v>42</v>
      </c>
    </row>
    <row r="4091" spans="1:13" x14ac:dyDescent="0.15">
      <c r="A4091">
        <v>4090</v>
      </c>
      <c r="B4091" t="s">
        <v>13706</v>
      </c>
      <c r="C4091" s="1">
        <v>41259.72550925926</v>
      </c>
      <c r="D4091">
        <v>1</v>
      </c>
      <c r="E4091" s="1">
        <v>41259.919444444444</v>
      </c>
      <c r="F4091" s="2" t="s">
        <v>13707</v>
      </c>
      <c r="G4091" t="s">
        <v>13708</v>
      </c>
      <c r="H4091" t="s">
        <v>11005</v>
      </c>
      <c r="I4091" t="s">
        <v>12649</v>
      </c>
      <c r="J4091">
        <v>24</v>
      </c>
      <c r="K4091">
        <v>88</v>
      </c>
      <c r="L4091">
        <v>0</v>
      </c>
      <c r="M4091" t="s">
        <v>17</v>
      </c>
    </row>
    <row r="4092" spans="1:13" x14ac:dyDescent="0.15">
      <c r="A4092">
        <v>4091</v>
      </c>
      <c r="B4092" t="s">
        <v>13709</v>
      </c>
      <c r="C4092" s="1">
        <v>41259.726319444446</v>
      </c>
      <c r="D4092">
        <v>1</v>
      </c>
      <c r="E4092" s="1">
        <v>41262.071527777778</v>
      </c>
      <c r="F4092" s="2" t="s">
        <v>3414</v>
      </c>
      <c r="G4092" t="s">
        <v>13710</v>
      </c>
      <c r="H4092" t="s">
        <v>13711</v>
      </c>
      <c r="I4092" t="s">
        <v>12384</v>
      </c>
      <c r="J4092">
        <v>488</v>
      </c>
      <c r="K4092">
        <v>1984</v>
      </c>
      <c r="L4092">
        <v>4</v>
      </c>
      <c r="M4092" t="s">
        <v>17</v>
      </c>
    </row>
    <row r="4093" spans="1:13" x14ac:dyDescent="0.15">
      <c r="A4093">
        <v>4092</v>
      </c>
      <c r="B4093" t="s">
        <v>12845</v>
      </c>
      <c r="C4093" s="1">
        <v>41259.740335648145</v>
      </c>
      <c r="D4093">
        <v>2</v>
      </c>
      <c r="E4093" s="1">
        <v>41260.379166666666</v>
      </c>
      <c r="F4093" s="2" t="s">
        <v>13333</v>
      </c>
      <c r="G4093" t="s">
        <v>13712</v>
      </c>
      <c r="H4093" t="s">
        <v>13713</v>
      </c>
      <c r="I4093" t="s">
        <v>12649</v>
      </c>
      <c r="J4093">
        <v>0</v>
      </c>
      <c r="K4093">
        <v>0</v>
      </c>
      <c r="L4093">
        <v>0</v>
      </c>
      <c r="M4093" t="s">
        <v>17</v>
      </c>
    </row>
    <row r="4094" spans="1:13" x14ac:dyDescent="0.15">
      <c r="A4094">
        <v>4093</v>
      </c>
      <c r="B4094" t="s">
        <v>13714</v>
      </c>
      <c r="C4094" s="1">
        <v>41259.798425925925</v>
      </c>
      <c r="D4094">
        <v>1</v>
      </c>
      <c r="E4094" s="1">
        <v>41260.363194444442</v>
      </c>
      <c r="F4094" s="2" t="s">
        <v>1332</v>
      </c>
      <c r="G4094" t="s">
        <v>13715</v>
      </c>
      <c r="H4094" t="s">
        <v>13716</v>
      </c>
      <c r="I4094" t="s">
        <v>8666</v>
      </c>
      <c r="J4094">
        <v>1</v>
      </c>
      <c r="K4094">
        <v>2</v>
      </c>
      <c r="L4094">
        <v>0</v>
      </c>
      <c r="M4094" t="s">
        <v>169</v>
      </c>
    </row>
    <row r="4095" spans="1:13" x14ac:dyDescent="0.15">
      <c r="A4095">
        <v>4094</v>
      </c>
      <c r="B4095" t="s">
        <v>13717</v>
      </c>
      <c r="C4095" s="1">
        <v>41259.862187500003</v>
      </c>
      <c r="D4095">
        <v>1</v>
      </c>
      <c r="E4095" s="1">
        <v>41262.073611111111</v>
      </c>
      <c r="F4095" s="2" t="s">
        <v>3414</v>
      </c>
      <c r="G4095" t="s">
        <v>13718</v>
      </c>
      <c r="H4095" t="s">
        <v>13719</v>
      </c>
      <c r="I4095" t="s">
        <v>12384</v>
      </c>
      <c r="J4095">
        <v>0</v>
      </c>
      <c r="K4095">
        <v>0</v>
      </c>
      <c r="L4095">
        <v>0</v>
      </c>
      <c r="M4095" t="s">
        <v>17</v>
      </c>
    </row>
    <row r="4096" spans="1:13" x14ac:dyDescent="0.15">
      <c r="A4096">
        <v>4095</v>
      </c>
      <c r="B4096" t="s">
        <v>13720</v>
      </c>
      <c r="C4096" s="1">
        <v>41259.864039351851</v>
      </c>
      <c r="D4096">
        <v>1</v>
      </c>
      <c r="E4096" s="1">
        <v>41262.474999999999</v>
      </c>
      <c r="F4096" s="2" t="s">
        <v>1733</v>
      </c>
      <c r="G4096">
        <v>-1</v>
      </c>
      <c r="H4096" t="s">
        <v>13721</v>
      </c>
      <c r="I4096" t="s">
        <v>13637</v>
      </c>
      <c r="J4096">
        <v>-1</v>
      </c>
      <c r="K4096">
        <v>-1</v>
      </c>
      <c r="L4096">
        <v>-1</v>
      </c>
      <c r="M4096" t="s">
        <v>89</v>
      </c>
    </row>
    <row r="4097" spans="1:13" x14ac:dyDescent="0.15">
      <c r="A4097">
        <v>4096</v>
      </c>
      <c r="B4097" t="s">
        <v>13722</v>
      </c>
      <c r="C4097" s="1">
        <v>41259.870787037034</v>
      </c>
      <c r="D4097">
        <v>1</v>
      </c>
      <c r="E4097" s="1">
        <v>41262.070138888892</v>
      </c>
      <c r="F4097" s="2" t="s">
        <v>3414</v>
      </c>
      <c r="G4097" t="s">
        <v>13723</v>
      </c>
      <c r="H4097" t="s">
        <v>9833</v>
      </c>
      <c r="I4097" t="s">
        <v>12384</v>
      </c>
      <c r="J4097">
        <v>6</v>
      </c>
      <c r="K4097">
        <v>12</v>
      </c>
      <c r="L4097">
        <v>0</v>
      </c>
      <c r="M4097" t="s">
        <v>17</v>
      </c>
    </row>
    <row r="4098" spans="1:13" x14ac:dyDescent="0.15">
      <c r="A4098">
        <v>4097</v>
      </c>
      <c r="B4098" t="s">
        <v>13724</v>
      </c>
      <c r="C4098" s="1">
        <v>41259.871041666665</v>
      </c>
      <c r="D4098">
        <v>1</v>
      </c>
      <c r="E4098" s="1">
        <v>41268.146527777775</v>
      </c>
      <c r="F4098" s="2" t="s">
        <v>12406</v>
      </c>
      <c r="G4098" t="s">
        <v>13725</v>
      </c>
      <c r="H4098" t="s">
        <v>13726</v>
      </c>
      <c r="I4098" t="s">
        <v>438</v>
      </c>
      <c r="J4098">
        <v>0</v>
      </c>
      <c r="K4098">
        <v>0</v>
      </c>
      <c r="L4098">
        <v>0</v>
      </c>
      <c r="M4098" t="s">
        <v>42</v>
      </c>
    </row>
    <row r="4099" spans="1:13" x14ac:dyDescent="0.15">
      <c r="A4099">
        <v>4098</v>
      </c>
      <c r="B4099" t="s">
        <v>3315</v>
      </c>
      <c r="C4099" s="1">
        <v>41259.873645833337</v>
      </c>
      <c r="D4099">
        <v>1</v>
      </c>
      <c r="E4099" s="1">
        <v>41260.504166666666</v>
      </c>
      <c r="F4099" s="2" t="s">
        <v>8417</v>
      </c>
      <c r="G4099">
        <v>-1</v>
      </c>
      <c r="H4099" t="s">
        <v>3318</v>
      </c>
      <c r="I4099" t="s">
        <v>1431</v>
      </c>
      <c r="J4099">
        <v>-1</v>
      </c>
      <c r="K4099">
        <v>-1</v>
      </c>
      <c r="L4099">
        <v>-1</v>
      </c>
      <c r="M4099" t="s">
        <v>17</v>
      </c>
    </row>
    <row r="4100" spans="1:13" x14ac:dyDescent="0.15">
      <c r="A4100">
        <v>4099</v>
      </c>
      <c r="B4100" t="s">
        <v>13727</v>
      </c>
      <c r="C4100" s="1">
        <v>41259.875034722223</v>
      </c>
      <c r="D4100">
        <v>1</v>
      </c>
      <c r="E4100" s="1">
        <v>41261.431250000001</v>
      </c>
      <c r="F4100" s="2" t="s">
        <v>4099</v>
      </c>
      <c r="G4100" t="s">
        <v>13728</v>
      </c>
      <c r="H4100" t="s">
        <v>3318</v>
      </c>
      <c r="I4100" t="s">
        <v>1431</v>
      </c>
      <c r="J4100">
        <v>7</v>
      </c>
      <c r="K4100">
        <v>37</v>
      </c>
      <c r="L4100">
        <v>0</v>
      </c>
      <c r="M4100" t="s">
        <v>42</v>
      </c>
    </row>
    <row r="4101" spans="1:13" x14ac:dyDescent="0.15">
      <c r="A4101">
        <v>4100</v>
      </c>
      <c r="B4101" t="s">
        <v>13729</v>
      </c>
      <c r="C4101" s="1">
        <v>41259.887326388889</v>
      </c>
      <c r="D4101">
        <v>1</v>
      </c>
      <c r="E4101" s="1">
        <v>41260.798611111109</v>
      </c>
      <c r="F4101" s="2" t="s">
        <v>1332</v>
      </c>
      <c r="G4101" t="s">
        <v>13730</v>
      </c>
      <c r="H4101" t="s">
        <v>13731</v>
      </c>
      <c r="I4101" t="s">
        <v>1334</v>
      </c>
      <c r="J4101">
        <v>3</v>
      </c>
      <c r="K4101">
        <v>2</v>
      </c>
      <c r="L4101">
        <v>0</v>
      </c>
      <c r="M4101" t="s">
        <v>169</v>
      </c>
    </row>
    <row r="4102" spans="1:13" x14ac:dyDescent="0.15">
      <c r="A4102">
        <v>4101</v>
      </c>
      <c r="B4102" t="s">
        <v>13732</v>
      </c>
      <c r="C4102" s="1">
        <v>41259.904386574075</v>
      </c>
      <c r="D4102">
        <v>1</v>
      </c>
      <c r="E4102" s="1">
        <v>41260.736111111109</v>
      </c>
      <c r="F4102" s="2" t="s">
        <v>8417</v>
      </c>
      <c r="G4102" t="s">
        <v>13733</v>
      </c>
      <c r="H4102" t="s">
        <v>3449</v>
      </c>
      <c r="I4102" t="s">
        <v>1431</v>
      </c>
      <c r="J4102">
        <v>5</v>
      </c>
      <c r="K4102">
        <v>12</v>
      </c>
      <c r="L4102">
        <v>0</v>
      </c>
      <c r="M4102" t="s">
        <v>42</v>
      </c>
    </row>
    <row r="4103" spans="1:13" x14ac:dyDescent="0.15">
      <c r="A4103">
        <v>4102</v>
      </c>
      <c r="B4103" t="s">
        <v>13734</v>
      </c>
      <c r="C4103" s="1">
        <v>41259.916041666664</v>
      </c>
      <c r="D4103">
        <v>1</v>
      </c>
      <c r="E4103" s="1">
        <v>41260.332638888889</v>
      </c>
      <c r="F4103" s="2" t="s">
        <v>1332</v>
      </c>
      <c r="G4103" t="s">
        <v>13735</v>
      </c>
      <c r="H4103" t="s">
        <v>13736</v>
      </c>
      <c r="I4103" t="s">
        <v>8666</v>
      </c>
      <c r="J4103">
        <v>2</v>
      </c>
      <c r="K4103">
        <v>2</v>
      </c>
      <c r="L4103">
        <v>0</v>
      </c>
      <c r="M4103" t="s">
        <v>169</v>
      </c>
    </row>
    <row r="4104" spans="1:13" x14ac:dyDescent="0.15">
      <c r="A4104">
        <v>4103</v>
      </c>
      <c r="B4104" t="s">
        <v>13737</v>
      </c>
      <c r="C4104" s="1">
        <v>41259.923425925925</v>
      </c>
      <c r="D4104">
        <v>1</v>
      </c>
      <c r="E4104" s="1">
        <v>41260.332638888889</v>
      </c>
      <c r="F4104" s="2" t="s">
        <v>1332</v>
      </c>
      <c r="G4104" t="s">
        <v>13738</v>
      </c>
      <c r="H4104" t="s">
        <v>13739</v>
      </c>
      <c r="I4104" t="s">
        <v>8666</v>
      </c>
      <c r="J4104">
        <v>1</v>
      </c>
      <c r="K4104">
        <v>0</v>
      </c>
      <c r="L4104">
        <v>0</v>
      </c>
      <c r="M4104" t="s">
        <v>169</v>
      </c>
    </row>
    <row r="4105" spans="1:13" x14ac:dyDescent="0.15">
      <c r="A4105">
        <v>4104</v>
      </c>
      <c r="B4105" t="s">
        <v>13740</v>
      </c>
      <c r="C4105" s="1">
        <v>41259.981736111113</v>
      </c>
      <c r="D4105">
        <v>1</v>
      </c>
      <c r="E4105" s="1"/>
      <c r="F4105" s="2" t="s">
        <v>13741</v>
      </c>
      <c r="G4105" t="s">
        <v>13742</v>
      </c>
      <c r="H4105" t="s">
        <v>13743</v>
      </c>
      <c r="I4105" t="s">
        <v>13744</v>
      </c>
      <c r="J4105">
        <v>184</v>
      </c>
      <c r="K4105">
        <v>634</v>
      </c>
      <c r="L4105">
        <v>4</v>
      </c>
      <c r="M4105" t="s">
        <v>17</v>
      </c>
    </row>
    <row r="4106" spans="1:13" x14ac:dyDescent="0.15">
      <c r="A4106">
        <v>4105</v>
      </c>
      <c r="B4106" t="s">
        <v>13745</v>
      </c>
      <c r="C4106" s="1">
        <v>41259.984363425923</v>
      </c>
      <c r="D4106">
        <v>1</v>
      </c>
      <c r="E4106" s="1">
        <v>41260.359722222223</v>
      </c>
      <c r="F4106" s="2" t="s">
        <v>1332</v>
      </c>
      <c r="G4106" t="s">
        <v>13746</v>
      </c>
      <c r="H4106" t="s">
        <v>13747</v>
      </c>
      <c r="I4106" t="s">
        <v>8666</v>
      </c>
      <c r="J4106">
        <v>0</v>
      </c>
      <c r="K4106">
        <v>3</v>
      </c>
      <c r="L4106">
        <v>0</v>
      </c>
      <c r="M4106" t="s">
        <v>169</v>
      </c>
    </row>
    <row r="4107" spans="1:13" x14ac:dyDescent="0.15">
      <c r="A4107">
        <v>4106</v>
      </c>
      <c r="B4107" t="s">
        <v>13748</v>
      </c>
      <c r="C4107" s="1">
        <v>41260.005486111113</v>
      </c>
      <c r="D4107">
        <v>1</v>
      </c>
      <c r="E4107" s="1">
        <v>41260.359722222223</v>
      </c>
      <c r="F4107" s="2" t="s">
        <v>1332</v>
      </c>
      <c r="G4107" t="s">
        <v>13749</v>
      </c>
      <c r="H4107" t="s">
        <v>13750</v>
      </c>
      <c r="I4107" t="s">
        <v>8666</v>
      </c>
      <c r="J4107">
        <v>0</v>
      </c>
      <c r="K4107">
        <v>0</v>
      </c>
      <c r="L4107">
        <v>0</v>
      </c>
      <c r="M4107" t="s">
        <v>169</v>
      </c>
    </row>
    <row r="4108" spans="1:13" x14ac:dyDescent="0.15">
      <c r="A4108">
        <v>4107</v>
      </c>
      <c r="B4108" t="s">
        <v>13748</v>
      </c>
      <c r="C4108" s="1">
        <v>41260.005486111113</v>
      </c>
      <c r="D4108">
        <v>1</v>
      </c>
      <c r="E4108" s="1">
        <v>41260.980555555558</v>
      </c>
      <c r="F4108" s="2" t="s">
        <v>1332</v>
      </c>
      <c r="G4108" t="s">
        <v>13749</v>
      </c>
      <c r="H4108" t="s">
        <v>13750</v>
      </c>
      <c r="I4108" t="s">
        <v>1334</v>
      </c>
      <c r="J4108">
        <v>0</v>
      </c>
      <c r="K4108">
        <v>0</v>
      </c>
      <c r="L4108">
        <v>0</v>
      </c>
      <c r="M4108" t="s">
        <v>169</v>
      </c>
    </row>
    <row r="4109" spans="1:13" x14ac:dyDescent="0.15">
      <c r="A4109">
        <v>4108</v>
      </c>
      <c r="B4109" t="s">
        <v>13751</v>
      </c>
      <c r="C4109" s="1">
        <v>41260.01667824074</v>
      </c>
      <c r="D4109">
        <v>1</v>
      </c>
      <c r="E4109" s="1">
        <v>41262.559027777781</v>
      </c>
      <c r="F4109" s="2" t="s">
        <v>1733</v>
      </c>
      <c r="G4109">
        <v>-1</v>
      </c>
      <c r="H4109" t="s">
        <v>13752</v>
      </c>
      <c r="I4109" t="s">
        <v>13637</v>
      </c>
      <c r="J4109">
        <v>-1</v>
      </c>
      <c r="K4109">
        <v>-1</v>
      </c>
      <c r="L4109">
        <v>-1</v>
      </c>
      <c r="M4109" t="s">
        <v>89</v>
      </c>
    </row>
    <row r="4110" spans="1:13" x14ac:dyDescent="0.15">
      <c r="A4110">
        <v>4109</v>
      </c>
      <c r="B4110" t="s">
        <v>13753</v>
      </c>
      <c r="C4110" s="1">
        <v>41260.04959490741</v>
      </c>
      <c r="D4110">
        <v>1</v>
      </c>
      <c r="E4110" s="1">
        <v>41260.352777777778</v>
      </c>
      <c r="F4110" s="2" t="s">
        <v>13754</v>
      </c>
      <c r="G4110" t="s">
        <v>13755</v>
      </c>
      <c r="H4110" t="s">
        <v>13756</v>
      </c>
      <c r="I4110" t="s">
        <v>13757</v>
      </c>
      <c r="J4110">
        <v>9</v>
      </c>
      <c r="K4110">
        <v>57</v>
      </c>
      <c r="L4110">
        <v>0</v>
      </c>
      <c r="M4110" t="s">
        <v>42</v>
      </c>
    </row>
    <row r="4111" spans="1:13" x14ac:dyDescent="0.15">
      <c r="A4111">
        <v>4110</v>
      </c>
      <c r="B4111" t="s">
        <v>13758</v>
      </c>
      <c r="C4111" s="1">
        <v>41260.256284722222</v>
      </c>
      <c r="D4111">
        <v>2</v>
      </c>
      <c r="E4111" s="1">
        <v>41260.431250000001</v>
      </c>
      <c r="F4111" s="2" t="s">
        <v>1982</v>
      </c>
      <c r="G4111">
        <v>-1</v>
      </c>
      <c r="H4111" t="s">
        <v>222</v>
      </c>
      <c r="I4111" t="s">
        <v>13759</v>
      </c>
      <c r="J4111">
        <v>-1</v>
      </c>
      <c r="K4111">
        <v>-1</v>
      </c>
      <c r="L4111">
        <v>-1</v>
      </c>
      <c r="M4111" t="s">
        <v>17</v>
      </c>
    </row>
    <row r="4112" spans="1:13" x14ac:dyDescent="0.15">
      <c r="A4112">
        <v>4111</v>
      </c>
      <c r="B4112" t="s">
        <v>13760</v>
      </c>
      <c r="C4112" s="1">
        <v>41260.287615740737</v>
      </c>
      <c r="D4112">
        <v>1</v>
      </c>
      <c r="E4112" s="1">
        <v>41262.474999999999</v>
      </c>
      <c r="F4112" s="2" t="s">
        <v>1733</v>
      </c>
      <c r="G4112">
        <v>-1</v>
      </c>
      <c r="H4112" t="s">
        <v>13761</v>
      </c>
      <c r="I4112" t="s">
        <v>13637</v>
      </c>
      <c r="J4112">
        <v>-1</v>
      </c>
      <c r="K4112">
        <v>-1</v>
      </c>
      <c r="L4112">
        <v>-1</v>
      </c>
      <c r="M4112" t="s">
        <v>89</v>
      </c>
    </row>
    <row r="4113" spans="1:13" x14ac:dyDescent="0.15">
      <c r="A4113">
        <v>4112</v>
      </c>
      <c r="B4113" t="s">
        <v>3315</v>
      </c>
      <c r="C4113" s="1">
        <v>41260.324201388888</v>
      </c>
      <c r="D4113">
        <v>1</v>
      </c>
      <c r="E4113" s="1">
        <v>41261.430555555555</v>
      </c>
      <c r="F4113" s="2" t="s">
        <v>4099</v>
      </c>
      <c r="G4113" t="s">
        <v>13762</v>
      </c>
      <c r="H4113" t="s">
        <v>3318</v>
      </c>
      <c r="I4113" t="s">
        <v>1431</v>
      </c>
      <c r="J4113">
        <v>2</v>
      </c>
      <c r="K4113">
        <v>1</v>
      </c>
      <c r="L4113">
        <v>0</v>
      </c>
      <c r="M4113" t="s">
        <v>17</v>
      </c>
    </row>
    <row r="4114" spans="1:13" x14ac:dyDescent="0.15">
      <c r="A4114">
        <v>4113</v>
      </c>
      <c r="B4114" t="s">
        <v>13763</v>
      </c>
      <c r="C4114" s="1">
        <v>41260.35864583333</v>
      </c>
      <c r="D4114">
        <v>1</v>
      </c>
      <c r="E4114" s="1">
        <v>41262.615972222222</v>
      </c>
      <c r="F4114" s="2" t="s">
        <v>1733</v>
      </c>
      <c r="G4114">
        <v>-1</v>
      </c>
      <c r="H4114" t="s">
        <v>13764</v>
      </c>
      <c r="I4114" t="s">
        <v>13637</v>
      </c>
      <c r="J4114">
        <v>-1</v>
      </c>
      <c r="K4114">
        <v>-1</v>
      </c>
      <c r="L4114">
        <v>-1</v>
      </c>
      <c r="M4114" t="s">
        <v>89</v>
      </c>
    </row>
    <row r="4115" spans="1:13" x14ac:dyDescent="0.15">
      <c r="A4115">
        <v>4114</v>
      </c>
      <c r="B4115" t="s">
        <v>13765</v>
      </c>
      <c r="C4115" s="1">
        <v>41260.425740740742</v>
      </c>
      <c r="D4115">
        <v>1</v>
      </c>
      <c r="E4115" s="1">
        <v>41262.010416666664</v>
      </c>
      <c r="F4115" s="2" t="s">
        <v>1733</v>
      </c>
      <c r="G4115">
        <v>-1</v>
      </c>
      <c r="H4115" t="s">
        <v>13766</v>
      </c>
      <c r="I4115" t="s">
        <v>13637</v>
      </c>
      <c r="J4115">
        <v>-1</v>
      </c>
      <c r="K4115">
        <v>-1</v>
      </c>
      <c r="L4115">
        <v>-1</v>
      </c>
      <c r="M4115" t="s">
        <v>89</v>
      </c>
    </row>
    <row r="4116" spans="1:13" x14ac:dyDescent="0.15">
      <c r="A4116">
        <v>4115</v>
      </c>
      <c r="B4116" t="s">
        <v>13767</v>
      </c>
      <c r="C4116" s="1">
        <v>41260.433935185189</v>
      </c>
      <c r="D4116">
        <v>1</v>
      </c>
      <c r="E4116" s="1">
        <v>41260.440972222219</v>
      </c>
      <c r="F4116" s="2" t="s">
        <v>1332</v>
      </c>
      <c r="G4116" t="s">
        <v>13768</v>
      </c>
      <c r="H4116" t="s">
        <v>13769</v>
      </c>
      <c r="I4116" t="s">
        <v>8666</v>
      </c>
      <c r="J4116">
        <v>5</v>
      </c>
      <c r="K4116">
        <v>0</v>
      </c>
      <c r="L4116">
        <v>1</v>
      </c>
      <c r="M4116" t="s">
        <v>169</v>
      </c>
    </row>
    <row r="4117" spans="1:13" x14ac:dyDescent="0.15">
      <c r="A4117">
        <v>4116</v>
      </c>
      <c r="B4117" t="s">
        <v>13770</v>
      </c>
      <c r="C4117" s="1">
        <v>41260.490393518521</v>
      </c>
      <c r="D4117">
        <v>1</v>
      </c>
      <c r="E4117" s="1">
        <v>41260.495833333334</v>
      </c>
      <c r="F4117" s="2" t="s">
        <v>13771</v>
      </c>
      <c r="G4117" t="s">
        <v>13772</v>
      </c>
      <c r="H4117" t="s">
        <v>13773</v>
      </c>
      <c r="I4117" t="s">
        <v>8407</v>
      </c>
      <c r="J4117">
        <v>21</v>
      </c>
      <c r="K4117">
        <v>569</v>
      </c>
      <c r="L4117">
        <v>1</v>
      </c>
      <c r="M4117" t="s">
        <v>42</v>
      </c>
    </row>
    <row r="4118" spans="1:13" x14ac:dyDescent="0.15">
      <c r="A4118">
        <v>4117</v>
      </c>
      <c r="B4118" t="s">
        <v>13774</v>
      </c>
      <c r="C4118" s="1">
        <v>41260.505115740743</v>
      </c>
      <c r="D4118">
        <v>1</v>
      </c>
      <c r="E4118" s="1">
        <v>41260.611111111109</v>
      </c>
      <c r="F4118" s="2" t="s">
        <v>12831</v>
      </c>
      <c r="G4118" t="s">
        <v>13775</v>
      </c>
      <c r="H4118" t="s">
        <v>13776</v>
      </c>
      <c r="I4118" t="s">
        <v>12649</v>
      </c>
      <c r="J4118">
        <v>0</v>
      </c>
      <c r="K4118">
        <v>0</v>
      </c>
      <c r="L4118">
        <v>0</v>
      </c>
      <c r="M4118" t="s">
        <v>17</v>
      </c>
    </row>
    <row r="4119" spans="1:13" x14ac:dyDescent="0.15">
      <c r="A4119">
        <v>4118</v>
      </c>
      <c r="B4119" t="s">
        <v>13777</v>
      </c>
      <c r="C4119" s="1">
        <v>41260.533368055556</v>
      </c>
      <c r="D4119">
        <v>1</v>
      </c>
      <c r="E4119" s="1">
        <v>41261.612500000003</v>
      </c>
      <c r="F4119" s="2" t="s">
        <v>13778</v>
      </c>
      <c r="G4119" t="s">
        <v>13779</v>
      </c>
      <c r="H4119" t="s">
        <v>13780</v>
      </c>
      <c r="I4119" t="s">
        <v>12771</v>
      </c>
      <c r="J4119">
        <v>4</v>
      </c>
      <c r="K4119">
        <v>1</v>
      </c>
      <c r="L4119">
        <v>0</v>
      </c>
      <c r="M4119" t="s">
        <v>42</v>
      </c>
    </row>
    <row r="4120" spans="1:13" x14ac:dyDescent="0.15">
      <c r="A4120">
        <v>4119</v>
      </c>
      <c r="B4120" t="s">
        <v>13633</v>
      </c>
      <c r="C4120" s="1">
        <v>41260.572928240741</v>
      </c>
      <c r="D4120">
        <v>1</v>
      </c>
      <c r="E4120" s="1">
        <v>41270.831944444442</v>
      </c>
      <c r="F4120" s="2" t="s">
        <v>984</v>
      </c>
      <c r="G4120" t="s">
        <v>13781</v>
      </c>
      <c r="H4120" t="s">
        <v>1915</v>
      </c>
      <c r="I4120" t="s">
        <v>12771</v>
      </c>
      <c r="J4120">
        <v>22</v>
      </c>
      <c r="K4120">
        <v>144</v>
      </c>
      <c r="L4120">
        <v>0</v>
      </c>
      <c r="M4120" t="s">
        <v>42</v>
      </c>
    </row>
    <row r="4121" spans="1:13" x14ac:dyDescent="0.15">
      <c r="A4121">
        <v>4120</v>
      </c>
      <c r="B4121" t="s">
        <v>12932</v>
      </c>
      <c r="C4121" s="1">
        <v>41260.573252314818</v>
      </c>
      <c r="D4121">
        <v>1</v>
      </c>
      <c r="E4121" s="1">
        <v>41265.934027777781</v>
      </c>
      <c r="F4121" s="2" t="s">
        <v>12406</v>
      </c>
      <c r="G4121" t="s">
        <v>13782</v>
      </c>
      <c r="H4121" t="s">
        <v>13783</v>
      </c>
      <c r="I4121" t="s">
        <v>438</v>
      </c>
      <c r="J4121">
        <v>0</v>
      </c>
      <c r="K4121">
        <v>0</v>
      </c>
      <c r="L4121">
        <v>0</v>
      </c>
      <c r="M4121" t="s">
        <v>42</v>
      </c>
    </row>
    <row r="4122" spans="1:13" x14ac:dyDescent="0.15">
      <c r="A4122">
        <v>4121</v>
      </c>
      <c r="B4122" t="s">
        <v>13784</v>
      </c>
      <c r="C4122" s="1">
        <v>41260.653599537036</v>
      </c>
      <c r="D4122">
        <v>1</v>
      </c>
      <c r="E4122" s="1">
        <v>41260.688194444447</v>
      </c>
      <c r="F4122" s="2" t="s">
        <v>13785</v>
      </c>
      <c r="G4122" t="s">
        <v>13786</v>
      </c>
      <c r="H4122" t="s">
        <v>13787</v>
      </c>
      <c r="I4122" t="s">
        <v>12573</v>
      </c>
      <c r="J4122">
        <v>33</v>
      </c>
      <c r="K4122">
        <v>10</v>
      </c>
      <c r="L4122">
        <v>1</v>
      </c>
      <c r="M4122" t="s">
        <v>42</v>
      </c>
    </row>
    <row r="4123" spans="1:13" x14ac:dyDescent="0.15">
      <c r="A4123">
        <v>4122</v>
      </c>
      <c r="B4123" t="s">
        <v>13788</v>
      </c>
      <c r="C4123" s="1">
        <v>41260.688252314816</v>
      </c>
      <c r="D4123">
        <v>1</v>
      </c>
      <c r="E4123" s="1"/>
      <c r="F4123" s="2" t="s">
        <v>13789</v>
      </c>
      <c r="G4123" t="s">
        <v>13790</v>
      </c>
      <c r="H4123" t="s">
        <v>13791</v>
      </c>
      <c r="I4123" t="s">
        <v>12771</v>
      </c>
      <c r="J4123">
        <v>4</v>
      </c>
      <c r="K4123">
        <v>3</v>
      </c>
      <c r="L4123">
        <v>0</v>
      </c>
      <c r="M4123" t="s">
        <v>42</v>
      </c>
    </row>
    <row r="4124" spans="1:13" x14ac:dyDescent="0.15">
      <c r="A4124">
        <v>4123</v>
      </c>
      <c r="B4124" t="s">
        <v>13792</v>
      </c>
      <c r="C4124" s="1">
        <v>41260.714988425927</v>
      </c>
      <c r="D4124">
        <v>12</v>
      </c>
      <c r="E4124" s="1">
        <v>41260.805555555555</v>
      </c>
      <c r="F4124" s="2" t="s">
        <v>13793</v>
      </c>
      <c r="G4124" t="s">
        <v>13794</v>
      </c>
      <c r="H4124" t="s">
        <v>13795</v>
      </c>
      <c r="I4124" t="s">
        <v>13796</v>
      </c>
      <c r="J4124">
        <v>624</v>
      </c>
      <c r="K4124">
        <v>1230</v>
      </c>
      <c r="L4124">
        <v>9</v>
      </c>
      <c r="M4124" t="s">
        <v>42</v>
      </c>
    </row>
    <row r="4125" spans="1:13" x14ac:dyDescent="0.15">
      <c r="A4125">
        <v>4124</v>
      </c>
      <c r="B4125" t="s">
        <v>13797</v>
      </c>
      <c r="C4125" s="1">
        <v>41260.745092592595</v>
      </c>
      <c r="D4125">
        <v>1</v>
      </c>
      <c r="E4125" s="1">
        <v>41263.568749999999</v>
      </c>
      <c r="F4125" s="2" t="s">
        <v>13798</v>
      </c>
      <c r="G4125" t="s">
        <v>13799</v>
      </c>
      <c r="H4125" t="s">
        <v>13800</v>
      </c>
      <c r="I4125" t="s">
        <v>3609</v>
      </c>
      <c r="J4125">
        <v>4</v>
      </c>
      <c r="K4125">
        <v>27</v>
      </c>
      <c r="L4125">
        <v>0</v>
      </c>
      <c r="M4125" t="s">
        <v>42</v>
      </c>
    </row>
    <row r="4126" spans="1:13" x14ac:dyDescent="0.15">
      <c r="A4126">
        <v>4125</v>
      </c>
      <c r="B4126" t="s">
        <v>13801</v>
      </c>
      <c r="C4126" s="1">
        <v>41260.793749999997</v>
      </c>
      <c r="D4126">
        <v>1</v>
      </c>
      <c r="E4126" s="1">
        <v>41260.803472222222</v>
      </c>
      <c r="F4126" s="2" t="s">
        <v>1332</v>
      </c>
      <c r="G4126" t="s">
        <v>13802</v>
      </c>
      <c r="H4126" t="s">
        <v>13803</v>
      </c>
      <c r="I4126" t="s">
        <v>1334</v>
      </c>
      <c r="J4126">
        <v>0</v>
      </c>
      <c r="K4126">
        <v>6</v>
      </c>
      <c r="L4126">
        <v>0</v>
      </c>
      <c r="M4126" t="s">
        <v>169</v>
      </c>
    </row>
    <row r="4127" spans="1:13" x14ac:dyDescent="0.15">
      <c r="A4127">
        <v>4126</v>
      </c>
      <c r="B4127" t="s">
        <v>13804</v>
      </c>
      <c r="C4127" s="1">
        <v>41260.79409722222</v>
      </c>
      <c r="D4127">
        <v>1</v>
      </c>
      <c r="E4127" s="1">
        <v>41261.36041666667</v>
      </c>
      <c r="F4127" s="2" t="s">
        <v>13805</v>
      </c>
      <c r="G4127" t="s">
        <v>13806</v>
      </c>
      <c r="H4127" t="s">
        <v>13807</v>
      </c>
      <c r="I4127" t="s">
        <v>13579</v>
      </c>
      <c r="J4127">
        <v>10</v>
      </c>
      <c r="K4127">
        <v>89</v>
      </c>
      <c r="L4127">
        <v>2</v>
      </c>
      <c r="M4127" t="s">
        <v>17</v>
      </c>
    </row>
    <row r="4128" spans="1:13" x14ac:dyDescent="0.15">
      <c r="A4128">
        <v>4127</v>
      </c>
      <c r="B4128" t="s">
        <v>13808</v>
      </c>
      <c r="C4128" s="1">
        <v>41260.802627314813</v>
      </c>
      <c r="D4128">
        <v>1</v>
      </c>
      <c r="E4128" s="1">
        <v>41262.069444444445</v>
      </c>
      <c r="F4128" s="2" t="s">
        <v>3414</v>
      </c>
      <c r="G4128" t="s">
        <v>13809</v>
      </c>
      <c r="H4128" t="s">
        <v>13810</v>
      </c>
      <c r="I4128" t="s">
        <v>12384</v>
      </c>
      <c r="J4128">
        <v>10</v>
      </c>
      <c r="K4128">
        <v>33</v>
      </c>
      <c r="L4128">
        <v>0</v>
      </c>
      <c r="M4128" t="s">
        <v>17</v>
      </c>
    </row>
    <row r="4129" spans="1:13" x14ac:dyDescent="0.15">
      <c r="A4129">
        <v>4128</v>
      </c>
      <c r="B4129" t="s">
        <v>13811</v>
      </c>
      <c r="C4129" s="1">
        <v>41260.829409722224</v>
      </c>
      <c r="D4129">
        <v>1</v>
      </c>
      <c r="E4129" s="1">
        <v>41263.560416666667</v>
      </c>
      <c r="F4129" s="2" t="s">
        <v>13798</v>
      </c>
      <c r="G4129" t="s">
        <v>13812</v>
      </c>
      <c r="H4129" t="s">
        <v>13813</v>
      </c>
      <c r="I4129" t="s">
        <v>3609</v>
      </c>
      <c r="J4129">
        <v>9</v>
      </c>
      <c r="K4129">
        <v>5</v>
      </c>
      <c r="L4129">
        <v>0</v>
      </c>
      <c r="M4129" t="s">
        <v>42</v>
      </c>
    </row>
    <row r="4130" spans="1:13" x14ac:dyDescent="0.15">
      <c r="A4130">
        <v>4129</v>
      </c>
      <c r="B4130" t="s">
        <v>13814</v>
      </c>
      <c r="C4130" s="1">
        <v>41260.845856481479</v>
      </c>
      <c r="D4130">
        <v>1</v>
      </c>
      <c r="E4130" s="1">
        <v>41261.797222222223</v>
      </c>
      <c r="F4130" s="2" t="s">
        <v>13815</v>
      </c>
      <c r="G4130" t="s">
        <v>13816</v>
      </c>
      <c r="H4130" t="s">
        <v>13817</v>
      </c>
      <c r="I4130" t="s">
        <v>12573</v>
      </c>
      <c r="J4130">
        <v>23</v>
      </c>
      <c r="K4130">
        <v>89</v>
      </c>
      <c r="L4130">
        <v>1</v>
      </c>
      <c r="M4130" t="s">
        <v>42</v>
      </c>
    </row>
    <row r="4131" spans="1:13" x14ac:dyDescent="0.15">
      <c r="A4131">
        <v>4130</v>
      </c>
      <c r="B4131" t="s">
        <v>13818</v>
      </c>
      <c r="C4131" s="1">
        <v>41260.860358796293</v>
      </c>
      <c r="D4131">
        <v>1</v>
      </c>
      <c r="E4131" s="1"/>
      <c r="F4131" s="2" t="s">
        <v>13819</v>
      </c>
      <c r="G4131">
        <v>-1</v>
      </c>
      <c r="H4131" t="s">
        <v>13820</v>
      </c>
      <c r="I4131" t="s">
        <v>12573</v>
      </c>
      <c r="J4131">
        <v>-1</v>
      </c>
      <c r="K4131">
        <v>-1</v>
      </c>
      <c r="L4131">
        <v>-1</v>
      </c>
      <c r="M4131" t="s">
        <v>42</v>
      </c>
    </row>
    <row r="4132" spans="1:13" x14ac:dyDescent="0.15">
      <c r="A4132">
        <v>4131</v>
      </c>
      <c r="B4132" t="s">
        <v>13821</v>
      </c>
      <c r="C4132" s="1">
        <v>41260.864537037036</v>
      </c>
      <c r="D4132">
        <v>1</v>
      </c>
      <c r="E4132" s="1"/>
      <c r="F4132" s="2" t="s">
        <v>13822</v>
      </c>
      <c r="G4132" t="s">
        <v>13823</v>
      </c>
      <c r="H4132" t="s">
        <v>13824</v>
      </c>
      <c r="I4132" t="s">
        <v>12573</v>
      </c>
      <c r="J4132">
        <v>45</v>
      </c>
      <c r="K4132">
        <v>178</v>
      </c>
      <c r="L4132">
        <v>0</v>
      </c>
      <c r="M4132" t="s">
        <v>22</v>
      </c>
    </row>
    <row r="4133" spans="1:13" x14ac:dyDescent="0.15">
      <c r="A4133">
        <v>4132</v>
      </c>
      <c r="B4133" t="s">
        <v>13825</v>
      </c>
      <c r="C4133" s="1">
        <v>41260.894675925927</v>
      </c>
      <c r="D4133">
        <v>4</v>
      </c>
      <c r="E4133" s="1">
        <v>41260.968055555553</v>
      </c>
      <c r="F4133" s="2" t="s">
        <v>13826</v>
      </c>
      <c r="G4133" t="s">
        <v>13827</v>
      </c>
      <c r="H4133" t="s">
        <v>13828</v>
      </c>
      <c r="I4133" t="s">
        <v>12573</v>
      </c>
      <c r="J4133">
        <v>56</v>
      </c>
      <c r="K4133">
        <v>174</v>
      </c>
      <c r="L4133">
        <v>1</v>
      </c>
      <c r="M4133" t="s">
        <v>42</v>
      </c>
    </row>
    <row r="4134" spans="1:13" x14ac:dyDescent="0.15">
      <c r="A4134">
        <v>4133</v>
      </c>
      <c r="B4134" t="s">
        <v>13829</v>
      </c>
      <c r="C4134" s="1">
        <v>41260.904664351852</v>
      </c>
      <c r="D4134">
        <v>1</v>
      </c>
      <c r="E4134" s="1">
        <v>41268.931944444441</v>
      </c>
      <c r="F4134" s="2" t="s">
        <v>13830</v>
      </c>
      <c r="G4134">
        <v>-1</v>
      </c>
      <c r="H4134" t="s">
        <v>13831</v>
      </c>
      <c r="I4134" t="s">
        <v>12573</v>
      </c>
      <c r="J4134">
        <v>-1</v>
      </c>
      <c r="K4134">
        <v>-1</v>
      </c>
      <c r="L4134">
        <v>-1</v>
      </c>
      <c r="M4134" t="s">
        <v>42</v>
      </c>
    </row>
    <row r="4135" spans="1:13" x14ac:dyDescent="0.15">
      <c r="A4135">
        <v>4134</v>
      </c>
      <c r="B4135" t="s">
        <v>13832</v>
      </c>
      <c r="C4135" s="1">
        <v>41260.94840277778</v>
      </c>
      <c r="D4135">
        <v>1</v>
      </c>
      <c r="E4135" s="1">
        <v>41263.98333333333</v>
      </c>
      <c r="F4135" s="2" t="s">
        <v>13833</v>
      </c>
      <c r="G4135" t="s">
        <v>13834</v>
      </c>
      <c r="H4135" t="s">
        <v>13835</v>
      </c>
      <c r="I4135" t="s">
        <v>12573</v>
      </c>
      <c r="J4135">
        <v>20</v>
      </c>
      <c r="K4135">
        <v>29</v>
      </c>
      <c r="L4135">
        <v>0</v>
      </c>
      <c r="M4135" t="s">
        <v>42</v>
      </c>
    </row>
    <row r="4136" spans="1:13" x14ac:dyDescent="0.15">
      <c r="A4136">
        <v>4135</v>
      </c>
      <c r="B4136" t="s">
        <v>13836</v>
      </c>
      <c r="C4136" s="1">
        <v>41260.95894675926</v>
      </c>
      <c r="D4136">
        <v>1</v>
      </c>
      <c r="E4136" s="1">
        <v>41297.681250000001</v>
      </c>
      <c r="F4136" s="2" t="s">
        <v>13837</v>
      </c>
      <c r="G4136" t="s">
        <v>13838</v>
      </c>
      <c r="H4136" t="s">
        <v>13839</v>
      </c>
      <c r="I4136" t="s">
        <v>12573</v>
      </c>
      <c r="J4136">
        <v>51</v>
      </c>
      <c r="K4136">
        <v>371</v>
      </c>
      <c r="L4136">
        <v>1</v>
      </c>
      <c r="M4136" t="s">
        <v>42</v>
      </c>
    </row>
    <row r="4137" spans="1:13" x14ac:dyDescent="0.15">
      <c r="A4137">
        <v>4136</v>
      </c>
      <c r="B4137" t="s">
        <v>13840</v>
      </c>
      <c r="C4137" s="1">
        <v>41261.10833333333</v>
      </c>
      <c r="D4137">
        <v>1</v>
      </c>
      <c r="E4137" s="1">
        <v>41268.913194444445</v>
      </c>
      <c r="F4137" s="2" t="s">
        <v>13841</v>
      </c>
      <c r="G4137" t="s">
        <v>13842</v>
      </c>
      <c r="H4137" t="s">
        <v>13843</v>
      </c>
      <c r="I4137" t="s">
        <v>964</v>
      </c>
      <c r="J4137">
        <v>19</v>
      </c>
      <c r="K4137">
        <v>203</v>
      </c>
      <c r="L4137">
        <v>0</v>
      </c>
      <c r="M4137" t="s">
        <v>169</v>
      </c>
    </row>
    <row r="4138" spans="1:13" x14ac:dyDescent="0.15">
      <c r="A4138">
        <v>4137</v>
      </c>
      <c r="B4138" t="s">
        <v>13844</v>
      </c>
      <c r="C4138" s="1">
        <v>41261.365393518521</v>
      </c>
      <c r="D4138">
        <v>1</v>
      </c>
      <c r="E4138" s="1">
        <v>41261.790277777778</v>
      </c>
      <c r="F4138" s="2" t="s">
        <v>1733</v>
      </c>
      <c r="G4138">
        <v>-1</v>
      </c>
      <c r="H4138" t="s">
        <v>13845</v>
      </c>
      <c r="I4138" t="s">
        <v>13663</v>
      </c>
      <c r="J4138">
        <v>-1</v>
      </c>
      <c r="K4138">
        <v>-1</v>
      </c>
      <c r="L4138">
        <v>-1</v>
      </c>
      <c r="M4138" t="s">
        <v>42</v>
      </c>
    </row>
    <row r="4139" spans="1:13" x14ac:dyDescent="0.15">
      <c r="A4139">
        <v>4138</v>
      </c>
      <c r="B4139" t="s">
        <v>13846</v>
      </c>
      <c r="C4139" s="1">
        <v>41261.371608796297</v>
      </c>
      <c r="D4139">
        <v>1</v>
      </c>
      <c r="E4139" s="1">
        <v>41261.79791666667</v>
      </c>
      <c r="F4139" s="2" t="s">
        <v>1733</v>
      </c>
      <c r="G4139">
        <v>-1</v>
      </c>
      <c r="H4139" t="s">
        <v>13847</v>
      </c>
      <c r="I4139" t="s">
        <v>13663</v>
      </c>
      <c r="J4139">
        <v>-1</v>
      </c>
      <c r="K4139">
        <v>-1</v>
      </c>
      <c r="L4139">
        <v>-1</v>
      </c>
      <c r="M4139" t="s">
        <v>42</v>
      </c>
    </row>
    <row r="4140" spans="1:13" x14ac:dyDescent="0.15">
      <c r="A4140">
        <v>4139</v>
      </c>
      <c r="B4140" t="s">
        <v>13848</v>
      </c>
      <c r="C4140" s="1">
        <v>41261.415196759262</v>
      </c>
      <c r="D4140">
        <v>1</v>
      </c>
      <c r="E4140" s="1">
        <v>41261.791666666664</v>
      </c>
      <c r="F4140" s="2" t="s">
        <v>1733</v>
      </c>
      <c r="G4140">
        <v>-1</v>
      </c>
      <c r="H4140" t="s">
        <v>13849</v>
      </c>
      <c r="I4140" t="s">
        <v>13663</v>
      </c>
      <c r="J4140">
        <v>-1</v>
      </c>
      <c r="K4140">
        <v>-1</v>
      </c>
      <c r="L4140">
        <v>-1</v>
      </c>
      <c r="M4140" t="s">
        <v>42</v>
      </c>
    </row>
    <row r="4141" spans="1:13" x14ac:dyDescent="0.15">
      <c r="A4141">
        <v>4140</v>
      </c>
      <c r="B4141" t="s">
        <v>13850</v>
      </c>
      <c r="C4141" s="1">
        <v>41261.442094907405</v>
      </c>
      <c r="D4141">
        <v>1</v>
      </c>
      <c r="E4141" s="1">
        <v>41261.791666666664</v>
      </c>
      <c r="F4141" s="2" t="s">
        <v>1733</v>
      </c>
      <c r="G4141">
        <v>-1</v>
      </c>
      <c r="H4141" t="s">
        <v>13851</v>
      </c>
      <c r="I4141" t="s">
        <v>13663</v>
      </c>
      <c r="J4141">
        <v>-1</v>
      </c>
      <c r="K4141">
        <v>-1</v>
      </c>
      <c r="L4141">
        <v>-1</v>
      </c>
      <c r="M4141" t="s">
        <v>42</v>
      </c>
    </row>
    <row r="4142" spans="1:13" x14ac:dyDescent="0.15">
      <c r="A4142">
        <v>4141</v>
      </c>
      <c r="B4142" t="s">
        <v>13852</v>
      </c>
      <c r="C4142" s="1">
        <v>41261.447326388887</v>
      </c>
      <c r="D4142">
        <v>1</v>
      </c>
      <c r="E4142" s="1">
        <v>41262.600694444445</v>
      </c>
      <c r="F4142" s="2" t="s">
        <v>1733</v>
      </c>
      <c r="G4142">
        <v>-1</v>
      </c>
      <c r="H4142" t="s">
        <v>13853</v>
      </c>
      <c r="I4142" t="s">
        <v>13637</v>
      </c>
      <c r="J4142">
        <v>-1</v>
      </c>
      <c r="K4142">
        <v>-1</v>
      </c>
      <c r="L4142">
        <v>-1</v>
      </c>
      <c r="M4142" t="s">
        <v>89</v>
      </c>
    </row>
    <row r="4143" spans="1:13" x14ac:dyDescent="0.15">
      <c r="A4143">
        <v>4142</v>
      </c>
      <c r="B4143" t="s">
        <v>13854</v>
      </c>
      <c r="C4143" s="1">
        <v>41261.458564814813</v>
      </c>
      <c r="D4143">
        <v>1</v>
      </c>
      <c r="F4143" s="2" t="s">
        <v>13855</v>
      </c>
      <c r="G4143" t="s">
        <v>13856</v>
      </c>
      <c r="H4143" t="s">
        <v>13857</v>
      </c>
      <c r="I4143" t="s">
        <v>12573</v>
      </c>
      <c r="J4143">
        <v>18</v>
      </c>
      <c r="K4143">
        <v>53</v>
      </c>
      <c r="L4143">
        <v>1</v>
      </c>
      <c r="M4143" t="s">
        <v>42</v>
      </c>
    </row>
    <row r="4144" spans="1:13" x14ac:dyDescent="0.15">
      <c r="A4144">
        <v>4143</v>
      </c>
      <c r="B4144" t="s">
        <v>13858</v>
      </c>
      <c r="C4144" s="1">
        <v>41261.459108796298</v>
      </c>
      <c r="D4144">
        <v>1</v>
      </c>
      <c r="E4144" s="1">
        <v>41261.791666666664</v>
      </c>
      <c r="F4144" s="2" t="s">
        <v>1733</v>
      </c>
      <c r="G4144">
        <v>-1</v>
      </c>
      <c r="H4144" t="s">
        <v>13859</v>
      </c>
      <c r="I4144" t="s">
        <v>13663</v>
      </c>
      <c r="J4144">
        <v>-1</v>
      </c>
      <c r="K4144">
        <v>-1</v>
      </c>
      <c r="L4144">
        <v>-1</v>
      </c>
      <c r="M4144" t="s">
        <v>42</v>
      </c>
    </row>
    <row r="4145" spans="1:13" x14ac:dyDescent="0.15">
      <c r="A4145">
        <v>4144</v>
      </c>
      <c r="B4145" t="s">
        <v>13860</v>
      </c>
      <c r="C4145" s="1">
        <v>41261.459537037037</v>
      </c>
      <c r="D4145">
        <v>1</v>
      </c>
      <c r="E4145" s="1">
        <v>41262.443749999999</v>
      </c>
      <c r="F4145" s="2" t="s">
        <v>3418</v>
      </c>
      <c r="G4145" t="s">
        <v>13861</v>
      </c>
      <c r="H4145" t="s">
        <v>13862</v>
      </c>
      <c r="I4145" t="s">
        <v>12573</v>
      </c>
      <c r="J4145">
        <v>149</v>
      </c>
      <c r="K4145">
        <v>507</v>
      </c>
      <c r="L4145">
        <v>0</v>
      </c>
      <c r="M4145" t="s">
        <v>42</v>
      </c>
    </row>
    <row r="4146" spans="1:13" x14ac:dyDescent="0.15">
      <c r="A4146">
        <v>4145</v>
      </c>
      <c r="B4146" t="s">
        <v>13863</v>
      </c>
      <c r="C4146" s="1">
        <v>41261.459849537037</v>
      </c>
      <c r="D4146">
        <v>1</v>
      </c>
      <c r="E4146" s="1">
        <v>41261.791666666664</v>
      </c>
      <c r="F4146" s="2" t="s">
        <v>1733</v>
      </c>
      <c r="G4146">
        <v>-1</v>
      </c>
      <c r="H4146" t="s">
        <v>13864</v>
      </c>
      <c r="I4146" t="s">
        <v>13663</v>
      </c>
      <c r="J4146">
        <v>-1</v>
      </c>
      <c r="K4146">
        <v>-1</v>
      </c>
      <c r="L4146">
        <v>-1</v>
      </c>
      <c r="M4146" t="s">
        <v>42</v>
      </c>
    </row>
    <row r="4147" spans="1:13" x14ac:dyDescent="0.15">
      <c r="A4147">
        <v>4146</v>
      </c>
      <c r="B4147" t="s">
        <v>13865</v>
      </c>
      <c r="C4147" s="1">
        <v>41261.540081018517</v>
      </c>
      <c r="D4147">
        <v>1</v>
      </c>
      <c r="E4147" s="1">
        <v>41261.790972222225</v>
      </c>
      <c r="F4147" s="2" t="s">
        <v>1733</v>
      </c>
      <c r="G4147">
        <v>-1</v>
      </c>
      <c r="H4147" t="s">
        <v>13866</v>
      </c>
      <c r="I4147" t="s">
        <v>13663</v>
      </c>
      <c r="J4147">
        <v>-1</v>
      </c>
      <c r="K4147">
        <v>-1</v>
      </c>
      <c r="L4147">
        <v>-1</v>
      </c>
      <c r="M4147" t="s">
        <v>42</v>
      </c>
    </row>
    <row r="4148" spans="1:13" x14ac:dyDescent="0.15">
      <c r="A4148">
        <v>4147</v>
      </c>
      <c r="B4148" t="s">
        <v>13867</v>
      </c>
      <c r="C4148" s="1">
        <v>41261.543194444443</v>
      </c>
      <c r="D4148">
        <v>1</v>
      </c>
      <c r="E4148" s="1">
        <v>41265.933333333334</v>
      </c>
      <c r="F4148" s="2" t="s">
        <v>12406</v>
      </c>
      <c r="G4148" t="s">
        <v>13868</v>
      </c>
      <c r="H4148" t="s">
        <v>13869</v>
      </c>
      <c r="I4148" t="s">
        <v>438</v>
      </c>
      <c r="J4148">
        <v>0</v>
      </c>
      <c r="K4148">
        <v>1</v>
      </c>
      <c r="L4148">
        <v>0</v>
      </c>
      <c r="M4148" t="s">
        <v>42</v>
      </c>
    </row>
    <row r="4149" spans="1:13" x14ac:dyDescent="0.15">
      <c r="A4149">
        <v>4148</v>
      </c>
      <c r="B4149" t="s">
        <v>13870</v>
      </c>
      <c r="C4149" s="1">
        <v>41261.545729166668</v>
      </c>
      <c r="D4149">
        <v>1</v>
      </c>
      <c r="E4149" s="1">
        <v>41261.791666666664</v>
      </c>
      <c r="F4149" s="2" t="s">
        <v>1733</v>
      </c>
      <c r="G4149">
        <v>-1</v>
      </c>
      <c r="H4149" t="s">
        <v>13871</v>
      </c>
      <c r="I4149" t="s">
        <v>13663</v>
      </c>
      <c r="J4149">
        <v>-1</v>
      </c>
      <c r="K4149">
        <v>-1</v>
      </c>
      <c r="L4149">
        <v>-1</v>
      </c>
      <c r="M4149" t="s">
        <v>42</v>
      </c>
    </row>
    <row r="4150" spans="1:13" x14ac:dyDescent="0.15">
      <c r="A4150">
        <v>4149</v>
      </c>
      <c r="B4150" t="s">
        <v>13872</v>
      </c>
      <c r="C4150" s="1">
        <v>41261.548206018517</v>
      </c>
      <c r="D4150">
        <v>1</v>
      </c>
      <c r="E4150" s="1">
        <v>41261.79791666667</v>
      </c>
      <c r="F4150" s="2" t="s">
        <v>1733</v>
      </c>
      <c r="G4150" t="s">
        <v>13873</v>
      </c>
      <c r="H4150" t="s">
        <v>13874</v>
      </c>
      <c r="I4150" t="s">
        <v>13663</v>
      </c>
      <c r="J4150">
        <v>0</v>
      </c>
      <c r="K4150">
        <v>0</v>
      </c>
      <c r="L4150">
        <v>0</v>
      </c>
      <c r="M4150" t="s">
        <v>42</v>
      </c>
    </row>
    <row r="4151" spans="1:13" x14ac:dyDescent="0.15">
      <c r="A4151">
        <v>4150</v>
      </c>
      <c r="B4151" t="s">
        <v>13875</v>
      </c>
      <c r="C4151" s="1">
        <v>41261.555671296293</v>
      </c>
      <c r="D4151">
        <v>1</v>
      </c>
      <c r="E4151" s="1">
        <v>41268.220833333333</v>
      </c>
      <c r="F4151" s="2" t="s">
        <v>13876</v>
      </c>
      <c r="G4151">
        <v>-1</v>
      </c>
      <c r="H4151" t="s">
        <v>13877</v>
      </c>
      <c r="I4151" t="s">
        <v>12573</v>
      </c>
      <c r="J4151">
        <v>-1</v>
      </c>
      <c r="K4151">
        <v>-1</v>
      </c>
      <c r="L4151">
        <v>-1</v>
      </c>
      <c r="M4151" t="s">
        <v>42</v>
      </c>
    </row>
    <row r="4152" spans="1:13" x14ac:dyDescent="0.15">
      <c r="A4152">
        <v>4151</v>
      </c>
      <c r="B4152" t="s">
        <v>13878</v>
      </c>
      <c r="C4152" s="1">
        <v>41261.608564814815</v>
      </c>
      <c r="D4152">
        <v>1</v>
      </c>
      <c r="E4152" s="1">
        <v>41261.79791666667</v>
      </c>
      <c r="F4152" s="2" t="s">
        <v>1733</v>
      </c>
      <c r="G4152">
        <v>-1</v>
      </c>
      <c r="H4152" t="s">
        <v>13879</v>
      </c>
      <c r="I4152" t="s">
        <v>13663</v>
      </c>
      <c r="J4152">
        <v>-1</v>
      </c>
      <c r="K4152">
        <v>-1</v>
      </c>
      <c r="L4152">
        <v>-1</v>
      </c>
      <c r="M4152" t="s">
        <v>42</v>
      </c>
    </row>
    <row r="4153" spans="1:13" x14ac:dyDescent="0.15">
      <c r="A4153">
        <v>4152</v>
      </c>
      <c r="B4153" t="s">
        <v>13880</v>
      </c>
      <c r="C4153" s="1">
        <v>41261.628530092596</v>
      </c>
      <c r="D4153">
        <v>1</v>
      </c>
      <c r="E4153" s="1"/>
      <c r="F4153" s="2" t="s">
        <v>13881</v>
      </c>
      <c r="G4153" t="s">
        <v>13882</v>
      </c>
      <c r="H4153" t="s">
        <v>13883</v>
      </c>
      <c r="I4153" t="s">
        <v>13884</v>
      </c>
      <c r="J4153">
        <v>5</v>
      </c>
      <c r="K4153">
        <v>2</v>
      </c>
      <c r="L4153">
        <v>0</v>
      </c>
      <c r="M4153" t="s">
        <v>169</v>
      </c>
    </row>
    <row r="4154" spans="1:13" x14ac:dyDescent="0.15">
      <c r="A4154">
        <v>4153</v>
      </c>
      <c r="B4154" t="s">
        <v>13885</v>
      </c>
      <c r="C4154" s="1">
        <v>41261.658229166664</v>
      </c>
      <c r="D4154">
        <v>1</v>
      </c>
      <c r="E4154" s="1">
        <v>41268.222916666666</v>
      </c>
      <c r="F4154" s="2" t="s">
        <v>13876</v>
      </c>
      <c r="G4154" t="s">
        <v>13886</v>
      </c>
      <c r="H4154" t="s">
        <v>13887</v>
      </c>
      <c r="I4154" t="s">
        <v>12573</v>
      </c>
      <c r="J4154">
        <v>7</v>
      </c>
      <c r="K4154">
        <v>0</v>
      </c>
      <c r="L4154">
        <v>0</v>
      </c>
      <c r="M4154" t="s">
        <v>42</v>
      </c>
    </row>
    <row r="4155" spans="1:13" x14ac:dyDescent="0.15">
      <c r="A4155">
        <v>4154</v>
      </c>
      <c r="B4155" t="s">
        <v>13888</v>
      </c>
      <c r="C4155" s="1">
        <v>41261.677349537036</v>
      </c>
      <c r="D4155">
        <v>1</v>
      </c>
      <c r="E4155" s="1">
        <v>41261.79791666667</v>
      </c>
      <c r="F4155" s="2" t="s">
        <v>1733</v>
      </c>
      <c r="G4155">
        <v>-1</v>
      </c>
      <c r="H4155" t="s">
        <v>13889</v>
      </c>
      <c r="I4155" t="s">
        <v>13663</v>
      </c>
      <c r="J4155">
        <v>-1</v>
      </c>
      <c r="K4155">
        <v>-1</v>
      </c>
      <c r="L4155">
        <v>-1</v>
      </c>
      <c r="M4155" t="s">
        <v>42</v>
      </c>
    </row>
    <row r="4156" spans="1:13" x14ac:dyDescent="0.15">
      <c r="A4156">
        <v>4155</v>
      </c>
      <c r="B4156" t="s">
        <v>13890</v>
      </c>
      <c r="C4156" s="1">
        <v>41261.683611111112</v>
      </c>
      <c r="D4156">
        <v>1</v>
      </c>
      <c r="E4156" s="1">
        <v>41261.906944444447</v>
      </c>
      <c r="F4156" s="2" t="s">
        <v>1733</v>
      </c>
      <c r="G4156">
        <v>-1</v>
      </c>
      <c r="H4156" t="s">
        <v>13891</v>
      </c>
      <c r="I4156" t="s">
        <v>13637</v>
      </c>
      <c r="J4156">
        <v>-1</v>
      </c>
      <c r="K4156">
        <v>-1</v>
      </c>
      <c r="L4156">
        <v>-1</v>
      </c>
      <c r="M4156" t="s">
        <v>89</v>
      </c>
    </row>
    <row r="4157" spans="1:13" x14ac:dyDescent="0.15">
      <c r="A4157">
        <v>4156</v>
      </c>
      <c r="B4157" t="s">
        <v>13892</v>
      </c>
      <c r="C4157" s="1">
        <v>41261.687824074077</v>
      </c>
      <c r="D4157">
        <v>1</v>
      </c>
      <c r="E4157" s="1">
        <v>41261.908333333333</v>
      </c>
      <c r="F4157" s="2" t="s">
        <v>1733</v>
      </c>
      <c r="G4157">
        <v>-1</v>
      </c>
      <c r="H4157" t="s">
        <v>13893</v>
      </c>
      <c r="I4157" t="s">
        <v>13637</v>
      </c>
      <c r="J4157">
        <v>-1</v>
      </c>
      <c r="K4157">
        <v>-1</v>
      </c>
      <c r="L4157">
        <v>-1</v>
      </c>
      <c r="M4157" t="s">
        <v>89</v>
      </c>
    </row>
    <row r="4158" spans="1:13" x14ac:dyDescent="0.15">
      <c r="A4158">
        <v>4157</v>
      </c>
      <c r="B4158" t="s">
        <v>13894</v>
      </c>
      <c r="C4158" s="1">
        <v>41261.690717592595</v>
      </c>
      <c r="D4158">
        <v>1</v>
      </c>
      <c r="E4158" s="1">
        <v>41261.90902777778</v>
      </c>
      <c r="F4158" s="2" t="s">
        <v>1733</v>
      </c>
      <c r="G4158">
        <v>-1</v>
      </c>
      <c r="H4158" t="s">
        <v>13895</v>
      </c>
      <c r="I4158" t="s">
        <v>13637</v>
      </c>
      <c r="J4158">
        <v>-1</v>
      </c>
      <c r="K4158">
        <v>-1</v>
      </c>
      <c r="L4158">
        <v>-1</v>
      </c>
      <c r="M4158" t="s">
        <v>89</v>
      </c>
    </row>
    <row r="4159" spans="1:13" x14ac:dyDescent="0.15">
      <c r="A4159">
        <v>4158</v>
      </c>
      <c r="B4159" t="s">
        <v>13896</v>
      </c>
      <c r="C4159" s="1">
        <v>41261.692696759259</v>
      </c>
      <c r="D4159">
        <v>1</v>
      </c>
      <c r="E4159" s="1">
        <v>41262.616666666669</v>
      </c>
      <c r="F4159" s="2" t="s">
        <v>1733</v>
      </c>
      <c r="G4159">
        <v>-1</v>
      </c>
      <c r="H4159" t="s">
        <v>13897</v>
      </c>
      <c r="I4159" t="s">
        <v>13637</v>
      </c>
      <c r="J4159">
        <v>-1</v>
      </c>
      <c r="K4159">
        <v>-1</v>
      </c>
      <c r="L4159">
        <v>-1</v>
      </c>
      <c r="M4159" t="s">
        <v>89</v>
      </c>
    </row>
    <row r="4160" spans="1:13" x14ac:dyDescent="0.15">
      <c r="A4160">
        <v>4159</v>
      </c>
      <c r="B4160" t="s">
        <v>13898</v>
      </c>
      <c r="C4160" s="1">
        <v>41261.694016203706</v>
      </c>
      <c r="D4160">
        <v>1</v>
      </c>
      <c r="E4160" s="1">
        <v>41262.615972222222</v>
      </c>
      <c r="F4160" s="2" t="s">
        <v>1733</v>
      </c>
      <c r="G4160">
        <v>-1</v>
      </c>
      <c r="H4160" t="s">
        <v>13899</v>
      </c>
      <c r="I4160" t="s">
        <v>13637</v>
      </c>
      <c r="J4160">
        <v>-1</v>
      </c>
      <c r="K4160">
        <v>-1</v>
      </c>
      <c r="L4160">
        <v>-1</v>
      </c>
      <c r="M4160" t="s">
        <v>22</v>
      </c>
    </row>
    <row r="4161" spans="1:13" x14ac:dyDescent="0.15">
      <c r="A4161">
        <v>4160</v>
      </c>
      <c r="B4161" t="s">
        <v>13900</v>
      </c>
      <c r="C4161" s="1">
        <v>41261.694143518522</v>
      </c>
      <c r="D4161">
        <v>1</v>
      </c>
      <c r="E4161" s="1">
        <v>41262.615972222222</v>
      </c>
      <c r="F4161" s="2" t="s">
        <v>1733</v>
      </c>
      <c r="G4161">
        <v>-1</v>
      </c>
      <c r="H4161" t="s">
        <v>13901</v>
      </c>
      <c r="I4161" t="s">
        <v>13637</v>
      </c>
      <c r="J4161">
        <v>-1</v>
      </c>
      <c r="K4161">
        <v>-1</v>
      </c>
      <c r="L4161">
        <v>-1</v>
      </c>
      <c r="M4161" t="s">
        <v>89</v>
      </c>
    </row>
    <row r="4162" spans="1:13" x14ac:dyDescent="0.15">
      <c r="A4162">
        <v>4161</v>
      </c>
      <c r="B4162" t="s">
        <v>13890</v>
      </c>
      <c r="C4162" s="1">
        <v>41261.701111111113</v>
      </c>
      <c r="D4162">
        <v>1</v>
      </c>
      <c r="E4162" s="1">
        <v>41262.55972222222</v>
      </c>
      <c r="F4162" s="2" t="s">
        <v>1733</v>
      </c>
      <c r="G4162">
        <v>-1</v>
      </c>
      <c r="H4162" t="s">
        <v>9505</v>
      </c>
      <c r="I4162" t="s">
        <v>13637</v>
      </c>
      <c r="J4162">
        <v>-1</v>
      </c>
      <c r="K4162">
        <v>-1</v>
      </c>
      <c r="L4162">
        <v>-1</v>
      </c>
      <c r="M4162" t="s">
        <v>89</v>
      </c>
    </row>
    <row r="4163" spans="1:13" x14ac:dyDescent="0.15">
      <c r="A4163">
        <v>4162</v>
      </c>
      <c r="B4163" t="s">
        <v>13902</v>
      </c>
      <c r="C4163" s="1">
        <v>41261.703599537039</v>
      </c>
      <c r="D4163">
        <v>1</v>
      </c>
      <c r="E4163" s="1">
        <v>41262.560416666667</v>
      </c>
      <c r="F4163" s="2" t="s">
        <v>1733</v>
      </c>
      <c r="G4163">
        <v>-1</v>
      </c>
      <c r="H4163" t="s">
        <v>13903</v>
      </c>
      <c r="I4163" t="s">
        <v>13637</v>
      </c>
      <c r="J4163">
        <v>-1</v>
      </c>
      <c r="K4163">
        <v>-1</v>
      </c>
      <c r="L4163">
        <v>-1</v>
      </c>
      <c r="M4163" t="s">
        <v>89</v>
      </c>
    </row>
    <row r="4164" spans="1:13" x14ac:dyDescent="0.15">
      <c r="A4164">
        <v>4163</v>
      </c>
      <c r="B4164" t="s">
        <v>13904</v>
      </c>
      <c r="C4164" s="1">
        <v>41261.706238425926</v>
      </c>
      <c r="D4164">
        <v>1</v>
      </c>
      <c r="E4164" s="1">
        <v>41262.600694444445</v>
      </c>
      <c r="F4164" s="2" t="s">
        <v>1733</v>
      </c>
      <c r="G4164">
        <v>-1</v>
      </c>
      <c r="H4164" t="s">
        <v>13905</v>
      </c>
      <c r="I4164" t="s">
        <v>13637</v>
      </c>
      <c r="J4164">
        <v>-1</v>
      </c>
      <c r="K4164">
        <v>-1</v>
      </c>
      <c r="L4164">
        <v>-1</v>
      </c>
      <c r="M4164" t="s">
        <v>89</v>
      </c>
    </row>
    <row r="4165" spans="1:13" x14ac:dyDescent="0.15">
      <c r="A4165">
        <v>4164</v>
      </c>
      <c r="B4165" t="s">
        <v>13906</v>
      </c>
      <c r="C4165" s="1">
        <v>41261.707777777781</v>
      </c>
      <c r="D4165">
        <v>1</v>
      </c>
      <c r="E4165" s="1">
        <v>41261.909722222219</v>
      </c>
      <c r="F4165" s="2" t="s">
        <v>1733</v>
      </c>
      <c r="G4165">
        <v>-1</v>
      </c>
      <c r="H4165" t="s">
        <v>13766</v>
      </c>
      <c r="I4165" t="s">
        <v>13637</v>
      </c>
      <c r="J4165">
        <v>-1</v>
      </c>
      <c r="K4165">
        <v>-1</v>
      </c>
      <c r="L4165">
        <v>-1</v>
      </c>
      <c r="M4165" t="s">
        <v>89</v>
      </c>
    </row>
    <row r="4166" spans="1:13" x14ac:dyDescent="0.15">
      <c r="A4166">
        <v>4165</v>
      </c>
      <c r="B4166" t="s">
        <v>13907</v>
      </c>
      <c r="C4166" s="1">
        <v>41261.70888888889</v>
      </c>
      <c r="D4166">
        <v>1</v>
      </c>
      <c r="E4166" s="1"/>
      <c r="F4166" s="2" t="s">
        <v>13908</v>
      </c>
      <c r="G4166" t="s">
        <v>13909</v>
      </c>
      <c r="H4166" t="s">
        <v>13910</v>
      </c>
      <c r="I4166" t="s">
        <v>8761</v>
      </c>
      <c r="J4166">
        <v>10</v>
      </c>
      <c r="K4166">
        <v>70</v>
      </c>
      <c r="L4166">
        <v>0</v>
      </c>
      <c r="M4166" t="s">
        <v>22</v>
      </c>
    </row>
    <row r="4167" spans="1:13" x14ac:dyDescent="0.15">
      <c r="A4167">
        <v>4166</v>
      </c>
      <c r="B4167" t="s">
        <v>13911</v>
      </c>
      <c r="C4167" s="1">
        <v>41261.716157407405</v>
      </c>
      <c r="D4167">
        <v>1</v>
      </c>
      <c r="E4167" s="1">
        <v>41261.909722222219</v>
      </c>
      <c r="F4167" s="2" t="s">
        <v>1733</v>
      </c>
      <c r="G4167">
        <v>-1</v>
      </c>
      <c r="H4167" t="s">
        <v>13912</v>
      </c>
      <c r="I4167" t="s">
        <v>13637</v>
      </c>
      <c r="J4167">
        <v>-1</v>
      </c>
      <c r="K4167">
        <v>-1</v>
      </c>
      <c r="L4167">
        <v>-1</v>
      </c>
      <c r="M4167" t="s">
        <v>89</v>
      </c>
    </row>
    <row r="4168" spans="1:13" x14ac:dyDescent="0.15">
      <c r="A4168">
        <v>4167</v>
      </c>
      <c r="B4168" t="s">
        <v>13913</v>
      </c>
      <c r="C4168" s="1">
        <v>41261.721226851849</v>
      </c>
      <c r="D4168">
        <v>1</v>
      </c>
      <c r="E4168" s="1">
        <v>41262.600694444445</v>
      </c>
      <c r="F4168" s="2" t="s">
        <v>1733</v>
      </c>
      <c r="G4168">
        <v>-1</v>
      </c>
      <c r="H4168" t="s">
        <v>13914</v>
      </c>
      <c r="I4168" t="s">
        <v>13637</v>
      </c>
      <c r="J4168">
        <v>-1</v>
      </c>
      <c r="K4168">
        <v>-1</v>
      </c>
      <c r="L4168">
        <v>-1</v>
      </c>
      <c r="M4168" t="s">
        <v>89</v>
      </c>
    </row>
    <row r="4169" spans="1:13" x14ac:dyDescent="0.15">
      <c r="A4169">
        <v>4168</v>
      </c>
      <c r="B4169" t="s">
        <v>13915</v>
      </c>
      <c r="C4169" s="1">
        <v>41261.725740740738</v>
      </c>
      <c r="D4169">
        <v>1</v>
      </c>
      <c r="E4169" s="1">
        <v>41261.909722222219</v>
      </c>
      <c r="F4169" s="2" t="s">
        <v>1733</v>
      </c>
      <c r="G4169">
        <v>-1</v>
      </c>
      <c r="H4169" t="s">
        <v>13916</v>
      </c>
      <c r="I4169" t="s">
        <v>13637</v>
      </c>
      <c r="J4169">
        <v>-1</v>
      </c>
      <c r="K4169">
        <v>-1</v>
      </c>
      <c r="L4169">
        <v>-1</v>
      </c>
      <c r="M4169" t="s">
        <v>89</v>
      </c>
    </row>
    <row r="4170" spans="1:13" x14ac:dyDescent="0.15">
      <c r="A4170">
        <v>4169</v>
      </c>
      <c r="B4170" t="s">
        <v>13917</v>
      </c>
      <c r="C4170" s="1">
        <v>41261.736909722225</v>
      </c>
      <c r="D4170">
        <v>1</v>
      </c>
      <c r="E4170" s="1">
        <v>41261.909722222219</v>
      </c>
      <c r="F4170" s="2" t="s">
        <v>1733</v>
      </c>
      <c r="G4170">
        <v>-1</v>
      </c>
      <c r="H4170" t="s">
        <v>13918</v>
      </c>
      <c r="I4170" t="s">
        <v>13637</v>
      </c>
      <c r="J4170">
        <v>-1</v>
      </c>
      <c r="K4170">
        <v>-1</v>
      </c>
      <c r="L4170">
        <v>-1</v>
      </c>
      <c r="M4170" t="s">
        <v>89</v>
      </c>
    </row>
    <row r="4171" spans="1:13" x14ac:dyDescent="0.15">
      <c r="A4171">
        <v>4170</v>
      </c>
      <c r="B4171" t="s">
        <v>13919</v>
      </c>
      <c r="C4171" s="1">
        <v>41261.738576388889</v>
      </c>
      <c r="D4171">
        <v>1</v>
      </c>
      <c r="E4171" s="1">
        <v>41261.909722222219</v>
      </c>
      <c r="F4171" s="2" t="s">
        <v>1733</v>
      </c>
      <c r="G4171">
        <v>-1</v>
      </c>
      <c r="H4171" t="s">
        <v>13920</v>
      </c>
      <c r="I4171" t="s">
        <v>13637</v>
      </c>
      <c r="J4171">
        <v>-1</v>
      </c>
      <c r="K4171">
        <v>-1</v>
      </c>
      <c r="L4171">
        <v>-1</v>
      </c>
      <c r="M4171" t="s">
        <v>89</v>
      </c>
    </row>
    <row r="4172" spans="1:13" x14ac:dyDescent="0.15">
      <c r="A4172">
        <v>4171</v>
      </c>
      <c r="B4172" t="s">
        <v>13921</v>
      </c>
      <c r="C4172" s="1">
        <v>41261.742222222223</v>
      </c>
      <c r="D4172">
        <v>1</v>
      </c>
      <c r="E4172" s="1">
        <v>41262.425694444442</v>
      </c>
      <c r="F4172" s="2" t="s">
        <v>1733</v>
      </c>
      <c r="G4172">
        <v>-1</v>
      </c>
      <c r="H4172" t="s">
        <v>13922</v>
      </c>
      <c r="I4172" t="s">
        <v>13637</v>
      </c>
      <c r="J4172">
        <v>-1</v>
      </c>
      <c r="K4172">
        <v>-1</v>
      </c>
      <c r="L4172">
        <v>-1</v>
      </c>
      <c r="M4172" t="s">
        <v>89</v>
      </c>
    </row>
    <row r="4173" spans="1:13" x14ac:dyDescent="0.15">
      <c r="A4173">
        <v>4172</v>
      </c>
      <c r="B4173" t="s">
        <v>13923</v>
      </c>
      <c r="C4173" s="1">
        <v>41261.744560185187</v>
      </c>
      <c r="D4173">
        <v>3</v>
      </c>
      <c r="E4173" s="1" t="s">
        <v>339</v>
      </c>
      <c r="F4173" s="2" t="s">
        <v>13881</v>
      </c>
      <c r="G4173" t="s">
        <v>13924</v>
      </c>
      <c r="H4173" t="s">
        <v>13925</v>
      </c>
      <c r="I4173" t="s">
        <v>13884</v>
      </c>
      <c r="J4173">
        <v>7</v>
      </c>
      <c r="K4173">
        <v>11</v>
      </c>
      <c r="L4173">
        <v>0</v>
      </c>
      <c r="M4173" t="s">
        <v>169</v>
      </c>
    </row>
    <row r="4174" spans="1:13" x14ac:dyDescent="0.15">
      <c r="A4174">
        <v>4173</v>
      </c>
      <c r="B4174" t="s">
        <v>13926</v>
      </c>
      <c r="C4174" s="1">
        <v>41261.74490740741</v>
      </c>
      <c r="D4174">
        <v>1</v>
      </c>
      <c r="E4174" s="1">
        <v>41262.600694444445</v>
      </c>
      <c r="F4174" s="2" t="s">
        <v>1733</v>
      </c>
      <c r="G4174">
        <v>-1</v>
      </c>
      <c r="H4174" t="s">
        <v>13927</v>
      </c>
      <c r="I4174" t="s">
        <v>13928</v>
      </c>
      <c r="J4174">
        <v>-1</v>
      </c>
      <c r="K4174">
        <v>-1</v>
      </c>
      <c r="L4174">
        <v>-1</v>
      </c>
      <c r="M4174" t="s">
        <v>89</v>
      </c>
    </row>
    <row r="4175" spans="1:13" x14ac:dyDescent="0.15">
      <c r="A4175">
        <v>4174</v>
      </c>
      <c r="B4175" t="s">
        <v>13929</v>
      </c>
      <c r="C4175" s="1">
        <v>41261.750173611108</v>
      </c>
      <c r="D4175">
        <v>1</v>
      </c>
      <c r="E4175" s="1">
        <v>41262.617361111108</v>
      </c>
      <c r="F4175" s="2" t="s">
        <v>1733</v>
      </c>
      <c r="G4175">
        <v>-1</v>
      </c>
      <c r="H4175" t="s">
        <v>13930</v>
      </c>
      <c r="I4175" t="s">
        <v>13928</v>
      </c>
      <c r="J4175">
        <v>-1</v>
      </c>
      <c r="K4175">
        <v>-1</v>
      </c>
      <c r="L4175">
        <v>-1</v>
      </c>
      <c r="M4175" t="s">
        <v>89</v>
      </c>
    </row>
    <row r="4176" spans="1:13" x14ac:dyDescent="0.15">
      <c r="A4176">
        <v>4175</v>
      </c>
      <c r="B4176" t="s">
        <v>13931</v>
      </c>
      <c r="C4176" s="1">
        <v>41261.754641203705</v>
      </c>
      <c r="D4176">
        <v>1</v>
      </c>
      <c r="E4176" s="1">
        <v>41262.617361111108</v>
      </c>
      <c r="F4176" s="2" t="s">
        <v>1733</v>
      </c>
      <c r="G4176">
        <v>-1</v>
      </c>
      <c r="H4176" t="s">
        <v>13932</v>
      </c>
      <c r="I4176" t="s">
        <v>13928</v>
      </c>
      <c r="J4176">
        <v>-1</v>
      </c>
      <c r="K4176">
        <v>-1</v>
      </c>
      <c r="L4176">
        <v>-1</v>
      </c>
      <c r="M4176" t="s">
        <v>89</v>
      </c>
    </row>
    <row r="4177" spans="1:13" x14ac:dyDescent="0.15">
      <c r="A4177">
        <v>4176</v>
      </c>
      <c r="B4177" t="s">
        <v>13933</v>
      </c>
      <c r="C4177" s="1">
        <v>41261.756203703706</v>
      </c>
      <c r="D4177">
        <v>1</v>
      </c>
      <c r="E4177" s="1">
        <v>41262.600694444445</v>
      </c>
      <c r="F4177" s="2" t="s">
        <v>1733</v>
      </c>
      <c r="G4177">
        <v>-1</v>
      </c>
      <c r="H4177" t="s">
        <v>13934</v>
      </c>
      <c r="I4177" t="s">
        <v>13928</v>
      </c>
      <c r="J4177">
        <v>-1</v>
      </c>
      <c r="K4177">
        <v>-1</v>
      </c>
      <c r="L4177">
        <v>-1</v>
      </c>
      <c r="M4177" t="s">
        <v>89</v>
      </c>
    </row>
    <row r="4178" spans="1:13" x14ac:dyDescent="0.15">
      <c r="A4178">
        <v>4177</v>
      </c>
      <c r="B4178" t="s">
        <v>13935</v>
      </c>
      <c r="C4178" s="1">
        <v>41261.757870370369</v>
      </c>
      <c r="D4178">
        <v>1</v>
      </c>
      <c r="E4178" s="1">
        <v>41262.425000000003</v>
      </c>
      <c r="F4178" s="2" t="s">
        <v>1733</v>
      </c>
      <c r="G4178">
        <v>-1</v>
      </c>
      <c r="H4178" t="s">
        <v>13936</v>
      </c>
      <c r="I4178" t="s">
        <v>13637</v>
      </c>
      <c r="J4178">
        <v>-1</v>
      </c>
      <c r="K4178">
        <v>-1</v>
      </c>
      <c r="L4178">
        <v>-1</v>
      </c>
      <c r="M4178" t="s">
        <v>89</v>
      </c>
    </row>
    <row r="4179" spans="1:13" x14ac:dyDescent="0.15">
      <c r="A4179">
        <v>4178</v>
      </c>
      <c r="B4179" t="s">
        <v>13937</v>
      </c>
      <c r="C4179" s="1">
        <v>41261.758344907408</v>
      </c>
      <c r="D4179">
        <v>1</v>
      </c>
      <c r="E4179" s="1">
        <v>41261.910416666666</v>
      </c>
      <c r="F4179" s="2" t="s">
        <v>1733</v>
      </c>
      <c r="G4179">
        <v>-1</v>
      </c>
      <c r="H4179" t="s">
        <v>13938</v>
      </c>
      <c r="I4179" t="s">
        <v>13637</v>
      </c>
      <c r="J4179">
        <v>-1</v>
      </c>
      <c r="K4179">
        <v>-1</v>
      </c>
      <c r="L4179">
        <v>-1</v>
      </c>
      <c r="M4179" t="s">
        <v>89</v>
      </c>
    </row>
    <row r="4180" spans="1:13" x14ac:dyDescent="0.15">
      <c r="A4180">
        <v>4179</v>
      </c>
      <c r="B4180" t="s">
        <v>13939</v>
      </c>
      <c r="C4180" s="1">
        <v>41261.759918981479</v>
      </c>
      <c r="D4180">
        <v>1</v>
      </c>
      <c r="E4180" s="1">
        <v>41262.55972222222</v>
      </c>
      <c r="F4180" s="2" t="s">
        <v>1733</v>
      </c>
      <c r="G4180">
        <v>-1</v>
      </c>
      <c r="H4180" t="s">
        <v>13940</v>
      </c>
      <c r="I4180" t="s">
        <v>13928</v>
      </c>
      <c r="J4180">
        <v>-1</v>
      </c>
      <c r="K4180">
        <v>-1</v>
      </c>
      <c r="L4180">
        <v>-1</v>
      </c>
      <c r="M4180" t="s">
        <v>89</v>
      </c>
    </row>
    <row r="4181" spans="1:13" x14ac:dyDescent="0.15">
      <c r="A4181">
        <v>4180</v>
      </c>
      <c r="B4181" t="s">
        <v>13941</v>
      </c>
      <c r="C4181" s="1">
        <v>41261.760092592594</v>
      </c>
      <c r="D4181">
        <v>1</v>
      </c>
      <c r="E4181" s="1">
        <v>41262.55972222222</v>
      </c>
      <c r="F4181" s="2" t="s">
        <v>1733</v>
      </c>
      <c r="G4181">
        <v>-1</v>
      </c>
      <c r="H4181" t="s">
        <v>13942</v>
      </c>
      <c r="I4181" t="s">
        <v>13928</v>
      </c>
      <c r="J4181">
        <v>-1</v>
      </c>
      <c r="K4181">
        <v>-1</v>
      </c>
      <c r="L4181">
        <v>-1</v>
      </c>
      <c r="M4181" t="s">
        <v>89</v>
      </c>
    </row>
    <row r="4182" spans="1:13" x14ac:dyDescent="0.15">
      <c r="A4182">
        <v>4181</v>
      </c>
      <c r="B4182" t="s">
        <v>13943</v>
      </c>
      <c r="C4182" s="1">
        <v>41261.762557870374</v>
      </c>
      <c r="D4182">
        <v>1</v>
      </c>
      <c r="E4182" s="1">
        <v>41262.425000000003</v>
      </c>
      <c r="F4182" s="2" t="s">
        <v>1733</v>
      </c>
      <c r="G4182">
        <v>-1</v>
      </c>
      <c r="H4182" t="s">
        <v>7363</v>
      </c>
      <c r="I4182" t="s">
        <v>13928</v>
      </c>
      <c r="J4182">
        <v>-1</v>
      </c>
      <c r="K4182">
        <v>-1</v>
      </c>
      <c r="L4182">
        <v>-1</v>
      </c>
      <c r="M4182" t="s">
        <v>89</v>
      </c>
    </row>
    <row r="4183" spans="1:13" x14ac:dyDescent="0.15">
      <c r="A4183">
        <v>4182</v>
      </c>
      <c r="B4183" t="s">
        <v>13944</v>
      </c>
      <c r="C4183" s="1">
        <v>41261.764826388891</v>
      </c>
      <c r="D4183">
        <v>1</v>
      </c>
      <c r="E4183" s="1">
        <v>41262.424305555556</v>
      </c>
      <c r="F4183" s="2" t="s">
        <v>1733</v>
      </c>
      <c r="G4183">
        <v>-1</v>
      </c>
      <c r="H4183" t="s">
        <v>13945</v>
      </c>
      <c r="I4183" t="s">
        <v>13637</v>
      </c>
      <c r="J4183">
        <v>-1</v>
      </c>
      <c r="K4183">
        <v>-1</v>
      </c>
      <c r="L4183">
        <v>-1</v>
      </c>
      <c r="M4183" t="s">
        <v>89</v>
      </c>
    </row>
    <row r="4184" spans="1:13" x14ac:dyDescent="0.15">
      <c r="A4184">
        <v>4183</v>
      </c>
      <c r="B4184" t="s">
        <v>13946</v>
      </c>
      <c r="C4184" s="1">
        <v>41261.774895833332</v>
      </c>
      <c r="D4184">
        <v>1</v>
      </c>
      <c r="E4184" s="1">
        <v>41262.6</v>
      </c>
      <c r="F4184" s="2" t="s">
        <v>1733</v>
      </c>
      <c r="G4184">
        <v>-1</v>
      </c>
      <c r="H4184" t="s">
        <v>13947</v>
      </c>
      <c r="I4184" t="s">
        <v>13637</v>
      </c>
      <c r="J4184">
        <v>-1</v>
      </c>
      <c r="K4184">
        <v>-1</v>
      </c>
      <c r="L4184">
        <v>-1</v>
      </c>
      <c r="M4184" t="s">
        <v>89</v>
      </c>
    </row>
    <row r="4185" spans="1:13" x14ac:dyDescent="0.15">
      <c r="A4185">
        <v>4184</v>
      </c>
      <c r="B4185" t="s">
        <v>13948</v>
      </c>
      <c r="C4185" s="1">
        <v>41261.77648148148</v>
      </c>
      <c r="D4185">
        <v>1</v>
      </c>
      <c r="E4185" s="1">
        <v>41261.909722222219</v>
      </c>
      <c r="F4185" s="2" t="s">
        <v>1733</v>
      </c>
      <c r="G4185">
        <v>-1</v>
      </c>
      <c r="H4185" t="s">
        <v>13949</v>
      </c>
      <c r="I4185" t="s">
        <v>13637</v>
      </c>
      <c r="J4185">
        <v>-1</v>
      </c>
      <c r="K4185">
        <v>-1</v>
      </c>
      <c r="L4185">
        <v>-1</v>
      </c>
      <c r="M4185" t="s">
        <v>89</v>
      </c>
    </row>
    <row r="4186" spans="1:13" x14ac:dyDescent="0.15">
      <c r="A4186">
        <v>4185</v>
      </c>
      <c r="B4186" t="s">
        <v>13950</v>
      </c>
      <c r="C4186" s="1">
        <v>41261.779444444444</v>
      </c>
      <c r="D4186">
        <v>1</v>
      </c>
      <c r="E4186" s="1">
        <v>41261.995833333334</v>
      </c>
      <c r="F4186" s="2" t="s">
        <v>1733</v>
      </c>
      <c r="G4186">
        <v>-1</v>
      </c>
      <c r="H4186" t="s">
        <v>13951</v>
      </c>
      <c r="I4186" t="s">
        <v>13637</v>
      </c>
      <c r="J4186">
        <v>-1</v>
      </c>
      <c r="K4186">
        <v>-1</v>
      </c>
      <c r="L4186">
        <v>-1</v>
      </c>
      <c r="M4186" t="s">
        <v>22</v>
      </c>
    </row>
    <row r="4187" spans="1:13" x14ac:dyDescent="0.15">
      <c r="A4187">
        <v>4186</v>
      </c>
      <c r="B4187" t="s">
        <v>13952</v>
      </c>
      <c r="C4187" s="1">
        <v>41261.783726851849</v>
      </c>
      <c r="D4187">
        <v>1</v>
      </c>
      <c r="E4187" s="1">
        <v>41262.6</v>
      </c>
      <c r="F4187" s="2" t="s">
        <v>1733</v>
      </c>
      <c r="G4187">
        <v>-1</v>
      </c>
      <c r="H4187" t="s">
        <v>13953</v>
      </c>
      <c r="I4187" t="s">
        <v>13928</v>
      </c>
      <c r="J4187">
        <v>-1</v>
      </c>
      <c r="K4187">
        <v>-1</v>
      </c>
      <c r="L4187">
        <v>-1</v>
      </c>
      <c r="M4187" t="s">
        <v>89</v>
      </c>
    </row>
    <row r="4188" spans="1:13" x14ac:dyDescent="0.15">
      <c r="A4188">
        <v>4187</v>
      </c>
      <c r="B4188" t="s">
        <v>13954</v>
      </c>
      <c r="C4188" s="1">
        <v>41261.78833333333</v>
      </c>
      <c r="D4188">
        <v>1</v>
      </c>
      <c r="E4188" s="1">
        <v>41261.995138888888</v>
      </c>
      <c r="F4188" s="2" t="s">
        <v>1733</v>
      </c>
      <c r="G4188">
        <v>-1</v>
      </c>
      <c r="H4188" t="s">
        <v>13955</v>
      </c>
      <c r="I4188" t="s">
        <v>13637</v>
      </c>
      <c r="J4188">
        <v>-1</v>
      </c>
      <c r="K4188">
        <v>-1</v>
      </c>
      <c r="L4188">
        <v>-1</v>
      </c>
      <c r="M4188" t="s">
        <v>89</v>
      </c>
    </row>
    <row r="4189" spans="1:13" x14ac:dyDescent="0.15">
      <c r="A4189">
        <v>4188</v>
      </c>
      <c r="B4189" t="s">
        <v>13956</v>
      </c>
      <c r="C4189" s="1">
        <v>41261.796006944445</v>
      </c>
      <c r="D4189">
        <v>1</v>
      </c>
      <c r="E4189" s="1">
        <v>41261.796527777777</v>
      </c>
      <c r="F4189" s="2" t="s">
        <v>1733</v>
      </c>
      <c r="G4189">
        <v>-1</v>
      </c>
      <c r="H4189" t="s">
        <v>13957</v>
      </c>
      <c r="I4189" t="s">
        <v>13663</v>
      </c>
      <c r="J4189">
        <v>-1</v>
      </c>
      <c r="K4189">
        <v>-1</v>
      </c>
      <c r="L4189">
        <v>-1</v>
      </c>
      <c r="M4189" t="s">
        <v>42</v>
      </c>
    </row>
    <row r="4190" spans="1:13" x14ac:dyDescent="0.15">
      <c r="A4190">
        <v>4189</v>
      </c>
      <c r="B4190" t="s">
        <v>13931</v>
      </c>
      <c r="C4190" s="1">
        <v>41261.798622685186</v>
      </c>
      <c r="D4190">
        <v>1</v>
      </c>
      <c r="E4190" s="1">
        <v>41261.993750000001</v>
      </c>
      <c r="F4190" s="2" t="s">
        <v>1733</v>
      </c>
      <c r="G4190">
        <v>-1</v>
      </c>
      <c r="H4190" t="s">
        <v>13958</v>
      </c>
      <c r="I4190" t="s">
        <v>13637</v>
      </c>
      <c r="J4190">
        <v>-1</v>
      </c>
      <c r="K4190">
        <v>-1</v>
      </c>
      <c r="L4190">
        <v>-1</v>
      </c>
      <c r="M4190" t="s">
        <v>89</v>
      </c>
    </row>
    <row r="4191" spans="1:13" x14ac:dyDescent="0.15">
      <c r="A4191">
        <v>4190</v>
      </c>
      <c r="B4191" t="s">
        <v>13959</v>
      </c>
      <c r="C4191" s="1">
        <v>41261.801342592589</v>
      </c>
      <c r="D4191">
        <v>1</v>
      </c>
      <c r="E4191" s="1">
        <v>41261.993055555555</v>
      </c>
      <c r="F4191" s="2" t="s">
        <v>1733</v>
      </c>
      <c r="G4191">
        <v>-1</v>
      </c>
      <c r="H4191" t="s">
        <v>13960</v>
      </c>
      <c r="I4191" t="s">
        <v>13637</v>
      </c>
      <c r="J4191">
        <v>-1</v>
      </c>
      <c r="K4191">
        <v>-1</v>
      </c>
      <c r="L4191">
        <v>-1</v>
      </c>
      <c r="M4191" t="s">
        <v>89</v>
      </c>
    </row>
    <row r="4192" spans="1:13" x14ac:dyDescent="0.15">
      <c r="A4192">
        <v>4191</v>
      </c>
      <c r="B4192" t="s">
        <v>13959</v>
      </c>
      <c r="C4192" s="1">
        <v>41261.801342592589</v>
      </c>
      <c r="D4192">
        <v>1</v>
      </c>
      <c r="E4192" s="1">
        <v>41262.6</v>
      </c>
      <c r="F4192" s="2" t="s">
        <v>1733</v>
      </c>
      <c r="G4192">
        <v>-1</v>
      </c>
      <c r="H4192" t="s">
        <v>13960</v>
      </c>
      <c r="I4192" t="s">
        <v>13637</v>
      </c>
      <c r="J4192">
        <v>-1</v>
      </c>
      <c r="K4192">
        <v>-1</v>
      </c>
      <c r="L4192">
        <v>-1</v>
      </c>
      <c r="M4192" t="s">
        <v>89</v>
      </c>
    </row>
    <row r="4193" spans="1:13" x14ac:dyDescent="0.15">
      <c r="A4193">
        <v>4192</v>
      </c>
      <c r="B4193" t="s">
        <v>13961</v>
      </c>
      <c r="C4193" s="1">
        <v>41261.803738425922</v>
      </c>
      <c r="D4193">
        <v>1</v>
      </c>
      <c r="E4193" s="1">
        <v>41261.993055555555</v>
      </c>
      <c r="F4193" s="2" t="s">
        <v>1733</v>
      </c>
      <c r="G4193">
        <v>-1</v>
      </c>
      <c r="H4193" t="s">
        <v>13962</v>
      </c>
      <c r="I4193" t="s">
        <v>13637</v>
      </c>
      <c r="J4193">
        <v>-1</v>
      </c>
      <c r="K4193">
        <v>-1</v>
      </c>
      <c r="L4193">
        <v>-1</v>
      </c>
      <c r="M4193" t="s">
        <v>89</v>
      </c>
    </row>
    <row r="4194" spans="1:13" x14ac:dyDescent="0.15">
      <c r="A4194">
        <v>4193</v>
      </c>
      <c r="B4194" t="s">
        <v>13963</v>
      </c>
      <c r="C4194" s="1">
        <v>41261.810914351852</v>
      </c>
      <c r="D4194">
        <v>1</v>
      </c>
      <c r="E4194" s="1">
        <v>41261.991666666669</v>
      </c>
      <c r="F4194" s="2" t="s">
        <v>1733</v>
      </c>
      <c r="G4194">
        <v>-1</v>
      </c>
      <c r="H4194" t="s">
        <v>3956</v>
      </c>
      <c r="I4194" t="s">
        <v>13637</v>
      </c>
      <c r="J4194">
        <v>-1</v>
      </c>
      <c r="K4194">
        <v>-1</v>
      </c>
      <c r="L4194">
        <v>-1</v>
      </c>
      <c r="M4194" t="s">
        <v>89</v>
      </c>
    </row>
    <row r="4195" spans="1:13" x14ac:dyDescent="0.15">
      <c r="A4195">
        <v>4194</v>
      </c>
      <c r="B4195" t="s">
        <v>13964</v>
      </c>
      <c r="C4195" s="1">
        <v>41261.842210648145</v>
      </c>
      <c r="D4195">
        <v>1</v>
      </c>
      <c r="E4195" s="1">
        <v>41262.474999999999</v>
      </c>
      <c r="F4195" s="2" t="s">
        <v>1733</v>
      </c>
      <c r="G4195">
        <v>-1</v>
      </c>
      <c r="H4195" t="s">
        <v>13965</v>
      </c>
      <c r="I4195" t="s">
        <v>13928</v>
      </c>
      <c r="J4195">
        <v>-1</v>
      </c>
      <c r="K4195">
        <v>-1</v>
      </c>
      <c r="L4195">
        <v>-1</v>
      </c>
      <c r="M4195" t="s">
        <v>89</v>
      </c>
    </row>
    <row r="4196" spans="1:13" x14ac:dyDescent="0.15">
      <c r="A4196">
        <v>4195</v>
      </c>
      <c r="B4196" t="s">
        <v>13966</v>
      </c>
      <c r="C4196" s="1">
        <v>41261.887453703705</v>
      </c>
      <c r="D4196">
        <v>1</v>
      </c>
      <c r="E4196" s="1">
        <v>41262.6</v>
      </c>
      <c r="F4196" s="2" t="s">
        <v>1733</v>
      </c>
      <c r="G4196">
        <v>-1</v>
      </c>
      <c r="H4196" t="s">
        <v>13967</v>
      </c>
      <c r="I4196" t="s">
        <v>13928</v>
      </c>
      <c r="J4196">
        <v>-1</v>
      </c>
      <c r="K4196">
        <v>-1</v>
      </c>
      <c r="L4196">
        <v>-1</v>
      </c>
      <c r="M4196" t="s">
        <v>89</v>
      </c>
    </row>
    <row r="4197" spans="1:13" x14ac:dyDescent="0.15">
      <c r="A4197">
        <v>4196</v>
      </c>
      <c r="B4197" t="s">
        <v>13968</v>
      </c>
      <c r="C4197" s="1">
        <v>41261.891215277778</v>
      </c>
      <c r="D4197">
        <v>1</v>
      </c>
      <c r="E4197" s="1">
        <v>41261.936805555553</v>
      </c>
      <c r="F4197" s="2" t="s">
        <v>1733</v>
      </c>
      <c r="G4197">
        <v>-1</v>
      </c>
      <c r="H4197" t="s">
        <v>13969</v>
      </c>
      <c r="I4197" t="s">
        <v>13637</v>
      </c>
      <c r="J4197">
        <v>-1</v>
      </c>
      <c r="K4197">
        <v>-1</v>
      </c>
      <c r="L4197">
        <v>-1</v>
      </c>
      <c r="M4197" t="s">
        <v>89</v>
      </c>
    </row>
    <row r="4198" spans="1:13" x14ac:dyDescent="0.15">
      <c r="A4198">
        <v>4197</v>
      </c>
      <c r="B4198" t="s">
        <v>13970</v>
      </c>
      <c r="C4198" s="1">
        <v>41261.900173611109</v>
      </c>
      <c r="D4198">
        <v>1</v>
      </c>
      <c r="E4198" s="1">
        <v>41261.989583333336</v>
      </c>
      <c r="F4198" s="2" t="s">
        <v>1733</v>
      </c>
      <c r="G4198">
        <v>-1</v>
      </c>
      <c r="H4198" t="s">
        <v>13971</v>
      </c>
      <c r="I4198" t="s">
        <v>13637</v>
      </c>
      <c r="J4198">
        <v>-1</v>
      </c>
      <c r="K4198">
        <v>-1</v>
      </c>
      <c r="L4198">
        <v>-1</v>
      </c>
      <c r="M4198" t="s">
        <v>89</v>
      </c>
    </row>
    <row r="4199" spans="1:13" x14ac:dyDescent="0.15">
      <c r="A4199">
        <v>4198</v>
      </c>
      <c r="B4199" t="s">
        <v>13972</v>
      </c>
      <c r="C4199" s="1">
        <v>41261.90556712963</v>
      </c>
      <c r="D4199">
        <v>1</v>
      </c>
      <c r="E4199" s="1">
        <v>41261.989583333336</v>
      </c>
      <c r="F4199" s="2" t="s">
        <v>1733</v>
      </c>
      <c r="G4199">
        <v>-1</v>
      </c>
      <c r="H4199" t="s">
        <v>13973</v>
      </c>
      <c r="I4199" t="s">
        <v>13637</v>
      </c>
      <c r="J4199">
        <v>-1</v>
      </c>
      <c r="K4199">
        <v>-1</v>
      </c>
      <c r="L4199">
        <v>-1</v>
      </c>
      <c r="M4199" t="s">
        <v>89</v>
      </c>
    </row>
    <row r="4200" spans="1:13" x14ac:dyDescent="0.15">
      <c r="A4200">
        <v>4199</v>
      </c>
      <c r="B4200" t="s">
        <v>13974</v>
      </c>
      <c r="C4200" s="1">
        <v>41261.906805555554</v>
      </c>
      <c r="D4200">
        <v>1</v>
      </c>
      <c r="E4200" s="1">
        <v>41262.55972222222</v>
      </c>
      <c r="F4200" s="2" t="s">
        <v>1733</v>
      </c>
      <c r="G4200">
        <v>-1</v>
      </c>
      <c r="H4200" t="s">
        <v>13975</v>
      </c>
      <c r="I4200" t="s">
        <v>13637</v>
      </c>
      <c r="J4200">
        <v>-1</v>
      </c>
      <c r="K4200">
        <v>-1</v>
      </c>
      <c r="L4200">
        <v>-1</v>
      </c>
      <c r="M4200" t="s">
        <v>89</v>
      </c>
    </row>
    <row r="4201" spans="1:13" x14ac:dyDescent="0.15">
      <c r="A4201">
        <v>4200</v>
      </c>
      <c r="B4201" t="s">
        <v>13976</v>
      </c>
      <c r="C4201" s="1">
        <v>41261.914340277777</v>
      </c>
      <c r="D4201">
        <v>2</v>
      </c>
      <c r="E4201" s="1" t="s">
        <v>339</v>
      </c>
      <c r="F4201" s="2" t="s">
        <v>984</v>
      </c>
      <c r="G4201" t="s">
        <v>13977</v>
      </c>
      <c r="H4201" t="s">
        <v>13978</v>
      </c>
      <c r="I4201" t="s">
        <v>13884</v>
      </c>
      <c r="J4201">
        <v>0</v>
      </c>
      <c r="K4201">
        <v>30</v>
      </c>
      <c r="L4201">
        <v>0</v>
      </c>
      <c r="M4201" t="s">
        <v>169</v>
      </c>
    </row>
    <row r="4202" spans="1:13" x14ac:dyDescent="0.15">
      <c r="A4202">
        <v>4201</v>
      </c>
      <c r="B4202" t="s">
        <v>13979</v>
      </c>
      <c r="C4202" s="1">
        <v>41261.926030092596</v>
      </c>
      <c r="D4202">
        <v>1</v>
      </c>
      <c r="E4202" s="1">
        <v>41261.988194444442</v>
      </c>
      <c r="F4202" s="2" t="s">
        <v>1733</v>
      </c>
      <c r="G4202" t="s">
        <v>13980</v>
      </c>
      <c r="H4202" t="s">
        <v>13981</v>
      </c>
      <c r="I4202" t="s">
        <v>13637</v>
      </c>
      <c r="J4202">
        <v>4</v>
      </c>
      <c r="K4202">
        <v>3</v>
      </c>
      <c r="L4202">
        <v>0</v>
      </c>
      <c r="M4202" t="s">
        <v>89</v>
      </c>
    </row>
    <row r="4203" spans="1:13" x14ac:dyDescent="0.15">
      <c r="A4203">
        <v>4202</v>
      </c>
      <c r="B4203" t="s">
        <v>13982</v>
      </c>
      <c r="C4203" s="1">
        <v>41261.936874999999</v>
      </c>
      <c r="D4203">
        <v>1</v>
      </c>
      <c r="E4203" s="1">
        <v>41262.6</v>
      </c>
      <c r="F4203" s="2" t="s">
        <v>1733</v>
      </c>
      <c r="G4203">
        <v>-1</v>
      </c>
      <c r="H4203" t="s">
        <v>13983</v>
      </c>
      <c r="I4203" t="s">
        <v>13928</v>
      </c>
      <c r="J4203">
        <v>-1</v>
      </c>
      <c r="K4203">
        <v>-1</v>
      </c>
      <c r="L4203">
        <v>-1</v>
      </c>
      <c r="M4203" t="s">
        <v>89</v>
      </c>
    </row>
    <row r="4204" spans="1:13" x14ac:dyDescent="0.15">
      <c r="A4204">
        <v>4203</v>
      </c>
      <c r="B4204" t="s">
        <v>13984</v>
      </c>
      <c r="C4204" s="1">
        <v>41261.937650462962</v>
      </c>
      <c r="D4204">
        <v>1</v>
      </c>
      <c r="E4204" s="1">
        <v>41261.98333333333</v>
      </c>
      <c r="F4204" s="2" t="s">
        <v>1733</v>
      </c>
      <c r="G4204">
        <v>-1</v>
      </c>
      <c r="H4204" t="s">
        <v>13985</v>
      </c>
      <c r="I4204" t="s">
        <v>13928</v>
      </c>
      <c r="J4204">
        <v>-1</v>
      </c>
      <c r="K4204">
        <v>-1</v>
      </c>
      <c r="L4204">
        <v>-1</v>
      </c>
      <c r="M4204" t="s">
        <v>89</v>
      </c>
    </row>
    <row r="4205" spans="1:13" x14ac:dyDescent="0.15">
      <c r="A4205">
        <v>4204</v>
      </c>
      <c r="B4205" t="s">
        <v>13986</v>
      </c>
      <c r="C4205" s="1">
        <v>41261.943009259259</v>
      </c>
      <c r="D4205">
        <v>1</v>
      </c>
      <c r="E4205" s="1">
        <v>41262.424305555556</v>
      </c>
      <c r="F4205" s="2" t="s">
        <v>1733</v>
      </c>
      <c r="G4205">
        <v>-1</v>
      </c>
      <c r="H4205" t="s">
        <v>13987</v>
      </c>
      <c r="I4205" t="s">
        <v>13637</v>
      </c>
      <c r="J4205">
        <v>-1</v>
      </c>
      <c r="K4205">
        <v>-1</v>
      </c>
      <c r="L4205">
        <v>-1</v>
      </c>
      <c r="M4205" t="s">
        <v>89</v>
      </c>
    </row>
    <row r="4206" spans="1:13" x14ac:dyDescent="0.15">
      <c r="A4206">
        <v>4205</v>
      </c>
      <c r="B4206" t="s">
        <v>13988</v>
      </c>
      <c r="C4206" s="1">
        <v>41261.952962962961</v>
      </c>
      <c r="D4206">
        <v>1</v>
      </c>
      <c r="E4206" s="1">
        <v>41262.625694444447</v>
      </c>
      <c r="F4206" s="2" t="s">
        <v>13333</v>
      </c>
      <c r="G4206" t="s">
        <v>13989</v>
      </c>
      <c r="H4206" t="s">
        <v>13990</v>
      </c>
      <c r="I4206" t="s">
        <v>12384</v>
      </c>
      <c r="J4206">
        <v>0</v>
      </c>
      <c r="K4206">
        <v>0</v>
      </c>
      <c r="L4206">
        <v>0</v>
      </c>
      <c r="M4206" t="s">
        <v>17</v>
      </c>
    </row>
    <row r="4207" spans="1:13" x14ac:dyDescent="0.15">
      <c r="A4207">
        <v>4206</v>
      </c>
      <c r="B4207" t="s">
        <v>13991</v>
      </c>
      <c r="C4207" s="1">
        <v>41261.956076388888</v>
      </c>
      <c r="D4207">
        <v>1</v>
      </c>
      <c r="E4207" s="1">
        <v>41261.984722222223</v>
      </c>
      <c r="F4207" s="2" t="s">
        <v>1733</v>
      </c>
      <c r="G4207">
        <v>-1</v>
      </c>
      <c r="H4207" t="s">
        <v>13992</v>
      </c>
      <c r="I4207" t="s">
        <v>13637</v>
      </c>
      <c r="J4207">
        <v>-1</v>
      </c>
      <c r="K4207">
        <v>-1</v>
      </c>
      <c r="L4207">
        <v>-1</v>
      </c>
      <c r="M4207" t="s">
        <v>89</v>
      </c>
    </row>
    <row r="4208" spans="1:13" x14ac:dyDescent="0.15">
      <c r="A4208">
        <v>4207</v>
      </c>
      <c r="B4208" t="s">
        <v>13993</v>
      </c>
      <c r="C4208" s="1">
        <v>41261.967581018522</v>
      </c>
      <c r="D4208">
        <v>1</v>
      </c>
      <c r="E4208" s="1">
        <v>41262.6</v>
      </c>
      <c r="F4208" s="2" t="s">
        <v>1733</v>
      </c>
      <c r="G4208">
        <v>-1</v>
      </c>
      <c r="H4208" t="s">
        <v>13994</v>
      </c>
      <c r="I4208" t="s">
        <v>13928</v>
      </c>
      <c r="J4208">
        <v>-1</v>
      </c>
      <c r="K4208">
        <v>-1</v>
      </c>
      <c r="L4208">
        <v>-1</v>
      </c>
      <c r="M4208" t="s">
        <v>89</v>
      </c>
    </row>
    <row r="4209" spans="1:13" x14ac:dyDescent="0.15">
      <c r="A4209">
        <v>4208</v>
      </c>
      <c r="B4209" t="s">
        <v>13982</v>
      </c>
      <c r="C4209" s="1">
        <v>41261.971296296295</v>
      </c>
      <c r="D4209">
        <v>1</v>
      </c>
      <c r="E4209" s="1">
        <v>41262.6</v>
      </c>
      <c r="F4209" s="2" t="s">
        <v>1733</v>
      </c>
      <c r="G4209">
        <v>-1</v>
      </c>
      <c r="H4209" t="s">
        <v>13995</v>
      </c>
      <c r="I4209" t="s">
        <v>13928</v>
      </c>
      <c r="J4209">
        <v>-1</v>
      </c>
      <c r="K4209">
        <v>-1</v>
      </c>
      <c r="L4209">
        <v>-1</v>
      </c>
      <c r="M4209" t="s">
        <v>89</v>
      </c>
    </row>
    <row r="4210" spans="1:13" x14ac:dyDescent="0.15">
      <c r="A4210">
        <v>4209</v>
      </c>
      <c r="B4210" t="s">
        <v>13996</v>
      </c>
      <c r="C4210" s="1">
        <v>41261.98810185185</v>
      </c>
      <c r="D4210">
        <v>1</v>
      </c>
      <c r="E4210" s="1">
        <v>41262.55972222222</v>
      </c>
      <c r="F4210" s="2" t="s">
        <v>1733</v>
      </c>
      <c r="G4210">
        <v>-1</v>
      </c>
      <c r="H4210" t="s">
        <v>13997</v>
      </c>
      <c r="I4210" t="s">
        <v>13637</v>
      </c>
      <c r="J4210">
        <v>-1</v>
      </c>
      <c r="K4210">
        <v>-1</v>
      </c>
      <c r="L4210">
        <v>-1</v>
      </c>
      <c r="M4210" t="s">
        <v>89</v>
      </c>
    </row>
    <row r="4211" spans="1:13" x14ac:dyDescent="0.15">
      <c r="A4211">
        <v>4210</v>
      </c>
      <c r="B4211" t="s">
        <v>13998</v>
      </c>
      <c r="C4211" s="1">
        <v>41262.051053240742</v>
      </c>
      <c r="D4211">
        <v>1</v>
      </c>
      <c r="E4211" s="1">
        <v>41262.617361111108</v>
      </c>
      <c r="F4211" s="2" t="s">
        <v>1733</v>
      </c>
      <c r="G4211">
        <v>-1</v>
      </c>
      <c r="H4211" t="s">
        <v>13999</v>
      </c>
      <c r="I4211" t="s">
        <v>13637</v>
      </c>
      <c r="J4211">
        <v>-1</v>
      </c>
      <c r="K4211">
        <v>-1</v>
      </c>
      <c r="L4211">
        <v>-1</v>
      </c>
      <c r="M4211" t="s">
        <v>89</v>
      </c>
    </row>
    <row r="4212" spans="1:13" x14ac:dyDescent="0.15">
      <c r="A4212">
        <v>4211</v>
      </c>
      <c r="B4212" t="s">
        <v>14000</v>
      </c>
      <c r="C4212" s="1">
        <v>41262.139525462961</v>
      </c>
      <c r="D4212">
        <v>1</v>
      </c>
      <c r="E4212" s="1">
        <v>41262.559027777781</v>
      </c>
      <c r="F4212" s="2" t="s">
        <v>1733</v>
      </c>
      <c r="G4212">
        <v>-1</v>
      </c>
      <c r="H4212" t="s">
        <v>14001</v>
      </c>
      <c r="I4212" t="s">
        <v>13637</v>
      </c>
      <c r="J4212">
        <v>-1</v>
      </c>
      <c r="K4212">
        <v>-1</v>
      </c>
      <c r="L4212">
        <v>-1</v>
      </c>
      <c r="M4212" t="s">
        <v>89</v>
      </c>
    </row>
    <row r="4213" spans="1:13" x14ac:dyDescent="0.15">
      <c r="A4213">
        <v>4212</v>
      </c>
      <c r="B4213" t="s">
        <v>13982</v>
      </c>
      <c r="C4213" s="1">
        <v>41262.340277777781</v>
      </c>
      <c r="D4213">
        <v>1</v>
      </c>
      <c r="E4213" s="1">
        <v>41262.599305555559</v>
      </c>
      <c r="F4213" s="2" t="s">
        <v>1733</v>
      </c>
      <c r="G4213">
        <v>-1</v>
      </c>
      <c r="H4213" t="s">
        <v>14002</v>
      </c>
      <c r="I4213" t="s">
        <v>13928</v>
      </c>
      <c r="J4213">
        <v>-1</v>
      </c>
      <c r="K4213">
        <v>-1</v>
      </c>
      <c r="L4213">
        <v>-1</v>
      </c>
      <c r="M4213" t="s">
        <v>89</v>
      </c>
    </row>
    <row r="4214" spans="1:13" x14ac:dyDescent="0.15">
      <c r="A4214">
        <v>4213</v>
      </c>
      <c r="B4214" t="s">
        <v>14003</v>
      </c>
      <c r="C4214" s="1">
        <v>41262.358206018522</v>
      </c>
      <c r="D4214">
        <v>1</v>
      </c>
      <c r="E4214" s="1">
        <v>41262.616666666669</v>
      </c>
      <c r="F4214" s="2" t="s">
        <v>1733</v>
      </c>
      <c r="G4214">
        <v>-1</v>
      </c>
      <c r="H4214" t="s">
        <v>14004</v>
      </c>
      <c r="I4214" t="s">
        <v>13637</v>
      </c>
      <c r="J4214">
        <v>-1</v>
      </c>
      <c r="K4214">
        <v>-1</v>
      </c>
      <c r="L4214">
        <v>-1</v>
      </c>
      <c r="M4214" t="s">
        <v>89</v>
      </c>
    </row>
    <row r="4215" spans="1:13" x14ac:dyDescent="0.15">
      <c r="A4215">
        <v>4214</v>
      </c>
      <c r="B4215" t="s">
        <v>14005</v>
      </c>
      <c r="C4215" s="1">
        <v>41262.368506944447</v>
      </c>
      <c r="D4215">
        <v>1</v>
      </c>
      <c r="E4215" s="1">
        <v>41262.599305555559</v>
      </c>
      <c r="F4215" s="2" t="s">
        <v>1733</v>
      </c>
      <c r="G4215">
        <v>-1</v>
      </c>
      <c r="H4215" t="s">
        <v>14006</v>
      </c>
      <c r="I4215" t="s">
        <v>13928</v>
      </c>
      <c r="J4215">
        <v>-1</v>
      </c>
      <c r="K4215">
        <v>-1</v>
      </c>
      <c r="L4215">
        <v>-1</v>
      </c>
      <c r="M4215" t="s">
        <v>89</v>
      </c>
    </row>
    <row r="4216" spans="1:13" x14ac:dyDescent="0.15">
      <c r="A4216">
        <v>4215</v>
      </c>
      <c r="B4216" t="s">
        <v>14007</v>
      </c>
      <c r="C4216" s="1">
        <v>41262.372303240743</v>
      </c>
      <c r="D4216">
        <v>1</v>
      </c>
      <c r="E4216" s="1">
        <v>41262.474999999999</v>
      </c>
      <c r="F4216" s="2" t="s">
        <v>1733</v>
      </c>
      <c r="G4216">
        <v>-1</v>
      </c>
      <c r="H4216" t="s">
        <v>14008</v>
      </c>
      <c r="I4216" t="s">
        <v>13928</v>
      </c>
      <c r="J4216">
        <v>-1</v>
      </c>
      <c r="K4216">
        <v>-1</v>
      </c>
      <c r="L4216">
        <v>-1</v>
      </c>
      <c r="M4216" t="s">
        <v>89</v>
      </c>
    </row>
    <row r="4217" spans="1:13" x14ac:dyDescent="0.15">
      <c r="A4217">
        <v>4216</v>
      </c>
      <c r="B4217" t="s">
        <v>14009</v>
      </c>
      <c r="C4217" s="1">
        <v>41262.391956018517</v>
      </c>
      <c r="D4217">
        <v>1</v>
      </c>
      <c r="E4217" s="1">
        <v>41262.415277777778</v>
      </c>
      <c r="F4217" s="2" t="s">
        <v>1733</v>
      </c>
      <c r="G4217">
        <v>-1</v>
      </c>
      <c r="H4217" t="s">
        <v>14010</v>
      </c>
      <c r="I4217" t="s">
        <v>13637</v>
      </c>
      <c r="J4217">
        <v>-1</v>
      </c>
      <c r="K4217">
        <v>-1</v>
      </c>
      <c r="L4217">
        <v>-1</v>
      </c>
      <c r="M4217" t="s">
        <v>89</v>
      </c>
    </row>
    <row r="4218" spans="1:13" x14ac:dyDescent="0.15">
      <c r="A4218">
        <v>4217</v>
      </c>
      <c r="B4218" t="s">
        <v>14011</v>
      </c>
      <c r="C4218" s="1">
        <v>41262.394479166665</v>
      </c>
      <c r="D4218">
        <v>1</v>
      </c>
      <c r="E4218" s="1">
        <v>41262.456944444442</v>
      </c>
      <c r="F4218" s="2" t="s">
        <v>1733</v>
      </c>
      <c r="G4218">
        <v>-1</v>
      </c>
      <c r="H4218" t="s">
        <v>14012</v>
      </c>
      <c r="I4218" t="s">
        <v>13928</v>
      </c>
      <c r="J4218">
        <v>-1</v>
      </c>
      <c r="K4218">
        <v>-1</v>
      </c>
      <c r="L4218">
        <v>-1</v>
      </c>
      <c r="M4218" t="s">
        <v>89</v>
      </c>
    </row>
    <row r="4219" spans="1:13" x14ac:dyDescent="0.15">
      <c r="A4219">
        <v>4218</v>
      </c>
      <c r="B4219" t="s">
        <v>14013</v>
      </c>
      <c r="C4219" s="1">
        <v>41262.394479166665</v>
      </c>
      <c r="D4219">
        <v>1</v>
      </c>
      <c r="E4219" s="1">
        <v>41264.932638888888</v>
      </c>
      <c r="F4219" s="2" t="s">
        <v>1733</v>
      </c>
      <c r="G4219">
        <v>-1</v>
      </c>
      <c r="H4219" t="s">
        <v>14014</v>
      </c>
      <c r="I4219" t="s">
        <v>13637</v>
      </c>
      <c r="J4219">
        <v>-1</v>
      </c>
      <c r="K4219">
        <v>-1</v>
      </c>
      <c r="L4219">
        <v>-1</v>
      </c>
      <c r="M4219" t="s">
        <v>89</v>
      </c>
    </row>
    <row r="4220" spans="1:13" x14ac:dyDescent="0.15">
      <c r="A4220">
        <v>4219</v>
      </c>
      <c r="B4220" t="s">
        <v>14015</v>
      </c>
      <c r="C4220" s="1">
        <v>41262.397337962961</v>
      </c>
      <c r="D4220">
        <v>1</v>
      </c>
      <c r="E4220" s="1">
        <v>41262.599305555559</v>
      </c>
      <c r="F4220" s="2" t="s">
        <v>1733</v>
      </c>
      <c r="G4220">
        <v>-1</v>
      </c>
      <c r="H4220" t="s">
        <v>14016</v>
      </c>
      <c r="I4220" t="s">
        <v>13928</v>
      </c>
      <c r="J4220">
        <v>-1</v>
      </c>
      <c r="K4220">
        <v>-1</v>
      </c>
      <c r="L4220">
        <v>-1</v>
      </c>
      <c r="M4220" t="s">
        <v>89</v>
      </c>
    </row>
    <row r="4221" spans="1:13" x14ac:dyDescent="0.15">
      <c r="A4221">
        <v>4220</v>
      </c>
      <c r="B4221" t="s">
        <v>14017</v>
      </c>
      <c r="C4221" s="1">
        <v>41262.39943287037</v>
      </c>
      <c r="D4221">
        <v>1</v>
      </c>
      <c r="E4221" s="1">
        <v>41262.424305555556</v>
      </c>
      <c r="F4221" s="2" t="s">
        <v>1733</v>
      </c>
      <c r="G4221">
        <v>-1</v>
      </c>
      <c r="H4221" t="s">
        <v>14018</v>
      </c>
      <c r="I4221" t="s">
        <v>13928</v>
      </c>
      <c r="J4221">
        <v>-1</v>
      </c>
      <c r="K4221">
        <v>-1</v>
      </c>
      <c r="L4221">
        <v>-1</v>
      </c>
      <c r="M4221" t="s">
        <v>89</v>
      </c>
    </row>
    <row r="4222" spans="1:13" x14ac:dyDescent="0.15">
      <c r="A4222">
        <v>4221</v>
      </c>
      <c r="B4222" t="s">
        <v>14019</v>
      </c>
      <c r="C4222" s="1">
        <v>41262.401296296295</v>
      </c>
      <c r="D4222">
        <v>1</v>
      </c>
      <c r="E4222" s="1">
        <v>41262.599305555559</v>
      </c>
      <c r="F4222" s="2" t="s">
        <v>1733</v>
      </c>
      <c r="G4222">
        <v>-1</v>
      </c>
      <c r="H4222" t="s">
        <v>14020</v>
      </c>
      <c r="I4222" t="s">
        <v>13928</v>
      </c>
      <c r="J4222">
        <v>-1</v>
      </c>
      <c r="K4222">
        <v>-1</v>
      </c>
      <c r="L4222">
        <v>-1</v>
      </c>
      <c r="M4222" t="s">
        <v>89</v>
      </c>
    </row>
    <row r="4223" spans="1:13" x14ac:dyDescent="0.15">
      <c r="A4223">
        <v>4222</v>
      </c>
      <c r="B4223" t="s">
        <v>14021</v>
      </c>
      <c r="C4223" s="1">
        <v>41262.402395833335</v>
      </c>
      <c r="D4223">
        <v>1</v>
      </c>
      <c r="E4223" s="1">
        <v>41262.613194444442</v>
      </c>
      <c r="F4223" s="2" t="s">
        <v>13333</v>
      </c>
      <c r="G4223" t="s">
        <v>14022</v>
      </c>
      <c r="H4223" t="s">
        <v>14023</v>
      </c>
      <c r="I4223" t="s">
        <v>12384</v>
      </c>
      <c r="J4223">
        <v>0</v>
      </c>
      <c r="K4223">
        <v>0</v>
      </c>
      <c r="L4223">
        <v>0</v>
      </c>
      <c r="M4223" t="s">
        <v>17</v>
      </c>
    </row>
    <row r="4224" spans="1:13" x14ac:dyDescent="0.15">
      <c r="A4224">
        <v>4223</v>
      </c>
      <c r="B4224" t="s">
        <v>14024</v>
      </c>
      <c r="C4224" s="1">
        <v>41262.410590277781</v>
      </c>
      <c r="D4224">
        <v>1</v>
      </c>
      <c r="E4224" s="1">
        <v>41262.424305555556</v>
      </c>
      <c r="F4224" s="2" t="s">
        <v>1733</v>
      </c>
      <c r="G4224">
        <v>-1</v>
      </c>
      <c r="H4224" t="s">
        <v>14025</v>
      </c>
      <c r="I4224" t="s">
        <v>13928</v>
      </c>
      <c r="J4224">
        <v>-1</v>
      </c>
      <c r="K4224">
        <v>-1</v>
      </c>
      <c r="L4224">
        <v>-1</v>
      </c>
      <c r="M4224" t="s">
        <v>89</v>
      </c>
    </row>
    <row r="4225" spans="1:13" x14ac:dyDescent="0.15">
      <c r="A4225">
        <v>4224</v>
      </c>
      <c r="B4225" t="s">
        <v>14005</v>
      </c>
      <c r="C4225" s="1">
        <v>41262.412893518522</v>
      </c>
      <c r="D4225">
        <v>1</v>
      </c>
      <c r="E4225" s="1">
        <v>41262.426388888889</v>
      </c>
      <c r="F4225" s="2" t="s">
        <v>1733</v>
      </c>
      <c r="G4225">
        <v>-1</v>
      </c>
      <c r="H4225" t="s">
        <v>14026</v>
      </c>
      <c r="I4225" t="s">
        <v>13928</v>
      </c>
      <c r="J4225">
        <v>-1</v>
      </c>
      <c r="K4225">
        <v>-1</v>
      </c>
      <c r="L4225">
        <v>-1</v>
      </c>
      <c r="M4225" t="s">
        <v>89</v>
      </c>
    </row>
    <row r="4226" spans="1:13" x14ac:dyDescent="0.15">
      <c r="A4226">
        <v>4225</v>
      </c>
      <c r="B4226" t="s">
        <v>14027</v>
      </c>
      <c r="C4226" s="1">
        <v>41262.416006944448</v>
      </c>
      <c r="D4226">
        <v>1</v>
      </c>
      <c r="E4226" s="1">
        <v>41262.488888888889</v>
      </c>
      <c r="F4226" s="2" t="s">
        <v>13333</v>
      </c>
      <c r="G4226" t="s">
        <v>14028</v>
      </c>
      <c r="H4226" t="s">
        <v>14029</v>
      </c>
      <c r="I4226" t="s">
        <v>12384</v>
      </c>
      <c r="J4226">
        <v>3</v>
      </c>
      <c r="K4226">
        <v>3</v>
      </c>
      <c r="L4226">
        <v>0</v>
      </c>
      <c r="M4226" t="s">
        <v>17</v>
      </c>
    </row>
    <row r="4227" spans="1:13" x14ac:dyDescent="0.15">
      <c r="A4227">
        <v>4226</v>
      </c>
      <c r="B4227" t="s">
        <v>14030</v>
      </c>
      <c r="C4227" s="1">
        <v>41262.419166666667</v>
      </c>
      <c r="D4227">
        <v>1</v>
      </c>
      <c r="E4227" s="1">
        <v>41262.436111111114</v>
      </c>
      <c r="F4227" s="2" t="s">
        <v>1733</v>
      </c>
      <c r="G4227">
        <v>-1</v>
      </c>
      <c r="H4227" t="s">
        <v>14031</v>
      </c>
      <c r="I4227" t="s">
        <v>13637</v>
      </c>
      <c r="J4227">
        <v>-1</v>
      </c>
      <c r="K4227">
        <v>-1</v>
      </c>
      <c r="L4227">
        <v>-1</v>
      </c>
      <c r="M4227" t="s">
        <v>89</v>
      </c>
    </row>
    <row r="4228" spans="1:13" x14ac:dyDescent="0.15">
      <c r="A4228">
        <v>4227</v>
      </c>
      <c r="B4228" t="s">
        <v>14032</v>
      </c>
      <c r="C4228" s="1">
        <v>41262.440601851849</v>
      </c>
      <c r="D4228">
        <v>1</v>
      </c>
      <c r="E4228" s="1">
        <v>41262.456944444442</v>
      </c>
      <c r="F4228" s="2" t="s">
        <v>1733</v>
      </c>
      <c r="G4228">
        <v>-1</v>
      </c>
      <c r="H4228" t="s">
        <v>14033</v>
      </c>
      <c r="I4228" t="s">
        <v>13637</v>
      </c>
      <c r="J4228">
        <v>-1</v>
      </c>
      <c r="K4228">
        <v>-1</v>
      </c>
      <c r="L4228">
        <v>-1</v>
      </c>
      <c r="M4228" t="s">
        <v>89</v>
      </c>
    </row>
    <row r="4229" spans="1:13" x14ac:dyDescent="0.15">
      <c r="A4229">
        <v>4228</v>
      </c>
      <c r="B4229" t="s">
        <v>14024</v>
      </c>
      <c r="C4229" s="1">
        <v>41262.442025462966</v>
      </c>
      <c r="D4229">
        <v>1</v>
      </c>
      <c r="E4229" s="1">
        <v>41262.456944444442</v>
      </c>
      <c r="F4229" s="2" t="s">
        <v>1733</v>
      </c>
      <c r="G4229">
        <v>-1</v>
      </c>
      <c r="H4229" t="s">
        <v>14034</v>
      </c>
      <c r="I4229" t="s">
        <v>13928</v>
      </c>
      <c r="J4229">
        <v>-1</v>
      </c>
      <c r="K4229">
        <v>-1</v>
      </c>
      <c r="L4229">
        <v>-1</v>
      </c>
      <c r="M4229" t="s">
        <v>89</v>
      </c>
    </row>
    <row r="4230" spans="1:13" x14ac:dyDescent="0.15">
      <c r="A4230">
        <v>4229</v>
      </c>
      <c r="B4230" t="s">
        <v>13825</v>
      </c>
      <c r="C4230" s="1">
        <v>41262.450752314813</v>
      </c>
      <c r="D4230">
        <v>1</v>
      </c>
      <c r="E4230" s="1"/>
      <c r="F4230" s="2" t="s">
        <v>14035</v>
      </c>
      <c r="G4230">
        <v>-1</v>
      </c>
      <c r="H4230" t="s">
        <v>14036</v>
      </c>
      <c r="I4230" t="s">
        <v>12573</v>
      </c>
      <c r="J4230">
        <v>-1</v>
      </c>
      <c r="K4230">
        <v>-1</v>
      </c>
      <c r="L4230">
        <v>-1</v>
      </c>
      <c r="M4230" t="s">
        <v>42</v>
      </c>
    </row>
    <row r="4231" spans="1:13" x14ac:dyDescent="0.15">
      <c r="A4231">
        <v>4230</v>
      </c>
      <c r="B4231" t="s">
        <v>14037</v>
      </c>
      <c r="C4231" s="1">
        <v>41262.450810185182</v>
      </c>
      <c r="D4231">
        <v>1</v>
      </c>
      <c r="E4231" s="1">
        <v>41262.456944444442</v>
      </c>
      <c r="F4231" s="2" t="s">
        <v>1733</v>
      </c>
      <c r="G4231">
        <v>-1</v>
      </c>
      <c r="H4231" t="s">
        <v>14038</v>
      </c>
      <c r="I4231" t="s">
        <v>13928</v>
      </c>
      <c r="J4231">
        <v>-1</v>
      </c>
      <c r="K4231">
        <v>-1</v>
      </c>
      <c r="L4231">
        <v>-1</v>
      </c>
      <c r="M4231" t="s">
        <v>89</v>
      </c>
    </row>
    <row r="4232" spans="1:13" x14ac:dyDescent="0.15">
      <c r="A4232">
        <v>4231</v>
      </c>
      <c r="B4232" t="s">
        <v>14039</v>
      </c>
      <c r="C4232" s="1">
        <v>41262.454189814816</v>
      </c>
      <c r="D4232">
        <v>1</v>
      </c>
      <c r="E4232" s="1">
        <v>41264.930555555555</v>
      </c>
      <c r="F4232" s="2" t="s">
        <v>1733</v>
      </c>
      <c r="G4232">
        <v>-1</v>
      </c>
      <c r="H4232" t="s">
        <v>14040</v>
      </c>
      <c r="I4232" t="s">
        <v>13928</v>
      </c>
      <c r="J4232">
        <v>-1</v>
      </c>
      <c r="K4232">
        <v>-1</v>
      </c>
      <c r="L4232">
        <v>-1</v>
      </c>
      <c r="M4232" t="s">
        <v>89</v>
      </c>
    </row>
    <row r="4233" spans="1:13" x14ac:dyDescent="0.15">
      <c r="A4233">
        <v>4232</v>
      </c>
      <c r="B4233" t="s">
        <v>14041</v>
      </c>
      <c r="C4233" s="1">
        <v>41262.47042824074</v>
      </c>
      <c r="D4233">
        <v>1</v>
      </c>
      <c r="E4233" s="1">
        <v>41264.925694444442</v>
      </c>
      <c r="F4233" s="2" t="s">
        <v>1733</v>
      </c>
      <c r="G4233">
        <v>-1</v>
      </c>
      <c r="H4233" t="s">
        <v>14042</v>
      </c>
      <c r="I4233" t="s">
        <v>13637</v>
      </c>
      <c r="J4233">
        <v>-1</v>
      </c>
      <c r="K4233">
        <v>-1</v>
      </c>
      <c r="L4233">
        <v>-1</v>
      </c>
      <c r="M4233" t="s">
        <v>22</v>
      </c>
    </row>
    <row r="4234" spans="1:13" x14ac:dyDescent="0.15">
      <c r="A4234">
        <v>4233</v>
      </c>
      <c r="B4234" t="s">
        <v>14005</v>
      </c>
      <c r="C4234" s="1">
        <v>41262.476400462961</v>
      </c>
      <c r="D4234">
        <v>1</v>
      </c>
      <c r="E4234" s="1">
        <v>41262.559027777781</v>
      </c>
      <c r="F4234" s="2" t="s">
        <v>1733</v>
      </c>
      <c r="G4234">
        <v>-1</v>
      </c>
      <c r="H4234" t="s">
        <v>14043</v>
      </c>
      <c r="I4234" t="s">
        <v>13928</v>
      </c>
      <c r="J4234">
        <v>-1</v>
      </c>
      <c r="K4234">
        <v>-1</v>
      </c>
      <c r="L4234">
        <v>-1</v>
      </c>
      <c r="M4234" t="s">
        <v>89</v>
      </c>
    </row>
    <row r="4235" spans="1:13" x14ac:dyDescent="0.15">
      <c r="A4235">
        <v>4234</v>
      </c>
      <c r="B4235" t="s">
        <v>14044</v>
      </c>
      <c r="C4235" s="1">
        <v>41262.480624999997</v>
      </c>
      <c r="D4235">
        <v>1</v>
      </c>
      <c r="E4235" s="1">
        <v>41262.481249999997</v>
      </c>
      <c r="F4235" s="2" t="s">
        <v>1733</v>
      </c>
      <c r="G4235">
        <v>-1</v>
      </c>
      <c r="H4235" t="s">
        <v>14045</v>
      </c>
      <c r="I4235" t="s">
        <v>13637</v>
      </c>
      <c r="J4235">
        <v>-1</v>
      </c>
      <c r="K4235">
        <v>-1</v>
      </c>
      <c r="L4235">
        <v>-1</v>
      </c>
      <c r="M4235" t="s">
        <v>89</v>
      </c>
    </row>
    <row r="4236" spans="1:13" x14ac:dyDescent="0.15">
      <c r="A4236">
        <v>4235</v>
      </c>
      <c r="B4236" t="s">
        <v>14046</v>
      </c>
      <c r="C4236" s="1">
        <v>41262.486238425925</v>
      </c>
      <c r="D4236">
        <v>1</v>
      </c>
      <c r="E4236" s="1">
        <v>41262.489583333336</v>
      </c>
      <c r="F4236" s="2" t="s">
        <v>1733</v>
      </c>
      <c r="G4236">
        <v>-1</v>
      </c>
      <c r="H4236" t="s">
        <v>14047</v>
      </c>
      <c r="I4236" t="s">
        <v>13928</v>
      </c>
      <c r="J4236">
        <v>-1</v>
      </c>
      <c r="K4236">
        <v>-1</v>
      </c>
      <c r="L4236">
        <v>-1</v>
      </c>
      <c r="M4236" t="s">
        <v>89</v>
      </c>
    </row>
    <row r="4237" spans="1:13" x14ac:dyDescent="0.15">
      <c r="A4237">
        <v>4236</v>
      </c>
      <c r="B4237" t="s">
        <v>14048</v>
      </c>
      <c r="C4237" s="1">
        <v>41262.489502314813</v>
      </c>
      <c r="D4237">
        <v>2</v>
      </c>
      <c r="E4237" s="1">
        <v>41265.497916666667</v>
      </c>
      <c r="F4237" s="2" t="s">
        <v>14049</v>
      </c>
      <c r="G4237" t="s">
        <v>14050</v>
      </c>
      <c r="H4237" t="s">
        <v>14049</v>
      </c>
      <c r="I4237" t="s">
        <v>438</v>
      </c>
      <c r="J4237">
        <v>1</v>
      </c>
      <c r="K4237">
        <v>0</v>
      </c>
      <c r="L4237">
        <v>0</v>
      </c>
      <c r="M4237" t="s">
        <v>42</v>
      </c>
    </row>
    <row r="4238" spans="1:13" x14ac:dyDescent="0.15">
      <c r="A4238">
        <v>4237</v>
      </c>
      <c r="B4238" t="s">
        <v>14051</v>
      </c>
      <c r="C4238" s="1">
        <v>41262.510706018518</v>
      </c>
      <c r="D4238">
        <v>1</v>
      </c>
      <c r="E4238" s="1">
        <v>41262.55972222222</v>
      </c>
      <c r="F4238" s="2" t="s">
        <v>1733</v>
      </c>
      <c r="G4238">
        <v>-1</v>
      </c>
      <c r="H4238" t="s">
        <v>14052</v>
      </c>
      <c r="I4238" t="s">
        <v>13928</v>
      </c>
      <c r="J4238">
        <v>-1</v>
      </c>
      <c r="K4238">
        <v>-1</v>
      </c>
      <c r="L4238">
        <v>-1</v>
      </c>
      <c r="M4238" t="s">
        <v>89</v>
      </c>
    </row>
    <row r="4239" spans="1:13" x14ac:dyDescent="0.15">
      <c r="A4239">
        <v>4238</v>
      </c>
      <c r="B4239" t="s">
        <v>14053</v>
      </c>
      <c r="C4239" s="1">
        <v>41262.523819444446</v>
      </c>
      <c r="D4239">
        <v>1</v>
      </c>
      <c r="E4239" s="1">
        <v>41262.559027777781</v>
      </c>
      <c r="F4239" s="2" t="s">
        <v>1733</v>
      </c>
      <c r="G4239">
        <v>-1</v>
      </c>
      <c r="H4239" t="s">
        <v>14054</v>
      </c>
      <c r="I4239" t="s">
        <v>13928</v>
      </c>
      <c r="J4239">
        <v>-1</v>
      </c>
      <c r="K4239">
        <v>-1</v>
      </c>
      <c r="L4239">
        <v>-1</v>
      </c>
      <c r="M4239" t="s">
        <v>89</v>
      </c>
    </row>
    <row r="4240" spans="1:13" x14ac:dyDescent="0.15">
      <c r="A4240">
        <v>4239</v>
      </c>
      <c r="B4240" t="s">
        <v>14055</v>
      </c>
      <c r="C4240" s="1">
        <v>41262.527962962966</v>
      </c>
      <c r="D4240">
        <v>1</v>
      </c>
      <c r="E4240" s="1">
        <v>41262.910416666666</v>
      </c>
      <c r="F4240" s="2" t="s">
        <v>14056</v>
      </c>
      <c r="G4240" t="s">
        <v>14057</v>
      </c>
      <c r="H4240" t="s">
        <v>14058</v>
      </c>
      <c r="I4240" t="s">
        <v>14059</v>
      </c>
      <c r="J4240">
        <v>72</v>
      </c>
      <c r="K4240">
        <v>678</v>
      </c>
      <c r="L4240">
        <v>0</v>
      </c>
      <c r="M4240" t="s">
        <v>42</v>
      </c>
    </row>
    <row r="4241" spans="1:13" x14ac:dyDescent="0.15">
      <c r="A4241">
        <v>4240</v>
      </c>
      <c r="B4241" t="s">
        <v>14060</v>
      </c>
      <c r="C4241" s="1">
        <v>41262.532222222224</v>
      </c>
      <c r="D4241">
        <v>2</v>
      </c>
      <c r="E4241" s="1" t="s">
        <v>339</v>
      </c>
      <c r="F4241" s="2" t="s">
        <v>14061</v>
      </c>
      <c r="G4241" t="s">
        <v>14062</v>
      </c>
      <c r="H4241" t="s">
        <v>14063</v>
      </c>
      <c r="I4241" t="s">
        <v>14059</v>
      </c>
      <c r="J4241">
        <v>3</v>
      </c>
      <c r="K4241">
        <v>54</v>
      </c>
      <c r="L4241">
        <v>0</v>
      </c>
      <c r="M4241" t="s">
        <v>42</v>
      </c>
    </row>
    <row r="4242" spans="1:13" x14ac:dyDescent="0.15">
      <c r="A4242">
        <v>4241</v>
      </c>
      <c r="B4242" t="s">
        <v>14064</v>
      </c>
      <c r="C4242" s="1">
        <v>41262.534247685187</v>
      </c>
      <c r="D4242">
        <v>1</v>
      </c>
      <c r="E4242" s="1">
        <v>41262.617361111108</v>
      </c>
      <c r="F4242" s="2" t="s">
        <v>1733</v>
      </c>
      <c r="G4242">
        <v>-1</v>
      </c>
      <c r="H4242" t="s">
        <v>14065</v>
      </c>
      <c r="I4242" t="s">
        <v>13637</v>
      </c>
      <c r="J4242">
        <v>-1</v>
      </c>
      <c r="K4242">
        <v>-1</v>
      </c>
      <c r="L4242">
        <v>-1</v>
      </c>
      <c r="M4242" t="s">
        <v>89</v>
      </c>
    </row>
    <row r="4243" spans="1:13" x14ac:dyDescent="0.15">
      <c r="A4243">
        <v>4242</v>
      </c>
      <c r="B4243" t="s">
        <v>14066</v>
      </c>
      <c r="C4243" s="1">
        <v>41262.535497685189</v>
      </c>
      <c r="D4243">
        <v>1</v>
      </c>
      <c r="E4243" s="1"/>
      <c r="F4243" s="2" t="s">
        <v>13881</v>
      </c>
      <c r="G4243" t="s">
        <v>14067</v>
      </c>
      <c r="H4243" t="s">
        <v>14068</v>
      </c>
      <c r="I4243" t="s">
        <v>13884</v>
      </c>
      <c r="J4243">
        <v>8</v>
      </c>
      <c r="K4243">
        <v>12</v>
      </c>
      <c r="L4243">
        <v>0</v>
      </c>
      <c r="M4243" t="s">
        <v>169</v>
      </c>
    </row>
    <row r="4244" spans="1:13" x14ac:dyDescent="0.15">
      <c r="A4244">
        <v>4243</v>
      </c>
      <c r="B4244" t="s">
        <v>14069</v>
      </c>
      <c r="C4244" s="1">
        <v>41262.543078703704</v>
      </c>
      <c r="D4244">
        <v>1</v>
      </c>
      <c r="E4244" s="1">
        <v>41262.559027777781</v>
      </c>
      <c r="F4244" s="2" t="s">
        <v>1733</v>
      </c>
      <c r="G4244">
        <v>-1</v>
      </c>
      <c r="H4244" t="s">
        <v>14070</v>
      </c>
      <c r="I4244" t="s">
        <v>13928</v>
      </c>
      <c r="J4244">
        <v>-1</v>
      </c>
      <c r="K4244">
        <v>-1</v>
      </c>
      <c r="L4244">
        <v>-1</v>
      </c>
      <c r="M4244" t="s">
        <v>89</v>
      </c>
    </row>
    <row r="4245" spans="1:13" x14ac:dyDescent="0.15">
      <c r="A4245">
        <v>4244</v>
      </c>
      <c r="B4245" t="s">
        <v>14071</v>
      </c>
      <c r="C4245" s="1">
        <v>41262.56659722222</v>
      </c>
      <c r="D4245">
        <v>1</v>
      </c>
      <c r="E4245" s="1">
        <v>41263.894444444442</v>
      </c>
      <c r="F4245" s="2" t="s">
        <v>14072</v>
      </c>
      <c r="G4245" t="s">
        <v>14073</v>
      </c>
      <c r="H4245" t="s">
        <v>14074</v>
      </c>
      <c r="I4245" t="s">
        <v>14059</v>
      </c>
      <c r="J4245">
        <v>14</v>
      </c>
      <c r="K4245">
        <v>250</v>
      </c>
      <c r="L4245">
        <v>0</v>
      </c>
      <c r="M4245" t="s">
        <v>42</v>
      </c>
    </row>
    <row r="4246" spans="1:13" x14ac:dyDescent="0.15">
      <c r="A4246">
        <v>4245</v>
      </c>
      <c r="B4246" t="s">
        <v>14075</v>
      </c>
      <c r="C4246" s="1">
        <v>41262.573344907411</v>
      </c>
      <c r="D4246">
        <v>1</v>
      </c>
      <c r="E4246" s="1">
        <v>41262.573611111111</v>
      </c>
      <c r="F4246" s="2" t="s">
        <v>1733</v>
      </c>
      <c r="G4246">
        <v>-1</v>
      </c>
      <c r="H4246" t="s">
        <v>14076</v>
      </c>
      <c r="I4246" t="s">
        <v>13928</v>
      </c>
      <c r="J4246">
        <v>-1</v>
      </c>
      <c r="K4246">
        <v>-1</v>
      </c>
      <c r="L4246">
        <v>-1</v>
      </c>
      <c r="M4246" t="s">
        <v>89</v>
      </c>
    </row>
    <row r="4247" spans="1:13" x14ac:dyDescent="0.15">
      <c r="A4247">
        <v>4246</v>
      </c>
      <c r="B4247" t="s">
        <v>14077</v>
      </c>
      <c r="C4247" s="1">
        <v>41262.576967592591</v>
      </c>
      <c r="D4247">
        <v>2</v>
      </c>
      <c r="E4247" s="1">
        <v>41263.881249999999</v>
      </c>
      <c r="F4247" s="2" t="s">
        <v>14078</v>
      </c>
      <c r="G4247" t="s">
        <v>14079</v>
      </c>
      <c r="H4247" t="s">
        <v>14080</v>
      </c>
      <c r="I4247" t="s">
        <v>438</v>
      </c>
      <c r="J4247">
        <v>1</v>
      </c>
      <c r="K4247">
        <v>6</v>
      </c>
      <c r="L4247">
        <v>0</v>
      </c>
      <c r="M4247" t="s">
        <v>42</v>
      </c>
    </row>
    <row r="4248" spans="1:13" x14ac:dyDescent="0.15">
      <c r="A4248">
        <v>4247</v>
      </c>
      <c r="B4248" t="s">
        <v>14077</v>
      </c>
      <c r="C4248" s="1">
        <v>41262.583761574075</v>
      </c>
      <c r="D4248">
        <v>2</v>
      </c>
      <c r="E4248" s="1">
        <v>41263.881944444445</v>
      </c>
      <c r="F4248" s="2" t="s">
        <v>14078</v>
      </c>
      <c r="G4248" t="s">
        <v>14081</v>
      </c>
      <c r="H4248" t="s">
        <v>14082</v>
      </c>
      <c r="I4248" t="s">
        <v>438</v>
      </c>
      <c r="J4248">
        <v>3</v>
      </c>
      <c r="K4248">
        <v>2</v>
      </c>
      <c r="L4248">
        <v>0</v>
      </c>
      <c r="M4248" t="s">
        <v>42</v>
      </c>
    </row>
    <row r="4249" spans="1:13" x14ac:dyDescent="0.15">
      <c r="A4249">
        <v>4248</v>
      </c>
      <c r="B4249" t="s">
        <v>13860</v>
      </c>
      <c r="C4249" s="1">
        <v>41262.596643518518</v>
      </c>
      <c r="D4249">
        <v>1</v>
      </c>
      <c r="E4249" s="1">
        <v>41268.932638888888</v>
      </c>
      <c r="F4249" s="2" t="s">
        <v>13830</v>
      </c>
      <c r="G4249" t="s">
        <v>14083</v>
      </c>
      <c r="H4249" t="s">
        <v>14084</v>
      </c>
      <c r="I4249" t="s">
        <v>12573</v>
      </c>
      <c r="J4249">
        <v>39</v>
      </c>
      <c r="K4249">
        <v>163</v>
      </c>
      <c r="L4249">
        <v>0</v>
      </c>
      <c r="M4249" t="s">
        <v>42</v>
      </c>
    </row>
    <row r="4250" spans="1:13" x14ac:dyDescent="0.15">
      <c r="A4250">
        <v>4249</v>
      </c>
      <c r="B4250" t="s">
        <v>14085</v>
      </c>
      <c r="C4250" s="1">
        <v>41262.599895833337</v>
      </c>
      <c r="D4250">
        <v>1</v>
      </c>
      <c r="E4250" s="1">
        <v>41262.617361111108</v>
      </c>
      <c r="F4250" s="2" t="s">
        <v>1733</v>
      </c>
      <c r="G4250" t="s">
        <v>14086</v>
      </c>
      <c r="H4250" t="s">
        <v>14087</v>
      </c>
      <c r="I4250" t="s">
        <v>13637</v>
      </c>
      <c r="J4250">
        <v>0</v>
      </c>
      <c r="K4250">
        <v>0</v>
      </c>
      <c r="L4250">
        <v>0</v>
      </c>
      <c r="M4250" t="s">
        <v>89</v>
      </c>
    </row>
    <row r="4251" spans="1:13" x14ac:dyDescent="0.15">
      <c r="A4251">
        <v>4250</v>
      </c>
      <c r="B4251" t="s">
        <v>14088</v>
      </c>
      <c r="C4251" s="1">
        <v>41262.611793981479</v>
      </c>
      <c r="D4251">
        <v>1</v>
      </c>
      <c r="E4251" s="1">
        <v>41265.497916666667</v>
      </c>
      <c r="F4251" s="2" t="s">
        <v>12406</v>
      </c>
      <c r="G4251" t="s">
        <v>14089</v>
      </c>
      <c r="H4251" t="s">
        <v>14090</v>
      </c>
      <c r="I4251" t="s">
        <v>438</v>
      </c>
      <c r="J4251">
        <v>0</v>
      </c>
      <c r="K4251">
        <v>0</v>
      </c>
      <c r="L4251">
        <v>0</v>
      </c>
      <c r="M4251" t="s">
        <v>42</v>
      </c>
    </row>
    <row r="4252" spans="1:13" x14ac:dyDescent="0.15">
      <c r="A4252">
        <v>4251</v>
      </c>
      <c r="B4252" t="s">
        <v>14091</v>
      </c>
      <c r="C4252" s="1">
        <v>41262.625914351855</v>
      </c>
      <c r="D4252">
        <v>1</v>
      </c>
      <c r="E4252" s="1">
        <v>41276.886111111111</v>
      </c>
      <c r="F4252" s="2" t="s">
        <v>14092</v>
      </c>
      <c r="G4252" t="s">
        <v>14093</v>
      </c>
      <c r="H4252" t="s">
        <v>14094</v>
      </c>
      <c r="I4252" t="s">
        <v>12573</v>
      </c>
      <c r="J4252">
        <v>6</v>
      </c>
      <c r="K4252">
        <v>4</v>
      </c>
      <c r="L4252">
        <v>0</v>
      </c>
      <c r="M4252" t="s">
        <v>42</v>
      </c>
    </row>
    <row r="4253" spans="1:13" x14ac:dyDescent="0.15">
      <c r="A4253">
        <v>4252</v>
      </c>
      <c r="B4253" t="s">
        <v>14095</v>
      </c>
      <c r="C4253" s="1">
        <v>41262.719421296293</v>
      </c>
      <c r="D4253">
        <v>1</v>
      </c>
      <c r="E4253" s="1">
        <v>41263.01458333333</v>
      </c>
      <c r="F4253" s="2" t="s">
        <v>14096</v>
      </c>
      <c r="G4253" t="s">
        <v>14097</v>
      </c>
      <c r="H4253" t="s">
        <v>10950</v>
      </c>
      <c r="I4253" t="s">
        <v>14059</v>
      </c>
      <c r="J4253">
        <v>44</v>
      </c>
      <c r="K4253">
        <v>717</v>
      </c>
      <c r="L4253">
        <v>1</v>
      </c>
      <c r="M4253" t="s">
        <v>22</v>
      </c>
    </row>
    <row r="4254" spans="1:13" x14ac:dyDescent="0.15">
      <c r="A4254">
        <v>4253</v>
      </c>
      <c r="B4254" t="s">
        <v>14005</v>
      </c>
      <c r="C4254" s="1">
        <v>41262.734340277777</v>
      </c>
      <c r="D4254">
        <v>1</v>
      </c>
      <c r="E4254" s="1">
        <v>41263.050694444442</v>
      </c>
      <c r="F4254" s="2" t="s">
        <v>3414</v>
      </c>
      <c r="G4254">
        <v>-1</v>
      </c>
      <c r="H4254" t="s">
        <v>14098</v>
      </c>
      <c r="I4254" t="s">
        <v>13637</v>
      </c>
      <c r="J4254">
        <v>-1</v>
      </c>
      <c r="K4254">
        <v>-1</v>
      </c>
      <c r="L4254">
        <v>-1</v>
      </c>
      <c r="M4254" t="s">
        <v>89</v>
      </c>
    </row>
    <row r="4255" spans="1:13" x14ac:dyDescent="0.15">
      <c r="A4255">
        <v>4254</v>
      </c>
      <c r="B4255" t="s">
        <v>14099</v>
      </c>
      <c r="C4255" s="1">
        <v>41262.765925925924</v>
      </c>
      <c r="D4255">
        <v>1</v>
      </c>
      <c r="F4255" s="2" t="s">
        <v>14100</v>
      </c>
      <c r="G4255" t="s">
        <v>14101</v>
      </c>
      <c r="H4255" t="s">
        <v>14102</v>
      </c>
      <c r="I4255" t="s">
        <v>14059</v>
      </c>
      <c r="J4255">
        <v>8</v>
      </c>
      <c r="K4255">
        <v>70</v>
      </c>
      <c r="L4255">
        <v>0</v>
      </c>
      <c r="M4255" t="s">
        <v>42</v>
      </c>
    </row>
    <row r="4256" spans="1:13" x14ac:dyDescent="0.15">
      <c r="A4256">
        <v>4255</v>
      </c>
      <c r="B4256" t="s">
        <v>14103</v>
      </c>
      <c r="C4256" s="1">
        <v>41262.785694444443</v>
      </c>
      <c r="D4256">
        <v>1</v>
      </c>
      <c r="E4256" s="1">
        <v>41263.457638888889</v>
      </c>
      <c r="F4256" s="2" t="s">
        <v>14104</v>
      </c>
      <c r="G4256" t="s">
        <v>14105</v>
      </c>
      <c r="H4256" t="s">
        <v>14106</v>
      </c>
      <c r="I4256" t="s">
        <v>14059</v>
      </c>
      <c r="J4256">
        <v>6</v>
      </c>
      <c r="K4256">
        <v>121</v>
      </c>
      <c r="L4256">
        <v>0</v>
      </c>
      <c r="M4256" t="s">
        <v>42</v>
      </c>
    </row>
    <row r="4257" spans="1:13" x14ac:dyDescent="0.15">
      <c r="A4257">
        <v>4256</v>
      </c>
      <c r="B4257" t="s">
        <v>14107</v>
      </c>
      <c r="C4257" s="1">
        <v>41262.790763888886</v>
      </c>
      <c r="D4257">
        <v>1</v>
      </c>
      <c r="E4257" s="1">
        <v>41263.38958333333</v>
      </c>
      <c r="F4257" s="2" t="s">
        <v>14108</v>
      </c>
      <c r="G4257" t="s">
        <v>14109</v>
      </c>
      <c r="H4257" t="s">
        <v>14110</v>
      </c>
      <c r="I4257" t="s">
        <v>14059</v>
      </c>
      <c r="J4257">
        <v>0</v>
      </c>
      <c r="K4257">
        <v>1</v>
      </c>
      <c r="L4257">
        <v>0</v>
      </c>
      <c r="M4257" t="s">
        <v>42</v>
      </c>
    </row>
    <row r="4258" spans="1:13" x14ac:dyDescent="0.15">
      <c r="A4258">
        <v>4257</v>
      </c>
      <c r="B4258" t="s">
        <v>14111</v>
      </c>
      <c r="C4258" s="1">
        <v>41262.802071759259</v>
      </c>
      <c r="D4258">
        <v>1</v>
      </c>
      <c r="E4258" s="1">
        <v>41262.820833333331</v>
      </c>
      <c r="F4258" s="2" t="s">
        <v>14112</v>
      </c>
      <c r="G4258" t="s">
        <v>14113</v>
      </c>
      <c r="H4258" t="s">
        <v>14114</v>
      </c>
      <c r="I4258" t="s">
        <v>14059</v>
      </c>
      <c r="J4258">
        <v>0</v>
      </c>
      <c r="K4258">
        <v>0</v>
      </c>
      <c r="L4258">
        <v>0</v>
      </c>
      <c r="M4258" t="s">
        <v>42</v>
      </c>
    </row>
    <row r="4259" spans="1:13" x14ac:dyDescent="0.15">
      <c r="A4259">
        <v>4258</v>
      </c>
      <c r="B4259" t="s">
        <v>14115</v>
      </c>
      <c r="C4259" s="1">
        <v>41262.845370370371</v>
      </c>
      <c r="D4259">
        <v>1</v>
      </c>
      <c r="E4259" s="1">
        <v>41263.45208333333</v>
      </c>
      <c r="F4259" s="2" t="s">
        <v>14116</v>
      </c>
      <c r="G4259" t="s">
        <v>14117</v>
      </c>
      <c r="H4259" t="s">
        <v>14118</v>
      </c>
      <c r="I4259" t="s">
        <v>14119</v>
      </c>
      <c r="J4259">
        <v>0</v>
      </c>
      <c r="K4259">
        <v>0</v>
      </c>
      <c r="L4259">
        <v>0</v>
      </c>
      <c r="M4259" t="s">
        <v>17</v>
      </c>
    </row>
    <row r="4260" spans="1:13" x14ac:dyDescent="0.15">
      <c r="A4260">
        <v>4259</v>
      </c>
      <c r="B4260" t="s">
        <v>14120</v>
      </c>
      <c r="C4260" s="1">
        <v>41262.877245370371</v>
      </c>
      <c r="D4260">
        <v>1</v>
      </c>
      <c r="E4260" s="1">
        <v>41262.961805555555</v>
      </c>
      <c r="F4260" s="2" t="s">
        <v>14121</v>
      </c>
      <c r="G4260" t="s">
        <v>14122</v>
      </c>
      <c r="H4260" t="s">
        <v>14123</v>
      </c>
      <c r="I4260" t="s">
        <v>14059</v>
      </c>
      <c r="J4260">
        <v>3</v>
      </c>
      <c r="K4260">
        <v>1</v>
      </c>
      <c r="L4260">
        <v>0</v>
      </c>
      <c r="M4260" t="s">
        <v>42</v>
      </c>
    </row>
    <row r="4261" spans="1:13" x14ac:dyDescent="0.15">
      <c r="A4261">
        <v>4260</v>
      </c>
      <c r="B4261" t="s">
        <v>14124</v>
      </c>
      <c r="C4261" s="1">
        <v>41262.886446759258</v>
      </c>
      <c r="D4261">
        <v>1</v>
      </c>
      <c r="E4261" s="1">
        <v>41263.050000000003</v>
      </c>
      <c r="F4261" s="2" t="s">
        <v>3414</v>
      </c>
      <c r="G4261">
        <v>-1</v>
      </c>
      <c r="H4261" t="s">
        <v>14125</v>
      </c>
      <c r="I4261" t="s">
        <v>13637</v>
      </c>
      <c r="J4261">
        <v>-1</v>
      </c>
      <c r="K4261">
        <v>-1</v>
      </c>
      <c r="L4261">
        <v>-1</v>
      </c>
      <c r="M4261" t="s">
        <v>89</v>
      </c>
    </row>
    <row r="4262" spans="1:13" x14ac:dyDescent="0.15">
      <c r="A4262">
        <v>4261</v>
      </c>
      <c r="B4262" t="s">
        <v>14126</v>
      </c>
      <c r="C4262" s="1">
        <v>41262.931909722225</v>
      </c>
      <c r="D4262">
        <v>1</v>
      </c>
      <c r="E4262" s="1"/>
      <c r="F4262" s="2" t="s">
        <v>14127</v>
      </c>
      <c r="G4262" t="s">
        <v>14128</v>
      </c>
      <c r="H4262" t="s">
        <v>14129</v>
      </c>
      <c r="I4262" t="s">
        <v>14059</v>
      </c>
      <c r="J4262">
        <v>2</v>
      </c>
      <c r="K4262">
        <v>1</v>
      </c>
      <c r="L4262">
        <v>0</v>
      </c>
      <c r="M4262" t="s">
        <v>42</v>
      </c>
    </row>
    <row r="4263" spans="1:13" x14ac:dyDescent="0.15">
      <c r="A4263">
        <v>4262</v>
      </c>
      <c r="B4263" t="s">
        <v>14130</v>
      </c>
      <c r="C4263" s="1">
        <v>41262.950196759259</v>
      </c>
      <c r="D4263">
        <v>1</v>
      </c>
      <c r="E4263" s="1">
        <v>41304.765972222223</v>
      </c>
      <c r="F4263" s="2" t="s">
        <v>14131</v>
      </c>
      <c r="G4263" t="s">
        <v>14132</v>
      </c>
      <c r="H4263" t="s">
        <v>14133</v>
      </c>
      <c r="I4263" t="s">
        <v>14134</v>
      </c>
      <c r="J4263">
        <v>236</v>
      </c>
      <c r="K4263">
        <v>762</v>
      </c>
      <c r="L4263">
        <v>2</v>
      </c>
      <c r="M4263" t="s">
        <v>52</v>
      </c>
    </row>
    <row r="4264" spans="1:13" x14ac:dyDescent="0.15">
      <c r="A4264">
        <v>4263</v>
      </c>
      <c r="B4264" t="s">
        <v>14135</v>
      </c>
      <c r="C4264" s="1">
        <v>41262.977129629631</v>
      </c>
      <c r="D4264">
        <v>1</v>
      </c>
      <c r="E4264" s="1">
        <v>41263.768055555556</v>
      </c>
      <c r="F4264" s="2" t="s">
        <v>14136</v>
      </c>
      <c r="G4264" t="s">
        <v>14137</v>
      </c>
      <c r="H4264" t="s">
        <v>14138</v>
      </c>
      <c r="I4264" t="s">
        <v>12771</v>
      </c>
      <c r="J4264">
        <v>19</v>
      </c>
      <c r="K4264">
        <v>60</v>
      </c>
      <c r="L4264">
        <v>0</v>
      </c>
      <c r="M4264" t="s">
        <v>42</v>
      </c>
    </row>
    <row r="4265" spans="1:13" x14ac:dyDescent="0.15">
      <c r="A4265">
        <v>4264</v>
      </c>
      <c r="B4265" t="s">
        <v>14139</v>
      </c>
      <c r="C4265" s="1">
        <v>41263.036643518521</v>
      </c>
      <c r="D4265">
        <v>1</v>
      </c>
      <c r="E4265" s="1" t="s">
        <v>339</v>
      </c>
      <c r="F4265" s="2" t="s">
        <v>14140</v>
      </c>
      <c r="G4265" t="s">
        <v>14141</v>
      </c>
      <c r="H4265" t="s">
        <v>14142</v>
      </c>
      <c r="I4265" t="s">
        <v>14143</v>
      </c>
      <c r="J4265">
        <v>9</v>
      </c>
      <c r="K4265">
        <v>48</v>
      </c>
      <c r="L4265">
        <v>0</v>
      </c>
      <c r="M4265" t="s">
        <v>169</v>
      </c>
    </row>
    <row r="4266" spans="1:13" x14ac:dyDescent="0.15">
      <c r="A4266">
        <v>4265</v>
      </c>
      <c r="B4266" t="s">
        <v>14144</v>
      </c>
      <c r="C4266" s="1">
        <v>41263.264421296299</v>
      </c>
      <c r="D4266">
        <v>1</v>
      </c>
      <c r="E4266" s="1">
        <v>41263.693749999999</v>
      </c>
      <c r="F4266" s="2" t="s">
        <v>14112</v>
      </c>
      <c r="G4266" t="s">
        <v>14145</v>
      </c>
      <c r="H4266" t="s">
        <v>14146</v>
      </c>
      <c r="I4266" t="s">
        <v>14059</v>
      </c>
      <c r="J4266">
        <v>1</v>
      </c>
      <c r="K4266">
        <v>4</v>
      </c>
      <c r="L4266">
        <v>0</v>
      </c>
      <c r="M4266" t="s">
        <v>22</v>
      </c>
    </row>
    <row r="4267" spans="1:13" x14ac:dyDescent="0.15">
      <c r="A4267">
        <v>4266</v>
      </c>
      <c r="B4267" t="s">
        <v>14147</v>
      </c>
      <c r="C4267" s="1">
        <v>41263.317893518521</v>
      </c>
      <c r="D4267">
        <v>1</v>
      </c>
      <c r="E4267" s="1">
        <v>41264.894444444442</v>
      </c>
      <c r="F4267" s="2" t="s">
        <v>1733</v>
      </c>
      <c r="G4267">
        <v>-1</v>
      </c>
      <c r="H4267" t="s">
        <v>14148</v>
      </c>
      <c r="I4267" t="s">
        <v>13637</v>
      </c>
      <c r="J4267">
        <v>-1</v>
      </c>
      <c r="K4267">
        <v>-1</v>
      </c>
      <c r="L4267">
        <v>-1</v>
      </c>
      <c r="M4267" t="s">
        <v>89</v>
      </c>
    </row>
    <row r="4268" spans="1:13" x14ac:dyDescent="0.15">
      <c r="A4268">
        <v>4267</v>
      </c>
      <c r="B4268" t="s">
        <v>14149</v>
      </c>
      <c r="C4268" s="1">
        <v>41263.358344907407</v>
      </c>
      <c r="D4268">
        <v>1</v>
      </c>
      <c r="E4268" s="1">
        <v>41263.475694444445</v>
      </c>
      <c r="F4268" s="2" t="s">
        <v>14150</v>
      </c>
      <c r="G4268" t="s">
        <v>14151</v>
      </c>
      <c r="H4268" t="s">
        <v>14152</v>
      </c>
      <c r="I4268" t="s">
        <v>14059</v>
      </c>
      <c r="J4268">
        <v>4</v>
      </c>
      <c r="K4268">
        <v>52</v>
      </c>
      <c r="L4268">
        <v>1</v>
      </c>
      <c r="M4268" t="s">
        <v>42</v>
      </c>
    </row>
    <row r="4269" spans="1:13" x14ac:dyDescent="0.15">
      <c r="A4269">
        <v>4268</v>
      </c>
      <c r="B4269" t="s">
        <v>14153</v>
      </c>
      <c r="C4269" s="1">
        <v>41263.418726851851</v>
      </c>
      <c r="D4269">
        <v>1</v>
      </c>
      <c r="E4269" s="1"/>
      <c r="F4269" s="2" t="s">
        <v>14154</v>
      </c>
      <c r="G4269" t="s">
        <v>14155</v>
      </c>
      <c r="H4269" t="s">
        <v>14156</v>
      </c>
      <c r="I4269" t="s">
        <v>14059</v>
      </c>
      <c r="J4269">
        <v>6</v>
      </c>
      <c r="K4269">
        <v>51</v>
      </c>
      <c r="L4269">
        <v>1</v>
      </c>
      <c r="M4269" t="s">
        <v>42</v>
      </c>
    </row>
    <row r="4270" spans="1:13" x14ac:dyDescent="0.15">
      <c r="A4270">
        <v>4269</v>
      </c>
      <c r="B4270" t="s">
        <v>14157</v>
      </c>
      <c r="C4270" s="1">
        <v>41263.509918981479</v>
      </c>
      <c r="D4270">
        <v>1</v>
      </c>
      <c r="E4270" s="1">
        <v>41279.949305555558</v>
      </c>
      <c r="F4270" s="2" t="s">
        <v>7229</v>
      </c>
      <c r="G4270" t="s">
        <v>14158</v>
      </c>
      <c r="H4270" t="s">
        <v>14159</v>
      </c>
      <c r="I4270" t="s">
        <v>1334</v>
      </c>
      <c r="J4270">
        <v>4</v>
      </c>
      <c r="K4270">
        <v>2</v>
      </c>
      <c r="L4270">
        <v>0</v>
      </c>
      <c r="M4270" t="s">
        <v>169</v>
      </c>
    </row>
    <row r="4271" spans="1:13" x14ac:dyDescent="0.15">
      <c r="A4271">
        <v>4270</v>
      </c>
      <c r="B4271" t="s">
        <v>14160</v>
      </c>
      <c r="C4271" s="1">
        <v>41263.52070601852</v>
      </c>
      <c r="D4271">
        <v>1</v>
      </c>
      <c r="E4271" s="1" t="s">
        <v>339</v>
      </c>
      <c r="F4271" s="2" t="s">
        <v>14140</v>
      </c>
      <c r="G4271" t="s">
        <v>14161</v>
      </c>
      <c r="H4271" t="s">
        <v>14162</v>
      </c>
      <c r="I4271" t="s">
        <v>14143</v>
      </c>
      <c r="J4271">
        <v>6</v>
      </c>
      <c r="K4271">
        <v>7</v>
      </c>
      <c r="L4271">
        <v>0</v>
      </c>
      <c r="M4271" t="s">
        <v>169</v>
      </c>
    </row>
    <row r="4272" spans="1:13" x14ac:dyDescent="0.15">
      <c r="A4272">
        <v>4271</v>
      </c>
      <c r="B4272" t="s">
        <v>14163</v>
      </c>
      <c r="C4272" s="1">
        <v>41263.528124999997</v>
      </c>
      <c r="D4272">
        <v>1</v>
      </c>
      <c r="E4272" s="1">
        <v>41264.906944444447</v>
      </c>
      <c r="F4272" s="2" t="s">
        <v>1733</v>
      </c>
      <c r="G4272">
        <v>-1</v>
      </c>
      <c r="H4272" t="s">
        <v>14164</v>
      </c>
      <c r="I4272" t="s">
        <v>13637</v>
      </c>
      <c r="J4272">
        <v>-1</v>
      </c>
      <c r="K4272">
        <v>-1</v>
      </c>
      <c r="L4272">
        <v>-1</v>
      </c>
      <c r="M4272" t="s">
        <v>89</v>
      </c>
    </row>
    <row r="4273" spans="1:13" x14ac:dyDescent="0.15">
      <c r="A4273">
        <v>4272</v>
      </c>
      <c r="B4273" t="s">
        <v>14165</v>
      </c>
      <c r="C4273" s="1">
        <v>41263.530046296299</v>
      </c>
      <c r="D4273">
        <v>1</v>
      </c>
      <c r="E4273" s="1">
        <v>41263.539583333331</v>
      </c>
      <c r="F4273" s="2" t="s">
        <v>14166</v>
      </c>
      <c r="G4273" t="s">
        <v>14167</v>
      </c>
      <c r="H4273" t="s">
        <v>14168</v>
      </c>
      <c r="I4273" t="s">
        <v>14059</v>
      </c>
      <c r="J4273">
        <v>0</v>
      </c>
      <c r="K4273">
        <v>14</v>
      </c>
      <c r="L4273">
        <v>0</v>
      </c>
      <c r="M4273" t="s">
        <v>42</v>
      </c>
    </row>
    <row r="4274" spans="1:13" x14ac:dyDescent="0.15">
      <c r="A4274">
        <v>4273</v>
      </c>
      <c r="B4274" t="s">
        <v>14169</v>
      </c>
      <c r="C4274" s="1">
        <v>41263.54409722222</v>
      </c>
      <c r="D4274">
        <v>1</v>
      </c>
      <c r="E4274" s="1">
        <v>41263.693055555559</v>
      </c>
      <c r="F4274" s="2" t="s">
        <v>14170</v>
      </c>
      <c r="G4274" t="s">
        <v>14171</v>
      </c>
      <c r="H4274" t="s">
        <v>14172</v>
      </c>
      <c r="I4274" t="s">
        <v>14059</v>
      </c>
      <c r="J4274">
        <v>2</v>
      </c>
      <c r="K4274">
        <v>0</v>
      </c>
      <c r="L4274">
        <v>0</v>
      </c>
      <c r="M4274" t="s">
        <v>52</v>
      </c>
    </row>
    <row r="4275" spans="1:13" x14ac:dyDescent="0.15">
      <c r="A4275">
        <v>4274</v>
      </c>
      <c r="B4275" t="s">
        <v>13880</v>
      </c>
      <c r="C4275" s="1">
        <v>41263.59233796296</v>
      </c>
      <c r="D4275">
        <v>1</v>
      </c>
      <c r="E4275" s="1" t="s">
        <v>339</v>
      </c>
      <c r="F4275" s="2" t="s">
        <v>14140</v>
      </c>
      <c r="G4275" t="s">
        <v>14173</v>
      </c>
      <c r="H4275" t="s">
        <v>14174</v>
      </c>
      <c r="I4275" t="s">
        <v>14143</v>
      </c>
      <c r="J4275">
        <v>0</v>
      </c>
      <c r="K4275">
        <v>4</v>
      </c>
      <c r="L4275">
        <v>0</v>
      </c>
      <c r="M4275" t="s">
        <v>169</v>
      </c>
    </row>
    <row r="4276" spans="1:13" x14ac:dyDescent="0.15">
      <c r="A4276">
        <v>4275</v>
      </c>
      <c r="B4276" t="s">
        <v>14175</v>
      </c>
      <c r="C4276" s="1">
        <v>41263.672210648147</v>
      </c>
      <c r="D4276">
        <v>1</v>
      </c>
      <c r="E4276" s="1">
        <v>41263.744444444441</v>
      </c>
      <c r="F4276" s="2" t="s">
        <v>14176</v>
      </c>
      <c r="G4276" t="s">
        <v>14177</v>
      </c>
      <c r="H4276" t="s">
        <v>14178</v>
      </c>
      <c r="I4276" t="s">
        <v>14059</v>
      </c>
      <c r="J4276">
        <v>1</v>
      </c>
      <c r="K4276">
        <v>9</v>
      </c>
      <c r="L4276">
        <v>0</v>
      </c>
      <c r="M4276" t="s">
        <v>42</v>
      </c>
    </row>
    <row r="4277" spans="1:13" x14ac:dyDescent="0.15">
      <c r="A4277">
        <v>4276</v>
      </c>
      <c r="B4277" t="s">
        <v>14179</v>
      </c>
      <c r="C4277" s="1">
        <v>41263.741840277777</v>
      </c>
      <c r="D4277">
        <v>1</v>
      </c>
      <c r="E4277" s="1">
        <v>41263.775000000001</v>
      </c>
      <c r="F4277" s="2" t="s">
        <v>2042</v>
      </c>
      <c r="G4277" t="s">
        <v>14180</v>
      </c>
      <c r="H4277" t="s">
        <v>14181</v>
      </c>
      <c r="I4277" t="s">
        <v>187</v>
      </c>
      <c r="J4277">
        <v>6</v>
      </c>
      <c r="K4277">
        <v>0</v>
      </c>
      <c r="L4277">
        <v>0</v>
      </c>
      <c r="M4277" t="s">
        <v>42</v>
      </c>
    </row>
    <row r="4278" spans="1:13" x14ac:dyDescent="0.15">
      <c r="A4278">
        <v>4277</v>
      </c>
      <c r="B4278" t="s">
        <v>14182</v>
      </c>
      <c r="C4278" s="1">
        <v>41263.764525462961</v>
      </c>
      <c r="D4278">
        <v>1</v>
      </c>
      <c r="E4278" s="1">
        <v>41263.927083333336</v>
      </c>
      <c r="F4278" s="2" t="s">
        <v>14183</v>
      </c>
      <c r="G4278" t="s">
        <v>14184</v>
      </c>
      <c r="H4278" t="s">
        <v>14185</v>
      </c>
      <c r="I4278" t="s">
        <v>14059</v>
      </c>
      <c r="J4278">
        <v>12</v>
      </c>
      <c r="K4278">
        <v>7</v>
      </c>
      <c r="L4278">
        <v>0</v>
      </c>
      <c r="M4278" t="s">
        <v>42</v>
      </c>
    </row>
    <row r="4279" spans="1:13" x14ac:dyDescent="0.15">
      <c r="A4279">
        <v>4278</v>
      </c>
      <c r="B4279" t="s">
        <v>14186</v>
      </c>
      <c r="C4279" s="1">
        <v>41263.898229166669</v>
      </c>
      <c r="D4279">
        <v>1</v>
      </c>
      <c r="E4279" s="1">
        <v>41264.434027777781</v>
      </c>
      <c r="F4279" s="2" t="s">
        <v>14187</v>
      </c>
      <c r="G4279" t="s">
        <v>14188</v>
      </c>
      <c r="H4279" t="s">
        <v>14189</v>
      </c>
      <c r="I4279" t="s">
        <v>187</v>
      </c>
      <c r="J4279">
        <v>1</v>
      </c>
      <c r="K4279">
        <v>8</v>
      </c>
      <c r="L4279">
        <v>0</v>
      </c>
      <c r="M4279" t="s">
        <v>42</v>
      </c>
    </row>
    <row r="4280" spans="1:13" x14ac:dyDescent="0.15">
      <c r="A4280">
        <v>4279</v>
      </c>
      <c r="B4280" t="s">
        <v>14190</v>
      </c>
      <c r="C4280" s="1">
        <v>41264.416481481479</v>
      </c>
      <c r="D4280">
        <v>3</v>
      </c>
      <c r="E4280" s="1">
        <v>41264.85833333333</v>
      </c>
      <c r="F4280" s="2" t="s">
        <v>4731</v>
      </c>
      <c r="G4280" t="s">
        <v>14191</v>
      </c>
      <c r="H4280" t="s">
        <v>14192</v>
      </c>
      <c r="I4280" t="s">
        <v>438</v>
      </c>
      <c r="J4280">
        <v>0</v>
      </c>
      <c r="K4280">
        <v>0</v>
      </c>
      <c r="L4280">
        <v>0</v>
      </c>
      <c r="M4280" t="s">
        <v>42</v>
      </c>
    </row>
    <row r="4281" spans="1:13" x14ac:dyDescent="0.15">
      <c r="A4281">
        <v>4280</v>
      </c>
      <c r="B4281" t="s">
        <v>14193</v>
      </c>
      <c r="C4281" s="1">
        <v>41264.537592592591</v>
      </c>
      <c r="D4281">
        <v>1</v>
      </c>
      <c r="E4281" s="1">
        <v>41291.660416666666</v>
      </c>
      <c r="F4281" s="2" t="s">
        <v>6669</v>
      </c>
      <c r="G4281" t="s">
        <v>14194</v>
      </c>
      <c r="H4281" t="s">
        <v>14195</v>
      </c>
      <c r="I4281" t="s">
        <v>14196</v>
      </c>
      <c r="J4281">
        <v>95</v>
      </c>
      <c r="K4281">
        <v>443</v>
      </c>
      <c r="L4281">
        <v>4</v>
      </c>
      <c r="M4281" t="s">
        <v>17</v>
      </c>
    </row>
    <row r="4282" spans="1:13" x14ac:dyDescent="0.15">
      <c r="A4282">
        <v>4281</v>
      </c>
      <c r="B4282" t="s">
        <v>14197</v>
      </c>
      <c r="C4282" s="1">
        <v>41264.629247685189</v>
      </c>
      <c r="D4282">
        <v>1</v>
      </c>
      <c r="E4282" s="1">
        <v>41267.875</v>
      </c>
      <c r="F4282" s="2" t="s">
        <v>14198</v>
      </c>
      <c r="G4282" t="s">
        <v>14199</v>
      </c>
      <c r="H4282" t="s">
        <v>14200</v>
      </c>
      <c r="I4282" t="s">
        <v>13516</v>
      </c>
      <c r="J4282">
        <v>176</v>
      </c>
      <c r="K4282">
        <v>726</v>
      </c>
      <c r="L4282">
        <v>1</v>
      </c>
      <c r="M4282" t="s">
        <v>42</v>
      </c>
    </row>
    <row r="4283" spans="1:13" x14ac:dyDescent="0.15">
      <c r="A4283">
        <v>4282</v>
      </c>
      <c r="B4283" t="s">
        <v>14201</v>
      </c>
      <c r="C4283" s="1">
        <v>41264.732037037036</v>
      </c>
      <c r="D4283">
        <v>1</v>
      </c>
      <c r="E4283" s="1">
        <v>41264.894444444442</v>
      </c>
      <c r="F4283" s="2" t="s">
        <v>1733</v>
      </c>
      <c r="G4283">
        <v>-1</v>
      </c>
      <c r="H4283" t="s">
        <v>14202</v>
      </c>
      <c r="I4283" t="s">
        <v>13637</v>
      </c>
      <c r="J4283">
        <v>-1</v>
      </c>
      <c r="K4283">
        <v>-1</v>
      </c>
      <c r="L4283">
        <v>-1</v>
      </c>
      <c r="M4283" t="s">
        <v>89</v>
      </c>
    </row>
    <row r="4284" spans="1:13" x14ac:dyDescent="0.15">
      <c r="A4284">
        <v>4283</v>
      </c>
      <c r="B4284" t="s">
        <v>14203</v>
      </c>
      <c r="C4284" s="1">
        <v>41264.830081018517</v>
      </c>
      <c r="D4284">
        <v>1</v>
      </c>
      <c r="E4284" s="1">
        <v>41264.886805555558</v>
      </c>
      <c r="F4284" s="2" t="s">
        <v>1733</v>
      </c>
      <c r="G4284">
        <v>-1</v>
      </c>
      <c r="H4284" t="s">
        <v>14204</v>
      </c>
      <c r="I4284" t="s">
        <v>438</v>
      </c>
      <c r="J4284">
        <v>-1</v>
      </c>
      <c r="K4284">
        <v>-1</v>
      </c>
      <c r="L4284">
        <v>-1</v>
      </c>
      <c r="M4284" t="s">
        <v>89</v>
      </c>
    </row>
    <row r="4285" spans="1:13" x14ac:dyDescent="0.15">
      <c r="A4285">
        <v>4284</v>
      </c>
      <c r="B4285" t="s">
        <v>14205</v>
      </c>
      <c r="C4285" s="1">
        <v>41264.839143518519</v>
      </c>
      <c r="D4285">
        <v>1</v>
      </c>
      <c r="E4285" s="1">
        <v>41278.87222222222</v>
      </c>
      <c r="F4285" s="2" t="s">
        <v>14206</v>
      </c>
      <c r="G4285" t="s">
        <v>14207</v>
      </c>
      <c r="H4285" t="s">
        <v>14208</v>
      </c>
      <c r="I4285" t="s">
        <v>1132</v>
      </c>
      <c r="J4285">
        <v>49</v>
      </c>
      <c r="K4285">
        <v>1398</v>
      </c>
      <c r="L4285">
        <v>0</v>
      </c>
      <c r="M4285" t="s">
        <v>42</v>
      </c>
    </row>
    <row r="4286" spans="1:13" x14ac:dyDescent="0.15">
      <c r="A4286">
        <v>4285</v>
      </c>
      <c r="B4286" t="s">
        <v>14209</v>
      </c>
      <c r="C4286" s="1">
        <v>41265.016435185185</v>
      </c>
      <c r="D4286">
        <v>1</v>
      </c>
      <c r="E4286" s="1">
        <v>41266.050000000003</v>
      </c>
      <c r="F4286" s="2" t="s">
        <v>14210</v>
      </c>
      <c r="G4286" t="s">
        <v>14211</v>
      </c>
      <c r="H4286" t="s">
        <v>14212</v>
      </c>
      <c r="I4286" t="s">
        <v>14213</v>
      </c>
      <c r="J4286">
        <v>80</v>
      </c>
      <c r="K4286">
        <v>809</v>
      </c>
      <c r="L4286">
        <v>5</v>
      </c>
      <c r="M4286" t="s">
        <v>22</v>
      </c>
    </row>
    <row r="4287" spans="1:13" x14ac:dyDescent="0.15">
      <c r="A4287">
        <v>4286</v>
      </c>
      <c r="B4287" t="s">
        <v>14214</v>
      </c>
      <c r="C4287" s="1">
        <v>41265.422650462962</v>
      </c>
      <c r="D4287">
        <v>1</v>
      </c>
      <c r="E4287" s="1">
        <v>41267.693749999999</v>
      </c>
      <c r="F4287" s="2" t="s">
        <v>4099</v>
      </c>
      <c r="G4287" t="s">
        <v>14215</v>
      </c>
      <c r="H4287" t="s">
        <v>14216</v>
      </c>
      <c r="I4287" t="s">
        <v>1431</v>
      </c>
      <c r="J4287">
        <v>3</v>
      </c>
      <c r="K4287">
        <v>7</v>
      </c>
      <c r="L4287">
        <v>0</v>
      </c>
      <c r="M4287" t="s">
        <v>42</v>
      </c>
    </row>
    <row r="4288" spans="1:13" x14ac:dyDescent="0.15">
      <c r="A4288">
        <v>4287</v>
      </c>
      <c r="B4288" t="s">
        <v>14217</v>
      </c>
      <c r="C4288" s="1">
        <v>41265.423796296294</v>
      </c>
      <c r="D4288">
        <v>1</v>
      </c>
      <c r="E4288" s="1">
        <v>41267.720833333333</v>
      </c>
      <c r="F4288" s="2" t="s">
        <v>4099</v>
      </c>
      <c r="G4288" t="s">
        <v>14218</v>
      </c>
      <c r="H4288" t="s">
        <v>14216</v>
      </c>
      <c r="I4288" t="s">
        <v>1431</v>
      </c>
      <c r="J4288">
        <v>0</v>
      </c>
      <c r="K4288">
        <v>0</v>
      </c>
      <c r="L4288">
        <v>0</v>
      </c>
      <c r="M4288" t="s">
        <v>42</v>
      </c>
    </row>
    <row r="4289" spans="1:13" x14ac:dyDescent="0.15">
      <c r="A4289">
        <v>4288</v>
      </c>
      <c r="B4289" t="s">
        <v>14197</v>
      </c>
      <c r="C4289" s="1">
        <v>41265.538113425922</v>
      </c>
      <c r="D4289">
        <v>2</v>
      </c>
      <c r="E4289" s="1">
        <v>41275.095833333333</v>
      </c>
      <c r="F4289" s="2" t="s">
        <v>13830</v>
      </c>
      <c r="G4289" t="s">
        <v>14219</v>
      </c>
      <c r="H4289" t="s">
        <v>14220</v>
      </c>
      <c r="I4289" t="s">
        <v>13516</v>
      </c>
      <c r="J4289">
        <v>323</v>
      </c>
      <c r="K4289">
        <v>1807</v>
      </c>
      <c r="L4289">
        <v>6</v>
      </c>
      <c r="M4289" t="s">
        <v>42</v>
      </c>
    </row>
    <row r="4290" spans="1:13" x14ac:dyDescent="0.15">
      <c r="A4290">
        <v>4289</v>
      </c>
      <c r="B4290" t="s">
        <v>14221</v>
      </c>
      <c r="C4290" s="1">
        <v>41265.560381944444</v>
      </c>
      <c r="D4290">
        <v>1</v>
      </c>
      <c r="E4290" s="1" t="s">
        <v>339</v>
      </c>
      <c r="F4290" s="2" t="s">
        <v>14222</v>
      </c>
      <c r="G4290" t="s">
        <v>14223</v>
      </c>
      <c r="H4290" t="s">
        <v>14222</v>
      </c>
      <c r="I4290" t="s">
        <v>438</v>
      </c>
      <c r="J4290">
        <v>4</v>
      </c>
      <c r="K4290">
        <v>18</v>
      </c>
      <c r="L4290">
        <v>1</v>
      </c>
      <c r="M4290" t="s">
        <v>42</v>
      </c>
    </row>
    <row r="4291" spans="1:13" x14ac:dyDescent="0.15">
      <c r="A4291">
        <v>4290</v>
      </c>
      <c r="B4291" t="s">
        <v>14224</v>
      </c>
      <c r="C4291" s="1">
        <v>41265.688935185186</v>
      </c>
      <c r="D4291">
        <v>1</v>
      </c>
      <c r="E4291" s="1">
        <v>41265.689583333333</v>
      </c>
      <c r="F4291" s="2" t="s">
        <v>14225</v>
      </c>
      <c r="G4291" t="s">
        <v>14226</v>
      </c>
      <c r="H4291" t="s">
        <v>14227</v>
      </c>
      <c r="I4291" t="s">
        <v>438</v>
      </c>
      <c r="J4291">
        <v>14</v>
      </c>
      <c r="K4291">
        <v>43</v>
      </c>
      <c r="L4291">
        <v>1</v>
      </c>
      <c r="M4291" t="s">
        <v>42</v>
      </c>
    </row>
    <row r="4292" spans="1:13" x14ac:dyDescent="0.15">
      <c r="A4292">
        <v>4291</v>
      </c>
      <c r="B4292" t="s">
        <v>14228</v>
      </c>
      <c r="C4292" s="1">
        <v>41265.951307870368</v>
      </c>
      <c r="D4292">
        <v>1</v>
      </c>
      <c r="E4292" s="1">
        <v>41266.943055555559</v>
      </c>
      <c r="F4292" s="2" t="s">
        <v>14229</v>
      </c>
      <c r="G4292" t="s">
        <v>14230</v>
      </c>
      <c r="H4292" t="s">
        <v>12406</v>
      </c>
      <c r="I4292" t="s">
        <v>14231</v>
      </c>
      <c r="J4292">
        <v>10</v>
      </c>
      <c r="K4292">
        <v>18</v>
      </c>
      <c r="L4292">
        <v>1</v>
      </c>
      <c r="M4292" t="s">
        <v>52</v>
      </c>
    </row>
    <row r="4293" spans="1:13" x14ac:dyDescent="0.15">
      <c r="A4293">
        <v>4292</v>
      </c>
      <c r="B4293" t="s">
        <v>14232</v>
      </c>
      <c r="C4293" s="1">
        <v>41266.493136574078</v>
      </c>
      <c r="D4293">
        <v>1</v>
      </c>
      <c r="E4293" s="1">
        <v>41297.579861111109</v>
      </c>
      <c r="F4293" s="2" t="s">
        <v>14233</v>
      </c>
      <c r="G4293" t="s">
        <v>14234</v>
      </c>
      <c r="H4293" t="s">
        <v>14235</v>
      </c>
      <c r="I4293" t="s">
        <v>14236</v>
      </c>
      <c r="J4293">
        <v>6</v>
      </c>
      <c r="K4293">
        <v>24</v>
      </c>
      <c r="L4293">
        <v>0</v>
      </c>
      <c r="M4293" t="s">
        <v>52</v>
      </c>
    </row>
    <row r="4294" spans="1:13" x14ac:dyDescent="0.15">
      <c r="A4294">
        <v>4293</v>
      </c>
      <c r="B4294" t="s">
        <v>11441</v>
      </c>
      <c r="C4294" s="1">
        <v>41266.499374999999</v>
      </c>
      <c r="D4294">
        <v>1</v>
      </c>
      <c r="E4294" s="1">
        <v>41271.353472222225</v>
      </c>
      <c r="F4294" s="2" t="s">
        <v>14237</v>
      </c>
      <c r="G4294" t="s">
        <v>14238</v>
      </c>
      <c r="H4294" t="s">
        <v>14239</v>
      </c>
      <c r="I4294" t="s">
        <v>11006</v>
      </c>
      <c r="J4294">
        <v>74</v>
      </c>
      <c r="K4294">
        <v>122</v>
      </c>
      <c r="L4294">
        <v>3</v>
      </c>
      <c r="M4294" t="s">
        <v>42</v>
      </c>
    </row>
    <row r="4295" spans="1:13" x14ac:dyDescent="0.15">
      <c r="A4295">
        <v>4294</v>
      </c>
      <c r="B4295" t="s">
        <v>14240</v>
      </c>
      <c r="C4295" s="1">
        <v>41266.540613425925</v>
      </c>
      <c r="D4295">
        <v>1</v>
      </c>
      <c r="E4295" s="1">
        <v>41266.865277777775</v>
      </c>
      <c r="F4295" s="2" t="s">
        <v>14241</v>
      </c>
      <c r="G4295" t="s">
        <v>14242</v>
      </c>
      <c r="H4295" t="s">
        <v>14243</v>
      </c>
      <c r="I4295" t="s">
        <v>14244</v>
      </c>
      <c r="J4295">
        <v>8</v>
      </c>
      <c r="K4295">
        <v>31</v>
      </c>
      <c r="L4295">
        <v>1</v>
      </c>
      <c r="M4295" t="s">
        <v>17</v>
      </c>
    </row>
    <row r="4296" spans="1:13" x14ac:dyDescent="0.15">
      <c r="A4296">
        <v>4295</v>
      </c>
      <c r="B4296" t="s">
        <v>14245</v>
      </c>
      <c r="C4296" s="1">
        <v>41266.68178240741</v>
      </c>
      <c r="D4296">
        <v>1</v>
      </c>
      <c r="E4296" s="1">
        <v>41266.967361111114</v>
      </c>
      <c r="F4296" s="2" t="s">
        <v>14246</v>
      </c>
      <c r="G4296" t="s">
        <v>14247</v>
      </c>
      <c r="H4296" t="s">
        <v>4910</v>
      </c>
      <c r="I4296" t="s">
        <v>14248</v>
      </c>
      <c r="J4296">
        <v>72</v>
      </c>
      <c r="K4296">
        <v>115</v>
      </c>
      <c r="L4296">
        <v>3</v>
      </c>
      <c r="M4296" t="s">
        <v>17</v>
      </c>
    </row>
    <row r="4297" spans="1:13" x14ac:dyDescent="0.15">
      <c r="A4297">
        <v>4296</v>
      </c>
      <c r="B4297" t="s">
        <v>14249</v>
      </c>
      <c r="C4297" s="1">
        <v>41266.799942129626</v>
      </c>
      <c r="D4297">
        <v>1</v>
      </c>
      <c r="E4297" s="1">
        <v>41267.680555555555</v>
      </c>
      <c r="F4297" s="2" t="s">
        <v>4099</v>
      </c>
      <c r="G4297" t="s">
        <v>14250</v>
      </c>
      <c r="H4297" t="s">
        <v>14251</v>
      </c>
      <c r="I4297" t="s">
        <v>1431</v>
      </c>
      <c r="J4297">
        <v>0</v>
      </c>
      <c r="K4297">
        <v>0</v>
      </c>
      <c r="L4297">
        <v>0</v>
      </c>
      <c r="M4297" t="s">
        <v>42</v>
      </c>
    </row>
    <row r="4298" spans="1:13" x14ac:dyDescent="0.15">
      <c r="A4298">
        <v>4297</v>
      </c>
      <c r="B4298" t="s">
        <v>14252</v>
      </c>
      <c r="C4298" s="1">
        <v>41266.843148148146</v>
      </c>
      <c r="D4298">
        <v>1</v>
      </c>
      <c r="E4298" s="1">
        <v>41267.679166666669</v>
      </c>
      <c r="F4298" s="2" t="s">
        <v>4099</v>
      </c>
      <c r="G4298" t="s">
        <v>14253</v>
      </c>
      <c r="H4298" t="s">
        <v>12774</v>
      </c>
      <c r="I4298" t="s">
        <v>1431</v>
      </c>
      <c r="J4298">
        <v>2</v>
      </c>
      <c r="K4298">
        <v>3</v>
      </c>
      <c r="L4298">
        <v>0</v>
      </c>
      <c r="M4298" t="s">
        <v>42</v>
      </c>
    </row>
    <row r="4299" spans="1:13" x14ac:dyDescent="0.15">
      <c r="A4299">
        <v>4298</v>
      </c>
      <c r="B4299" t="s">
        <v>14254</v>
      </c>
      <c r="C4299" s="1">
        <v>41266.873668981483</v>
      </c>
      <c r="D4299">
        <v>1</v>
      </c>
      <c r="E4299" s="1">
        <v>41267.677083333336</v>
      </c>
      <c r="F4299" s="2" t="s">
        <v>4099</v>
      </c>
      <c r="G4299" t="s">
        <v>14255</v>
      </c>
      <c r="H4299" t="s">
        <v>14256</v>
      </c>
      <c r="I4299" t="s">
        <v>1431</v>
      </c>
      <c r="J4299">
        <v>4</v>
      </c>
      <c r="K4299">
        <v>10</v>
      </c>
      <c r="L4299">
        <v>0</v>
      </c>
      <c r="M4299" t="s">
        <v>42</v>
      </c>
    </row>
    <row r="4300" spans="1:13" x14ac:dyDescent="0.15">
      <c r="A4300">
        <v>4299</v>
      </c>
      <c r="B4300" t="s">
        <v>14257</v>
      </c>
      <c r="C4300" s="1">
        <v>41266.959652777776</v>
      </c>
      <c r="D4300">
        <v>1</v>
      </c>
      <c r="E4300" s="1">
        <v>41267.675000000003</v>
      </c>
      <c r="F4300" s="2" t="s">
        <v>4099</v>
      </c>
      <c r="G4300" t="s">
        <v>14258</v>
      </c>
      <c r="H4300" t="s">
        <v>14259</v>
      </c>
      <c r="I4300" t="s">
        <v>1431</v>
      </c>
      <c r="J4300">
        <v>0</v>
      </c>
      <c r="K4300">
        <v>2</v>
      </c>
      <c r="L4300">
        <v>0</v>
      </c>
      <c r="M4300" t="s">
        <v>42</v>
      </c>
    </row>
    <row r="4301" spans="1:13" x14ac:dyDescent="0.15">
      <c r="A4301">
        <v>4300</v>
      </c>
      <c r="B4301" t="s">
        <v>14260</v>
      </c>
      <c r="C4301" s="1">
        <v>41267.050381944442</v>
      </c>
      <c r="D4301">
        <v>1</v>
      </c>
      <c r="E4301" s="1">
        <v>41267.673611111109</v>
      </c>
      <c r="F4301" s="2" t="s">
        <v>4099</v>
      </c>
      <c r="G4301" t="s">
        <v>14261</v>
      </c>
      <c r="H4301" t="s">
        <v>14262</v>
      </c>
      <c r="I4301" t="s">
        <v>1431</v>
      </c>
      <c r="J4301">
        <v>0</v>
      </c>
      <c r="K4301">
        <v>0</v>
      </c>
      <c r="L4301">
        <v>0</v>
      </c>
      <c r="M4301" t="s">
        <v>42</v>
      </c>
    </row>
    <row r="4302" spans="1:13" x14ac:dyDescent="0.15">
      <c r="A4302">
        <v>4301</v>
      </c>
      <c r="B4302" t="s">
        <v>14197</v>
      </c>
      <c r="C4302" s="1">
        <v>41267.448993055557</v>
      </c>
      <c r="D4302">
        <v>1</v>
      </c>
      <c r="E4302" s="1">
        <v>41275.09652777778</v>
      </c>
      <c r="F4302" s="2" t="s">
        <v>13634</v>
      </c>
      <c r="G4302" t="s">
        <v>14263</v>
      </c>
      <c r="H4302" t="s">
        <v>14264</v>
      </c>
      <c r="I4302" t="s">
        <v>13516</v>
      </c>
      <c r="J4302">
        <v>280</v>
      </c>
      <c r="K4302">
        <v>906</v>
      </c>
      <c r="L4302">
        <v>12</v>
      </c>
      <c r="M4302" t="s">
        <v>42</v>
      </c>
    </row>
    <row r="4303" spans="1:13" x14ac:dyDescent="0.15">
      <c r="A4303">
        <v>4302</v>
      </c>
      <c r="B4303" t="s">
        <v>14265</v>
      </c>
      <c r="C4303" s="1">
        <v>41267.599606481483</v>
      </c>
      <c r="D4303">
        <v>1</v>
      </c>
      <c r="E4303" s="1">
        <v>41269.646527777775</v>
      </c>
      <c r="F4303" s="2" t="s">
        <v>4099</v>
      </c>
      <c r="G4303" t="s">
        <v>14266</v>
      </c>
      <c r="H4303" t="s">
        <v>14267</v>
      </c>
      <c r="I4303" t="s">
        <v>1431</v>
      </c>
      <c r="J4303">
        <v>5</v>
      </c>
      <c r="K4303">
        <v>6</v>
      </c>
      <c r="L4303">
        <v>1</v>
      </c>
      <c r="M4303" t="s">
        <v>42</v>
      </c>
    </row>
    <row r="4304" spans="1:13" x14ac:dyDescent="0.15">
      <c r="A4304">
        <v>4303</v>
      </c>
      <c r="B4304" t="s">
        <v>14197</v>
      </c>
      <c r="C4304" s="1">
        <v>41267.666979166665</v>
      </c>
      <c r="D4304">
        <v>1</v>
      </c>
      <c r="E4304" s="1">
        <v>41275.095138888886</v>
      </c>
      <c r="F4304" s="2" t="s">
        <v>13634</v>
      </c>
      <c r="G4304" t="s">
        <v>14268</v>
      </c>
      <c r="H4304" t="s">
        <v>14269</v>
      </c>
      <c r="I4304" t="s">
        <v>13516</v>
      </c>
      <c r="J4304">
        <v>112</v>
      </c>
      <c r="K4304">
        <v>636</v>
      </c>
      <c r="L4304">
        <v>5</v>
      </c>
      <c r="M4304" t="s">
        <v>42</v>
      </c>
    </row>
    <row r="4305" spans="1:13" x14ac:dyDescent="0.15">
      <c r="A4305">
        <v>4304</v>
      </c>
      <c r="B4305" t="s">
        <v>10509</v>
      </c>
      <c r="C4305" s="1">
        <v>41268.367210648146</v>
      </c>
      <c r="D4305">
        <v>1</v>
      </c>
      <c r="E4305" s="1">
        <v>41271.411805555559</v>
      </c>
      <c r="F4305" s="2" t="s">
        <v>14270</v>
      </c>
      <c r="G4305" t="s">
        <v>14271</v>
      </c>
      <c r="H4305" t="s">
        <v>14272</v>
      </c>
      <c r="I4305" t="s">
        <v>964</v>
      </c>
      <c r="J4305">
        <v>14</v>
      </c>
      <c r="K4305">
        <v>148</v>
      </c>
      <c r="L4305">
        <v>2</v>
      </c>
      <c r="M4305" t="s">
        <v>169</v>
      </c>
    </row>
    <row r="4306" spans="1:13" x14ac:dyDescent="0.15">
      <c r="A4306">
        <v>4305</v>
      </c>
      <c r="B4306" t="s">
        <v>14273</v>
      </c>
      <c r="C4306" s="1">
        <v>41268.456388888888</v>
      </c>
      <c r="D4306">
        <v>1</v>
      </c>
      <c r="E4306" s="1">
        <v>41269.598611111112</v>
      </c>
      <c r="F4306" s="2" t="s">
        <v>4099</v>
      </c>
      <c r="G4306" t="s">
        <v>14274</v>
      </c>
      <c r="H4306" t="s">
        <v>14275</v>
      </c>
      <c r="I4306" t="s">
        <v>1431</v>
      </c>
      <c r="J4306">
        <v>0</v>
      </c>
      <c r="K4306">
        <v>0</v>
      </c>
      <c r="L4306">
        <v>0</v>
      </c>
      <c r="M4306" t="s">
        <v>42</v>
      </c>
    </row>
    <row r="4307" spans="1:13" x14ac:dyDescent="0.15">
      <c r="A4307">
        <v>4306</v>
      </c>
      <c r="B4307" t="s">
        <v>14276</v>
      </c>
      <c r="C4307" s="1">
        <v>41268.54483796296</v>
      </c>
      <c r="D4307">
        <v>1</v>
      </c>
      <c r="E4307" s="1">
        <v>41268.556944444441</v>
      </c>
      <c r="F4307" s="2" t="s">
        <v>14277</v>
      </c>
      <c r="G4307" t="s">
        <v>14278</v>
      </c>
      <c r="H4307" t="s">
        <v>14279</v>
      </c>
      <c r="I4307" t="s">
        <v>13516</v>
      </c>
      <c r="J4307">
        <v>43</v>
      </c>
      <c r="K4307">
        <v>55</v>
      </c>
      <c r="L4307">
        <v>0</v>
      </c>
      <c r="M4307" t="s">
        <v>42</v>
      </c>
    </row>
    <row r="4308" spans="1:13" x14ac:dyDescent="0.15">
      <c r="A4308">
        <v>4307</v>
      </c>
      <c r="B4308" t="s">
        <v>14280</v>
      </c>
      <c r="C4308" s="1">
        <v>41268.8200462963</v>
      </c>
      <c r="D4308">
        <v>1</v>
      </c>
      <c r="E4308" s="1">
        <v>41269.593055555553</v>
      </c>
      <c r="F4308" s="2" t="s">
        <v>4099</v>
      </c>
      <c r="G4308" t="s">
        <v>14281</v>
      </c>
      <c r="H4308" t="s">
        <v>14282</v>
      </c>
      <c r="I4308" t="s">
        <v>1431</v>
      </c>
      <c r="J4308">
        <v>3</v>
      </c>
      <c r="K4308">
        <v>2</v>
      </c>
      <c r="L4308">
        <v>0</v>
      </c>
      <c r="M4308" t="s">
        <v>42</v>
      </c>
    </row>
    <row r="4309" spans="1:13" x14ac:dyDescent="0.15">
      <c r="A4309">
        <v>4308</v>
      </c>
      <c r="B4309" t="s">
        <v>14283</v>
      </c>
      <c r="C4309" s="1">
        <v>41268.830567129633</v>
      </c>
      <c r="D4309">
        <v>2</v>
      </c>
      <c r="E4309" s="1">
        <v>41269.546527777777</v>
      </c>
      <c r="F4309" s="2" t="s">
        <v>14284</v>
      </c>
      <c r="G4309" t="s">
        <v>14285</v>
      </c>
      <c r="H4309" t="s">
        <v>12925</v>
      </c>
      <c r="I4309" t="s">
        <v>3826</v>
      </c>
      <c r="J4309">
        <v>113</v>
      </c>
      <c r="K4309">
        <v>342</v>
      </c>
      <c r="L4309">
        <v>2</v>
      </c>
      <c r="M4309" t="s">
        <v>17</v>
      </c>
    </row>
    <row r="4310" spans="1:13" x14ac:dyDescent="0.15">
      <c r="A4310">
        <v>4309</v>
      </c>
      <c r="B4310" t="s">
        <v>14286</v>
      </c>
      <c r="C4310" s="1">
        <v>41269.000625000001</v>
      </c>
      <c r="D4310">
        <v>1</v>
      </c>
      <c r="E4310" s="1">
        <v>41273.634722222225</v>
      </c>
      <c r="F4310" s="2" t="s">
        <v>12662</v>
      </c>
      <c r="G4310" t="s">
        <v>14287</v>
      </c>
      <c r="H4310" t="s">
        <v>14288</v>
      </c>
      <c r="I4310" t="s">
        <v>8640</v>
      </c>
      <c r="J4310">
        <v>189</v>
      </c>
      <c r="K4310">
        <v>2520</v>
      </c>
      <c r="L4310">
        <v>8</v>
      </c>
      <c r="M4310" t="s">
        <v>22</v>
      </c>
    </row>
    <row r="4311" spans="1:13" x14ac:dyDescent="0.15">
      <c r="A4311">
        <v>4310</v>
      </c>
      <c r="B4311" t="s">
        <v>14289</v>
      </c>
      <c r="C4311" s="1">
        <v>41269.331979166665</v>
      </c>
      <c r="D4311">
        <v>1</v>
      </c>
      <c r="E4311" s="1">
        <v>41269.497916666667</v>
      </c>
      <c r="F4311" s="2" t="s">
        <v>14290</v>
      </c>
      <c r="G4311" t="s">
        <v>14291</v>
      </c>
      <c r="H4311" t="s">
        <v>3727</v>
      </c>
      <c r="I4311" t="s">
        <v>2130</v>
      </c>
      <c r="J4311">
        <v>30</v>
      </c>
      <c r="K4311">
        <v>79</v>
      </c>
      <c r="L4311">
        <v>0</v>
      </c>
      <c r="M4311" t="s">
        <v>42</v>
      </c>
    </row>
    <row r="4312" spans="1:13" x14ac:dyDescent="0.15">
      <c r="A4312">
        <v>4311</v>
      </c>
      <c r="B4312" t="s">
        <v>14292</v>
      </c>
      <c r="C4312" s="1">
        <v>41269.471041666664</v>
      </c>
      <c r="D4312">
        <v>1</v>
      </c>
      <c r="E4312" s="1">
        <v>41269.68472222222</v>
      </c>
      <c r="F4312" s="2" t="s">
        <v>14293</v>
      </c>
      <c r="G4312">
        <v>-1</v>
      </c>
      <c r="H4312" t="s">
        <v>9293</v>
      </c>
      <c r="I4312" t="s">
        <v>14294</v>
      </c>
      <c r="J4312">
        <v>-1</v>
      </c>
      <c r="K4312">
        <v>-1</v>
      </c>
      <c r="L4312">
        <v>-1</v>
      </c>
      <c r="M4312" t="s">
        <v>17</v>
      </c>
    </row>
    <row r="4313" spans="1:13" x14ac:dyDescent="0.15">
      <c r="A4313">
        <v>4312</v>
      </c>
      <c r="B4313" t="s">
        <v>14295</v>
      </c>
      <c r="C4313" s="1">
        <v>41269.670335648145</v>
      </c>
      <c r="D4313">
        <v>1</v>
      </c>
      <c r="E4313" s="1">
        <v>41289.695833333331</v>
      </c>
      <c r="F4313" s="2" t="s">
        <v>8468</v>
      </c>
      <c r="G4313" t="s">
        <v>14296</v>
      </c>
      <c r="H4313" t="s">
        <v>14297</v>
      </c>
      <c r="I4313" t="s">
        <v>14298</v>
      </c>
      <c r="J4313">
        <v>60</v>
      </c>
      <c r="K4313">
        <v>577</v>
      </c>
      <c r="L4313">
        <v>0</v>
      </c>
      <c r="M4313" t="s">
        <v>52</v>
      </c>
    </row>
    <row r="4314" spans="1:13" x14ac:dyDescent="0.15">
      <c r="A4314">
        <v>4313</v>
      </c>
      <c r="B4314" t="s">
        <v>11416</v>
      </c>
      <c r="C4314" s="1">
        <v>41269.703599537039</v>
      </c>
      <c r="D4314">
        <v>1</v>
      </c>
      <c r="E4314" s="1" t="s">
        <v>339</v>
      </c>
      <c r="F4314" s="2" t="s">
        <v>14299</v>
      </c>
      <c r="G4314" t="s">
        <v>14300</v>
      </c>
      <c r="H4314" t="s">
        <v>12925</v>
      </c>
      <c r="I4314" t="s">
        <v>1149</v>
      </c>
      <c r="J4314">
        <v>40</v>
      </c>
      <c r="K4314">
        <v>132</v>
      </c>
      <c r="L4314">
        <v>0</v>
      </c>
      <c r="M4314" t="s">
        <v>17</v>
      </c>
    </row>
    <row r="4315" spans="1:13" x14ac:dyDescent="0.15">
      <c r="A4315">
        <v>4314</v>
      </c>
      <c r="B4315" t="s">
        <v>13344</v>
      </c>
      <c r="C4315" s="1">
        <v>41269.910069444442</v>
      </c>
      <c r="D4315">
        <v>1</v>
      </c>
      <c r="E4315" s="1">
        <v>41271.504861111112</v>
      </c>
      <c r="F4315" s="2" t="s">
        <v>14301</v>
      </c>
      <c r="G4315" t="s">
        <v>14302</v>
      </c>
      <c r="H4315" t="s">
        <v>14303</v>
      </c>
      <c r="I4315" t="s">
        <v>12771</v>
      </c>
      <c r="J4315">
        <v>18</v>
      </c>
      <c r="K4315">
        <v>163</v>
      </c>
      <c r="L4315">
        <v>0</v>
      </c>
      <c r="M4315" t="s">
        <v>42</v>
      </c>
    </row>
    <row r="4316" spans="1:13" x14ac:dyDescent="0.15">
      <c r="A4316">
        <v>4315</v>
      </c>
      <c r="B4316" t="s">
        <v>14304</v>
      </c>
      <c r="C4316" s="1">
        <v>41270.543761574074</v>
      </c>
      <c r="D4316">
        <v>5</v>
      </c>
      <c r="E4316" s="1">
        <v>41288.436111111114</v>
      </c>
      <c r="F4316" s="2" t="s">
        <v>14305</v>
      </c>
      <c r="G4316" t="s">
        <v>14306</v>
      </c>
      <c r="H4316" t="s">
        <v>875</v>
      </c>
      <c r="I4316" t="s">
        <v>14307</v>
      </c>
      <c r="J4316">
        <v>623</v>
      </c>
      <c r="K4316">
        <v>2785</v>
      </c>
      <c r="L4316">
        <v>19</v>
      </c>
      <c r="M4316" t="s">
        <v>17</v>
      </c>
    </row>
    <row r="4317" spans="1:13" x14ac:dyDescent="0.15">
      <c r="A4317">
        <v>4316</v>
      </c>
      <c r="B4317" t="s">
        <v>14308</v>
      </c>
      <c r="C4317" s="1">
        <v>41270.569884259261</v>
      </c>
      <c r="D4317">
        <v>1</v>
      </c>
      <c r="E4317" s="1">
        <v>41274.518750000003</v>
      </c>
      <c r="F4317" s="2" t="s">
        <v>14309</v>
      </c>
      <c r="G4317" t="s">
        <v>14310</v>
      </c>
      <c r="H4317" t="s">
        <v>14311</v>
      </c>
      <c r="I4317" t="s">
        <v>10763</v>
      </c>
      <c r="J4317">
        <v>43</v>
      </c>
      <c r="K4317">
        <v>26</v>
      </c>
      <c r="L4317">
        <v>0</v>
      </c>
      <c r="M4317" t="s">
        <v>89</v>
      </c>
    </row>
    <row r="4318" spans="1:13" x14ac:dyDescent="0.15">
      <c r="A4318">
        <v>4317</v>
      </c>
      <c r="B4318" t="s">
        <v>14312</v>
      </c>
      <c r="C4318" s="1">
        <v>41270.635995370372</v>
      </c>
      <c r="D4318">
        <v>1</v>
      </c>
      <c r="E4318" s="1">
        <v>41270.686111111114</v>
      </c>
      <c r="F4318" s="2" t="s">
        <v>12009</v>
      </c>
      <c r="G4318" t="s">
        <v>14313</v>
      </c>
      <c r="H4318" t="s">
        <v>4013</v>
      </c>
      <c r="I4318" t="s">
        <v>14314</v>
      </c>
      <c r="J4318">
        <v>152</v>
      </c>
      <c r="K4318">
        <v>697</v>
      </c>
      <c r="L4318">
        <v>21</v>
      </c>
      <c r="M4318" t="s">
        <v>17</v>
      </c>
    </row>
    <row r="4319" spans="1:13" x14ac:dyDescent="0.15">
      <c r="A4319">
        <v>4318</v>
      </c>
      <c r="B4319" t="s">
        <v>14315</v>
      </c>
      <c r="C4319" s="1">
        <v>41271.090798611112</v>
      </c>
      <c r="D4319">
        <v>1</v>
      </c>
      <c r="E4319" s="1">
        <v>41279.588888888888</v>
      </c>
      <c r="F4319" s="2" t="s">
        <v>12662</v>
      </c>
      <c r="G4319" t="s">
        <v>14316</v>
      </c>
      <c r="H4319" t="s">
        <v>14317</v>
      </c>
      <c r="I4319" t="s">
        <v>438</v>
      </c>
      <c r="J4319">
        <v>5</v>
      </c>
      <c r="K4319">
        <v>32</v>
      </c>
      <c r="L4319">
        <v>1</v>
      </c>
      <c r="M4319" t="s">
        <v>42</v>
      </c>
    </row>
    <row r="4320" spans="1:13" x14ac:dyDescent="0.15">
      <c r="A4320">
        <v>4319</v>
      </c>
      <c r="B4320" t="s">
        <v>14318</v>
      </c>
      <c r="C4320" s="1">
        <v>41271.647523148145</v>
      </c>
      <c r="D4320">
        <v>1</v>
      </c>
      <c r="E4320" s="1">
        <v>41271.686805555553</v>
      </c>
      <c r="F4320" s="2" t="s">
        <v>14319</v>
      </c>
      <c r="G4320" t="s">
        <v>14320</v>
      </c>
      <c r="H4320" t="s">
        <v>14321</v>
      </c>
      <c r="I4320" t="s">
        <v>14322</v>
      </c>
      <c r="J4320">
        <v>16</v>
      </c>
      <c r="K4320">
        <v>64</v>
      </c>
      <c r="L4320">
        <v>1</v>
      </c>
      <c r="M4320" t="s">
        <v>17</v>
      </c>
    </row>
    <row r="4321" spans="1:13" x14ac:dyDescent="0.15">
      <c r="A4321">
        <v>4320</v>
      </c>
      <c r="B4321" t="s">
        <v>14323</v>
      </c>
      <c r="C4321" s="1">
        <v>41271.728206018517</v>
      </c>
      <c r="D4321">
        <v>1</v>
      </c>
      <c r="E4321" s="1">
        <v>41272.561111111114</v>
      </c>
      <c r="F4321" s="2" t="s">
        <v>14324</v>
      </c>
      <c r="G4321" t="s">
        <v>14325</v>
      </c>
      <c r="H4321" t="s">
        <v>14326</v>
      </c>
      <c r="I4321" t="s">
        <v>14327</v>
      </c>
      <c r="J4321">
        <v>193</v>
      </c>
      <c r="K4321">
        <v>288</v>
      </c>
      <c r="L4321">
        <v>0</v>
      </c>
      <c r="M4321" t="s">
        <v>89</v>
      </c>
    </row>
    <row r="4322" spans="1:13" x14ac:dyDescent="0.15">
      <c r="A4322">
        <v>4321</v>
      </c>
      <c r="B4322" t="s">
        <v>14328</v>
      </c>
      <c r="C4322" s="1">
        <v>41271.753310185188</v>
      </c>
      <c r="D4322">
        <v>1</v>
      </c>
      <c r="E4322" s="1">
        <v>41278.075694444444</v>
      </c>
      <c r="F4322" s="2" t="s">
        <v>13876</v>
      </c>
      <c r="G4322" t="s">
        <v>14329</v>
      </c>
      <c r="H4322" t="s">
        <v>14330</v>
      </c>
      <c r="I4322" t="s">
        <v>12573</v>
      </c>
      <c r="J4322">
        <v>5</v>
      </c>
      <c r="K4322">
        <v>5</v>
      </c>
      <c r="L4322">
        <v>1</v>
      </c>
      <c r="M4322" t="s">
        <v>42</v>
      </c>
    </row>
    <row r="4323" spans="1:13" x14ac:dyDescent="0.15">
      <c r="A4323">
        <v>4322</v>
      </c>
      <c r="B4323" t="s">
        <v>13466</v>
      </c>
      <c r="C4323" s="1">
        <v>41271.890567129631</v>
      </c>
      <c r="D4323">
        <v>1</v>
      </c>
      <c r="E4323" s="1">
        <v>41272.390972222223</v>
      </c>
      <c r="F4323" s="2" t="s">
        <v>13333</v>
      </c>
      <c r="G4323" t="s">
        <v>14331</v>
      </c>
      <c r="H4323" t="s">
        <v>14332</v>
      </c>
      <c r="I4323" t="s">
        <v>12384</v>
      </c>
      <c r="J4323">
        <v>0</v>
      </c>
      <c r="K4323">
        <v>0</v>
      </c>
      <c r="L4323">
        <v>0</v>
      </c>
      <c r="M4323" t="s">
        <v>17</v>
      </c>
    </row>
    <row r="4324" spans="1:13" x14ac:dyDescent="0.15">
      <c r="A4324">
        <v>4323</v>
      </c>
      <c r="B4324" t="s">
        <v>14333</v>
      </c>
      <c r="C4324" s="1">
        <v>41272.356921296298</v>
      </c>
      <c r="D4324">
        <v>1</v>
      </c>
      <c r="E4324" s="1">
        <v>41279.960416666669</v>
      </c>
      <c r="F4324" s="2" t="s">
        <v>7229</v>
      </c>
      <c r="G4324" t="s">
        <v>14334</v>
      </c>
      <c r="H4324" t="s">
        <v>14335</v>
      </c>
      <c r="I4324" t="s">
        <v>1334</v>
      </c>
      <c r="J4324">
        <v>2</v>
      </c>
      <c r="K4324">
        <v>2</v>
      </c>
      <c r="L4324">
        <v>1</v>
      </c>
      <c r="M4324" t="s">
        <v>169</v>
      </c>
    </row>
    <row r="4325" spans="1:13" x14ac:dyDescent="0.15">
      <c r="A4325">
        <v>4324</v>
      </c>
      <c r="B4325" t="s">
        <v>14336</v>
      </c>
      <c r="C4325" s="1">
        <v>41272.376481481479</v>
      </c>
      <c r="D4325">
        <v>1</v>
      </c>
      <c r="E4325" s="1">
        <v>41279.959722222222</v>
      </c>
      <c r="F4325" s="2" t="s">
        <v>7229</v>
      </c>
      <c r="G4325" t="s">
        <v>14337</v>
      </c>
      <c r="H4325" t="s">
        <v>14338</v>
      </c>
      <c r="I4325" t="s">
        <v>1334</v>
      </c>
      <c r="J4325">
        <v>0</v>
      </c>
      <c r="K4325">
        <v>0</v>
      </c>
      <c r="L4325">
        <v>0</v>
      </c>
      <c r="M4325" t="s">
        <v>169</v>
      </c>
    </row>
    <row r="4326" spans="1:13" x14ac:dyDescent="0.15">
      <c r="A4326">
        <v>4325</v>
      </c>
      <c r="B4326" t="s">
        <v>14339</v>
      </c>
      <c r="C4326" s="1">
        <v>41272.449166666665</v>
      </c>
      <c r="D4326">
        <v>1</v>
      </c>
      <c r="E4326" s="1">
        <v>41272.458333333336</v>
      </c>
      <c r="F4326" s="2" t="s">
        <v>14340</v>
      </c>
      <c r="G4326" t="s">
        <v>14341</v>
      </c>
      <c r="H4326" t="s">
        <v>14342</v>
      </c>
      <c r="I4326" t="s">
        <v>8407</v>
      </c>
      <c r="J4326">
        <v>14</v>
      </c>
      <c r="K4326">
        <v>65</v>
      </c>
      <c r="L4326">
        <v>0</v>
      </c>
      <c r="M4326" t="s">
        <v>42</v>
      </c>
    </row>
    <row r="4327" spans="1:13" x14ac:dyDescent="0.15">
      <c r="A4327">
        <v>4326</v>
      </c>
      <c r="B4327" t="s">
        <v>14343</v>
      </c>
      <c r="C4327" s="1">
        <v>41272.455868055556</v>
      </c>
      <c r="D4327">
        <v>1</v>
      </c>
      <c r="E4327" s="1">
        <v>41272.615972222222</v>
      </c>
      <c r="F4327" s="2" t="s">
        <v>14344</v>
      </c>
      <c r="G4327" t="s">
        <v>14345</v>
      </c>
      <c r="H4327" t="s">
        <v>10532</v>
      </c>
      <c r="I4327" t="s">
        <v>1149</v>
      </c>
      <c r="J4327">
        <v>24</v>
      </c>
      <c r="K4327">
        <v>130</v>
      </c>
      <c r="L4327">
        <v>0</v>
      </c>
      <c r="M4327" t="s">
        <v>17</v>
      </c>
    </row>
    <row r="4328" spans="1:13" x14ac:dyDescent="0.15">
      <c r="A4328">
        <v>4327</v>
      </c>
      <c r="B4328" t="s">
        <v>14346</v>
      </c>
      <c r="C4328" s="1">
        <v>41272.555648148147</v>
      </c>
      <c r="D4328">
        <v>1</v>
      </c>
      <c r="E4328" s="1">
        <v>41274.37222222222</v>
      </c>
      <c r="F4328" s="2" t="s">
        <v>7487</v>
      </c>
      <c r="G4328" t="s">
        <v>14347</v>
      </c>
      <c r="H4328" t="s">
        <v>14348</v>
      </c>
      <c r="I4328" t="s">
        <v>1334</v>
      </c>
      <c r="J4328">
        <v>4</v>
      </c>
      <c r="K4328">
        <v>7</v>
      </c>
      <c r="L4328">
        <v>0</v>
      </c>
      <c r="M4328" t="s">
        <v>169</v>
      </c>
    </row>
    <row r="4329" spans="1:13" x14ac:dyDescent="0.15">
      <c r="A4329">
        <v>4328</v>
      </c>
      <c r="B4329" t="s">
        <v>10173</v>
      </c>
      <c r="C4329" s="1">
        <v>41272.61</v>
      </c>
      <c r="D4329">
        <v>1</v>
      </c>
      <c r="E4329" s="1">
        <v>41279.959027777775</v>
      </c>
      <c r="F4329" s="2" t="s">
        <v>7229</v>
      </c>
      <c r="G4329">
        <v>-1</v>
      </c>
      <c r="H4329" t="s">
        <v>14349</v>
      </c>
      <c r="I4329" t="s">
        <v>1334</v>
      </c>
      <c r="J4329">
        <v>-1</v>
      </c>
      <c r="K4329">
        <v>-1</v>
      </c>
      <c r="L4329">
        <v>-1</v>
      </c>
      <c r="M4329" t="s">
        <v>169</v>
      </c>
    </row>
    <row r="4330" spans="1:13" x14ac:dyDescent="0.15">
      <c r="A4330">
        <v>4329</v>
      </c>
      <c r="B4330" t="s">
        <v>14350</v>
      </c>
      <c r="C4330" s="1">
        <v>41272.620381944442</v>
      </c>
      <c r="D4330">
        <v>1</v>
      </c>
      <c r="E4330" s="1">
        <v>41272.663194444445</v>
      </c>
      <c r="F4330" s="2" t="s">
        <v>14351</v>
      </c>
      <c r="G4330" t="s">
        <v>14352</v>
      </c>
      <c r="H4330" t="s">
        <v>14353</v>
      </c>
      <c r="I4330" t="s">
        <v>1132</v>
      </c>
      <c r="J4330">
        <v>13</v>
      </c>
      <c r="K4330">
        <v>28</v>
      </c>
      <c r="L4330">
        <v>0</v>
      </c>
      <c r="M4330" t="s">
        <v>42</v>
      </c>
    </row>
    <row r="4331" spans="1:13" x14ac:dyDescent="0.15">
      <c r="A4331">
        <v>4330</v>
      </c>
      <c r="B4331" t="s">
        <v>14354</v>
      </c>
      <c r="C4331" s="1">
        <v>41272.657002314816</v>
      </c>
      <c r="D4331">
        <v>1</v>
      </c>
      <c r="E4331" s="1">
        <v>41272.672222222223</v>
      </c>
      <c r="F4331" s="2" t="s">
        <v>14355</v>
      </c>
      <c r="G4331" t="s">
        <v>14356</v>
      </c>
      <c r="H4331" t="s">
        <v>14357</v>
      </c>
      <c r="I4331" t="s">
        <v>12771</v>
      </c>
      <c r="J4331">
        <v>7</v>
      </c>
      <c r="K4331">
        <v>5</v>
      </c>
      <c r="L4331">
        <v>0</v>
      </c>
      <c r="M4331" t="s">
        <v>42</v>
      </c>
    </row>
    <row r="4332" spans="1:13" x14ac:dyDescent="0.15">
      <c r="A4332">
        <v>4331</v>
      </c>
      <c r="B4332" t="s">
        <v>14358</v>
      </c>
      <c r="C4332" s="1">
        <v>41272.658993055556</v>
      </c>
      <c r="D4332">
        <v>3</v>
      </c>
      <c r="E4332" s="1">
        <v>41274.753472222219</v>
      </c>
      <c r="F4332" s="2" t="s">
        <v>14359</v>
      </c>
      <c r="G4332" t="s">
        <v>14360</v>
      </c>
      <c r="H4332" t="s">
        <v>13702</v>
      </c>
      <c r="I4332" t="s">
        <v>14361</v>
      </c>
      <c r="J4332">
        <v>312</v>
      </c>
      <c r="K4332">
        <v>1509</v>
      </c>
      <c r="L4332">
        <v>9</v>
      </c>
      <c r="M4332" t="s">
        <v>42</v>
      </c>
    </row>
    <row r="4333" spans="1:13" x14ac:dyDescent="0.15">
      <c r="A4333">
        <v>4332</v>
      </c>
      <c r="B4333" t="s">
        <v>14362</v>
      </c>
      <c r="C4333" s="1">
        <v>41272.70789351852</v>
      </c>
      <c r="D4333">
        <v>1</v>
      </c>
      <c r="E4333" s="1">
        <v>41279.958333333336</v>
      </c>
      <c r="F4333" s="2" t="s">
        <v>7229</v>
      </c>
      <c r="G4333" t="s">
        <v>14363</v>
      </c>
      <c r="H4333" t="s">
        <v>14364</v>
      </c>
      <c r="I4333" t="s">
        <v>1334</v>
      </c>
      <c r="J4333">
        <v>0</v>
      </c>
      <c r="K4333">
        <v>3</v>
      </c>
      <c r="L4333">
        <v>0</v>
      </c>
      <c r="M4333" t="s">
        <v>169</v>
      </c>
    </row>
    <row r="4334" spans="1:13" x14ac:dyDescent="0.15">
      <c r="A4334">
        <v>4333</v>
      </c>
      <c r="B4334" t="s">
        <v>14365</v>
      </c>
      <c r="C4334" s="1">
        <v>41272.717256944445</v>
      </c>
      <c r="D4334">
        <v>1</v>
      </c>
      <c r="E4334" s="1">
        <v>41272.758333333331</v>
      </c>
      <c r="F4334" s="2" t="s">
        <v>14366</v>
      </c>
      <c r="G4334">
        <v>-1</v>
      </c>
      <c r="H4334" t="s">
        <v>14367</v>
      </c>
      <c r="I4334" t="s">
        <v>14368</v>
      </c>
      <c r="J4334">
        <v>-1</v>
      </c>
      <c r="K4334">
        <v>-1</v>
      </c>
      <c r="L4334">
        <v>-1</v>
      </c>
      <c r="M4334" t="s">
        <v>89</v>
      </c>
    </row>
    <row r="4335" spans="1:13" x14ac:dyDescent="0.15">
      <c r="A4335">
        <v>4334</v>
      </c>
      <c r="B4335" t="s">
        <v>14369</v>
      </c>
      <c r="C4335" s="1">
        <v>41272.983842592592</v>
      </c>
      <c r="D4335">
        <v>1</v>
      </c>
      <c r="E4335" s="1">
        <v>41273.634027777778</v>
      </c>
      <c r="F4335" s="2" t="s">
        <v>984</v>
      </c>
      <c r="G4335" t="s">
        <v>14370</v>
      </c>
      <c r="H4335" t="s">
        <v>14371</v>
      </c>
      <c r="I4335" t="s">
        <v>8407</v>
      </c>
      <c r="J4335">
        <v>12</v>
      </c>
      <c r="K4335">
        <v>24</v>
      </c>
      <c r="L4335">
        <v>1</v>
      </c>
      <c r="M4335" t="s">
        <v>42</v>
      </c>
    </row>
    <row r="4336" spans="1:13" x14ac:dyDescent="0.15">
      <c r="A4336">
        <v>4335</v>
      </c>
      <c r="B4336" t="s">
        <v>14372</v>
      </c>
      <c r="C4336" s="1">
        <v>41273.622407407405</v>
      </c>
      <c r="D4336">
        <v>1</v>
      </c>
      <c r="E4336" s="1">
        <v>41273.638194444444</v>
      </c>
      <c r="F4336" s="2" t="s">
        <v>14366</v>
      </c>
      <c r="G4336" t="s">
        <v>14373</v>
      </c>
      <c r="H4336" t="s">
        <v>14374</v>
      </c>
      <c r="I4336" t="s">
        <v>14368</v>
      </c>
      <c r="J4336">
        <v>10</v>
      </c>
      <c r="K4336">
        <v>42</v>
      </c>
      <c r="L4336">
        <v>2</v>
      </c>
      <c r="M4336" t="s">
        <v>89</v>
      </c>
    </row>
    <row r="4337" spans="1:13" x14ac:dyDescent="0.15">
      <c r="A4337">
        <v>4336</v>
      </c>
      <c r="B4337" t="s">
        <v>14375</v>
      </c>
      <c r="C4337" s="1">
        <v>41274.11478009259</v>
      </c>
      <c r="D4337">
        <v>1</v>
      </c>
      <c r="E4337" s="1">
        <v>41279.581250000003</v>
      </c>
      <c r="F4337" s="2" t="s">
        <v>12662</v>
      </c>
      <c r="G4337" t="s">
        <v>14376</v>
      </c>
      <c r="H4337" t="s">
        <v>14377</v>
      </c>
      <c r="I4337" t="s">
        <v>14307</v>
      </c>
      <c r="J4337">
        <v>242</v>
      </c>
      <c r="K4337">
        <v>918</v>
      </c>
      <c r="L4337">
        <v>0</v>
      </c>
      <c r="M4337" t="s">
        <v>17</v>
      </c>
    </row>
    <row r="4338" spans="1:13" x14ac:dyDescent="0.15">
      <c r="A4338">
        <v>4337</v>
      </c>
      <c r="B4338" t="s">
        <v>14378</v>
      </c>
      <c r="C4338" s="1">
        <v>41274.273287037038</v>
      </c>
      <c r="D4338">
        <v>2</v>
      </c>
      <c r="E4338" s="1">
        <v>41274.759722222225</v>
      </c>
      <c r="F4338" s="2" t="s">
        <v>14379</v>
      </c>
      <c r="G4338" t="s">
        <v>14380</v>
      </c>
      <c r="H4338" t="s">
        <v>12438</v>
      </c>
      <c r="I4338" t="s">
        <v>6796</v>
      </c>
      <c r="J4338">
        <v>46</v>
      </c>
      <c r="K4338">
        <v>181</v>
      </c>
      <c r="L4338">
        <v>0</v>
      </c>
      <c r="M4338" t="s">
        <v>17</v>
      </c>
    </row>
    <row r="4339" spans="1:13" x14ac:dyDescent="0.15">
      <c r="A4339">
        <v>4338</v>
      </c>
      <c r="B4339" t="s">
        <v>14381</v>
      </c>
      <c r="C4339" s="1">
        <v>41274.319895833331</v>
      </c>
      <c r="D4339">
        <v>1</v>
      </c>
      <c r="E4339" s="1">
        <v>41279.445833333331</v>
      </c>
      <c r="F4339" s="2" t="s">
        <v>13634</v>
      </c>
      <c r="G4339" t="s">
        <v>14382</v>
      </c>
      <c r="H4339" t="s">
        <v>14383</v>
      </c>
      <c r="I4339" t="s">
        <v>14307</v>
      </c>
      <c r="J4339">
        <v>88</v>
      </c>
      <c r="K4339">
        <v>500</v>
      </c>
      <c r="L4339">
        <v>2</v>
      </c>
      <c r="M4339" t="s">
        <v>17</v>
      </c>
    </row>
    <row r="4340" spans="1:13" x14ac:dyDescent="0.15">
      <c r="A4340">
        <v>4339</v>
      </c>
      <c r="B4340" t="s">
        <v>14384</v>
      </c>
      <c r="C4340" s="1">
        <v>41274.36822916667</v>
      </c>
      <c r="D4340">
        <v>1</v>
      </c>
      <c r="E4340" s="1">
        <v>41279.375</v>
      </c>
      <c r="F4340" s="2" t="s">
        <v>8413</v>
      </c>
      <c r="G4340" t="s">
        <v>14385</v>
      </c>
      <c r="H4340" t="s">
        <v>14386</v>
      </c>
      <c r="I4340" t="s">
        <v>7926</v>
      </c>
      <c r="J4340">
        <v>26</v>
      </c>
      <c r="K4340">
        <v>147</v>
      </c>
      <c r="L4340">
        <v>0</v>
      </c>
      <c r="M4340" t="s">
        <v>42</v>
      </c>
    </row>
    <row r="4341" spans="1:13" x14ac:dyDescent="0.15">
      <c r="A4341">
        <v>4340</v>
      </c>
      <c r="B4341" t="s">
        <v>14387</v>
      </c>
      <c r="C4341" s="1">
        <v>41274.415196759262</v>
      </c>
      <c r="D4341">
        <v>1</v>
      </c>
      <c r="E4341" s="1">
        <v>41274.51666666667</v>
      </c>
      <c r="F4341" s="2" t="s">
        <v>14388</v>
      </c>
      <c r="G4341" t="s">
        <v>14389</v>
      </c>
      <c r="H4341" t="s">
        <v>14390</v>
      </c>
      <c r="I4341" t="s">
        <v>14391</v>
      </c>
      <c r="J4341">
        <v>3</v>
      </c>
      <c r="K4341">
        <v>41</v>
      </c>
      <c r="L4341">
        <v>0</v>
      </c>
      <c r="M4341" t="s">
        <v>89</v>
      </c>
    </row>
    <row r="4342" spans="1:13" x14ac:dyDescent="0.15">
      <c r="A4342">
        <v>4341</v>
      </c>
      <c r="B4342" t="s">
        <v>14392</v>
      </c>
      <c r="C4342" s="1">
        <v>41274.47865740741</v>
      </c>
      <c r="D4342">
        <v>21</v>
      </c>
      <c r="E4342" s="1">
        <v>41274.759027777778</v>
      </c>
      <c r="F4342" s="2" t="s">
        <v>14393</v>
      </c>
      <c r="G4342">
        <v>-1</v>
      </c>
      <c r="H4342" t="s">
        <v>14394</v>
      </c>
      <c r="I4342" t="s">
        <v>14395</v>
      </c>
      <c r="J4342">
        <v>-1</v>
      </c>
      <c r="K4342">
        <v>-1</v>
      </c>
      <c r="L4342">
        <v>-1</v>
      </c>
      <c r="M4342" t="s">
        <v>17</v>
      </c>
    </row>
    <row r="4343" spans="1:13" x14ac:dyDescent="0.15">
      <c r="A4343">
        <v>4342</v>
      </c>
      <c r="B4343" t="s">
        <v>14396</v>
      </c>
      <c r="C4343" s="1">
        <v>41274.603344907409</v>
      </c>
      <c r="D4343">
        <v>1</v>
      </c>
      <c r="E4343" s="1">
        <v>41278.60833333333</v>
      </c>
      <c r="F4343" s="2" t="s">
        <v>8754</v>
      </c>
      <c r="G4343">
        <v>-1</v>
      </c>
      <c r="H4343" t="s">
        <v>5133</v>
      </c>
      <c r="I4343" t="s">
        <v>3966</v>
      </c>
      <c r="J4343">
        <v>-1</v>
      </c>
      <c r="K4343">
        <v>-1</v>
      </c>
      <c r="L4343">
        <v>-1</v>
      </c>
      <c r="M4343" t="s">
        <v>42</v>
      </c>
    </row>
    <row r="4344" spans="1:13" x14ac:dyDescent="0.15">
      <c r="A4344">
        <v>4343</v>
      </c>
      <c r="B4344" t="s">
        <v>14397</v>
      </c>
      <c r="C4344" s="1">
        <v>41274.818472222221</v>
      </c>
      <c r="D4344">
        <v>1</v>
      </c>
      <c r="E4344" s="1">
        <v>41279.774305555555</v>
      </c>
      <c r="F4344" s="2" t="s">
        <v>14398</v>
      </c>
      <c r="G4344" t="s">
        <v>14399</v>
      </c>
      <c r="H4344" t="s">
        <v>14400</v>
      </c>
      <c r="I4344" t="s">
        <v>14401</v>
      </c>
      <c r="J4344">
        <v>24</v>
      </c>
      <c r="K4344">
        <v>15</v>
      </c>
      <c r="L4344">
        <v>2</v>
      </c>
      <c r="M4344" t="s">
        <v>169</v>
      </c>
    </row>
    <row r="4345" spans="1:13" x14ac:dyDescent="0.15">
      <c r="A4345">
        <v>4344</v>
      </c>
      <c r="B4345" t="s">
        <v>14402</v>
      </c>
      <c r="C4345" s="1">
        <v>41274.993310185186</v>
      </c>
      <c r="D4345">
        <v>1</v>
      </c>
      <c r="E4345" s="1">
        <v>41279.955555555556</v>
      </c>
      <c r="F4345" s="2" t="s">
        <v>7229</v>
      </c>
      <c r="G4345" t="s">
        <v>14403</v>
      </c>
      <c r="H4345" t="s">
        <v>14404</v>
      </c>
      <c r="I4345" t="s">
        <v>1334</v>
      </c>
      <c r="J4345">
        <v>0</v>
      </c>
      <c r="K4345">
        <v>1</v>
      </c>
      <c r="L4345">
        <v>0</v>
      </c>
      <c r="M4345" t="s">
        <v>169</v>
      </c>
    </row>
    <row r="4346" spans="1:13" x14ac:dyDescent="0.15">
      <c r="A4346">
        <v>4345</v>
      </c>
      <c r="B4346" t="s">
        <v>14405</v>
      </c>
      <c r="C4346" s="1">
        <v>41274.995405092595</v>
      </c>
      <c r="D4346">
        <v>13</v>
      </c>
      <c r="E4346" s="1">
        <v>41276.46875</v>
      </c>
      <c r="F4346" s="2" t="s">
        <v>11822</v>
      </c>
      <c r="G4346" t="s">
        <v>14406</v>
      </c>
      <c r="H4346" t="s">
        <v>14407</v>
      </c>
      <c r="I4346" t="s">
        <v>14307</v>
      </c>
      <c r="J4346">
        <v>1068</v>
      </c>
      <c r="K4346">
        <v>3153</v>
      </c>
      <c r="L4346">
        <v>20</v>
      </c>
      <c r="M4346" t="s">
        <v>17</v>
      </c>
    </row>
    <row r="4347" spans="1:13" x14ac:dyDescent="0.15">
      <c r="A4347">
        <v>4346</v>
      </c>
      <c r="B4347" t="s">
        <v>550</v>
      </c>
      <c r="C4347" s="1">
        <v>41275.525300925925</v>
      </c>
      <c r="D4347">
        <v>14</v>
      </c>
      <c r="E4347" s="1">
        <v>41275.816666666666</v>
      </c>
      <c r="F4347" s="2" t="s">
        <v>14408</v>
      </c>
      <c r="G4347" t="s">
        <v>14409</v>
      </c>
      <c r="H4347" t="s">
        <v>14410</v>
      </c>
      <c r="I4347" t="s">
        <v>47</v>
      </c>
      <c r="J4347">
        <v>1303</v>
      </c>
      <c r="K4347">
        <v>13099</v>
      </c>
      <c r="L4347">
        <v>127</v>
      </c>
      <c r="M4347" t="s">
        <v>42</v>
      </c>
    </row>
    <row r="4348" spans="1:13" x14ac:dyDescent="0.15">
      <c r="A4348">
        <v>4347</v>
      </c>
      <c r="B4348" t="s">
        <v>14411</v>
      </c>
      <c r="C4348" s="1">
        <v>41275.620775462965</v>
      </c>
      <c r="D4348">
        <v>1</v>
      </c>
      <c r="E4348" s="1">
        <v>41279.718055555553</v>
      </c>
      <c r="F4348" s="2" t="s">
        <v>14412</v>
      </c>
      <c r="G4348" t="s">
        <v>14413</v>
      </c>
      <c r="H4348" t="s">
        <v>14414</v>
      </c>
      <c r="I4348" t="s">
        <v>8407</v>
      </c>
      <c r="J4348">
        <v>153</v>
      </c>
      <c r="K4348">
        <v>1045</v>
      </c>
      <c r="L4348">
        <v>20</v>
      </c>
      <c r="M4348" t="s">
        <v>42</v>
      </c>
    </row>
    <row r="4349" spans="1:13" x14ac:dyDescent="0.15">
      <c r="A4349">
        <v>4348</v>
      </c>
      <c r="B4349" t="s">
        <v>934</v>
      </c>
      <c r="C4349" s="1">
        <v>41275.659826388888</v>
      </c>
      <c r="D4349">
        <v>1</v>
      </c>
      <c r="E4349" s="1">
        <v>41284.423611111109</v>
      </c>
      <c r="F4349" s="2" t="s">
        <v>14415</v>
      </c>
      <c r="G4349" t="s">
        <v>14416</v>
      </c>
      <c r="H4349" t="s">
        <v>14417</v>
      </c>
      <c r="I4349" t="s">
        <v>632</v>
      </c>
      <c r="J4349">
        <v>185</v>
      </c>
      <c r="K4349">
        <v>2764</v>
      </c>
      <c r="L4349">
        <v>6</v>
      </c>
      <c r="M4349" t="s">
        <v>52</v>
      </c>
    </row>
    <row r="4350" spans="1:13" x14ac:dyDescent="0.15">
      <c r="A4350">
        <v>4349</v>
      </c>
      <c r="B4350" t="s">
        <v>14418</v>
      </c>
      <c r="C4350" s="1">
        <v>41275.674131944441</v>
      </c>
      <c r="D4350">
        <v>1</v>
      </c>
      <c r="E4350" s="1">
        <v>41276.423611111109</v>
      </c>
      <c r="F4350" s="2" t="s">
        <v>984</v>
      </c>
      <c r="G4350" t="s">
        <v>14419</v>
      </c>
      <c r="H4350" t="s">
        <v>14420</v>
      </c>
      <c r="I4350" t="s">
        <v>8407</v>
      </c>
      <c r="J4350">
        <v>72</v>
      </c>
      <c r="K4350">
        <v>434</v>
      </c>
      <c r="L4350">
        <v>0</v>
      </c>
      <c r="M4350" t="s">
        <v>42</v>
      </c>
    </row>
    <row r="4351" spans="1:13" x14ac:dyDescent="0.15">
      <c r="A4351">
        <v>4350</v>
      </c>
      <c r="B4351" t="s">
        <v>550</v>
      </c>
      <c r="C4351" s="1">
        <v>41275.749826388892</v>
      </c>
      <c r="D4351">
        <v>2</v>
      </c>
      <c r="E4351" s="1">
        <v>41275.79583333333</v>
      </c>
      <c r="F4351" s="2" t="s">
        <v>14421</v>
      </c>
      <c r="G4351" t="s">
        <v>14422</v>
      </c>
      <c r="H4351" t="s">
        <v>5137</v>
      </c>
      <c r="I4351" t="s">
        <v>47</v>
      </c>
      <c r="J4351">
        <v>69</v>
      </c>
      <c r="K4351">
        <v>376</v>
      </c>
      <c r="L4351">
        <v>6</v>
      </c>
      <c r="M4351" t="s">
        <v>42</v>
      </c>
    </row>
    <row r="4352" spans="1:13" x14ac:dyDescent="0.15">
      <c r="A4352">
        <v>4351</v>
      </c>
      <c r="B4352" t="s">
        <v>14423</v>
      </c>
      <c r="C4352" s="1">
        <v>41275.754317129627</v>
      </c>
      <c r="D4352">
        <v>1</v>
      </c>
      <c r="E4352" s="1">
        <v>41282.491666666669</v>
      </c>
      <c r="F4352" s="2" t="s">
        <v>13830</v>
      </c>
      <c r="G4352" t="s">
        <v>14424</v>
      </c>
      <c r="H4352" t="s">
        <v>508</v>
      </c>
      <c r="I4352" t="s">
        <v>14307</v>
      </c>
      <c r="J4352">
        <v>61</v>
      </c>
      <c r="K4352">
        <v>95</v>
      </c>
      <c r="L4352">
        <v>6</v>
      </c>
      <c r="M4352" t="s">
        <v>17</v>
      </c>
    </row>
    <row r="4353" spans="1:13" x14ac:dyDescent="0.15">
      <c r="A4353">
        <v>4352</v>
      </c>
      <c r="B4353" t="s">
        <v>14425</v>
      </c>
      <c r="C4353" s="1">
        <v>41275.758472222224</v>
      </c>
      <c r="D4353">
        <v>1</v>
      </c>
      <c r="E4353" s="1">
        <v>41281.686111111114</v>
      </c>
      <c r="F4353" s="2" t="s">
        <v>13634</v>
      </c>
      <c r="G4353" t="s">
        <v>14426</v>
      </c>
      <c r="H4353" t="s">
        <v>14427</v>
      </c>
      <c r="I4353" t="s">
        <v>10931</v>
      </c>
      <c r="J4353">
        <v>62</v>
      </c>
      <c r="K4353">
        <v>201</v>
      </c>
      <c r="L4353">
        <v>0</v>
      </c>
      <c r="M4353" t="s">
        <v>42</v>
      </c>
    </row>
    <row r="4354" spans="1:13" x14ac:dyDescent="0.15">
      <c r="A4354">
        <v>4353</v>
      </c>
      <c r="B4354" t="s">
        <v>8567</v>
      </c>
      <c r="C4354" s="1">
        <v>41275.82167824074</v>
      </c>
      <c r="D4354">
        <v>19</v>
      </c>
      <c r="E4354" s="1">
        <v>41275.925000000003</v>
      </c>
      <c r="F4354" s="2" t="s">
        <v>14428</v>
      </c>
      <c r="G4354" t="s">
        <v>14429</v>
      </c>
      <c r="H4354" t="s">
        <v>3707</v>
      </c>
      <c r="I4354" t="s">
        <v>5166</v>
      </c>
      <c r="J4354">
        <v>138</v>
      </c>
      <c r="K4354">
        <v>331</v>
      </c>
      <c r="L4354">
        <v>0</v>
      </c>
      <c r="M4354" t="s">
        <v>17</v>
      </c>
    </row>
    <row r="4355" spans="1:13" x14ac:dyDescent="0.15">
      <c r="A4355">
        <v>4354</v>
      </c>
      <c r="B4355" t="s">
        <v>14430</v>
      </c>
      <c r="C4355" s="1">
        <v>41275.842175925929</v>
      </c>
      <c r="D4355">
        <v>6</v>
      </c>
      <c r="E4355" s="1">
        <v>41275.845833333333</v>
      </c>
      <c r="F4355" s="2" t="s">
        <v>14431</v>
      </c>
      <c r="G4355" t="s">
        <v>14432</v>
      </c>
      <c r="H4355" t="s">
        <v>378</v>
      </c>
      <c r="I4355" t="s">
        <v>12043</v>
      </c>
      <c r="J4355">
        <v>36</v>
      </c>
      <c r="K4355">
        <v>56</v>
      </c>
      <c r="L4355">
        <v>0</v>
      </c>
      <c r="M4355" t="s">
        <v>42</v>
      </c>
    </row>
    <row r="4356" spans="1:13" x14ac:dyDescent="0.15">
      <c r="A4356">
        <v>4355</v>
      </c>
      <c r="B4356" t="s">
        <v>14433</v>
      </c>
      <c r="C4356" s="1">
        <v>41275.882986111108</v>
      </c>
      <c r="D4356">
        <v>5</v>
      </c>
      <c r="E4356" s="1">
        <v>41276.757638888892</v>
      </c>
      <c r="F4356" s="2" t="s">
        <v>5362</v>
      </c>
      <c r="G4356" t="s">
        <v>14434</v>
      </c>
      <c r="H4356" t="s">
        <v>14435</v>
      </c>
      <c r="I4356" t="s">
        <v>14436</v>
      </c>
      <c r="J4356">
        <v>1816</v>
      </c>
      <c r="K4356">
        <v>6959</v>
      </c>
      <c r="L4356">
        <v>21</v>
      </c>
      <c r="M4356" t="s">
        <v>42</v>
      </c>
    </row>
    <row r="4357" spans="1:13" x14ac:dyDescent="0.15">
      <c r="A4357">
        <v>4356</v>
      </c>
      <c r="B4357" t="s">
        <v>14437</v>
      </c>
      <c r="C4357" s="1">
        <v>41275.988819444443</v>
      </c>
      <c r="D4357">
        <v>1</v>
      </c>
      <c r="E4357" s="1">
        <v>41275.996527777781</v>
      </c>
      <c r="F4357" s="2" t="s">
        <v>14140</v>
      </c>
      <c r="G4357">
        <v>-1</v>
      </c>
      <c r="H4357" t="s">
        <v>14438</v>
      </c>
      <c r="I4357" t="s">
        <v>8407</v>
      </c>
      <c r="J4357">
        <v>-1</v>
      </c>
      <c r="K4357">
        <v>-1</v>
      </c>
      <c r="L4357">
        <v>-1</v>
      </c>
      <c r="M4357" t="s">
        <v>42</v>
      </c>
    </row>
    <row r="4358" spans="1:13" x14ac:dyDescent="0.15">
      <c r="A4358">
        <v>4357</v>
      </c>
      <c r="B4358" t="s">
        <v>14439</v>
      </c>
      <c r="C4358" s="1">
        <v>41276.072453703702</v>
      </c>
      <c r="D4358">
        <v>1</v>
      </c>
      <c r="E4358" s="1">
        <v>41276.523611111108</v>
      </c>
      <c r="F4358" s="2" t="s">
        <v>11822</v>
      </c>
      <c r="G4358" t="s">
        <v>14440</v>
      </c>
      <c r="H4358" t="s">
        <v>14441</v>
      </c>
      <c r="I4358" t="s">
        <v>14307</v>
      </c>
      <c r="J4358">
        <v>198</v>
      </c>
      <c r="K4358">
        <v>832</v>
      </c>
      <c r="L4358">
        <v>0</v>
      </c>
      <c r="M4358" t="s">
        <v>17</v>
      </c>
    </row>
    <row r="4359" spans="1:13" x14ac:dyDescent="0.15">
      <c r="A4359">
        <v>4358</v>
      </c>
      <c r="B4359" t="s">
        <v>14442</v>
      </c>
      <c r="C4359" s="1">
        <v>41276.448148148149</v>
      </c>
      <c r="D4359">
        <v>1</v>
      </c>
      <c r="E4359" s="1">
        <v>41278.538194444445</v>
      </c>
      <c r="F4359" s="2" t="s">
        <v>44</v>
      </c>
      <c r="G4359" t="s">
        <v>14443</v>
      </c>
      <c r="H4359" t="s">
        <v>14444</v>
      </c>
      <c r="I4359" t="s">
        <v>47</v>
      </c>
      <c r="J4359">
        <v>80</v>
      </c>
      <c r="K4359">
        <v>498</v>
      </c>
      <c r="L4359">
        <v>2</v>
      </c>
      <c r="M4359" t="s">
        <v>42</v>
      </c>
    </row>
    <row r="4360" spans="1:13" x14ac:dyDescent="0.15">
      <c r="A4360">
        <v>4359</v>
      </c>
      <c r="B4360" t="s">
        <v>14445</v>
      </c>
      <c r="C4360" s="1">
        <v>41276.600949074076</v>
      </c>
      <c r="D4360">
        <v>18</v>
      </c>
      <c r="E4360" s="1">
        <v>41277.802083333336</v>
      </c>
      <c r="F4360" s="2" t="s">
        <v>14446</v>
      </c>
      <c r="G4360" t="s">
        <v>14447</v>
      </c>
      <c r="H4360" t="s">
        <v>722</v>
      </c>
      <c r="I4360" t="s">
        <v>14436</v>
      </c>
      <c r="J4360">
        <v>3000</v>
      </c>
      <c r="K4360">
        <v>12612</v>
      </c>
      <c r="L4360">
        <v>51</v>
      </c>
      <c r="M4360" t="s">
        <v>42</v>
      </c>
    </row>
    <row r="4361" spans="1:13" x14ac:dyDescent="0.15">
      <c r="A4361">
        <v>4360</v>
      </c>
      <c r="B4361" t="s">
        <v>14448</v>
      </c>
      <c r="C4361" s="1">
        <v>41276.606666666667</v>
      </c>
      <c r="D4361">
        <v>1</v>
      </c>
      <c r="E4361" s="1">
        <v>41278.668749999997</v>
      </c>
      <c r="F4361" s="2" t="s">
        <v>13634</v>
      </c>
      <c r="G4361" t="s">
        <v>14449</v>
      </c>
      <c r="H4361" t="s">
        <v>14450</v>
      </c>
      <c r="I4361" t="s">
        <v>14436</v>
      </c>
      <c r="J4361">
        <v>2</v>
      </c>
      <c r="K4361">
        <v>16</v>
      </c>
      <c r="L4361">
        <v>0</v>
      </c>
      <c r="M4361" t="s">
        <v>42</v>
      </c>
    </row>
    <row r="4362" spans="1:13" x14ac:dyDescent="0.15">
      <c r="A4362">
        <v>4361</v>
      </c>
      <c r="B4362" t="s">
        <v>14451</v>
      </c>
      <c r="C4362" s="1">
        <v>41276.681759259256</v>
      </c>
      <c r="D4362">
        <v>1</v>
      </c>
      <c r="E4362" s="1">
        <v>41278.827777777777</v>
      </c>
      <c r="F4362" s="2" t="s">
        <v>14452</v>
      </c>
      <c r="G4362" t="s">
        <v>14453</v>
      </c>
      <c r="H4362" t="s">
        <v>14243</v>
      </c>
      <c r="I4362" t="s">
        <v>14454</v>
      </c>
      <c r="J4362">
        <v>114</v>
      </c>
      <c r="K4362">
        <v>408</v>
      </c>
      <c r="L4362">
        <v>3</v>
      </c>
      <c r="M4362" t="s">
        <v>89</v>
      </c>
    </row>
    <row r="4363" spans="1:13" x14ac:dyDescent="0.15">
      <c r="A4363">
        <v>4362</v>
      </c>
      <c r="B4363" t="s">
        <v>14455</v>
      </c>
      <c r="C4363" s="1">
        <v>41276.730057870373</v>
      </c>
      <c r="D4363">
        <v>6</v>
      </c>
      <c r="E4363" s="1">
        <v>41276.736111111109</v>
      </c>
      <c r="F4363" s="2" t="s">
        <v>14456</v>
      </c>
      <c r="G4363" t="s">
        <v>14457</v>
      </c>
      <c r="H4363" t="s">
        <v>14458</v>
      </c>
      <c r="I4363" t="s">
        <v>8407</v>
      </c>
      <c r="J4363">
        <v>2696</v>
      </c>
      <c r="K4363">
        <v>23181</v>
      </c>
      <c r="L4363">
        <v>130</v>
      </c>
      <c r="M4363" t="s">
        <v>42</v>
      </c>
    </row>
    <row r="4364" spans="1:13" x14ac:dyDescent="0.15">
      <c r="A4364">
        <v>4363</v>
      </c>
      <c r="B4364" t="s">
        <v>14459</v>
      </c>
      <c r="C4364" s="1">
        <v>41276.732499999998</v>
      </c>
      <c r="D4364">
        <v>1</v>
      </c>
      <c r="E4364" s="1">
        <v>41284.397916666669</v>
      </c>
      <c r="F4364" s="2" t="s">
        <v>13634</v>
      </c>
      <c r="G4364" t="s">
        <v>14460</v>
      </c>
      <c r="H4364" t="s">
        <v>14461</v>
      </c>
      <c r="I4364" t="s">
        <v>14307</v>
      </c>
      <c r="J4364">
        <v>14</v>
      </c>
      <c r="K4364">
        <v>41</v>
      </c>
      <c r="L4364">
        <v>1</v>
      </c>
      <c r="M4364" t="s">
        <v>17</v>
      </c>
    </row>
    <row r="4365" spans="1:13" x14ac:dyDescent="0.15">
      <c r="A4365">
        <v>4364</v>
      </c>
      <c r="B4365" t="s">
        <v>14462</v>
      </c>
      <c r="C4365" s="1">
        <v>41276.866226851853</v>
      </c>
      <c r="D4365">
        <v>8</v>
      </c>
      <c r="E4365" s="1">
        <v>41277.584722222222</v>
      </c>
      <c r="F4365" s="2" t="s">
        <v>14463</v>
      </c>
      <c r="G4365">
        <v>-1</v>
      </c>
      <c r="H4365" t="s">
        <v>8853</v>
      </c>
      <c r="I4365" t="s">
        <v>14454</v>
      </c>
      <c r="J4365">
        <v>-1</v>
      </c>
      <c r="K4365">
        <v>-1</v>
      </c>
      <c r="L4365">
        <v>-1</v>
      </c>
      <c r="M4365" t="s">
        <v>89</v>
      </c>
    </row>
    <row r="4366" spans="1:13" x14ac:dyDescent="0.15">
      <c r="A4366">
        <v>4365</v>
      </c>
      <c r="B4366" t="s">
        <v>13633</v>
      </c>
      <c r="C4366" s="1">
        <v>41276.868067129632</v>
      </c>
      <c r="D4366">
        <v>1</v>
      </c>
      <c r="E4366" s="1">
        <v>41276.904861111114</v>
      </c>
      <c r="F4366" s="2" t="s">
        <v>14464</v>
      </c>
      <c r="G4366" t="s">
        <v>14465</v>
      </c>
      <c r="H4366" t="s">
        <v>14466</v>
      </c>
      <c r="I4366" t="s">
        <v>12771</v>
      </c>
      <c r="J4366">
        <v>29</v>
      </c>
      <c r="K4366">
        <v>133</v>
      </c>
      <c r="L4366">
        <v>3</v>
      </c>
      <c r="M4366" t="s">
        <v>42</v>
      </c>
    </row>
    <row r="4367" spans="1:13" x14ac:dyDescent="0.15">
      <c r="A4367">
        <v>4366</v>
      </c>
      <c r="B4367" t="s">
        <v>14467</v>
      </c>
      <c r="C4367" s="1">
        <v>41276.967939814815</v>
      </c>
      <c r="D4367">
        <v>1</v>
      </c>
      <c r="E4367" s="1">
        <v>41277.59097222222</v>
      </c>
      <c r="F4367" s="2" t="s">
        <v>14468</v>
      </c>
      <c r="G4367">
        <v>-1</v>
      </c>
      <c r="H4367" t="s">
        <v>11776</v>
      </c>
      <c r="I4367" t="s">
        <v>14436</v>
      </c>
      <c r="J4367">
        <v>-1</v>
      </c>
      <c r="K4367">
        <v>-1</v>
      </c>
      <c r="L4367">
        <v>-1</v>
      </c>
      <c r="M4367" t="s">
        <v>42</v>
      </c>
    </row>
    <row r="4368" spans="1:13" x14ac:dyDescent="0.15">
      <c r="A4368">
        <v>4367</v>
      </c>
      <c r="B4368" t="s">
        <v>14469</v>
      </c>
      <c r="C4368" s="1">
        <v>41277.001145833332</v>
      </c>
      <c r="D4368">
        <v>1</v>
      </c>
      <c r="E4368" s="1">
        <v>41279.438888888886</v>
      </c>
      <c r="F4368" s="2" t="s">
        <v>13634</v>
      </c>
      <c r="G4368" t="s">
        <v>14470</v>
      </c>
      <c r="H4368" t="s">
        <v>14471</v>
      </c>
      <c r="I4368" t="s">
        <v>14454</v>
      </c>
      <c r="J4368">
        <v>22</v>
      </c>
      <c r="K4368">
        <v>146</v>
      </c>
      <c r="L4368">
        <v>1</v>
      </c>
      <c r="M4368" t="s">
        <v>17</v>
      </c>
    </row>
    <row r="4369" spans="1:13" x14ac:dyDescent="0.15">
      <c r="A4369">
        <v>4368</v>
      </c>
      <c r="B4369" t="s">
        <v>14472</v>
      </c>
      <c r="C4369" s="1">
        <v>41277.057557870372</v>
      </c>
      <c r="D4369">
        <v>2</v>
      </c>
      <c r="E4369" s="1">
        <v>41277.493055555555</v>
      </c>
      <c r="F4369" s="2" t="s">
        <v>340</v>
      </c>
      <c r="G4369" t="s">
        <v>14473</v>
      </c>
      <c r="H4369" t="s">
        <v>14474</v>
      </c>
      <c r="I4369" t="s">
        <v>8407</v>
      </c>
      <c r="J4369">
        <v>155</v>
      </c>
      <c r="K4369">
        <v>609</v>
      </c>
      <c r="L4369">
        <v>1</v>
      </c>
      <c r="M4369" t="s">
        <v>42</v>
      </c>
    </row>
    <row r="4370" spans="1:13" x14ac:dyDescent="0.15">
      <c r="A4370">
        <v>4369</v>
      </c>
      <c r="B4370" t="s">
        <v>14475</v>
      </c>
      <c r="C4370" s="1">
        <v>41277.418599537035</v>
      </c>
      <c r="D4370">
        <v>1</v>
      </c>
      <c r="E4370" s="1">
        <v>41279.940972222219</v>
      </c>
      <c r="F4370" s="2" t="s">
        <v>7229</v>
      </c>
      <c r="G4370" t="s">
        <v>14476</v>
      </c>
      <c r="H4370" t="s">
        <v>14477</v>
      </c>
      <c r="I4370" t="s">
        <v>1334</v>
      </c>
      <c r="J4370">
        <v>0</v>
      </c>
      <c r="K4370">
        <v>0</v>
      </c>
      <c r="L4370">
        <v>0</v>
      </c>
      <c r="M4370" t="s">
        <v>169</v>
      </c>
    </row>
    <row r="4371" spans="1:13" x14ac:dyDescent="0.15">
      <c r="A4371">
        <v>4370</v>
      </c>
      <c r="B4371" t="s">
        <v>14478</v>
      </c>
      <c r="C4371" s="1">
        <v>41277.518935185188</v>
      </c>
      <c r="D4371">
        <v>3</v>
      </c>
      <c r="E4371" s="1">
        <v>41277.660416666666</v>
      </c>
      <c r="F4371" s="2" t="s">
        <v>13634</v>
      </c>
      <c r="G4371" t="s">
        <v>14479</v>
      </c>
      <c r="H4371" t="s">
        <v>2682</v>
      </c>
      <c r="I4371" t="s">
        <v>14454</v>
      </c>
      <c r="J4371">
        <v>17</v>
      </c>
      <c r="K4371">
        <v>103</v>
      </c>
      <c r="L4371">
        <v>0</v>
      </c>
      <c r="M4371" t="s">
        <v>89</v>
      </c>
    </row>
    <row r="4372" spans="1:13" x14ac:dyDescent="0.15">
      <c r="A4372">
        <v>4371</v>
      </c>
      <c r="B4372" t="s">
        <v>14480</v>
      </c>
      <c r="C4372" s="1">
        <v>41277.58803240741</v>
      </c>
      <c r="D4372">
        <v>1</v>
      </c>
      <c r="E4372" s="1">
        <v>41290.916666666664</v>
      </c>
      <c r="F4372" s="2" t="s">
        <v>14481</v>
      </c>
      <c r="G4372" t="s">
        <v>14482</v>
      </c>
      <c r="H4372" t="s">
        <v>14483</v>
      </c>
      <c r="I4372" t="s">
        <v>1132</v>
      </c>
      <c r="J4372">
        <v>2</v>
      </c>
      <c r="K4372">
        <v>2</v>
      </c>
      <c r="L4372">
        <v>0</v>
      </c>
      <c r="M4372" t="s">
        <v>42</v>
      </c>
    </row>
    <row r="4373" spans="1:13" x14ac:dyDescent="0.15">
      <c r="A4373">
        <v>4372</v>
      </c>
      <c r="B4373" t="s">
        <v>14455</v>
      </c>
      <c r="C4373" s="1">
        <v>41277.633379629631</v>
      </c>
      <c r="D4373">
        <v>1</v>
      </c>
      <c r="E4373" s="1">
        <v>41279.512499999997</v>
      </c>
      <c r="F4373" s="2" t="s">
        <v>14484</v>
      </c>
      <c r="G4373" t="s">
        <v>14485</v>
      </c>
      <c r="H4373" t="s">
        <v>14486</v>
      </c>
      <c r="I4373" t="s">
        <v>8407</v>
      </c>
      <c r="J4373">
        <v>9</v>
      </c>
      <c r="K4373">
        <v>104</v>
      </c>
      <c r="L4373">
        <v>3</v>
      </c>
      <c r="M4373" t="s">
        <v>42</v>
      </c>
    </row>
    <row r="4374" spans="1:13" x14ac:dyDescent="0.15">
      <c r="A4374">
        <v>4373</v>
      </c>
      <c r="B4374" t="s">
        <v>14487</v>
      </c>
      <c r="C4374" s="1">
        <v>41277.688819444447</v>
      </c>
      <c r="D4374">
        <v>1</v>
      </c>
      <c r="E4374" s="1">
        <v>41277.818055555559</v>
      </c>
      <c r="F4374" s="2" t="s">
        <v>14488</v>
      </c>
      <c r="G4374" t="s">
        <v>14489</v>
      </c>
      <c r="H4374" t="s">
        <v>14490</v>
      </c>
      <c r="I4374" t="s">
        <v>12255</v>
      </c>
      <c r="J4374">
        <v>65</v>
      </c>
      <c r="K4374">
        <v>281</v>
      </c>
      <c r="L4374">
        <v>1</v>
      </c>
      <c r="M4374" t="s">
        <v>22</v>
      </c>
    </row>
    <row r="4375" spans="1:13" x14ac:dyDescent="0.15">
      <c r="A4375">
        <v>4374</v>
      </c>
      <c r="B4375" t="s">
        <v>14491</v>
      </c>
      <c r="C4375" s="1">
        <v>41277.95517361111</v>
      </c>
      <c r="D4375">
        <v>1</v>
      </c>
      <c r="E4375" s="1">
        <v>41281.689583333333</v>
      </c>
      <c r="F4375" s="2" t="s">
        <v>13634</v>
      </c>
      <c r="G4375" t="s">
        <v>14492</v>
      </c>
      <c r="H4375" t="s">
        <v>14493</v>
      </c>
      <c r="I4375" t="s">
        <v>649</v>
      </c>
      <c r="J4375">
        <v>8</v>
      </c>
      <c r="K4375">
        <v>42</v>
      </c>
      <c r="L4375">
        <v>0</v>
      </c>
      <c r="M4375" t="s">
        <v>52</v>
      </c>
    </row>
    <row r="4376" spans="1:13" x14ac:dyDescent="0.15">
      <c r="A4376">
        <v>4375</v>
      </c>
      <c r="B4376" t="s">
        <v>14494</v>
      </c>
      <c r="C4376" s="1">
        <v>41278.307997685188</v>
      </c>
      <c r="D4376">
        <v>1</v>
      </c>
      <c r="E4376" s="1">
        <v>41279.69027777778</v>
      </c>
      <c r="F4376" s="2" t="s">
        <v>14495</v>
      </c>
      <c r="G4376" t="s">
        <v>14496</v>
      </c>
      <c r="H4376" t="s">
        <v>14497</v>
      </c>
      <c r="I4376" t="s">
        <v>14498</v>
      </c>
      <c r="J4376">
        <v>2</v>
      </c>
      <c r="K4376">
        <v>0</v>
      </c>
      <c r="L4376">
        <v>0</v>
      </c>
      <c r="M4376" t="s">
        <v>89</v>
      </c>
    </row>
    <row r="4377" spans="1:13" x14ac:dyDescent="0.15">
      <c r="A4377">
        <v>4376</v>
      </c>
      <c r="B4377" t="s">
        <v>14499</v>
      </c>
      <c r="C4377" s="1">
        <v>41278.310370370367</v>
      </c>
      <c r="D4377">
        <v>1</v>
      </c>
      <c r="E4377" s="1">
        <v>41278.313888888886</v>
      </c>
      <c r="F4377" s="2" t="s">
        <v>14500</v>
      </c>
      <c r="G4377" t="s">
        <v>14501</v>
      </c>
      <c r="H4377" t="s">
        <v>14502</v>
      </c>
      <c r="I4377" t="s">
        <v>438</v>
      </c>
      <c r="J4377">
        <v>7</v>
      </c>
      <c r="K4377">
        <v>1</v>
      </c>
      <c r="L4377">
        <v>0</v>
      </c>
      <c r="M4377" t="s">
        <v>42</v>
      </c>
    </row>
    <row r="4378" spans="1:13" x14ac:dyDescent="0.15">
      <c r="A4378">
        <v>4377</v>
      </c>
      <c r="B4378" t="s">
        <v>14503</v>
      </c>
      <c r="C4378" s="1">
        <v>41278.358483796299</v>
      </c>
      <c r="D4378">
        <v>1</v>
      </c>
      <c r="E4378" s="1">
        <v>41279.620138888888</v>
      </c>
      <c r="F4378" s="2" t="s">
        <v>14495</v>
      </c>
      <c r="G4378" t="s">
        <v>14504</v>
      </c>
      <c r="H4378" t="s">
        <v>14505</v>
      </c>
      <c r="I4378" t="s">
        <v>14498</v>
      </c>
      <c r="J4378">
        <v>31</v>
      </c>
      <c r="K4378">
        <v>132</v>
      </c>
      <c r="L4378">
        <v>0</v>
      </c>
      <c r="M4378" t="s">
        <v>89</v>
      </c>
    </row>
    <row r="4379" spans="1:13" x14ac:dyDescent="0.15">
      <c r="A4379">
        <v>4378</v>
      </c>
      <c r="B4379" t="s">
        <v>14506</v>
      </c>
      <c r="C4379" s="1">
        <v>41278.395486111112</v>
      </c>
      <c r="D4379">
        <v>1</v>
      </c>
      <c r="E4379" s="1">
        <v>41279.595138888886</v>
      </c>
      <c r="F4379" s="2" t="s">
        <v>14495</v>
      </c>
      <c r="G4379" t="s">
        <v>14507</v>
      </c>
      <c r="H4379" t="s">
        <v>14508</v>
      </c>
      <c r="I4379" t="s">
        <v>14498</v>
      </c>
      <c r="J4379">
        <v>2</v>
      </c>
      <c r="K4379">
        <v>8</v>
      </c>
      <c r="L4379">
        <v>0</v>
      </c>
      <c r="M4379" t="s">
        <v>89</v>
      </c>
    </row>
    <row r="4380" spans="1:13" x14ac:dyDescent="0.15">
      <c r="A4380">
        <v>4379</v>
      </c>
      <c r="B4380" t="s">
        <v>14509</v>
      </c>
      <c r="C4380" s="1">
        <v>41278.417731481481</v>
      </c>
      <c r="D4380">
        <v>1</v>
      </c>
      <c r="E4380" s="1">
        <v>41279.676388888889</v>
      </c>
      <c r="F4380" s="2" t="s">
        <v>14495</v>
      </c>
      <c r="G4380" t="s">
        <v>14510</v>
      </c>
      <c r="H4380" t="s">
        <v>14511</v>
      </c>
      <c r="I4380" t="s">
        <v>14498</v>
      </c>
      <c r="J4380">
        <v>2</v>
      </c>
      <c r="K4380">
        <v>16</v>
      </c>
      <c r="L4380">
        <v>0</v>
      </c>
      <c r="M4380" t="s">
        <v>89</v>
      </c>
    </row>
    <row r="4381" spans="1:13" x14ac:dyDescent="0.15">
      <c r="A4381">
        <v>4380</v>
      </c>
      <c r="B4381" t="s">
        <v>14512</v>
      </c>
      <c r="C4381" s="1">
        <v>41278.44153935185</v>
      </c>
      <c r="D4381">
        <v>1</v>
      </c>
      <c r="E4381" s="1">
        <v>41279.600694444445</v>
      </c>
      <c r="F4381" s="2" t="s">
        <v>14495</v>
      </c>
      <c r="G4381" t="s">
        <v>14513</v>
      </c>
      <c r="H4381" t="s">
        <v>14514</v>
      </c>
      <c r="I4381" t="s">
        <v>14498</v>
      </c>
      <c r="J4381">
        <v>0</v>
      </c>
      <c r="K4381">
        <v>16</v>
      </c>
      <c r="L4381">
        <v>0</v>
      </c>
      <c r="M4381" t="s">
        <v>89</v>
      </c>
    </row>
    <row r="4382" spans="1:13" x14ac:dyDescent="0.15">
      <c r="A4382">
        <v>4381</v>
      </c>
      <c r="B4382" t="s">
        <v>14515</v>
      </c>
      <c r="C4382" s="1">
        <v>41278.447187500002</v>
      </c>
      <c r="D4382">
        <v>1</v>
      </c>
      <c r="E4382" s="1">
        <v>41279.677777777775</v>
      </c>
      <c r="F4382" s="2" t="s">
        <v>14495</v>
      </c>
      <c r="G4382" t="s">
        <v>14516</v>
      </c>
      <c r="H4382" t="s">
        <v>14517</v>
      </c>
      <c r="I4382" t="s">
        <v>14498</v>
      </c>
      <c r="J4382">
        <v>2</v>
      </c>
      <c r="K4382">
        <v>22</v>
      </c>
      <c r="L4382">
        <v>0</v>
      </c>
      <c r="M4382" t="s">
        <v>89</v>
      </c>
    </row>
    <row r="4383" spans="1:13" x14ac:dyDescent="0.15">
      <c r="A4383">
        <v>4382</v>
      </c>
      <c r="B4383" t="s">
        <v>14518</v>
      </c>
      <c r="C4383" s="1">
        <v>41278.456956018519</v>
      </c>
      <c r="D4383">
        <v>1</v>
      </c>
      <c r="E4383" s="1">
        <v>41278.492361111108</v>
      </c>
      <c r="F4383" s="2" t="s">
        <v>14366</v>
      </c>
      <c r="G4383" t="s">
        <v>14519</v>
      </c>
      <c r="H4383" t="s">
        <v>14520</v>
      </c>
      <c r="I4383" t="s">
        <v>14521</v>
      </c>
      <c r="J4383">
        <v>2</v>
      </c>
      <c r="K4383">
        <v>10</v>
      </c>
      <c r="L4383">
        <v>0</v>
      </c>
      <c r="M4383" t="s">
        <v>89</v>
      </c>
    </row>
    <row r="4384" spans="1:13" x14ac:dyDescent="0.15">
      <c r="A4384">
        <v>4383</v>
      </c>
      <c r="B4384" t="s">
        <v>14522</v>
      </c>
      <c r="C4384" s="1">
        <v>41278.457928240743</v>
      </c>
      <c r="D4384">
        <v>1</v>
      </c>
      <c r="E4384" s="1">
        <v>41279.709027777775</v>
      </c>
      <c r="F4384" s="2" t="s">
        <v>14495</v>
      </c>
      <c r="G4384" t="s">
        <v>14523</v>
      </c>
      <c r="H4384" t="s">
        <v>14524</v>
      </c>
      <c r="I4384" t="s">
        <v>14498</v>
      </c>
      <c r="J4384">
        <v>1</v>
      </c>
      <c r="K4384">
        <v>1</v>
      </c>
      <c r="L4384">
        <v>0</v>
      </c>
      <c r="M4384" t="s">
        <v>89</v>
      </c>
    </row>
    <row r="4385" spans="1:13" x14ac:dyDescent="0.15">
      <c r="A4385">
        <v>4384</v>
      </c>
      <c r="B4385" t="s">
        <v>14525</v>
      </c>
      <c r="C4385" s="1">
        <v>41278.459050925929</v>
      </c>
      <c r="D4385">
        <v>1</v>
      </c>
      <c r="E4385" s="1">
        <v>41278.465277777781</v>
      </c>
      <c r="F4385" s="2" t="s">
        <v>14526</v>
      </c>
      <c r="G4385" t="s">
        <v>14527</v>
      </c>
      <c r="H4385" t="s">
        <v>14528</v>
      </c>
      <c r="I4385" t="s">
        <v>8407</v>
      </c>
      <c r="J4385">
        <v>7</v>
      </c>
      <c r="K4385">
        <v>29</v>
      </c>
      <c r="L4385">
        <v>1</v>
      </c>
      <c r="M4385" t="s">
        <v>42</v>
      </c>
    </row>
    <row r="4386" spans="1:13" x14ac:dyDescent="0.15">
      <c r="A4386">
        <v>4385</v>
      </c>
      <c r="B4386" t="s">
        <v>14529</v>
      </c>
      <c r="C4386" s="1">
        <v>41278.463946759257</v>
      </c>
      <c r="D4386">
        <v>1</v>
      </c>
      <c r="E4386" s="1">
        <v>41279.681944444441</v>
      </c>
      <c r="F4386" s="2" t="s">
        <v>14530</v>
      </c>
      <c r="G4386" t="s">
        <v>14531</v>
      </c>
      <c r="H4386" t="s">
        <v>14532</v>
      </c>
      <c r="I4386" t="s">
        <v>14533</v>
      </c>
      <c r="J4386">
        <v>1</v>
      </c>
      <c r="K4386">
        <v>9</v>
      </c>
      <c r="L4386">
        <v>0</v>
      </c>
      <c r="M4386" t="s">
        <v>89</v>
      </c>
    </row>
    <row r="4387" spans="1:13" x14ac:dyDescent="0.15">
      <c r="A4387">
        <v>4386</v>
      </c>
      <c r="B4387" t="s">
        <v>14534</v>
      </c>
      <c r="C4387" s="1">
        <v>41278.464814814812</v>
      </c>
      <c r="D4387">
        <v>1</v>
      </c>
      <c r="E4387" s="1">
        <v>41279.686805555553</v>
      </c>
      <c r="F4387" s="2" t="s">
        <v>14495</v>
      </c>
      <c r="G4387" t="s">
        <v>14535</v>
      </c>
      <c r="H4387" t="s">
        <v>14536</v>
      </c>
      <c r="I4387" t="s">
        <v>14498</v>
      </c>
      <c r="J4387">
        <v>3</v>
      </c>
      <c r="K4387">
        <v>6</v>
      </c>
      <c r="L4387">
        <v>1</v>
      </c>
      <c r="M4387" t="s">
        <v>89</v>
      </c>
    </row>
    <row r="4388" spans="1:13" x14ac:dyDescent="0.15">
      <c r="A4388">
        <v>4387</v>
      </c>
      <c r="B4388" t="s">
        <v>14537</v>
      </c>
      <c r="C4388" s="1">
        <v>41278.493831018517</v>
      </c>
      <c r="D4388">
        <v>1</v>
      </c>
      <c r="E4388" s="1">
        <v>41279.710416666669</v>
      </c>
      <c r="F4388" s="2" t="s">
        <v>14495</v>
      </c>
      <c r="G4388" t="s">
        <v>14538</v>
      </c>
      <c r="H4388" t="s">
        <v>14539</v>
      </c>
      <c r="I4388" t="s">
        <v>14498</v>
      </c>
      <c r="J4388">
        <v>1</v>
      </c>
      <c r="K4388">
        <v>0</v>
      </c>
      <c r="L4388">
        <v>0</v>
      </c>
      <c r="M4388" t="s">
        <v>89</v>
      </c>
    </row>
    <row r="4389" spans="1:13" x14ac:dyDescent="0.15">
      <c r="A4389">
        <v>4388</v>
      </c>
      <c r="B4389" t="s">
        <v>14540</v>
      </c>
      <c r="C4389" s="1">
        <v>41278.501423611109</v>
      </c>
      <c r="D4389">
        <v>1</v>
      </c>
      <c r="E4389" s="1">
        <v>41279.684027777781</v>
      </c>
      <c r="F4389" s="2" t="s">
        <v>14495</v>
      </c>
      <c r="G4389" t="s">
        <v>14541</v>
      </c>
      <c r="H4389" t="s">
        <v>14542</v>
      </c>
      <c r="I4389" t="s">
        <v>14498</v>
      </c>
      <c r="J4389">
        <v>3</v>
      </c>
      <c r="K4389">
        <v>8</v>
      </c>
      <c r="L4389">
        <v>0</v>
      </c>
      <c r="M4389" t="s">
        <v>89</v>
      </c>
    </row>
    <row r="4390" spans="1:13" x14ac:dyDescent="0.15">
      <c r="A4390">
        <v>4389</v>
      </c>
      <c r="B4390" t="s">
        <v>14543</v>
      </c>
      <c r="C4390" s="1">
        <v>41278.518078703702</v>
      </c>
      <c r="D4390">
        <v>1</v>
      </c>
      <c r="E4390" s="1">
        <v>41279.612500000003</v>
      </c>
      <c r="F4390" s="2" t="s">
        <v>14495</v>
      </c>
      <c r="G4390" t="s">
        <v>14544</v>
      </c>
      <c r="H4390" t="s">
        <v>14545</v>
      </c>
      <c r="I4390" t="s">
        <v>14498</v>
      </c>
      <c r="J4390">
        <v>6</v>
      </c>
      <c r="K4390">
        <v>17</v>
      </c>
      <c r="L4390">
        <v>0</v>
      </c>
      <c r="M4390" t="s">
        <v>89</v>
      </c>
    </row>
    <row r="4391" spans="1:13" x14ac:dyDescent="0.15">
      <c r="A4391">
        <v>4390</v>
      </c>
      <c r="B4391" t="s">
        <v>14546</v>
      </c>
      <c r="C4391" s="1">
        <v>41278.531180555554</v>
      </c>
      <c r="D4391">
        <v>1</v>
      </c>
      <c r="E4391" s="1">
        <v>41279.729861111111</v>
      </c>
      <c r="F4391" s="2" t="s">
        <v>14495</v>
      </c>
      <c r="G4391" t="s">
        <v>14547</v>
      </c>
      <c r="H4391" t="s">
        <v>14548</v>
      </c>
      <c r="I4391" t="s">
        <v>14498</v>
      </c>
      <c r="J4391">
        <v>1</v>
      </c>
      <c r="K4391">
        <v>0</v>
      </c>
      <c r="L4391">
        <v>0</v>
      </c>
      <c r="M4391" t="s">
        <v>89</v>
      </c>
    </row>
    <row r="4392" spans="1:13" x14ac:dyDescent="0.15">
      <c r="A4392">
        <v>4391</v>
      </c>
      <c r="B4392" t="s">
        <v>14549</v>
      </c>
      <c r="C4392" s="1">
        <v>41278.542893518519</v>
      </c>
      <c r="D4392">
        <v>1</v>
      </c>
      <c r="E4392" s="1">
        <v>41279.674305555556</v>
      </c>
      <c r="F4392" s="2" t="s">
        <v>14495</v>
      </c>
      <c r="G4392" t="s">
        <v>14550</v>
      </c>
      <c r="H4392" t="s">
        <v>14551</v>
      </c>
      <c r="I4392" t="s">
        <v>14498</v>
      </c>
      <c r="J4392">
        <v>6</v>
      </c>
      <c r="K4392">
        <v>6</v>
      </c>
      <c r="L4392">
        <v>0</v>
      </c>
      <c r="M4392" t="s">
        <v>89</v>
      </c>
    </row>
    <row r="4393" spans="1:13" x14ac:dyDescent="0.15">
      <c r="A4393">
        <v>4392</v>
      </c>
      <c r="B4393" t="s">
        <v>14552</v>
      </c>
      <c r="C4393" s="1">
        <v>41278.554432870369</v>
      </c>
      <c r="D4393">
        <v>1</v>
      </c>
      <c r="E4393" s="1">
        <v>41278.804861111108</v>
      </c>
      <c r="F4393" s="2" t="s">
        <v>14553</v>
      </c>
      <c r="G4393" t="s">
        <v>14554</v>
      </c>
      <c r="H4393" t="s">
        <v>14555</v>
      </c>
      <c r="I4393" t="s">
        <v>14533</v>
      </c>
      <c r="J4393">
        <v>6</v>
      </c>
      <c r="K4393">
        <v>61</v>
      </c>
      <c r="L4393">
        <v>0</v>
      </c>
      <c r="M4393" t="s">
        <v>89</v>
      </c>
    </row>
    <row r="4394" spans="1:13" x14ac:dyDescent="0.15">
      <c r="A4394">
        <v>4393</v>
      </c>
      <c r="B4394" t="s">
        <v>14552</v>
      </c>
      <c r="C4394" s="1">
        <v>41278.554432870369</v>
      </c>
      <c r="D4394">
        <v>1</v>
      </c>
      <c r="E4394" s="1">
        <v>41279.836805555555</v>
      </c>
      <c r="F4394" s="2" t="s">
        <v>14495</v>
      </c>
      <c r="G4394" t="s">
        <v>14554</v>
      </c>
      <c r="H4394" t="s">
        <v>14555</v>
      </c>
      <c r="I4394" t="s">
        <v>14533</v>
      </c>
      <c r="J4394">
        <v>6</v>
      </c>
      <c r="K4394">
        <v>61</v>
      </c>
      <c r="L4394">
        <v>0</v>
      </c>
      <c r="M4394" t="s">
        <v>89</v>
      </c>
    </row>
    <row r="4395" spans="1:13" x14ac:dyDescent="0.15">
      <c r="A4395">
        <v>4394</v>
      </c>
      <c r="B4395" t="s">
        <v>14556</v>
      </c>
      <c r="C4395" s="1">
        <v>41278.581180555557</v>
      </c>
      <c r="D4395">
        <v>1</v>
      </c>
      <c r="E4395" s="1">
        <v>41279.725694444445</v>
      </c>
      <c r="F4395" s="2" t="s">
        <v>14495</v>
      </c>
      <c r="G4395" t="s">
        <v>14557</v>
      </c>
      <c r="H4395" t="s">
        <v>14558</v>
      </c>
      <c r="I4395" t="s">
        <v>14498</v>
      </c>
      <c r="J4395">
        <v>1</v>
      </c>
      <c r="K4395">
        <v>0</v>
      </c>
      <c r="L4395">
        <v>0</v>
      </c>
      <c r="M4395" t="s">
        <v>89</v>
      </c>
    </row>
    <row r="4396" spans="1:13" x14ac:dyDescent="0.15">
      <c r="A4396">
        <v>4395</v>
      </c>
      <c r="B4396" t="s">
        <v>14559</v>
      </c>
      <c r="C4396" s="1">
        <v>41278.589178240742</v>
      </c>
      <c r="D4396">
        <v>1</v>
      </c>
      <c r="E4396" s="1">
        <v>41279.954861111109</v>
      </c>
      <c r="F4396" s="2" t="s">
        <v>7229</v>
      </c>
      <c r="G4396" t="s">
        <v>14560</v>
      </c>
      <c r="H4396" t="s">
        <v>6663</v>
      </c>
      <c r="I4396" t="s">
        <v>1334</v>
      </c>
      <c r="J4396">
        <v>3</v>
      </c>
      <c r="K4396">
        <v>20</v>
      </c>
      <c r="L4396">
        <v>0</v>
      </c>
      <c r="M4396" t="s">
        <v>169</v>
      </c>
    </row>
    <row r="4397" spans="1:13" x14ac:dyDescent="0.15">
      <c r="A4397">
        <v>4396</v>
      </c>
      <c r="B4397" t="s">
        <v>14561</v>
      </c>
      <c r="C4397" s="1">
        <v>41278.615902777776</v>
      </c>
      <c r="D4397">
        <v>1</v>
      </c>
      <c r="E4397" s="1">
        <v>41279.627083333333</v>
      </c>
      <c r="F4397" s="2" t="s">
        <v>14495</v>
      </c>
      <c r="G4397">
        <v>-1</v>
      </c>
      <c r="H4397" t="s">
        <v>14562</v>
      </c>
      <c r="I4397" t="s">
        <v>14498</v>
      </c>
      <c r="J4397">
        <v>-1</v>
      </c>
      <c r="K4397">
        <v>-1</v>
      </c>
      <c r="L4397">
        <v>-1</v>
      </c>
      <c r="M4397" t="s">
        <v>89</v>
      </c>
    </row>
    <row r="4398" spans="1:13" x14ac:dyDescent="0.15">
      <c r="A4398">
        <v>4397</v>
      </c>
      <c r="B4398" t="s">
        <v>14563</v>
      </c>
      <c r="C4398" s="1">
        <v>41278.626331018517</v>
      </c>
      <c r="D4398">
        <v>4</v>
      </c>
      <c r="E4398" s="1">
        <v>41279.693749999999</v>
      </c>
      <c r="F4398" s="2" t="s">
        <v>14495</v>
      </c>
      <c r="G4398" t="s">
        <v>14564</v>
      </c>
      <c r="H4398" t="s">
        <v>14565</v>
      </c>
      <c r="I4398" t="s">
        <v>14533</v>
      </c>
      <c r="J4398">
        <v>37</v>
      </c>
      <c r="K4398">
        <v>263</v>
      </c>
      <c r="L4398">
        <v>0</v>
      </c>
      <c r="M4398" t="s">
        <v>89</v>
      </c>
    </row>
    <row r="4399" spans="1:13" x14ac:dyDescent="0.15">
      <c r="A4399">
        <v>4398</v>
      </c>
      <c r="B4399" t="s">
        <v>14566</v>
      </c>
      <c r="C4399" s="1">
        <v>41278.63045138889</v>
      </c>
      <c r="D4399">
        <v>1</v>
      </c>
      <c r="E4399" s="1">
        <v>41279.731944444444</v>
      </c>
      <c r="F4399" s="2" t="s">
        <v>14495</v>
      </c>
      <c r="G4399" t="s">
        <v>14567</v>
      </c>
      <c r="H4399" t="s">
        <v>14568</v>
      </c>
      <c r="I4399" t="s">
        <v>14498</v>
      </c>
      <c r="J4399">
        <v>2</v>
      </c>
      <c r="K4399">
        <v>0</v>
      </c>
      <c r="L4399">
        <v>0</v>
      </c>
      <c r="M4399" t="s">
        <v>89</v>
      </c>
    </row>
    <row r="4400" spans="1:13" x14ac:dyDescent="0.15">
      <c r="A4400">
        <v>4399</v>
      </c>
      <c r="B4400" t="s">
        <v>14569</v>
      </c>
      <c r="C4400" s="1">
        <v>41278.630474537036</v>
      </c>
      <c r="D4400">
        <v>1</v>
      </c>
      <c r="E4400" s="1">
        <v>41279.605555555558</v>
      </c>
      <c r="F4400" s="2" t="s">
        <v>14495</v>
      </c>
      <c r="G4400" t="s">
        <v>14570</v>
      </c>
      <c r="H4400" t="s">
        <v>14571</v>
      </c>
      <c r="I4400" t="s">
        <v>14498</v>
      </c>
      <c r="J4400">
        <v>12</v>
      </c>
      <c r="K4400">
        <v>50</v>
      </c>
      <c r="L4400">
        <v>0</v>
      </c>
      <c r="M4400" t="s">
        <v>89</v>
      </c>
    </row>
    <row r="4401" spans="1:13" x14ac:dyDescent="0.15">
      <c r="A4401">
        <v>4400</v>
      </c>
      <c r="B4401" t="s">
        <v>14572</v>
      </c>
      <c r="C4401" s="1">
        <v>41278.635891203703</v>
      </c>
      <c r="D4401">
        <v>1</v>
      </c>
      <c r="E4401" s="1">
        <v>41279.685416666667</v>
      </c>
      <c r="F4401" s="2" t="s">
        <v>14495</v>
      </c>
      <c r="G4401" t="s">
        <v>14573</v>
      </c>
      <c r="H4401" t="s">
        <v>14574</v>
      </c>
      <c r="I4401" t="s">
        <v>14498</v>
      </c>
      <c r="J4401">
        <v>5</v>
      </c>
      <c r="K4401">
        <v>6</v>
      </c>
      <c r="L4401">
        <v>0</v>
      </c>
      <c r="M4401" t="s">
        <v>89</v>
      </c>
    </row>
    <row r="4402" spans="1:13" x14ac:dyDescent="0.15">
      <c r="A4402">
        <v>4401</v>
      </c>
      <c r="B4402" t="s">
        <v>14575</v>
      </c>
      <c r="C4402" s="1">
        <v>41278.649259259262</v>
      </c>
      <c r="D4402">
        <v>1</v>
      </c>
      <c r="E4402" s="1">
        <v>41279.688194444447</v>
      </c>
      <c r="F4402" s="2" t="s">
        <v>14495</v>
      </c>
      <c r="G4402" t="s">
        <v>14576</v>
      </c>
      <c r="H4402" t="s">
        <v>14577</v>
      </c>
      <c r="I4402" t="s">
        <v>14498</v>
      </c>
      <c r="J4402">
        <v>0</v>
      </c>
      <c r="K4402">
        <v>4</v>
      </c>
      <c r="L4402">
        <v>1</v>
      </c>
      <c r="M4402" t="s">
        <v>89</v>
      </c>
    </row>
    <row r="4403" spans="1:13" x14ac:dyDescent="0.15">
      <c r="A4403">
        <v>4402</v>
      </c>
      <c r="B4403" t="s">
        <v>14578</v>
      </c>
      <c r="C4403" s="1">
        <v>41278.681215277778</v>
      </c>
      <c r="D4403">
        <v>1</v>
      </c>
      <c r="E4403" s="1">
        <v>41279.609027777777</v>
      </c>
      <c r="F4403" s="2" t="s">
        <v>14495</v>
      </c>
      <c r="G4403" t="s">
        <v>14579</v>
      </c>
      <c r="H4403" t="s">
        <v>14580</v>
      </c>
      <c r="I4403" t="s">
        <v>14498</v>
      </c>
      <c r="J4403">
        <v>8</v>
      </c>
      <c r="K4403">
        <v>20</v>
      </c>
      <c r="L4403">
        <v>0</v>
      </c>
      <c r="M4403" t="s">
        <v>89</v>
      </c>
    </row>
    <row r="4404" spans="1:13" x14ac:dyDescent="0.15">
      <c r="A4404">
        <v>4403</v>
      </c>
      <c r="B4404" t="s">
        <v>14581</v>
      </c>
      <c r="C4404" s="1">
        <v>41278.690451388888</v>
      </c>
      <c r="D4404">
        <v>1</v>
      </c>
      <c r="E4404" s="1">
        <v>41279.625</v>
      </c>
      <c r="F4404" s="2" t="s">
        <v>14495</v>
      </c>
      <c r="G4404" t="s">
        <v>14582</v>
      </c>
      <c r="H4404" t="s">
        <v>14583</v>
      </c>
      <c r="I4404" t="s">
        <v>14498</v>
      </c>
      <c r="J4404">
        <v>10</v>
      </c>
      <c r="K4404">
        <v>36</v>
      </c>
      <c r="L4404">
        <v>0</v>
      </c>
      <c r="M4404" t="s">
        <v>89</v>
      </c>
    </row>
    <row r="4405" spans="1:13" x14ac:dyDescent="0.15">
      <c r="A4405">
        <v>4404</v>
      </c>
      <c r="B4405" t="s">
        <v>14584</v>
      </c>
      <c r="C4405" s="1">
        <v>41278.703252314815</v>
      </c>
      <c r="D4405">
        <v>1</v>
      </c>
      <c r="E4405" s="1">
        <v>41279.681944444441</v>
      </c>
      <c r="F4405" s="2" t="s">
        <v>14495</v>
      </c>
      <c r="G4405" t="s">
        <v>14585</v>
      </c>
      <c r="H4405" t="s">
        <v>14586</v>
      </c>
      <c r="I4405" t="s">
        <v>14498</v>
      </c>
      <c r="J4405">
        <v>0</v>
      </c>
      <c r="K4405">
        <v>8</v>
      </c>
      <c r="L4405">
        <v>0</v>
      </c>
      <c r="M4405" t="s">
        <v>89</v>
      </c>
    </row>
    <row r="4406" spans="1:13" x14ac:dyDescent="0.15">
      <c r="A4406">
        <v>4405</v>
      </c>
      <c r="B4406" t="s">
        <v>14587</v>
      </c>
      <c r="C4406" s="1">
        <v>41278.713923611111</v>
      </c>
      <c r="D4406">
        <v>1</v>
      </c>
      <c r="E4406" s="1">
        <v>41279.597916666666</v>
      </c>
      <c r="F4406" s="2" t="s">
        <v>14495</v>
      </c>
      <c r="G4406" t="s">
        <v>14588</v>
      </c>
      <c r="H4406" t="s">
        <v>14589</v>
      </c>
      <c r="I4406" t="s">
        <v>14498</v>
      </c>
      <c r="J4406">
        <v>1</v>
      </c>
      <c r="K4406">
        <v>1</v>
      </c>
      <c r="L4406">
        <v>0</v>
      </c>
      <c r="M4406" t="s">
        <v>89</v>
      </c>
    </row>
    <row r="4407" spans="1:13" x14ac:dyDescent="0.15">
      <c r="A4407">
        <v>4406</v>
      </c>
      <c r="B4407" t="s">
        <v>14590</v>
      </c>
      <c r="C4407" s="1">
        <v>41278.744328703702</v>
      </c>
      <c r="D4407">
        <v>1</v>
      </c>
      <c r="E4407" s="1">
        <v>41279.606249999997</v>
      </c>
      <c r="F4407" s="2" t="s">
        <v>14495</v>
      </c>
      <c r="G4407" t="s">
        <v>14591</v>
      </c>
      <c r="H4407" t="s">
        <v>14592</v>
      </c>
      <c r="I4407" t="s">
        <v>14498</v>
      </c>
      <c r="J4407">
        <v>2</v>
      </c>
      <c r="K4407">
        <v>27</v>
      </c>
      <c r="L4407">
        <v>0</v>
      </c>
      <c r="M4407" t="s">
        <v>89</v>
      </c>
    </row>
    <row r="4408" spans="1:13" x14ac:dyDescent="0.15">
      <c r="A4408">
        <v>4407</v>
      </c>
      <c r="B4408" t="s">
        <v>14593</v>
      </c>
      <c r="C4408" s="1">
        <v>41278.758888888886</v>
      </c>
      <c r="D4408">
        <v>1</v>
      </c>
      <c r="E4408" s="1">
        <v>41279.683333333334</v>
      </c>
      <c r="F4408" s="2" t="s">
        <v>14495</v>
      </c>
      <c r="G4408" t="s">
        <v>14594</v>
      </c>
      <c r="H4408" t="s">
        <v>14595</v>
      </c>
      <c r="I4408" t="s">
        <v>14498</v>
      </c>
      <c r="J4408">
        <v>3</v>
      </c>
      <c r="K4408">
        <v>7</v>
      </c>
      <c r="L4408">
        <v>0</v>
      </c>
      <c r="M4408" t="s">
        <v>89</v>
      </c>
    </row>
    <row r="4409" spans="1:13" x14ac:dyDescent="0.15">
      <c r="A4409">
        <v>4408</v>
      </c>
      <c r="B4409" t="s">
        <v>14596</v>
      </c>
      <c r="C4409" s="1">
        <v>41278.782256944447</v>
      </c>
      <c r="D4409">
        <v>1</v>
      </c>
      <c r="E4409" s="1">
        <v>41279.854166666664</v>
      </c>
      <c r="F4409" s="2" t="s">
        <v>14495</v>
      </c>
      <c r="G4409" t="s">
        <v>14597</v>
      </c>
      <c r="H4409" t="s">
        <v>14598</v>
      </c>
      <c r="I4409" t="s">
        <v>14533</v>
      </c>
      <c r="J4409">
        <v>10</v>
      </c>
      <c r="K4409">
        <v>61</v>
      </c>
      <c r="L4409">
        <v>0</v>
      </c>
      <c r="M4409" t="s">
        <v>89</v>
      </c>
    </row>
    <row r="4410" spans="1:13" x14ac:dyDescent="0.15">
      <c r="A4410">
        <v>4409</v>
      </c>
      <c r="B4410" t="s">
        <v>14599</v>
      </c>
      <c r="C4410" s="1">
        <v>41278.796053240738</v>
      </c>
      <c r="D4410">
        <v>1</v>
      </c>
      <c r="E4410" s="1">
        <v>41280.447916666664</v>
      </c>
      <c r="F4410" s="2" t="s">
        <v>14600</v>
      </c>
      <c r="G4410" t="s">
        <v>14601</v>
      </c>
      <c r="H4410" t="s">
        <v>378</v>
      </c>
      <c r="I4410" t="s">
        <v>8685</v>
      </c>
      <c r="J4410">
        <v>113</v>
      </c>
      <c r="K4410">
        <v>895</v>
      </c>
      <c r="L4410">
        <v>6</v>
      </c>
      <c r="M4410" t="s">
        <v>17</v>
      </c>
    </row>
    <row r="4411" spans="1:13" x14ac:dyDescent="0.15">
      <c r="A4411">
        <v>4410</v>
      </c>
      <c r="B4411" t="s">
        <v>14602</v>
      </c>
      <c r="C4411" s="1">
        <v>41278.801527777781</v>
      </c>
      <c r="D4411">
        <v>1</v>
      </c>
      <c r="E4411" s="1">
        <v>41279.599999999999</v>
      </c>
      <c r="F4411" s="2" t="s">
        <v>14495</v>
      </c>
      <c r="G4411" t="s">
        <v>14603</v>
      </c>
      <c r="H4411" t="s">
        <v>14604</v>
      </c>
      <c r="I4411" t="s">
        <v>14498</v>
      </c>
      <c r="J4411">
        <v>0</v>
      </c>
      <c r="K4411">
        <v>0</v>
      </c>
      <c r="L4411">
        <v>0</v>
      </c>
      <c r="M4411" t="s">
        <v>89</v>
      </c>
    </row>
    <row r="4412" spans="1:13" x14ac:dyDescent="0.15">
      <c r="A4412">
        <v>4411</v>
      </c>
      <c r="B4412" t="s">
        <v>14605</v>
      </c>
      <c r="C4412" s="1">
        <v>41278.833715277775</v>
      </c>
      <c r="D4412">
        <v>1</v>
      </c>
      <c r="E4412" s="1">
        <v>41279.916666666664</v>
      </c>
      <c r="F4412" s="2" t="s">
        <v>14606</v>
      </c>
      <c r="G4412" t="s">
        <v>14607</v>
      </c>
      <c r="H4412" t="s">
        <v>14608</v>
      </c>
      <c r="I4412" t="s">
        <v>14533</v>
      </c>
      <c r="J4412">
        <v>5</v>
      </c>
      <c r="K4412">
        <v>42</v>
      </c>
      <c r="L4412">
        <v>0</v>
      </c>
      <c r="M4412" t="s">
        <v>89</v>
      </c>
    </row>
    <row r="4413" spans="1:13" x14ac:dyDescent="0.15">
      <c r="A4413">
        <v>4412</v>
      </c>
      <c r="B4413" t="s">
        <v>14609</v>
      </c>
      <c r="C4413" s="1">
        <v>41278.833912037036</v>
      </c>
      <c r="D4413">
        <v>1</v>
      </c>
      <c r="E4413" s="1">
        <v>41279.607638888891</v>
      </c>
      <c r="F4413" s="2" t="s">
        <v>14495</v>
      </c>
      <c r="G4413" t="s">
        <v>14610</v>
      </c>
      <c r="H4413" t="s">
        <v>3680</v>
      </c>
      <c r="I4413" t="s">
        <v>14498</v>
      </c>
      <c r="J4413">
        <v>39</v>
      </c>
      <c r="K4413">
        <v>238</v>
      </c>
      <c r="L4413">
        <v>0</v>
      </c>
      <c r="M4413" t="s">
        <v>89</v>
      </c>
    </row>
    <row r="4414" spans="1:13" x14ac:dyDescent="0.15">
      <c r="A4414">
        <v>4413</v>
      </c>
      <c r="B4414" t="s">
        <v>14611</v>
      </c>
      <c r="C4414" s="1">
        <v>41278.835601851853</v>
      </c>
      <c r="D4414">
        <v>2</v>
      </c>
      <c r="E4414" s="1">
        <v>41279.855555555558</v>
      </c>
      <c r="F4414" s="2" t="s">
        <v>14612</v>
      </c>
      <c r="G4414" t="s">
        <v>14613</v>
      </c>
      <c r="H4414" t="s">
        <v>14614</v>
      </c>
      <c r="I4414" t="s">
        <v>14533</v>
      </c>
      <c r="J4414">
        <v>35</v>
      </c>
      <c r="K4414">
        <v>211</v>
      </c>
      <c r="L4414">
        <v>0</v>
      </c>
      <c r="M4414" t="s">
        <v>89</v>
      </c>
    </row>
    <row r="4415" spans="1:13" x14ac:dyDescent="0.15">
      <c r="A4415">
        <v>4414</v>
      </c>
      <c r="B4415" t="s">
        <v>14615</v>
      </c>
      <c r="C4415" s="1">
        <v>41278.846712962964</v>
      </c>
      <c r="D4415">
        <v>1</v>
      </c>
      <c r="E4415" s="1">
        <v>41279.604166666664</v>
      </c>
      <c r="F4415" s="2" t="s">
        <v>14495</v>
      </c>
      <c r="G4415" t="s">
        <v>14616</v>
      </c>
      <c r="H4415" t="s">
        <v>14617</v>
      </c>
      <c r="I4415" t="s">
        <v>14498</v>
      </c>
      <c r="J4415">
        <v>3</v>
      </c>
      <c r="K4415">
        <v>60</v>
      </c>
      <c r="L4415">
        <v>0</v>
      </c>
      <c r="M4415" t="s">
        <v>89</v>
      </c>
    </row>
    <row r="4416" spans="1:13" x14ac:dyDescent="0.15">
      <c r="A4416">
        <v>4415</v>
      </c>
      <c r="B4416" t="s">
        <v>14618</v>
      </c>
      <c r="C4416" s="1">
        <v>41278.860405092593</v>
      </c>
      <c r="D4416">
        <v>1</v>
      </c>
      <c r="E4416" s="1">
        <v>41279.62777777778</v>
      </c>
      <c r="F4416" s="2" t="s">
        <v>14495</v>
      </c>
      <c r="G4416" t="s">
        <v>14619</v>
      </c>
      <c r="H4416" t="s">
        <v>14620</v>
      </c>
      <c r="I4416" t="s">
        <v>14498</v>
      </c>
      <c r="J4416">
        <v>12</v>
      </c>
      <c r="K4416">
        <v>20</v>
      </c>
      <c r="L4416">
        <v>0</v>
      </c>
      <c r="M4416" t="s">
        <v>89</v>
      </c>
    </row>
    <row r="4417" spans="1:13" x14ac:dyDescent="0.15">
      <c r="A4417">
        <v>4416</v>
      </c>
      <c r="B4417" t="s">
        <v>14503</v>
      </c>
      <c r="C4417" s="1">
        <v>41278.860937500001</v>
      </c>
      <c r="D4417">
        <v>1</v>
      </c>
      <c r="E4417" s="1">
        <v>41279.613194444442</v>
      </c>
      <c r="F4417" s="2" t="s">
        <v>14495</v>
      </c>
      <c r="G4417" t="s">
        <v>14621</v>
      </c>
      <c r="H4417" t="s">
        <v>14622</v>
      </c>
      <c r="I4417" t="s">
        <v>14498</v>
      </c>
      <c r="J4417">
        <v>9</v>
      </c>
      <c r="K4417">
        <v>110</v>
      </c>
      <c r="L4417">
        <v>0</v>
      </c>
      <c r="M4417" t="s">
        <v>89</v>
      </c>
    </row>
    <row r="4418" spans="1:13" x14ac:dyDescent="0.15">
      <c r="A4418">
        <v>4417</v>
      </c>
      <c r="B4418" t="s">
        <v>14605</v>
      </c>
      <c r="C4418" s="1">
        <v>41278.86440972222</v>
      </c>
      <c r="D4418">
        <v>1</v>
      </c>
      <c r="E4418" s="1">
        <v>41279.681250000001</v>
      </c>
      <c r="F4418" s="2" t="s">
        <v>14495</v>
      </c>
      <c r="G4418" t="s">
        <v>14623</v>
      </c>
      <c r="H4418" t="s">
        <v>14624</v>
      </c>
      <c r="I4418" t="s">
        <v>14498</v>
      </c>
      <c r="J4418">
        <v>7</v>
      </c>
      <c r="K4418">
        <v>5</v>
      </c>
      <c r="L4418">
        <v>0</v>
      </c>
      <c r="M4418" t="s">
        <v>89</v>
      </c>
    </row>
    <row r="4419" spans="1:13" x14ac:dyDescent="0.15">
      <c r="A4419">
        <v>4418</v>
      </c>
      <c r="B4419" t="s">
        <v>14625</v>
      </c>
      <c r="C4419" s="1">
        <v>41278.865856481483</v>
      </c>
      <c r="D4419">
        <v>2</v>
      </c>
      <c r="E4419" s="1">
        <v>41279.843055555553</v>
      </c>
      <c r="F4419" s="2" t="s">
        <v>14606</v>
      </c>
      <c r="G4419" t="s">
        <v>14626</v>
      </c>
      <c r="H4419" t="s">
        <v>14627</v>
      </c>
      <c r="I4419" t="s">
        <v>14533</v>
      </c>
      <c r="J4419">
        <v>40</v>
      </c>
      <c r="K4419">
        <v>311</v>
      </c>
      <c r="L4419">
        <v>0</v>
      </c>
      <c r="M4419" t="s">
        <v>89</v>
      </c>
    </row>
    <row r="4420" spans="1:13" x14ac:dyDescent="0.15">
      <c r="A4420">
        <v>4419</v>
      </c>
      <c r="B4420" t="s">
        <v>14628</v>
      </c>
      <c r="C4420" s="1">
        <v>41278.867847222224</v>
      </c>
      <c r="D4420">
        <v>1</v>
      </c>
      <c r="E4420" s="1">
        <v>41279.679166666669</v>
      </c>
      <c r="F4420" s="2" t="s">
        <v>14495</v>
      </c>
      <c r="G4420" t="s">
        <v>14629</v>
      </c>
      <c r="H4420" t="s">
        <v>14630</v>
      </c>
      <c r="I4420" t="s">
        <v>14498</v>
      </c>
      <c r="J4420">
        <v>2</v>
      </c>
      <c r="K4420">
        <v>11</v>
      </c>
      <c r="L4420">
        <v>0</v>
      </c>
      <c r="M4420" t="s">
        <v>89</v>
      </c>
    </row>
    <row r="4421" spans="1:13" x14ac:dyDescent="0.15">
      <c r="A4421">
        <v>4420</v>
      </c>
      <c r="B4421" t="s">
        <v>14631</v>
      </c>
      <c r="C4421" s="1">
        <v>41278.86986111111</v>
      </c>
      <c r="D4421">
        <v>1</v>
      </c>
      <c r="E4421" s="1">
        <v>41303.645833333336</v>
      </c>
      <c r="F4421" s="2" t="s">
        <v>14632</v>
      </c>
      <c r="G4421" t="s">
        <v>14633</v>
      </c>
      <c r="H4421" t="s">
        <v>14634</v>
      </c>
      <c r="I4421" t="s">
        <v>14635</v>
      </c>
      <c r="J4421">
        <v>3</v>
      </c>
      <c r="K4421">
        <v>20</v>
      </c>
      <c r="L4421">
        <v>1</v>
      </c>
      <c r="M4421" t="s">
        <v>169</v>
      </c>
    </row>
    <row r="4422" spans="1:13" x14ac:dyDescent="0.15">
      <c r="A4422">
        <v>4421</v>
      </c>
      <c r="B4422" t="s">
        <v>14636</v>
      </c>
      <c r="C4422" s="1">
        <v>41278.87127314815</v>
      </c>
      <c r="D4422">
        <v>1</v>
      </c>
      <c r="E4422" s="1">
        <v>41279.947916666664</v>
      </c>
      <c r="F4422" s="2" t="s">
        <v>7229</v>
      </c>
      <c r="G4422" t="s">
        <v>14637</v>
      </c>
      <c r="H4422" t="s">
        <v>14638</v>
      </c>
      <c r="I4422" t="s">
        <v>1334</v>
      </c>
      <c r="J4422">
        <v>1</v>
      </c>
      <c r="K4422">
        <v>2</v>
      </c>
      <c r="L4422">
        <v>0</v>
      </c>
      <c r="M4422" t="s">
        <v>169</v>
      </c>
    </row>
    <row r="4423" spans="1:13" x14ac:dyDescent="0.15">
      <c r="A4423">
        <v>4422</v>
      </c>
      <c r="B4423" t="s">
        <v>14605</v>
      </c>
      <c r="C4423" s="1">
        <v>41278.891400462962</v>
      </c>
      <c r="D4423">
        <v>1</v>
      </c>
      <c r="E4423" s="1">
        <v>41279.842361111114</v>
      </c>
      <c r="F4423" s="2" t="s">
        <v>14495</v>
      </c>
      <c r="G4423" t="s">
        <v>14639</v>
      </c>
      <c r="H4423" t="s">
        <v>14640</v>
      </c>
      <c r="I4423" t="s">
        <v>14533</v>
      </c>
      <c r="J4423">
        <v>26</v>
      </c>
      <c r="K4423">
        <v>116</v>
      </c>
      <c r="L4423">
        <v>0</v>
      </c>
      <c r="M4423" t="s">
        <v>89</v>
      </c>
    </row>
    <row r="4424" spans="1:13" x14ac:dyDescent="0.15">
      <c r="A4424">
        <v>4423</v>
      </c>
      <c r="B4424" t="s">
        <v>14641</v>
      </c>
      <c r="C4424" s="1">
        <v>41278.892893518518</v>
      </c>
      <c r="D4424">
        <v>1</v>
      </c>
      <c r="E4424" s="1">
        <v>41279.724305555559</v>
      </c>
      <c r="F4424" s="2" t="s">
        <v>14495</v>
      </c>
      <c r="G4424" t="s">
        <v>14642</v>
      </c>
      <c r="H4424" t="s">
        <v>14643</v>
      </c>
      <c r="I4424" t="s">
        <v>14498</v>
      </c>
      <c r="J4424">
        <v>2</v>
      </c>
      <c r="K4424">
        <v>0</v>
      </c>
      <c r="L4424">
        <v>0</v>
      </c>
      <c r="M4424" t="s">
        <v>89</v>
      </c>
    </row>
    <row r="4425" spans="1:13" x14ac:dyDescent="0.15">
      <c r="A4425">
        <v>4424</v>
      </c>
      <c r="B4425" t="s">
        <v>14644</v>
      </c>
      <c r="C4425" s="1">
        <v>41278.896840277775</v>
      </c>
      <c r="D4425">
        <v>1</v>
      </c>
      <c r="E4425" s="1">
        <v>41279.664583333331</v>
      </c>
      <c r="F4425" s="2" t="s">
        <v>14495</v>
      </c>
      <c r="G4425" t="s">
        <v>14645</v>
      </c>
      <c r="H4425" t="s">
        <v>14646</v>
      </c>
      <c r="I4425" t="s">
        <v>14498</v>
      </c>
      <c r="J4425">
        <v>9</v>
      </c>
      <c r="K4425">
        <v>107</v>
      </c>
      <c r="L4425">
        <v>0</v>
      </c>
      <c r="M4425" t="s">
        <v>89</v>
      </c>
    </row>
    <row r="4426" spans="1:13" x14ac:dyDescent="0.15">
      <c r="A4426">
        <v>4425</v>
      </c>
      <c r="B4426" t="s">
        <v>14647</v>
      </c>
      <c r="C4426" s="1">
        <v>41278.901134259257</v>
      </c>
      <c r="D4426">
        <v>1</v>
      </c>
      <c r="E4426" s="1">
        <v>41279.673611111109</v>
      </c>
      <c r="F4426" s="2" t="s">
        <v>14495</v>
      </c>
      <c r="G4426" t="s">
        <v>14648</v>
      </c>
      <c r="H4426" t="s">
        <v>14649</v>
      </c>
      <c r="I4426" t="s">
        <v>14498</v>
      </c>
      <c r="J4426">
        <v>5</v>
      </c>
      <c r="K4426">
        <v>4</v>
      </c>
      <c r="L4426">
        <v>0</v>
      </c>
      <c r="M4426" t="s">
        <v>89</v>
      </c>
    </row>
    <row r="4427" spans="1:13" x14ac:dyDescent="0.15">
      <c r="A4427">
        <v>4426</v>
      </c>
      <c r="B4427" t="s">
        <v>14650</v>
      </c>
      <c r="C4427" s="1">
        <v>41278.911446759259</v>
      </c>
      <c r="D4427">
        <v>1</v>
      </c>
      <c r="E4427" s="1">
        <v>41279.723611111112</v>
      </c>
      <c r="F4427" s="2" t="s">
        <v>14495</v>
      </c>
      <c r="G4427" t="s">
        <v>14651</v>
      </c>
      <c r="H4427" t="s">
        <v>14652</v>
      </c>
      <c r="I4427" t="s">
        <v>14498</v>
      </c>
      <c r="J4427">
        <v>0</v>
      </c>
      <c r="K4427">
        <v>0</v>
      </c>
      <c r="L4427">
        <v>0</v>
      </c>
      <c r="M4427" t="s">
        <v>89</v>
      </c>
    </row>
    <row r="4428" spans="1:13" x14ac:dyDescent="0.15">
      <c r="A4428">
        <v>4427</v>
      </c>
      <c r="B4428" t="s">
        <v>14653</v>
      </c>
      <c r="C4428" s="1">
        <v>41278.919189814813</v>
      </c>
      <c r="D4428">
        <v>1</v>
      </c>
      <c r="E4428" s="1">
        <v>41279.689583333333</v>
      </c>
      <c r="F4428" s="2" t="s">
        <v>14495</v>
      </c>
      <c r="G4428" t="s">
        <v>14654</v>
      </c>
      <c r="H4428" t="s">
        <v>14655</v>
      </c>
      <c r="I4428" t="s">
        <v>14498</v>
      </c>
      <c r="J4428">
        <v>1</v>
      </c>
      <c r="K4428">
        <v>1</v>
      </c>
      <c r="L4428">
        <v>0</v>
      </c>
      <c r="M4428" t="s">
        <v>89</v>
      </c>
    </row>
    <row r="4429" spans="1:13" x14ac:dyDescent="0.15">
      <c r="A4429">
        <v>4428</v>
      </c>
      <c r="B4429" t="s">
        <v>14656</v>
      </c>
      <c r="C4429" s="1">
        <v>41278.922083333331</v>
      </c>
      <c r="D4429">
        <v>1</v>
      </c>
      <c r="E4429" s="1">
        <v>41279.590277777781</v>
      </c>
      <c r="F4429" s="2" t="s">
        <v>14495</v>
      </c>
      <c r="G4429" t="s">
        <v>14657</v>
      </c>
      <c r="H4429" t="s">
        <v>14658</v>
      </c>
      <c r="I4429" t="s">
        <v>14498</v>
      </c>
      <c r="J4429">
        <v>49</v>
      </c>
      <c r="K4429">
        <v>321</v>
      </c>
      <c r="L4429">
        <v>1</v>
      </c>
      <c r="M4429" t="s">
        <v>89</v>
      </c>
    </row>
    <row r="4430" spans="1:13" x14ac:dyDescent="0.15">
      <c r="A4430">
        <v>4429</v>
      </c>
      <c r="B4430" t="s">
        <v>14659</v>
      </c>
      <c r="C4430" s="1">
        <v>41278.932557870372</v>
      </c>
      <c r="D4430">
        <v>1</v>
      </c>
      <c r="E4430" s="1">
        <v>41279.856944444444</v>
      </c>
      <c r="F4430" s="2" t="s">
        <v>14495</v>
      </c>
      <c r="G4430" t="s">
        <v>14660</v>
      </c>
      <c r="H4430" t="s">
        <v>14661</v>
      </c>
      <c r="I4430" t="s">
        <v>14533</v>
      </c>
      <c r="J4430">
        <v>20</v>
      </c>
      <c r="K4430">
        <v>137</v>
      </c>
      <c r="L4430">
        <v>0</v>
      </c>
      <c r="M4430" t="s">
        <v>89</v>
      </c>
    </row>
    <row r="4431" spans="1:13" x14ac:dyDescent="0.15">
      <c r="A4431">
        <v>4430</v>
      </c>
      <c r="B4431" t="s">
        <v>14662</v>
      </c>
      <c r="C4431" s="1">
        <v>41278.933923611112</v>
      </c>
      <c r="D4431">
        <v>1</v>
      </c>
      <c r="E4431" s="1">
        <v>41280.680555555555</v>
      </c>
      <c r="F4431" s="2" t="s">
        <v>14663</v>
      </c>
      <c r="G4431" t="s">
        <v>14664</v>
      </c>
      <c r="H4431" t="s">
        <v>14665</v>
      </c>
      <c r="I4431" t="s">
        <v>14533</v>
      </c>
      <c r="J4431">
        <v>8</v>
      </c>
      <c r="K4431">
        <v>84</v>
      </c>
      <c r="L4431">
        <v>0</v>
      </c>
      <c r="M4431" t="s">
        <v>89</v>
      </c>
    </row>
    <row r="4432" spans="1:13" x14ac:dyDescent="0.15">
      <c r="A4432">
        <v>4431</v>
      </c>
      <c r="B4432" t="s">
        <v>14666</v>
      </c>
      <c r="C4432" s="1">
        <v>41278.937442129631</v>
      </c>
      <c r="D4432">
        <v>1</v>
      </c>
      <c r="E4432" s="1">
        <v>41279.686111111114</v>
      </c>
      <c r="F4432" s="2" t="s">
        <v>14495</v>
      </c>
      <c r="G4432" t="s">
        <v>14667</v>
      </c>
      <c r="H4432" t="s">
        <v>14668</v>
      </c>
      <c r="I4432" t="s">
        <v>14498</v>
      </c>
      <c r="J4432">
        <v>2</v>
      </c>
      <c r="K4432">
        <v>4</v>
      </c>
      <c r="L4432">
        <v>0</v>
      </c>
      <c r="M4432" t="s">
        <v>89</v>
      </c>
    </row>
    <row r="4433" spans="1:13" x14ac:dyDescent="0.15">
      <c r="A4433">
        <v>4432</v>
      </c>
      <c r="B4433" t="s">
        <v>14669</v>
      </c>
      <c r="C4433" s="1">
        <v>41278.94153935185</v>
      </c>
      <c r="D4433">
        <v>1</v>
      </c>
      <c r="E4433" s="1">
        <v>41279.67083333333</v>
      </c>
      <c r="F4433" s="2" t="s">
        <v>14495</v>
      </c>
      <c r="G4433" t="s">
        <v>14670</v>
      </c>
      <c r="H4433" t="s">
        <v>14671</v>
      </c>
      <c r="I4433" t="s">
        <v>14498</v>
      </c>
      <c r="J4433">
        <v>7</v>
      </c>
      <c r="K4433">
        <v>7</v>
      </c>
      <c r="L4433">
        <v>0</v>
      </c>
      <c r="M4433" t="s">
        <v>89</v>
      </c>
    </row>
    <row r="4434" spans="1:13" x14ac:dyDescent="0.15">
      <c r="A4434">
        <v>4433</v>
      </c>
      <c r="B4434" t="s">
        <v>14672</v>
      </c>
      <c r="C4434" s="1">
        <v>41278.944039351853</v>
      </c>
      <c r="D4434">
        <v>1</v>
      </c>
      <c r="E4434" s="1">
        <v>41282.945138888892</v>
      </c>
      <c r="F4434" s="2" t="s">
        <v>14606</v>
      </c>
      <c r="G4434" t="s">
        <v>14673</v>
      </c>
      <c r="H4434" t="s">
        <v>14674</v>
      </c>
      <c r="I4434" t="s">
        <v>14533</v>
      </c>
      <c r="J4434">
        <v>3</v>
      </c>
      <c r="K4434">
        <v>29</v>
      </c>
      <c r="L4434">
        <v>0</v>
      </c>
      <c r="M4434" t="s">
        <v>89</v>
      </c>
    </row>
    <row r="4435" spans="1:13" x14ac:dyDescent="0.15">
      <c r="A4435">
        <v>4434</v>
      </c>
      <c r="B4435" t="s">
        <v>14675</v>
      </c>
      <c r="C4435" s="1">
        <v>41278.945601851854</v>
      </c>
      <c r="D4435">
        <v>1</v>
      </c>
      <c r="E4435" s="1">
        <v>41279.722222222219</v>
      </c>
      <c r="F4435" s="2" t="s">
        <v>14495</v>
      </c>
      <c r="G4435" t="s">
        <v>14676</v>
      </c>
      <c r="H4435" t="s">
        <v>14677</v>
      </c>
      <c r="I4435" t="s">
        <v>14498</v>
      </c>
      <c r="J4435">
        <v>0</v>
      </c>
      <c r="K4435">
        <v>2</v>
      </c>
      <c r="L4435">
        <v>0</v>
      </c>
      <c r="M4435" t="s">
        <v>89</v>
      </c>
    </row>
    <row r="4436" spans="1:13" x14ac:dyDescent="0.15">
      <c r="A4436">
        <v>4435</v>
      </c>
      <c r="B4436" t="s">
        <v>14678</v>
      </c>
      <c r="C4436" s="1">
        <v>41278.955347222225</v>
      </c>
      <c r="D4436">
        <v>1</v>
      </c>
      <c r="E4436" s="1">
        <v>41279.667361111111</v>
      </c>
      <c r="F4436" s="2" t="s">
        <v>14495</v>
      </c>
      <c r="G4436" t="s">
        <v>14679</v>
      </c>
      <c r="H4436" t="s">
        <v>14680</v>
      </c>
      <c r="I4436" t="s">
        <v>14498</v>
      </c>
      <c r="J4436">
        <v>5</v>
      </c>
      <c r="K4436">
        <v>9</v>
      </c>
      <c r="L4436">
        <v>2</v>
      </c>
      <c r="M4436" t="s">
        <v>89</v>
      </c>
    </row>
    <row r="4437" spans="1:13" x14ac:dyDescent="0.15">
      <c r="A4437">
        <v>4436</v>
      </c>
      <c r="B4437" t="s">
        <v>14681</v>
      </c>
      <c r="C4437" s="1">
        <v>41278.970393518517</v>
      </c>
      <c r="D4437">
        <v>1</v>
      </c>
      <c r="E4437" s="1">
        <v>41279.609722222223</v>
      </c>
      <c r="F4437" s="2" t="s">
        <v>14495</v>
      </c>
      <c r="G4437" t="s">
        <v>14682</v>
      </c>
      <c r="H4437" t="s">
        <v>14683</v>
      </c>
      <c r="I4437" t="s">
        <v>14498</v>
      </c>
      <c r="J4437">
        <v>10</v>
      </c>
      <c r="K4437">
        <v>19</v>
      </c>
      <c r="L4437">
        <v>0</v>
      </c>
      <c r="M4437" t="s">
        <v>89</v>
      </c>
    </row>
    <row r="4438" spans="1:13" x14ac:dyDescent="0.15">
      <c r="A4438">
        <v>4437</v>
      </c>
      <c r="B4438" t="s">
        <v>14684</v>
      </c>
      <c r="C4438" s="1">
        <v>41278.978368055556</v>
      </c>
      <c r="D4438">
        <v>1</v>
      </c>
      <c r="E4438" s="1">
        <v>41279.694444444445</v>
      </c>
      <c r="F4438" s="2" t="s">
        <v>14495</v>
      </c>
      <c r="G4438" t="s">
        <v>14685</v>
      </c>
      <c r="H4438" t="s">
        <v>14686</v>
      </c>
      <c r="I4438" t="s">
        <v>14498</v>
      </c>
      <c r="J4438">
        <v>3</v>
      </c>
      <c r="K4438">
        <v>16</v>
      </c>
      <c r="L4438">
        <v>0</v>
      </c>
      <c r="M4438" t="s">
        <v>89</v>
      </c>
    </row>
    <row r="4439" spans="1:13" x14ac:dyDescent="0.15">
      <c r="A4439">
        <v>4438</v>
      </c>
      <c r="B4439" t="s">
        <v>14687</v>
      </c>
      <c r="C4439" s="1">
        <v>41278.999293981484</v>
      </c>
      <c r="D4439">
        <v>1</v>
      </c>
      <c r="E4439" s="1">
        <v>41279.946527777778</v>
      </c>
      <c r="F4439" s="2" t="s">
        <v>7229</v>
      </c>
      <c r="G4439" t="s">
        <v>14688</v>
      </c>
      <c r="H4439" t="s">
        <v>14689</v>
      </c>
      <c r="I4439" t="s">
        <v>1334</v>
      </c>
      <c r="J4439">
        <v>5</v>
      </c>
      <c r="K4439">
        <v>11</v>
      </c>
      <c r="L4439">
        <v>0</v>
      </c>
      <c r="M4439" t="s">
        <v>169</v>
      </c>
    </row>
    <row r="4440" spans="1:13" x14ac:dyDescent="0.15">
      <c r="A4440">
        <v>4439</v>
      </c>
      <c r="B4440" t="s">
        <v>14690</v>
      </c>
      <c r="C4440" s="1">
        <v>41279.035520833335</v>
      </c>
      <c r="D4440">
        <v>1</v>
      </c>
      <c r="E4440" s="1">
        <v>41279.672222222223</v>
      </c>
      <c r="F4440" s="2" t="s">
        <v>14495</v>
      </c>
      <c r="G4440" t="s">
        <v>14691</v>
      </c>
      <c r="H4440" t="s">
        <v>14692</v>
      </c>
      <c r="I4440" t="s">
        <v>14498</v>
      </c>
      <c r="J4440">
        <v>0</v>
      </c>
      <c r="K4440">
        <v>5</v>
      </c>
      <c r="L4440">
        <v>0</v>
      </c>
      <c r="M4440" t="s">
        <v>89</v>
      </c>
    </row>
    <row r="4441" spans="1:13" x14ac:dyDescent="0.15">
      <c r="A4441">
        <v>4440</v>
      </c>
      <c r="B4441" t="s">
        <v>14693</v>
      </c>
      <c r="C4441" s="1">
        <v>41279.03837962963</v>
      </c>
      <c r="D4441">
        <v>1</v>
      </c>
      <c r="E4441" s="1">
        <v>41279.588194444441</v>
      </c>
      <c r="F4441" s="2" t="s">
        <v>14495</v>
      </c>
      <c r="G4441" t="s">
        <v>14694</v>
      </c>
      <c r="H4441" t="s">
        <v>14695</v>
      </c>
      <c r="I4441" t="s">
        <v>14498</v>
      </c>
      <c r="J4441">
        <v>4</v>
      </c>
      <c r="K4441">
        <v>31</v>
      </c>
      <c r="L4441">
        <v>0</v>
      </c>
      <c r="M4441" t="s">
        <v>89</v>
      </c>
    </row>
    <row r="4442" spans="1:13" x14ac:dyDescent="0.15">
      <c r="A4442">
        <v>4441</v>
      </c>
      <c r="B4442" t="s">
        <v>14696</v>
      </c>
      <c r="C4442" s="1">
        <v>41279.042604166665</v>
      </c>
      <c r="D4442">
        <v>1</v>
      </c>
      <c r="E4442" s="1">
        <v>41279.670138888891</v>
      </c>
      <c r="F4442" s="2" t="s">
        <v>14495</v>
      </c>
      <c r="G4442" t="s">
        <v>14697</v>
      </c>
      <c r="H4442" t="s">
        <v>14698</v>
      </c>
      <c r="I4442" t="s">
        <v>14498</v>
      </c>
      <c r="J4442">
        <v>36</v>
      </c>
      <c r="K4442">
        <v>6</v>
      </c>
      <c r="L4442">
        <v>1</v>
      </c>
      <c r="M4442" t="s">
        <v>89</v>
      </c>
    </row>
    <row r="4443" spans="1:13" x14ac:dyDescent="0.15">
      <c r="A4443">
        <v>4442</v>
      </c>
      <c r="B4443" t="s">
        <v>14699</v>
      </c>
      <c r="C4443" s="1">
        <v>41279.254224537035</v>
      </c>
      <c r="D4443">
        <v>4</v>
      </c>
      <c r="E4443" s="1">
        <v>41279.388888888891</v>
      </c>
      <c r="F4443" s="2" t="s">
        <v>2198</v>
      </c>
      <c r="G4443" t="s">
        <v>14700</v>
      </c>
      <c r="H4443" t="s">
        <v>14701</v>
      </c>
      <c r="I4443" t="s">
        <v>1334</v>
      </c>
      <c r="J4443">
        <v>62</v>
      </c>
      <c r="K4443">
        <v>557</v>
      </c>
      <c r="L4443">
        <v>6</v>
      </c>
      <c r="M4443" t="s">
        <v>169</v>
      </c>
    </row>
    <row r="4444" spans="1:13" x14ac:dyDescent="0.15">
      <c r="A4444">
        <v>4443</v>
      </c>
      <c r="B4444" t="s">
        <v>14702</v>
      </c>
      <c r="C4444" s="1">
        <v>41279.323009259257</v>
      </c>
      <c r="D4444">
        <v>1</v>
      </c>
      <c r="E4444" s="1">
        <v>41279.720833333333</v>
      </c>
      <c r="F4444" s="2" t="s">
        <v>14495</v>
      </c>
      <c r="G4444" t="s">
        <v>14703</v>
      </c>
      <c r="H4444" t="s">
        <v>14704</v>
      </c>
      <c r="I4444" t="s">
        <v>14498</v>
      </c>
      <c r="J4444">
        <v>0</v>
      </c>
      <c r="K4444">
        <v>0</v>
      </c>
      <c r="L4444">
        <v>0</v>
      </c>
      <c r="M4444" t="s">
        <v>89</v>
      </c>
    </row>
    <row r="4445" spans="1:13" x14ac:dyDescent="0.15">
      <c r="A4445">
        <v>4444</v>
      </c>
      <c r="B4445" t="s">
        <v>14705</v>
      </c>
      <c r="C4445" s="1">
        <v>41279.326944444445</v>
      </c>
      <c r="D4445">
        <v>1</v>
      </c>
      <c r="E4445" s="1">
        <v>41279.717361111114</v>
      </c>
      <c r="F4445" s="2" t="s">
        <v>14495</v>
      </c>
      <c r="G4445" t="s">
        <v>14706</v>
      </c>
      <c r="H4445" t="s">
        <v>14707</v>
      </c>
      <c r="I4445" t="s">
        <v>14498</v>
      </c>
      <c r="J4445">
        <v>1</v>
      </c>
      <c r="K4445">
        <v>0</v>
      </c>
      <c r="L4445">
        <v>0</v>
      </c>
      <c r="M4445" t="s">
        <v>89</v>
      </c>
    </row>
    <row r="4446" spans="1:13" x14ac:dyDescent="0.15">
      <c r="A4446">
        <v>4445</v>
      </c>
      <c r="B4446" t="s">
        <v>14708</v>
      </c>
      <c r="C4446" s="1">
        <v>41279.33017361111</v>
      </c>
      <c r="D4446">
        <v>1</v>
      </c>
      <c r="E4446" s="1">
        <v>41279.677083333336</v>
      </c>
      <c r="F4446" s="2" t="s">
        <v>14495</v>
      </c>
      <c r="G4446">
        <v>-1</v>
      </c>
      <c r="H4446" t="s">
        <v>14709</v>
      </c>
      <c r="I4446" t="s">
        <v>14498</v>
      </c>
      <c r="J4446">
        <v>-1</v>
      </c>
      <c r="K4446">
        <v>-1</v>
      </c>
      <c r="L4446">
        <v>-1</v>
      </c>
      <c r="M4446" t="s">
        <v>89</v>
      </c>
    </row>
    <row r="4447" spans="1:13" x14ac:dyDescent="0.15">
      <c r="A4447">
        <v>4446</v>
      </c>
      <c r="B4447" t="s">
        <v>14710</v>
      </c>
      <c r="C4447" s="1">
        <v>41279.347997685189</v>
      </c>
      <c r="D4447">
        <v>1</v>
      </c>
      <c r="E4447" s="1">
        <v>41279.668055555558</v>
      </c>
      <c r="F4447" s="2" t="s">
        <v>14495</v>
      </c>
      <c r="G4447" t="s">
        <v>14711</v>
      </c>
      <c r="H4447" t="s">
        <v>14712</v>
      </c>
      <c r="I4447" t="s">
        <v>14498</v>
      </c>
      <c r="J4447">
        <v>2</v>
      </c>
      <c r="K4447">
        <v>1</v>
      </c>
      <c r="L4447">
        <v>0</v>
      </c>
      <c r="M4447" t="s">
        <v>89</v>
      </c>
    </row>
    <row r="4448" spans="1:13" x14ac:dyDescent="0.15">
      <c r="A4448">
        <v>4447</v>
      </c>
      <c r="B4448" t="s">
        <v>14713</v>
      </c>
      <c r="C4448" s="1">
        <v>41279.357939814814</v>
      </c>
      <c r="D4448">
        <v>1</v>
      </c>
      <c r="E4448" s="1">
        <v>41279.713888888888</v>
      </c>
      <c r="F4448" s="2" t="s">
        <v>14495</v>
      </c>
      <c r="G4448" t="s">
        <v>14714</v>
      </c>
      <c r="H4448" t="s">
        <v>14715</v>
      </c>
      <c r="I4448" t="s">
        <v>14498</v>
      </c>
      <c r="J4448">
        <v>5</v>
      </c>
      <c r="K4448">
        <v>1</v>
      </c>
      <c r="L4448">
        <v>0</v>
      </c>
      <c r="M4448" t="s">
        <v>89</v>
      </c>
    </row>
    <row r="4449" spans="1:13" x14ac:dyDescent="0.15">
      <c r="A4449">
        <v>4448</v>
      </c>
      <c r="B4449" t="s">
        <v>14716</v>
      </c>
      <c r="C4449" s="1">
        <v>41279.380891203706</v>
      </c>
      <c r="D4449">
        <v>2</v>
      </c>
      <c r="E4449" s="1">
        <v>41279.70208333333</v>
      </c>
      <c r="F4449" s="2" t="s">
        <v>14495</v>
      </c>
      <c r="G4449" t="s">
        <v>14717</v>
      </c>
      <c r="H4449" t="s">
        <v>14718</v>
      </c>
      <c r="I4449" t="s">
        <v>14533</v>
      </c>
      <c r="J4449">
        <v>3</v>
      </c>
      <c r="K4449">
        <v>1</v>
      </c>
      <c r="L4449">
        <v>0</v>
      </c>
      <c r="M4449" t="s">
        <v>89</v>
      </c>
    </row>
    <row r="4450" spans="1:13" x14ac:dyDescent="0.15">
      <c r="A4450">
        <v>4449</v>
      </c>
      <c r="B4450" t="s">
        <v>14605</v>
      </c>
      <c r="C4450" s="1">
        <v>41279.385266203702</v>
      </c>
      <c r="D4450">
        <v>1</v>
      </c>
      <c r="E4450" s="1">
        <v>41279.671527777777</v>
      </c>
      <c r="F4450" s="2" t="s">
        <v>14495</v>
      </c>
      <c r="G4450" t="s">
        <v>14719</v>
      </c>
      <c r="H4450" t="s">
        <v>14720</v>
      </c>
      <c r="I4450" t="s">
        <v>14498</v>
      </c>
      <c r="J4450">
        <v>2</v>
      </c>
      <c r="K4450">
        <v>0</v>
      </c>
      <c r="L4450">
        <v>0</v>
      </c>
      <c r="M4450" t="s">
        <v>89</v>
      </c>
    </row>
    <row r="4451" spans="1:13" x14ac:dyDescent="0.15">
      <c r="A4451">
        <v>4450</v>
      </c>
      <c r="B4451" t="s">
        <v>14721</v>
      </c>
      <c r="C4451" s="1">
        <v>41279.388067129628</v>
      </c>
      <c r="D4451">
        <v>1</v>
      </c>
      <c r="E4451" s="1">
        <v>41279.945833333331</v>
      </c>
      <c r="F4451" s="2" t="s">
        <v>7229</v>
      </c>
      <c r="G4451" t="s">
        <v>14722</v>
      </c>
      <c r="H4451" t="s">
        <v>14723</v>
      </c>
      <c r="I4451" t="s">
        <v>1334</v>
      </c>
      <c r="J4451">
        <v>0</v>
      </c>
      <c r="K4451">
        <v>3</v>
      </c>
      <c r="L4451">
        <v>0</v>
      </c>
      <c r="M4451" t="s">
        <v>169</v>
      </c>
    </row>
    <row r="4452" spans="1:13" x14ac:dyDescent="0.15">
      <c r="A4452">
        <v>4451</v>
      </c>
      <c r="B4452" t="s">
        <v>14724</v>
      </c>
      <c r="C4452" s="1">
        <v>41279.40247685185</v>
      </c>
      <c r="D4452">
        <v>1</v>
      </c>
      <c r="E4452" s="1">
        <v>41279.945138888892</v>
      </c>
      <c r="F4452" s="2" t="s">
        <v>7229</v>
      </c>
      <c r="G4452" t="s">
        <v>14725</v>
      </c>
      <c r="H4452" t="s">
        <v>14726</v>
      </c>
      <c r="I4452" t="s">
        <v>1334</v>
      </c>
      <c r="J4452">
        <v>0</v>
      </c>
      <c r="K4452">
        <v>0</v>
      </c>
      <c r="L4452">
        <v>0</v>
      </c>
      <c r="M4452" t="s">
        <v>169</v>
      </c>
    </row>
    <row r="4453" spans="1:13" x14ac:dyDescent="0.15">
      <c r="A4453">
        <v>4452</v>
      </c>
      <c r="B4453" t="s">
        <v>14590</v>
      </c>
      <c r="C4453" s="1">
        <v>41279.404965277776</v>
      </c>
      <c r="D4453">
        <v>1</v>
      </c>
      <c r="E4453" s="1">
        <v>41279.71597222222</v>
      </c>
      <c r="F4453" s="2" t="s">
        <v>14495</v>
      </c>
      <c r="G4453" t="s">
        <v>14727</v>
      </c>
      <c r="H4453" t="s">
        <v>14728</v>
      </c>
      <c r="I4453" t="s">
        <v>14498</v>
      </c>
      <c r="J4453">
        <v>0</v>
      </c>
      <c r="K4453">
        <v>0</v>
      </c>
      <c r="L4453">
        <v>0</v>
      </c>
      <c r="M4453" t="s">
        <v>89</v>
      </c>
    </row>
    <row r="4454" spans="1:13" x14ac:dyDescent="0.15">
      <c r="A4454">
        <v>4453</v>
      </c>
      <c r="B4454" t="s">
        <v>14729</v>
      </c>
      <c r="C4454" s="1">
        <v>41279.406388888892</v>
      </c>
      <c r="D4454">
        <v>1</v>
      </c>
      <c r="E4454" s="1">
        <v>41279.715277777781</v>
      </c>
      <c r="F4454" s="2" t="s">
        <v>14495</v>
      </c>
      <c r="G4454" t="s">
        <v>14730</v>
      </c>
      <c r="H4454" t="s">
        <v>14731</v>
      </c>
      <c r="I4454" t="s">
        <v>14498</v>
      </c>
      <c r="J4454">
        <v>0</v>
      </c>
      <c r="K4454">
        <v>0</v>
      </c>
      <c r="L4454">
        <v>0</v>
      </c>
      <c r="M4454" t="s">
        <v>89</v>
      </c>
    </row>
    <row r="4455" spans="1:13" x14ac:dyDescent="0.15">
      <c r="A4455">
        <v>4454</v>
      </c>
      <c r="B4455" t="s">
        <v>14732</v>
      </c>
      <c r="C4455" s="1">
        <v>41279.416724537034</v>
      </c>
      <c r="D4455">
        <v>1</v>
      </c>
      <c r="E4455" s="1">
        <v>41279.617361111108</v>
      </c>
      <c r="F4455" s="2" t="s">
        <v>14495</v>
      </c>
      <c r="G4455" t="s">
        <v>14733</v>
      </c>
      <c r="H4455" t="s">
        <v>14734</v>
      </c>
      <c r="I4455" t="s">
        <v>14498</v>
      </c>
      <c r="J4455">
        <v>5</v>
      </c>
      <c r="K4455">
        <v>14</v>
      </c>
      <c r="L4455">
        <v>0</v>
      </c>
      <c r="M4455" t="s">
        <v>89</v>
      </c>
    </row>
    <row r="4456" spans="1:13" x14ac:dyDescent="0.15">
      <c r="A4456">
        <v>4455</v>
      </c>
      <c r="B4456" t="s">
        <v>14735</v>
      </c>
      <c r="C4456" s="1">
        <v>41279.419236111113</v>
      </c>
      <c r="D4456">
        <v>1</v>
      </c>
      <c r="E4456" s="1">
        <v>41279.944444444445</v>
      </c>
      <c r="F4456" s="2" t="s">
        <v>7229</v>
      </c>
      <c r="G4456" t="s">
        <v>14736</v>
      </c>
      <c r="H4456" t="s">
        <v>14737</v>
      </c>
      <c r="I4456" t="s">
        <v>1334</v>
      </c>
      <c r="J4456">
        <v>0</v>
      </c>
      <c r="K4456">
        <v>1</v>
      </c>
      <c r="L4456">
        <v>1</v>
      </c>
      <c r="M4456" t="s">
        <v>169</v>
      </c>
    </row>
    <row r="4457" spans="1:13" x14ac:dyDescent="0.15">
      <c r="A4457">
        <v>4456</v>
      </c>
      <c r="B4457" t="s">
        <v>14590</v>
      </c>
      <c r="C4457" s="1">
        <v>41279.426759259259</v>
      </c>
      <c r="D4457">
        <v>1</v>
      </c>
      <c r="E4457" s="1">
        <v>41279.707638888889</v>
      </c>
      <c r="F4457" s="2" t="s">
        <v>14495</v>
      </c>
      <c r="G4457" t="s">
        <v>14738</v>
      </c>
      <c r="H4457" t="s">
        <v>14739</v>
      </c>
      <c r="I4457" t="s">
        <v>14498</v>
      </c>
      <c r="J4457">
        <v>1</v>
      </c>
      <c r="K4457">
        <v>0</v>
      </c>
      <c r="L4457">
        <v>0</v>
      </c>
      <c r="M4457" t="s">
        <v>89</v>
      </c>
    </row>
    <row r="4458" spans="1:13" x14ac:dyDescent="0.15">
      <c r="A4458">
        <v>4457</v>
      </c>
      <c r="B4458" t="s">
        <v>14563</v>
      </c>
      <c r="C4458" s="1">
        <v>41279.427129629628</v>
      </c>
      <c r="D4458">
        <v>1</v>
      </c>
      <c r="E4458" s="1">
        <v>41279.665972222225</v>
      </c>
      <c r="F4458" s="2" t="s">
        <v>14495</v>
      </c>
      <c r="G4458" t="s">
        <v>14740</v>
      </c>
      <c r="H4458" t="s">
        <v>14741</v>
      </c>
      <c r="I4458" t="s">
        <v>14498</v>
      </c>
      <c r="J4458">
        <v>7</v>
      </c>
      <c r="K4458">
        <v>24</v>
      </c>
      <c r="L4458">
        <v>0</v>
      </c>
      <c r="M4458" t="s">
        <v>89</v>
      </c>
    </row>
    <row r="4459" spans="1:13" x14ac:dyDescent="0.15">
      <c r="A4459">
        <v>4458</v>
      </c>
      <c r="B4459" t="s">
        <v>14742</v>
      </c>
      <c r="C4459" s="1">
        <v>41279.430127314816</v>
      </c>
      <c r="D4459">
        <v>1</v>
      </c>
      <c r="E4459" s="1">
        <v>41279.697916666664</v>
      </c>
      <c r="F4459" s="2" t="s">
        <v>14743</v>
      </c>
      <c r="G4459" t="s">
        <v>14744</v>
      </c>
      <c r="H4459" t="s">
        <v>14745</v>
      </c>
      <c r="I4459" t="s">
        <v>14533</v>
      </c>
      <c r="J4459">
        <v>9</v>
      </c>
      <c r="K4459">
        <v>31</v>
      </c>
      <c r="L4459">
        <v>0</v>
      </c>
      <c r="M4459" t="s">
        <v>89</v>
      </c>
    </row>
    <row r="4460" spans="1:13" x14ac:dyDescent="0.15">
      <c r="A4460">
        <v>4459</v>
      </c>
      <c r="B4460" t="s">
        <v>14746</v>
      </c>
      <c r="C4460" s="1">
        <v>41279.432893518519</v>
      </c>
      <c r="D4460">
        <v>1</v>
      </c>
      <c r="E4460" s="1"/>
      <c r="F4460" s="2" t="s">
        <v>14747</v>
      </c>
      <c r="G4460" t="s">
        <v>14748</v>
      </c>
      <c r="H4460" t="s">
        <v>14749</v>
      </c>
      <c r="I4460" t="s">
        <v>14533</v>
      </c>
      <c r="J4460">
        <v>7</v>
      </c>
      <c r="K4460">
        <v>24</v>
      </c>
      <c r="L4460">
        <v>0</v>
      </c>
      <c r="M4460" t="s">
        <v>89</v>
      </c>
    </row>
    <row r="4461" spans="1:13" x14ac:dyDescent="0.15">
      <c r="A4461">
        <v>4460</v>
      </c>
      <c r="B4461" t="s">
        <v>14750</v>
      </c>
      <c r="C4461" s="1">
        <v>41279.436516203707</v>
      </c>
      <c r="D4461">
        <v>1</v>
      </c>
      <c r="E4461" s="1">
        <v>41279.943749999999</v>
      </c>
      <c r="F4461" s="2" t="s">
        <v>7229</v>
      </c>
      <c r="G4461" t="s">
        <v>14751</v>
      </c>
      <c r="H4461" t="s">
        <v>14752</v>
      </c>
      <c r="I4461" t="s">
        <v>1334</v>
      </c>
      <c r="J4461">
        <v>1</v>
      </c>
      <c r="K4461">
        <v>5</v>
      </c>
      <c r="L4461">
        <v>0</v>
      </c>
      <c r="M4461" t="s">
        <v>169</v>
      </c>
    </row>
    <row r="4462" spans="1:13" x14ac:dyDescent="0.15">
      <c r="A4462">
        <v>4461</v>
      </c>
      <c r="B4462" t="s">
        <v>14753</v>
      </c>
      <c r="C4462" s="1">
        <v>41279.437372685185</v>
      </c>
      <c r="D4462">
        <v>1</v>
      </c>
      <c r="E4462" s="1">
        <v>41279.669444444444</v>
      </c>
      <c r="F4462" s="2" t="s">
        <v>14495</v>
      </c>
      <c r="G4462" t="s">
        <v>14754</v>
      </c>
      <c r="H4462" t="s">
        <v>14755</v>
      </c>
      <c r="I4462" t="s">
        <v>14498</v>
      </c>
      <c r="J4462">
        <v>1</v>
      </c>
      <c r="K4462">
        <v>2</v>
      </c>
      <c r="L4462">
        <v>0</v>
      </c>
      <c r="M4462" t="s">
        <v>89</v>
      </c>
    </row>
    <row r="4463" spans="1:13" x14ac:dyDescent="0.15">
      <c r="A4463">
        <v>4462</v>
      </c>
      <c r="B4463" t="s">
        <v>14756</v>
      </c>
      <c r="C4463" s="1">
        <v>41279.447291666664</v>
      </c>
      <c r="D4463">
        <v>1</v>
      </c>
      <c r="E4463" s="1">
        <v>41279.705555555556</v>
      </c>
      <c r="F4463" s="2" t="s">
        <v>14495</v>
      </c>
      <c r="G4463" t="s">
        <v>14757</v>
      </c>
      <c r="H4463" t="s">
        <v>14758</v>
      </c>
      <c r="I4463" t="s">
        <v>14498</v>
      </c>
      <c r="J4463">
        <v>0</v>
      </c>
      <c r="K4463">
        <v>0</v>
      </c>
      <c r="L4463">
        <v>0</v>
      </c>
      <c r="M4463" t="s">
        <v>89</v>
      </c>
    </row>
    <row r="4464" spans="1:13" x14ac:dyDescent="0.15">
      <c r="A4464">
        <v>4463</v>
      </c>
      <c r="B4464" t="s">
        <v>14759</v>
      </c>
      <c r="C4464" s="1">
        <v>41279.449201388888</v>
      </c>
      <c r="D4464">
        <v>3</v>
      </c>
      <c r="E4464" s="1">
        <v>41279.838194444441</v>
      </c>
      <c r="F4464" s="2" t="s">
        <v>14760</v>
      </c>
      <c r="G4464">
        <v>-1</v>
      </c>
      <c r="H4464" t="s">
        <v>14761</v>
      </c>
      <c r="I4464" t="s">
        <v>14533</v>
      </c>
      <c r="J4464">
        <v>-1</v>
      </c>
      <c r="K4464">
        <v>-1</v>
      </c>
      <c r="L4464">
        <v>-1</v>
      </c>
      <c r="M4464" t="s">
        <v>89</v>
      </c>
    </row>
    <row r="4465" spans="1:13" x14ac:dyDescent="0.15">
      <c r="A4465">
        <v>4464</v>
      </c>
      <c r="B4465" t="s">
        <v>14762</v>
      </c>
      <c r="C4465" s="1">
        <v>41279.44940972222</v>
      </c>
      <c r="D4465">
        <v>1</v>
      </c>
      <c r="E4465" s="1">
        <v>41279.603472222225</v>
      </c>
      <c r="F4465" s="2" t="s">
        <v>14495</v>
      </c>
      <c r="G4465" t="s">
        <v>14763</v>
      </c>
      <c r="H4465" t="s">
        <v>14764</v>
      </c>
      <c r="I4465" t="s">
        <v>14498</v>
      </c>
      <c r="J4465">
        <v>19</v>
      </c>
      <c r="K4465">
        <v>71</v>
      </c>
      <c r="L4465">
        <v>0</v>
      </c>
      <c r="M4465" t="s">
        <v>89</v>
      </c>
    </row>
    <row r="4466" spans="1:13" x14ac:dyDescent="0.15">
      <c r="A4466">
        <v>4465</v>
      </c>
      <c r="B4466" t="s">
        <v>14765</v>
      </c>
      <c r="C4466" s="1">
        <v>41279.457986111112</v>
      </c>
      <c r="D4466">
        <v>1</v>
      </c>
      <c r="E4466" s="1">
        <v>41279.693055555559</v>
      </c>
      <c r="F4466" s="2" t="s">
        <v>14743</v>
      </c>
      <c r="G4466" t="s">
        <v>14766</v>
      </c>
      <c r="H4466" t="s">
        <v>14767</v>
      </c>
      <c r="I4466" t="s">
        <v>14533</v>
      </c>
      <c r="J4466">
        <v>0</v>
      </c>
      <c r="K4466">
        <v>0</v>
      </c>
      <c r="L4466">
        <v>0</v>
      </c>
      <c r="M4466" t="s">
        <v>89</v>
      </c>
    </row>
    <row r="4467" spans="1:13" x14ac:dyDescent="0.15">
      <c r="A4467">
        <v>4466</v>
      </c>
      <c r="B4467" t="s">
        <v>14768</v>
      </c>
      <c r="C4467" s="1">
        <v>41279.463136574072</v>
      </c>
      <c r="D4467">
        <v>1</v>
      </c>
      <c r="E4467" s="1">
        <v>41280.488194444442</v>
      </c>
      <c r="F4467" s="2" t="s">
        <v>14769</v>
      </c>
      <c r="G4467" t="s">
        <v>14770</v>
      </c>
      <c r="H4467" t="s">
        <v>14771</v>
      </c>
      <c r="I4467" t="s">
        <v>14772</v>
      </c>
      <c r="J4467">
        <v>6</v>
      </c>
      <c r="K4467">
        <v>7</v>
      </c>
      <c r="L4467">
        <v>0</v>
      </c>
      <c r="M4467" t="s">
        <v>169</v>
      </c>
    </row>
    <row r="4468" spans="1:13" x14ac:dyDescent="0.15">
      <c r="A4468">
        <v>4467</v>
      </c>
      <c r="B4468" t="s">
        <v>14503</v>
      </c>
      <c r="C4468" s="1">
        <v>41279.465844907405</v>
      </c>
      <c r="D4468">
        <v>2</v>
      </c>
      <c r="E4468" s="1">
        <v>41279.668749999997</v>
      </c>
      <c r="F4468" s="2" t="s">
        <v>14495</v>
      </c>
      <c r="G4468" t="s">
        <v>14773</v>
      </c>
      <c r="H4468" t="s">
        <v>7341</v>
      </c>
      <c r="I4468" t="s">
        <v>14498</v>
      </c>
      <c r="J4468">
        <v>102</v>
      </c>
      <c r="K4468">
        <v>642</v>
      </c>
      <c r="L4468">
        <v>5</v>
      </c>
      <c r="M4468" t="s">
        <v>89</v>
      </c>
    </row>
    <row r="4469" spans="1:13" x14ac:dyDescent="0.15">
      <c r="A4469">
        <v>4468</v>
      </c>
      <c r="B4469" t="s">
        <v>14774</v>
      </c>
      <c r="C4469" s="1">
        <v>41279.46738425926</v>
      </c>
      <c r="D4469">
        <v>1</v>
      </c>
      <c r="E4469" s="1">
        <v>41285.73333333333</v>
      </c>
      <c r="F4469" s="2" t="s">
        <v>14775</v>
      </c>
      <c r="G4469" t="s">
        <v>14776</v>
      </c>
      <c r="H4469" t="s">
        <v>14777</v>
      </c>
      <c r="I4469" t="s">
        <v>14778</v>
      </c>
      <c r="J4469">
        <v>7258</v>
      </c>
      <c r="K4469">
        <v>48399</v>
      </c>
      <c r="L4469">
        <v>236</v>
      </c>
      <c r="M4469" t="s">
        <v>42</v>
      </c>
    </row>
    <row r="4470" spans="1:13" x14ac:dyDescent="0.15">
      <c r="A4470">
        <v>4469</v>
      </c>
      <c r="B4470" t="s">
        <v>14779</v>
      </c>
      <c r="C4470" s="1">
        <v>41279.473055555558</v>
      </c>
      <c r="D4470">
        <v>2</v>
      </c>
      <c r="E4470" s="1">
        <v>41279.688194444447</v>
      </c>
      <c r="F4470" s="2" t="s">
        <v>14780</v>
      </c>
      <c r="G4470" t="s">
        <v>14781</v>
      </c>
      <c r="H4470" t="s">
        <v>14782</v>
      </c>
      <c r="I4470" t="s">
        <v>14533</v>
      </c>
      <c r="J4470">
        <v>5</v>
      </c>
      <c r="K4470">
        <v>9</v>
      </c>
      <c r="L4470">
        <v>0</v>
      </c>
      <c r="M4470" t="s">
        <v>89</v>
      </c>
    </row>
    <row r="4471" spans="1:13" x14ac:dyDescent="0.15">
      <c r="A4471">
        <v>4470</v>
      </c>
      <c r="B4471" t="s">
        <v>14783</v>
      </c>
      <c r="C4471" s="1">
        <v>41279.477152777778</v>
      </c>
      <c r="D4471">
        <v>1</v>
      </c>
      <c r="E4471" s="1">
        <v>41279.702777777777</v>
      </c>
      <c r="F4471" s="2" t="s">
        <v>14495</v>
      </c>
      <c r="G4471" t="s">
        <v>14784</v>
      </c>
      <c r="H4471" t="e">
        <f>--尐葉孑那点破事儿</f>
        <v>#NAME?</v>
      </c>
      <c r="I4471" t="s">
        <v>14498</v>
      </c>
      <c r="J4471">
        <v>2</v>
      </c>
      <c r="K4471">
        <v>1</v>
      </c>
      <c r="L4471">
        <v>0</v>
      </c>
      <c r="M4471" t="s">
        <v>89</v>
      </c>
    </row>
    <row r="4472" spans="1:13" x14ac:dyDescent="0.15">
      <c r="A4472">
        <v>4471</v>
      </c>
      <c r="B4472" t="s">
        <v>14785</v>
      </c>
      <c r="C4472" s="1">
        <v>41279.478564814817</v>
      </c>
      <c r="D4472">
        <v>1</v>
      </c>
      <c r="E4472" s="1">
        <v>41279.495138888888</v>
      </c>
      <c r="F4472" s="2" t="s">
        <v>14786</v>
      </c>
      <c r="G4472" t="s">
        <v>14787</v>
      </c>
      <c r="H4472" t="s">
        <v>14788</v>
      </c>
      <c r="I4472" t="s">
        <v>8407</v>
      </c>
      <c r="J4472">
        <v>0</v>
      </c>
      <c r="K4472">
        <v>3</v>
      </c>
      <c r="L4472">
        <v>0</v>
      </c>
      <c r="M4472" t="s">
        <v>42</v>
      </c>
    </row>
    <row r="4473" spans="1:13" x14ac:dyDescent="0.15">
      <c r="A4473">
        <v>4472</v>
      </c>
      <c r="B4473" t="s">
        <v>14789</v>
      </c>
      <c r="C4473" s="1">
        <v>41279.490972222222</v>
      </c>
      <c r="D4473">
        <v>1</v>
      </c>
      <c r="E4473" s="1">
        <v>41279.622916666667</v>
      </c>
      <c r="F4473" s="2" t="s">
        <v>14495</v>
      </c>
      <c r="G4473" t="s">
        <v>14790</v>
      </c>
      <c r="H4473" t="s">
        <v>14791</v>
      </c>
      <c r="I4473" t="s">
        <v>14498</v>
      </c>
      <c r="J4473">
        <v>4</v>
      </c>
      <c r="K4473">
        <v>13</v>
      </c>
      <c r="L4473">
        <v>0</v>
      </c>
      <c r="M4473" t="s">
        <v>89</v>
      </c>
    </row>
    <row r="4474" spans="1:13" x14ac:dyDescent="0.15">
      <c r="A4474">
        <v>4473</v>
      </c>
      <c r="B4474" t="s">
        <v>14792</v>
      </c>
      <c r="C4474" s="1">
        <v>41279.491180555553</v>
      </c>
      <c r="D4474">
        <v>1</v>
      </c>
      <c r="E4474" s="1">
        <v>41284.750694444447</v>
      </c>
      <c r="F4474" s="2" t="s">
        <v>14606</v>
      </c>
      <c r="G4474" t="s">
        <v>14793</v>
      </c>
      <c r="H4474" t="s">
        <v>14794</v>
      </c>
      <c r="I4474" t="s">
        <v>14533</v>
      </c>
      <c r="J4474">
        <v>12</v>
      </c>
      <c r="K4474">
        <v>28</v>
      </c>
      <c r="L4474">
        <v>0</v>
      </c>
      <c r="M4474" t="s">
        <v>89</v>
      </c>
    </row>
    <row r="4475" spans="1:13" x14ac:dyDescent="0.15">
      <c r="A4475">
        <v>4474</v>
      </c>
      <c r="B4475" t="s">
        <v>14795</v>
      </c>
      <c r="C4475" s="1">
        <v>41279.497604166667</v>
      </c>
      <c r="D4475">
        <v>2</v>
      </c>
      <c r="E4475" s="1">
        <v>41279.6875</v>
      </c>
      <c r="F4475" s="2" t="s">
        <v>14780</v>
      </c>
      <c r="G4475" t="s">
        <v>14796</v>
      </c>
      <c r="H4475" t="s">
        <v>14797</v>
      </c>
      <c r="I4475" t="s">
        <v>14533</v>
      </c>
      <c r="J4475">
        <v>2</v>
      </c>
      <c r="K4475">
        <v>2</v>
      </c>
      <c r="L4475">
        <v>1</v>
      </c>
      <c r="M4475" t="s">
        <v>89</v>
      </c>
    </row>
    <row r="4476" spans="1:13" x14ac:dyDescent="0.15">
      <c r="A4476">
        <v>4475</v>
      </c>
      <c r="B4476" t="s">
        <v>14798</v>
      </c>
      <c r="C4476" s="1">
        <v>41279.500393518516</v>
      </c>
      <c r="D4476">
        <v>1</v>
      </c>
      <c r="E4476" s="1">
        <v>41279.697916666664</v>
      </c>
      <c r="F4476" s="2" t="s">
        <v>14495</v>
      </c>
      <c r="G4476" t="s">
        <v>14799</v>
      </c>
      <c r="H4476" t="s">
        <v>14800</v>
      </c>
      <c r="I4476" t="s">
        <v>14498</v>
      </c>
      <c r="J4476">
        <v>4</v>
      </c>
      <c r="K4476">
        <v>6</v>
      </c>
      <c r="L4476">
        <v>0</v>
      </c>
      <c r="M4476" t="s">
        <v>89</v>
      </c>
    </row>
    <row r="4477" spans="1:13" x14ac:dyDescent="0.15">
      <c r="A4477">
        <v>4476</v>
      </c>
      <c r="B4477" t="s">
        <v>14801</v>
      </c>
      <c r="C4477" s="1">
        <v>41279.523854166669</v>
      </c>
      <c r="D4477">
        <v>1</v>
      </c>
      <c r="E4477" s="1">
        <v>41279.697222222225</v>
      </c>
      <c r="F4477" s="2" t="s">
        <v>14495</v>
      </c>
      <c r="G4477" t="s">
        <v>14802</v>
      </c>
      <c r="H4477" t="s">
        <v>14803</v>
      </c>
      <c r="I4477" t="s">
        <v>14498</v>
      </c>
      <c r="J4477">
        <v>2</v>
      </c>
      <c r="K4477">
        <v>0</v>
      </c>
      <c r="L4477">
        <v>0</v>
      </c>
      <c r="M4477" t="s">
        <v>89</v>
      </c>
    </row>
    <row r="4478" spans="1:13" x14ac:dyDescent="0.15">
      <c r="A4478">
        <v>4477</v>
      </c>
      <c r="B4478" t="s">
        <v>14650</v>
      </c>
      <c r="C4478" s="1">
        <v>41279.526354166665</v>
      </c>
      <c r="D4478">
        <v>1</v>
      </c>
      <c r="E4478" s="1">
        <v>41279.621527777781</v>
      </c>
      <c r="F4478" s="2" t="s">
        <v>14495</v>
      </c>
      <c r="G4478" t="s">
        <v>14804</v>
      </c>
      <c r="H4478" t="s">
        <v>14805</v>
      </c>
      <c r="I4478" t="s">
        <v>14498</v>
      </c>
      <c r="J4478">
        <v>3</v>
      </c>
      <c r="K4478">
        <v>7</v>
      </c>
      <c r="L4478">
        <v>0</v>
      </c>
      <c r="M4478" t="s">
        <v>89</v>
      </c>
    </row>
    <row r="4479" spans="1:13" x14ac:dyDescent="0.15">
      <c r="A4479">
        <v>4478</v>
      </c>
      <c r="B4479" t="s">
        <v>14455</v>
      </c>
      <c r="C4479" s="1">
        <v>41279.545208333337</v>
      </c>
      <c r="D4479">
        <v>1</v>
      </c>
      <c r="E4479" s="1">
        <v>41279.577777777777</v>
      </c>
      <c r="F4479" s="2" t="s">
        <v>14806</v>
      </c>
      <c r="G4479" t="s">
        <v>14807</v>
      </c>
      <c r="H4479" t="s">
        <v>14808</v>
      </c>
      <c r="I4479" t="s">
        <v>8407</v>
      </c>
      <c r="J4479">
        <v>246</v>
      </c>
      <c r="K4479">
        <v>1686</v>
      </c>
      <c r="L4479">
        <v>11</v>
      </c>
      <c r="M4479" t="s">
        <v>42</v>
      </c>
    </row>
    <row r="4480" spans="1:13" x14ac:dyDescent="0.15">
      <c r="A4480">
        <v>4479</v>
      </c>
      <c r="B4480" t="s">
        <v>14455</v>
      </c>
      <c r="C4480" s="1">
        <v>41279.545208333337</v>
      </c>
      <c r="D4480">
        <v>1</v>
      </c>
      <c r="E4480" s="1">
        <v>41279.763194444444</v>
      </c>
      <c r="F4480" s="2" t="s">
        <v>14809</v>
      </c>
      <c r="G4480" t="s">
        <v>14807</v>
      </c>
      <c r="H4480" t="s">
        <v>14808</v>
      </c>
      <c r="I4480" t="s">
        <v>8407</v>
      </c>
      <c r="J4480">
        <v>246</v>
      </c>
      <c r="K4480">
        <v>1686</v>
      </c>
      <c r="L4480">
        <v>11</v>
      </c>
      <c r="M4480" t="s">
        <v>42</v>
      </c>
    </row>
    <row r="4481" spans="1:13" x14ac:dyDescent="0.15">
      <c r="A4481">
        <v>4480</v>
      </c>
      <c r="B4481" t="s">
        <v>14810</v>
      </c>
      <c r="C4481" s="1">
        <v>41279.549166666664</v>
      </c>
      <c r="D4481">
        <v>1</v>
      </c>
      <c r="E4481" s="1">
        <v>41279.625694444447</v>
      </c>
      <c r="F4481" s="2" t="s">
        <v>14495</v>
      </c>
      <c r="G4481" t="s">
        <v>14811</v>
      </c>
      <c r="H4481" t="s">
        <v>14812</v>
      </c>
      <c r="I4481" t="s">
        <v>14498</v>
      </c>
      <c r="J4481">
        <v>4</v>
      </c>
      <c r="K4481">
        <v>2</v>
      </c>
      <c r="L4481">
        <v>0</v>
      </c>
      <c r="M4481" t="s">
        <v>89</v>
      </c>
    </row>
    <row r="4482" spans="1:13" x14ac:dyDescent="0.15">
      <c r="A4482">
        <v>4481</v>
      </c>
      <c r="B4482" t="s">
        <v>14813</v>
      </c>
      <c r="C4482" s="1">
        <v>41279.557488425926</v>
      </c>
      <c r="D4482">
        <v>1</v>
      </c>
      <c r="E4482" s="1">
        <v>41279.701388888891</v>
      </c>
      <c r="F4482" s="2" t="s">
        <v>14495</v>
      </c>
      <c r="G4482" t="s">
        <v>14814</v>
      </c>
      <c r="H4482" t="s">
        <v>14815</v>
      </c>
      <c r="I4482" t="s">
        <v>14498</v>
      </c>
      <c r="J4482">
        <v>7</v>
      </c>
      <c r="K4482">
        <v>10</v>
      </c>
      <c r="L4482">
        <v>0</v>
      </c>
      <c r="M4482" t="s">
        <v>89</v>
      </c>
    </row>
    <row r="4483" spans="1:13" x14ac:dyDescent="0.15">
      <c r="A4483">
        <v>4482</v>
      </c>
      <c r="B4483" t="s">
        <v>14816</v>
      </c>
      <c r="C4483" s="1">
        <v>41279.567141203705</v>
      </c>
      <c r="D4483">
        <v>1</v>
      </c>
      <c r="E4483" s="1">
        <v>41279.61041666667</v>
      </c>
      <c r="F4483" s="2" t="s">
        <v>14495</v>
      </c>
      <c r="G4483" t="s">
        <v>14817</v>
      </c>
      <c r="H4483" t="s">
        <v>14818</v>
      </c>
      <c r="I4483" t="s">
        <v>14498</v>
      </c>
      <c r="J4483">
        <v>3</v>
      </c>
      <c r="K4483">
        <v>6</v>
      </c>
      <c r="L4483">
        <v>0</v>
      </c>
      <c r="M4483" t="s">
        <v>89</v>
      </c>
    </row>
    <row r="4484" spans="1:13" x14ac:dyDescent="0.15">
      <c r="A4484">
        <v>4483</v>
      </c>
      <c r="B4484" t="s">
        <v>14819</v>
      </c>
      <c r="C4484" s="1">
        <v>41279.577118055553</v>
      </c>
      <c r="D4484">
        <v>1</v>
      </c>
      <c r="E4484" s="1">
        <v>41279.972222222219</v>
      </c>
      <c r="F4484" s="2" t="s">
        <v>14495</v>
      </c>
      <c r="G4484" t="s">
        <v>14820</v>
      </c>
      <c r="H4484" t="s">
        <v>3727</v>
      </c>
      <c r="I4484" t="s">
        <v>14533</v>
      </c>
      <c r="J4484">
        <v>24</v>
      </c>
      <c r="K4484">
        <v>313</v>
      </c>
      <c r="L4484">
        <v>0</v>
      </c>
      <c r="M4484" t="s">
        <v>89</v>
      </c>
    </row>
    <row r="4485" spans="1:13" x14ac:dyDescent="0.15">
      <c r="A4485">
        <v>4484</v>
      </c>
      <c r="B4485" t="s">
        <v>14821</v>
      </c>
      <c r="C4485" s="1">
        <v>41279.577824074076</v>
      </c>
      <c r="D4485">
        <v>1</v>
      </c>
      <c r="E4485" s="1">
        <v>41279.695833333331</v>
      </c>
      <c r="F4485" s="2" t="s">
        <v>14495</v>
      </c>
      <c r="G4485">
        <v>-1</v>
      </c>
      <c r="H4485" t="s">
        <v>14822</v>
      </c>
      <c r="I4485" t="s">
        <v>14498</v>
      </c>
      <c r="J4485">
        <v>-1</v>
      </c>
      <c r="K4485">
        <v>-1</v>
      </c>
      <c r="L4485">
        <v>-1</v>
      </c>
      <c r="M4485" t="s">
        <v>89</v>
      </c>
    </row>
    <row r="4486" spans="1:13" x14ac:dyDescent="0.15">
      <c r="A4486">
        <v>4485</v>
      </c>
      <c r="B4486" t="s">
        <v>14823</v>
      </c>
      <c r="C4486" s="1">
        <v>41279.580243055556</v>
      </c>
      <c r="D4486">
        <v>1</v>
      </c>
      <c r="E4486" s="1">
        <v>41279.943055555559</v>
      </c>
      <c r="F4486" s="2" t="s">
        <v>14606</v>
      </c>
      <c r="G4486" t="s">
        <v>14824</v>
      </c>
      <c r="H4486" t="s">
        <v>14825</v>
      </c>
      <c r="I4486" t="s">
        <v>14533</v>
      </c>
      <c r="J4486">
        <v>5</v>
      </c>
      <c r="K4486">
        <v>8</v>
      </c>
      <c r="L4486">
        <v>0</v>
      </c>
      <c r="M4486" t="s">
        <v>89</v>
      </c>
    </row>
    <row r="4487" spans="1:13" x14ac:dyDescent="0.15">
      <c r="A4487">
        <v>4486</v>
      </c>
      <c r="B4487" t="s">
        <v>14826</v>
      </c>
      <c r="C4487" s="1">
        <v>41279.58084490741</v>
      </c>
      <c r="D4487">
        <v>1</v>
      </c>
      <c r="E4487" s="1">
        <v>41279.593055555553</v>
      </c>
      <c r="F4487" s="2" t="s">
        <v>14495</v>
      </c>
      <c r="G4487" t="s">
        <v>14827</v>
      </c>
      <c r="H4487" t="s">
        <v>14828</v>
      </c>
      <c r="I4487" t="s">
        <v>14498</v>
      </c>
      <c r="J4487">
        <v>1</v>
      </c>
      <c r="K4487">
        <v>1</v>
      </c>
      <c r="L4487">
        <v>0</v>
      </c>
      <c r="M4487" t="s">
        <v>89</v>
      </c>
    </row>
    <row r="4488" spans="1:13" x14ac:dyDescent="0.15">
      <c r="A4488">
        <v>4487</v>
      </c>
      <c r="B4488" t="s">
        <v>14829</v>
      </c>
      <c r="C4488" s="1">
        <v>41279.581226851849</v>
      </c>
      <c r="D4488">
        <v>1</v>
      </c>
      <c r="E4488" s="1">
        <v>41279.692361111112</v>
      </c>
      <c r="F4488" s="2" t="s">
        <v>14495</v>
      </c>
      <c r="G4488" t="s">
        <v>14830</v>
      </c>
      <c r="H4488" t="s">
        <v>14831</v>
      </c>
      <c r="I4488" t="s">
        <v>14498</v>
      </c>
      <c r="J4488">
        <v>0</v>
      </c>
      <c r="K4488">
        <v>0</v>
      </c>
      <c r="L4488">
        <v>0</v>
      </c>
      <c r="M4488" t="s">
        <v>89</v>
      </c>
    </row>
    <row r="4489" spans="1:13" x14ac:dyDescent="0.15">
      <c r="A4489">
        <v>4488</v>
      </c>
      <c r="B4489" t="s">
        <v>14832</v>
      </c>
      <c r="C4489" s="1">
        <v>41279.583067129628</v>
      </c>
      <c r="D4489">
        <v>1</v>
      </c>
      <c r="E4489" s="1">
        <v>41279.94027777778</v>
      </c>
      <c r="F4489" s="2" t="s">
        <v>7229</v>
      </c>
      <c r="G4489" t="s">
        <v>14833</v>
      </c>
      <c r="H4489" t="s">
        <v>14834</v>
      </c>
      <c r="I4489" t="s">
        <v>1334</v>
      </c>
      <c r="J4489">
        <v>7</v>
      </c>
      <c r="K4489">
        <v>2</v>
      </c>
      <c r="L4489">
        <v>0</v>
      </c>
      <c r="M4489" t="s">
        <v>169</v>
      </c>
    </row>
    <row r="4490" spans="1:13" x14ac:dyDescent="0.15">
      <c r="A4490">
        <v>4489</v>
      </c>
      <c r="B4490" t="s">
        <v>14835</v>
      </c>
      <c r="C4490" s="1">
        <v>41279.584097222221</v>
      </c>
      <c r="D4490">
        <v>1</v>
      </c>
      <c r="E4490" s="1">
        <v>41279.927083333336</v>
      </c>
      <c r="F4490" s="2" t="s">
        <v>14836</v>
      </c>
      <c r="G4490" t="s">
        <v>14837</v>
      </c>
      <c r="H4490" t="s">
        <v>974</v>
      </c>
      <c r="I4490" t="s">
        <v>14533</v>
      </c>
      <c r="J4490">
        <v>64</v>
      </c>
      <c r="K4490">
        <v>407</v>
      </c>
      <c r="L4490">
        <v>1</v>
      </c>
      <c r="M4490" t="s">
        <v>89</v>
      </c>
    </row>
    <row r="4491" spans="1:13" x14ac:dyDescent="0.15">
      <c r="A4491">
        <v>4490</v>
      </c>
      <c r="B4491" t="s">
        <v>14838</v>
      </c>
      <c r="C4491" s="1">
        <v>41279.584837962961</v>
      </c>
      <c r="D4491">
        <v>2</v>
      </c>
      <c r="E4491" s="1">
        <v>41279.738888888889</v>
      </c>
      <c r="F4491" s="2" t="s">
        <v>14839</v>
      </c>
      <c r="G4491" t="s">
        <v>14840</v>
      </c>
      <c r="H4491" t="s">
        <v>14841</v>
      </c>
      <c r="I4491" t="s">
        <v>10283</v>
      </c>
      <c r="J4491">
        <v>5</v>
      </c>
      <c r="K4491">
        <v>495</v>
      </c>
      <c r="L4491">
        <v>2</v>
      </c>
      <c r="M4491" t="s">
        <v>42</v>
      </c>
    </row>
    <row r="4492" spans="1:13" x14ac:dyDescent="0.15">
      <c r="A4492">
        <v>4491</v>
      </c>
      <c r="B4492" t="s">
        <v>14503</v>
      </c>
      <c r="C4492" s="1">
        <v>41279.587511574071</v>
      </c>
      <c r="D4492">
        <v>1</v>
      </c>
      <c r="E4492" s="1">
        <v>41279.623611111114</v>
      </c>
      <c r="F4492" s="2" t="s">
        <v>14495</v>
      </c>
      <c r="G4492" t="s">
        <v>14842</v>
      </c>
      <c r="H4492" t="s">
        <v>14843</v>
      </c>
      <c r="I4492" t="s">
        <v>14498</v>
      </c>
      <c r="J4492">
        <v>1</v>
      </c>
      <c r="K4492">
        <v>4</v>
      </c>
      <c r="L4492">
        <v>0</v>
      </c>
      <c r="M4492" t="s">
        <v>89</v>
      </c>
    </row>
    <row r="4493" spans="1:13" x14ac:dyDescent="0.15">
      <c r="A4493">
        <v>4492</v>
      </c>
      <c r="B4493" t="s">
        <v>14844</v>
      </c>
      <c r="C4493" s="1">
        <v>41279.598240740743</v>
      </c>
      <c r="D4493">
        <v>1</v>
      </c>
      <c r="E4493" s="1">
        <v>41279.694444444445</v>
      </c>
      <c r="F4493" s="2" t="s">
        <v>1733</v>
      </c>
      <c r="G4493" t="s">
        <v>14845</v>
      </c>
      <c r="H4493" t="s">
        <v>14846</v>
      </c>
      <c r="I4493" t="s">
        <v>14401</v>
      </c>
      <c r="J4493">
        <v>35</v>
      </c>
      <c r="K4493">
        <v>19</v>
      </c>
      <c r="L4493">
        <v>0</v>
      </c>
      <c r="M4493" t="s">
        <v>169</v>
      </c>
    </row>
    <row r="4494" spans="1:13" x14ac:dyDescent="0.15">
      <c r="A4494">
        <v>4493</v>
      </c>
      <c r="B4494" t="s">
        <v>14847</v>
      </c>
      <c r="C4494" s="1">
        <v>41279.602187500001</v>
      </c>
      <c r="D4494">
        <v>1</v>
      </c>
      <c r="E4494" s="1">
        <v>41279.658333333333</v>
      </c>
      <c r="F4494" s="2" t="s">
        <v>14495</v>
      </c>
      <c r="G4494" t="s">
        <v>14848</v>
      </c>
      <c r="H4494" t="s">
        <v>14849</v>
      </c>
      <c r="I4494" t="s">
        <v>14498</v>
      </c>
      <c r="J4494">
        <v>2</v>
      </c>
      <c r="K4494">
        <v>0</v>
      </c>
      <c r="L4494">
        <v>0</v>
      </c>
      <c r="M4494" t="s">
        <v>89</v>
      </c>
    </row>
    <row r="4495" spans="1:13" x14ac:dyDescent="0.15">
      <c r="A4495">
        <v>4494</v>
      </c>
      <c r="B4495" t="s">
        <v>14850</v>
      </c>
      <c r="C4495" s="1">
        <v>41279.609131944446</v>
      </c>
      <c r="D4495">
        <v>3</v>
      </c>
      <c r="E4495" s="1">
        <v>41279.686805555553</v>
      </c>
      <c r="F4495" s="2" t="s">
        <v>14495</v>
      </c>
      <c r="G4495">
        <v>-1</v>
      </c>
      <c r="H4495" t="s">
        <v>14851</v>
      </c>
      <c r="I4495" t="s">
        <v>14533</v>
      </c>
      <c r="J4495">
        <v>-1</v>
      </c>
      <c r="K4495">
        <v>-1</v>
      </c>
      <c r="L4495">
        <v>-1</v>
      </c>
      <c r="M4495" t="s">
        <v>89</v>
      </c>
    </row>
    <row r="4496" spans="1:13" x14ac:dyDescent="0.15">
      <c r="A4496">
        <v>4495</v>
      </c>
      <c r="B4496" t="s">
        <v>14455</v>
      </c>
      <c r="C4496" s="1">
        <v>41279.627847222226</v>
      </c>
      <c r="D4496">
        <v>1</v>
      </c>
      <c r="E4496" s="1">
        <v>41279.709722222222</v>
      </c>
      <c r="F4496" s="2" t="s">
        <v>14852</v>
      </c>
      <c r="G4496" t="s">
        <v>14853</v>
      </c>
      <c r="H4496" t="s">
        <v>14854</v>
      </c>
      <c r="I4496" t="s">
        <v>8407</v>
      </c>
      <c r="J4496">
        <v>44</v>
      </c>
      <c r="K4496">
        <v>534</v>
      </c>
      <c r="L4496">
        <v>1</v>
      </c>
      <c r="M4496" t="s">
        <v>42</v>
      </c>
    </row>
    <row r="4497" spans="1:13" x14ac:dyDescent="0.15">
      <c r="A4497">
        <v>4496</v>
      </c>
      <c r="B4497" t="s">
        <v>14855</v>
      </c>
      <c r="C4497" s="1">
        <v>41279.632002314815</v>
      </c>
      <c r="D4497">
        <v>1</v>
      </c>
      <c r="E4497" s="1">
        <v>41280.586805555555</v>
      </c>
      <c r="F4497" s="2" t="s">
        <v>14856</v>
      </c>
      <c r="G4497" t="s">
        <v>14857</v>
      </c>
      <c r="H4497" t="s">
        <v>14858</v>
      </c>
      <c r="I4497" t="s">
        <v>14533</v>
      </c>
      <c r="J4497">
        <v>27</v>
      </c>
      <c r="K4497">
        <v>192</v>
      </c>
      <c r="L4497">
        <v>0</v>
      </c>
      <c r="M4497" t="s">
        <v>89</v>
      </c>
    </row>
    <row r="4498" spans="1:13" x14ac:dyDescent="0.15">
      <c r="A4498">
        <v>4497</v>
      </c>
      <c r="B4498" t="s">
        <v>14859</v>
      </c>
      <c r="C4498" s="1">
        <v>41279.634525462963</v>
      </c>
      <c r="D4498">
        <v>1</v>
      </c>
      <c r="E4498" s="1">
        <v>41279.943055555559</v>
      </c>
      <c r="F4498" s="2" t="s">
        <v>7229</v>
      </c>
      <c r="G4498" t="s">
        <v>14860</v>
      </c>
      <c r="H4498" t="s">
        <v>14861</v>
      </c>
      <c r="I4498" t="s">
        <v>1334</v>
      </c>
      <c r="J4498">
        <v>4</v>
      </c>
      <c r="K4498">
        <v>21</v>
      </c>
      <c r="L4498">
        <v>0</v>
      </c>
      <c r="M4498" t="s">
        <v>169</v>
      </c>
    </row>
    <row r="4499" spans="1:13" x14ac:dyDescent="0.15">
      <c r="A4499">
        <v>4498</v>
      </c>
      <c r="B4499" t="s">
        <v>14862</v>
      </c>
      <c r="C4499" s="1">
        <v>41279.635335648149</v>
      </c>
      <c r="D4499">
        <v>3</v>
      </c>
      <c r="E4499" s="1">
        <v>41279.685416666667</v>
      </c>
      <c r="F4499" s="2" t="s">
        <v>14495</v>
      </c>
      <c r="G4499" t="s">
        <v>14863</v>
      </c>
      <c r="H4499" t="s">
        <v>14864</v>
      </c>
      <c r="I4499" t="s">
        <v>14533</v>
      </c>
      <c r="J4499">
        <v>1</v>
      </c>
      <c r="K4499">
        <v>0</v>
      </c>
      <c r="L4499">
        <v>0</v>
      </c>
      <c r="M4499" t="s">
        <v>89</v>
      </c>
    </row>
    <row r="4500" spans="1:13" x14ac:dyDescent="0.15">
      <c r="A4500">
        <v>4499</v>
      </c>
      <c r="B4500" t="s">
        <v>14865</v>
      </c>
      <c r="C4500" s="1">
        <v>41279.642523148148</v>
      </c>
      <c r="D4500">
        <v>3</v>
      </c>
      <c r="E4500" s="1">
        <v>41279.678472222222</v>
      </c>
      <c r="F4500" s="2" t="s">
        <v>14780</v>
      </c>
      <c r="G4500" t="s">
        <v>14866</v>
      </c>
      <c r="H4500" t="s">
        <v>14867</v>
      </c>
      <c r="I4500" t="s">
        <v>14533</v>
      </c>
      <c r="J4500">
        <v>65</v>
      </c>
      <c r="K4500">
        <v>446</v>
      </c>
      <c r="L4500">
        <v>0</v>
      </c>
      <c r="M4500" t="s">
        <v>89</v>
      </c>
    </row>
    <row r="4501" spans="1:13" x14ac:dyDescent="0.15">
      <c r="A4501">
        <v>4500</v>
      </c>
      <c r="B4501" t="s">
        <v>14865</v>
      </c>
      <c r="C4501" s="1">
        <v>41279.647939814815</v>
      </c>
      <c r="D4501">
        <v>1</v>
      </c>
      <c r="E4501" s="1">
        <v>41279.659722222219</v>
      </c>
      <c r="F4501" s="2" t="s">
        <v>14495</v>
      </c>
      <c r="G4501">
        <v>-1</v>
      </c>
      <c r="H4501" t="s">
        <v>14868</v>
      </c>
      <c r="I4501" t="s">
        <v>14498</v>
      </c>
      <c r="J4501">
        <v>-1</v>
      </c>
      <c r="K4501">
        <v>-1</v>
      </c>
      <c r="L4501">
        <v>-1</v>
      </c>
      <c r="M4501" t="s">
        <v>89</v>
      </c>
    </row>
    <row r="4502" spans="1:13" x14ac:dyDescent="0.15">
      <c r="A4502">
        <v>4501</v>
      </c>
      <c r="B4502" t="s">
        <v>14869</v>
      </c>
      <c r="C4502" s="1">
        <v>41279.652766203704</v>
      </c>
      <c r="D4502">
        <v>3</v>
      </c>
      <c r="E4502" s="1">
        <v>41279.683333333334</v>
      </c>
      <c r="F4502" s="2" t="s">
        <v>14743</v>
      </c>
      <c r="G4502" t="s">
        <v>14870</v>
      </c>
      <c r="H4502" t="s">
        <v>14871</v>
      </c>
      <c r="I4502" t="s">
        <v>14533</v>
      </c>
      <c r="J4502">
        <v>1</v>
      </c>
      <c r="K4502">
        <v>1</v>
      </c>
      <c r="L4502">
        <v>0</v>
      </c>
      <c r="M4502" t="s">
        <v>89</v>
      </c>
    </row>
    <row r="4503" spans="1:13" x14ac:dyDescent="0.15">
      <c r="A4503">
        <v>4502</v>
      </c>
      <c r="B4503" t="s">
        <v>14662</v>
      </c>
      <c r="C4503" s="1">
        <v>41279.664942129632</v>
      </c>
      <c r="D4503">
        <v>1</v>
      </c>
      <c r="E4503" s="1">
        <v>41279.734027777777</v>
      </c>
      <c r="F4503" s="2" t="s">
        <v>14495</v>
      </c>
      <c r="G4503" t="s">
        <v>14872</v>
      </c>
      <c r="H4503" t="s">
        <v>14873</v>
      </c>
      <c r="I4503" t="s">
        <v>14498</v>
      </c>
      <c r="J4503">
        <v>7</v>
      </c>
      <c r="K4503">
        <v>8</v>
      </c>
      <c r="L4503">
        <v>0</v>
      </c>
      <c r="M4503" t="s">
        <v>89</v>
      </c>
    </row>
    <row r="4504" spans="1:13" x14ac:dyDescent="0.15">
      <c r="A4504">
        <v>4503</v>
      </c>
      <c r="B4504" t="s">
        <v>14874</v>
      </c>
      <c r="C4504" s="1">
        <v>41279.672233796293</v>
      </c>
      <c r="D4504">
        <v>2</v>
      </c>
      <c r="E4504" s="1">
        <v>41279.681250000001</v>
      </c>
      <c r="F4504" s="2" t="s">
        <v>14743</v>
      </c>
      <c r="G4504" t="s">
        <v>14875</v>
      </c>
      <c r="H4504" t="s">
        <v>14876</v>
      </c>
      <c r="I4504" t="s">
        <v>14533</v>
      </c>
      <c r="J4504">
        <v>3</v>
      </c>
      <c r="K4504">
        <v>0</v>
      </c>
      <c r="L4504">
        <v>0</v>
      </c>
      <c r="M4504" t="s">
        <v>89</v>
      </c>
    </row>
    <row r="4505" spans="1:13" x14ac:dyDescent="0.15">
      <c r="A4505">
        <v>4504</v>
      </c>
      <c r="B4505" t="s">
        <v>14455</v>
      </c>
      <c r="C4505" s="1">
        <v>41279.675092592595</v>
      </c>
      <c r="D4505">
        <v>1</v>
      </c>
      <c r="E4505" s="1">
        <v>41279.852083333331</v>
      </c>
      <c r="F4505" s="2" t="s">
        <v>14877</v>
      </c>
      <c r="G4505" t="s">
        <v>14878</v>
      </c>
      <c r="H4505" t="s">
        <v>2204</v>
      </c>
      <c r="I4505" t="s">
        <v>8407</v>
      </c>
      <c r="J4505">
        <v>11</v>
      </c>
      <c r="K4505">
        <v>67</v>
      </c>
      <c r="L4505">
        <v>0</v>
      </c>
      <c r="M4505" t="s">
        <v>42</v>
      </c>
    </row>
    <row r="4506" spans="1:13" x14ac:dyDescent="0.15">
      <c r="A4506">
        <v>4505</v>
      </c>
      <c r="B4506" t="s">
        <v>14879</v>
      </c>
      <c r="C4506" s="1">
        <v>41279.676296296297</v>
      </c>
      <c r="D4506">
        <v>1</v>
      </c>
      <c r="E4506" s="1">
        <v>41279.754861111112</v>
      </c>
      <c r="F4506" s="2" t="s">
        <v>14495</v>
      </c>
      <c r="G4506" t="s">
        <v>14880</v>
      </c>
      <c r="H4506" t="s">
        <v>14881</v>
      </c>
      <c r="I4506" t="s">
        <v>14533</v>
      </c>
      <c r="J4506">
        <v>3</v>
      </c>
      <c r="K4506">
        <v>1</v>
      </c>
      <c r="L4506">
        <v>0</v>
      </c>
      <c r="M4506" t="s">
        <v>89</v>
      </c>
    </row>
    <row r="4507" spans="1:13" x14ac:dyDescent="0.15">
      <c r="A4507">
        <v>4506</v>
      </c>
      <c r="B4507" t="s">
        <v>14882</v>
      </c>
      <c r="C4507" s="1">
        <v>41279.677314814813</v>
      </c>
      <c r="D4507">
        <v>2</v>
      </c>
      <c r="E4507" s="1">
        <v>41279.681944444441</v>
      </c>
      <c r="F4507" s="2" t="s">
        <v>14743</v>
      </c>
      <c r="G4507" t="s">
        <v>14883</v>
      </c>
      <c r="H4507" t="s">
        <v>14884</v>
      </c>
      <c r="I4507" t="s">
        <v>14533</v>
      </c>
      <c r="J4507">
        <v>3</v>
      </c>
      <c r="K4507">
        <v>11</v>
      </c>
      <c r="L4507">
        <v>0</v>
      </c>
      <c r="M4507" t="s">
        <v>89</v>
      </c>
    </row>
    <row r="4508" spans="1:13" x14ac:dyDescent="0.15">
      <c r="A4508">
        <v>4507</v>
      </c>
      <c r="B4508" t="s">
        <v>14885</v>
      </c>
      <c r="C4508" s="1">
        <v>41279.679444444446</v>
      </c>
      <c r="D4508">
        <v>2</v>
      </c>
      <c r="E4508" s="1">
        <v>41279.680555555555</v>
      </c>
      <c r="F4508" s="2" t="s">
        <v>14886</v>
      </c>
      <c r="G4508" t="s">
        <v>14887</v>
      </c>
      <c r="H4508" t="s">
        <v>14888</v>
      </c>
      <c r="I4508" t="s">
        <v>14533</v>
      </c>
      <c r="J4508">
        <v>1</v>
      </c>
      <c r="K4508">
        <v>2</v>
      </c>
      <c r="L4508">
        <v>0</v>
      </c>
      <c r="M4508" t="s">
        <v>89</v>
      </c>
    </row>
    <row r="4509" spans="1:13" x14ac:dyDescent="0.15">
      <c r="A4509">
        <v>4508</v>
      </c>
      <c r="B4509" t="s">
        <v>14889</v>
      </c>
      <c r="C4509" s="1">
        <v>41279.687800925924</v>
      </c>
      <c r="D4509">
        <v>12</v>
      </c>
      <c r="E4509" s="1">
        <v>41279.746527777781</v>
      </c>
      <c r="F4509" s="2" t="s">
        <v>14890</v>
      </c>
      <c r="G4509" t="s">
        <v>14891</v>
      </c>
      <c r="H4509" t="s">
        <v>14892</v>
      </c>
      <c r="I4509" t="s">
        <v>8407</v>
      </c>
      <c r="J4509">
        <v>77</v>
      </c>
      <c r="K4509">
        <v>841</v>
      </c>
      <c r="L4509">
        <v>8</v>
      </c>
      <c r="M4509" t="s">
        <v>42</v>
      </c>
    </row>
    <row r="4510" spans="1:13" x14ac:dyDescent="0.15">
      <c r="A4510">
        <v>4509</v>
      </c>
      <c r="B4510" t="s">
        <v>14893</v>
      </c>
      <c r="C4510" s="1">
        <v>41279.714918981481</v>
      </c>
      <c r="D4510">
        <v>1</v>
      </c>
      <c r="E4510" s="1">
        <v>41280.590277777781</v>
      </c>
      <c r="F4510" s="2" t="s">
        <v>14760</v>
      </c>
      <c r="G4510" t="s">
        <v>14894</v>
      </c>
      <c r="H4510" t="s">
        <v>14895</v>
      </c>
      <c r="I4510" t="s">
        <v>14533</v>
      </c>
      <c r="J4510">
        <v>14</v>
      </c>
      <c r="K4510">
        <v>134</v>
      </c>
      <c r="L4510">
        <v>1</v>
      </c>
      <c r="M4510" t="s">
        <v>89</v>
      </c>
    </row>
    <row r="4511" spans="1:13" x14ac:dyDescent="0.15">
      <c r="A4511">
        <v>4510</v>
      </c>
      <c r="B4511" t="s">
        <v>14893</v>
      </c>
      <c r="C4511" s="1">
        <v>41279.714918981481</v>
      </c>
      <c r="D4511">
        <v>1</v>
      </c>
      <c r="E4511" s="1">
        <v>41282.773611111108</v>
      </c>
      <c r="F4511" s="2" t="s">
        <v>14896</v>
      </c>
      <c r="G4511" t="s">
        <v>14894</v>
      </c>
      <c r="H4511" t="s">
        <v>14895</v>
      </c>
      <c r="I4511" t="s">
        <v>14533</v>
      </c>
      <c r="J4511">
        <v>14</v>
      </c>
      <c r="K4511">
        <v>134</v>
      </c>
      <c r="L4511">
        <v>1</v>
      </c>
      <c r="M4511" t="s">
        <v>89</v>
      </c>
    </row>
    <row r="4512" spans="1:13" x14ac:dyDescent="0.15">
      <c r="A4512">
        <v>4511</v>
      </c>
      <c r="B4512" t="s">
        <v>14503</v>
      </c>
      <c r="C4512" s="1">
        <v>41279.715416666666</v>
      </c>
      <c r="D4512">
        <v>1</v>
      </c>
      <c r="E4512" s="1">
        <v>41279.757638888892</v>
      </c>
      <c r="F4512" s="2" t="s">
        <v>14495</v>
      </c>
      <c r="G4512" t="s">
        <v>14897</v>
      </c>
      <c r="H4512" t="s">
        <v>14898</v>
      </c>
      <c r="I4512" t="s">
        <v>14533</v>
      </c>
      <c r="J4512">
        <v>5</v>
      </c>
      <c r="K4512">
        <v>2</v>
      </c>
      <c r="L4512">
        <v>0</v>
      </c>
      <c r="M4512" t="s">
        <v>89</v>
      </c>
    </row>
    <row r="4513" spans="1:13" x14ac:dyDescent="0.15">
      <c r="A4513">
        <v>4512</v>
      </c>
      <c r="B4513" t="s">
        <v>14899</v>
      </c>
      <c r="C4513" s="1">
        <v>41279.718240740738</v>
      </c>
      <c r="D4513">
        <v>1</v>
      </c>
      <c r="E4513" s="1">
        <v>41282.613194444442</v>
      </c>
      <c r="F4513" s="2" t="s">
        <v>14900</v>
      </c>
      <c r="G4513" t="s">
        <v>14901</v>
      </c>
      <c r="H4513" t="s">
        <v>14902</v>
      </c>
      <c r="I4513" t="s">
        <v>14533</v>
      </c>
      <c r="J4513">
        <v>6</v>
      </c>
      <c r="K4513">
        <v>45</v>
      </c>
      <c r="L4513">
        <v>0</v>
      </c>
      <c r="M4513" t="s">
        <v>89</v>
      </c>
    </row>
    <row r="4514" spans="1:13" x14ac:dyDescent="0.15">
      <c r="A4514">
        <v>4513</v>
      </c>
      <c r="B4514" t="s">
        <v>14903</v>
      </c>
      <c r="C4514" s="1">
        <v>41279.719131944446</v>
      </c>
      <c r="D4514">
        <v>1</v>
      </c>
      <c r="E4514" s="1">
        <v>41279.759722222225</v>
      </c>
      <c r="F4514" s="2" t="s">
        <v>14495</v>
      </c>
      <c r="G4514" t="s">
        <v>14904</v>
      </c>
      <c r="H4514" t="s">
        <v>14905</v>
      </c>
      <c r="I4514" t="s">
        <v>14533</v>
      </c>
      <c r="J4514">
        <v>2</v>
      </c>
      <c r="K4514">
        <v>8</v>
      </c>
      <c r="L4514">
        <v>0</v>
      </c>
      <c r="M4514" t="s">
        <v>89</v>
      </c>
    </row>
    <row r="4515" spans="1:13" x14ac:dyDescent="0.15">
      <c r="A4515">
        <v>4514</v>
      </c>
      <c r="B4515" t="s">
        <v>14906</v>
      </c>
      <c r="C4515" s="1">
        <v>41279.731840277775</v>
      </c>
      <c r="D4515">
        <v>1</v>
      </c>
      <c r="E4515" s="1">
        <v>41279.762499999997</v>
      </c>
      <c r="F4515" s="2" t="s">
        <v>14495</v>
      </c>
      <c r="G4515" t="s">
        <v>14907</v>
      </c>
      <c r="H4515" t="s">
        <v>14908</v>
      </c>
      <c r="I4515" t="s">
        <v>14533</v>
      </c>
      <c r="J4515">
        <v>1</v>
      </c>
      <c r="K4515">
        <v>0</v>
      </c>
      <c r="L4515">
        <v>0</v>
      </c>
      <c r="M4515" t="s">
        <v>89</v>
      </c>
    </row>
    <row r="4516" spans="1:13" x14ac:dyDescent="0.15">
      <c r="A4516">
        <v>4515</v>
      </c>
      <c r="B4516" t="s">
        <v>14909</v>
      </c>
      <c r="C4516" s="1">
        <v>41279.761458333334</v>
      </c>
      <c r="D4516">
        <v>1</v>
      </c>
      <c r="E4516" s="1">
        <v>41279.76666666667</v>
      </c>
      <c r="F4516" s="2" t="s">
        <v>14495</v>
      </c>
      <c r="G4516" t="s">
        <v>14910</v>
      </c>
      <c r="H4516" t="s">
        <v>14911</v>
      </c>
      <c r="I4516" t="s">
        <v>14533</v>
      </c>
      <c r="J4516">
        <v>4</v>
      </c>
      <c r="K4516">
        <v>2</v>
      </c>
      <c r="L4516">
        <v>0</v>
      </c>
      <c r="M4516" t="s">
        <v>89</v>
      </c>
    </row>
    <row r="4517" spans="1:13" x14ac:dyDescent="0.15">
      <c r="A4517">
        <v>4516</v>
      </c>
      <c r="B4517" t="s">
        <v>14912</v>
      </c>
      <c r="C4517" s="1">
        <v>41279.764305555553</v>
      </c>
      <c r="D4517">
        <v>1</v>
      </c>
      <c r="E4517" s="1">
        <v>41279.939583333333</v>
      </c>
      <c r="F4517" s="2" t="s">
        <v>7229</v>
      </c>
      <c r="G4517" t="s">
        <v>14913</v>
      </c>
      <c r="H4517" t="s">
        <v>14914</v>
      </c>
      <c r="I4517" t="s">
        <v>1334</v>
      </c>
      <c r="J4517">
        <v>1</v>
      </c>
      <c r="K4517">
        <v>3</v>
      </c>
      <c r="L4517">
        <v>0</v>
      </c>
      <c r="M4517" t="s">
        <v>169</v>
      </c>
    </row>
    <row r="4518" spans="1:13" x14ac:dyDescent="0.15">
      <c r="A4518">
        <v>4517</v>
      </c>
      <c r="B4518" t="s">
        <v>14915</v>
      </c>
      <c r="C4518" s="1">
        <v>41279.766585648147</v>
      </c>
      <c r="D4518">
        <v>1</v>
      </c>
      <c r="E4518" s="1">
        <v>41279.78125</v>
      </c>
      <c r="F4518" s="2" t="s">
        <v>14495</v>
      </c>
      <c r="G4518" t="s">
        <v>14916</v>
      </c>
      <c r="H4518" t="s">
        <v>14917</v>
      </c>
      <c r="I4518" t="s">
        <v>14533</v>
      </c>
      <c r="J4518">
        <v>5</v>
      </c>
      <c r="K4518">
        <v>7</v>
      </c>
      <c r="L4518">
        <v>0</v>
      </c>
      <c r="M4518" t="s">
        <v>89</v>
      </c>
    </row>
    <row r="4519" spans="1:13" x14ac:dyDescent="0.15">
      <c r="A4519">
        <v>4518</v>
      </c>
      <c r="B4519" t="s">
        <v>14918</v>
      </c>
      <c r="C4519" s="1">
        <v>41279.788275462961</v>
      </c>
      <c r="D4519">
        <v>1</v>
      </c>
      <c r="E4519" s="1">
        <v>41279.810416666667</v>
      </c>
      <c r="F4519" s="2" t="s">
        <v>14919</v>
      </c>
      <c r="G4519" t="s">
        <v>14920</v>
      </c>
      <c r="H4519" t="s">
        <v>14921</v>
      </c>
      <c r="I4519" t="s">
        <v>8407</v>
      </c>
      <c r="J4519">
        <v>11</v>
      </c>
      <c r="K4519">
        <v>40</v>
      </c>
      <c r="L4519">
        <v>1</v>
      </c>
      <c r="M4519" t="s">
        <v>42</v>
      </c>
    </row>
    <row r="4520" spans="1:13" x14ac:dyDescent="0.15">
      <c r="A4520">
        <v>4519</v>
      </c>
      <c r="B4520" t="s">
        <v>14922</v>
      </c>
      <c r="C4520" s="1">
        <v>41279.796712962961</v>
      </c>
      <c r="D4520">
        <v>1</v>
      </c>
      <c r="E4520" s="1">
        <v>41279.932638888888</v>
      </c>
      <c r="F4520" s="2" t="s">
        <v>7229</v>
      </c>
      <c r="G4520" t="s">
        <v>14923</v>
      </c>
      <c r="H4520" t="s">
        <v>14924</v>
      </c>
      <c r="I4520" t="s">
        <v>1334</v>
      </c>
      <c r="J4520">
        <v>65</v>
      </c>
      <c r="K4520">
        <v>391</v>
      </c>
      <c r="L4520">
        <v>0</v>
      </c>
      <c r="M4520" t="s">
        <v>169</v>
      </c>
    </row>
    <row r="4521" spans="1:13" x14ac:dyDescent="0.15">
      <c r="A4521">
        <v>4520</v>
      </c>
      <c r="B4521" t="s">
        <v>14925</v>
      </c>
      <c r="C4521" s="1">
        <v>41279.806076388886</v>
      </c>
      <c r="D4521">
        <v>7</v>
      </c>
      <c r="E4521" s="1">
        <v>41279.912499999999</v>
      </c>
      <c r="F4521" s="2" t="s">
        <v>14926</v>
      </c>
      <c r="G4521" t="s">
        <v>14927</v>
      </c>
      <c r="H4521" t="s">
        <v>14928</v>
      </c>
      <c r="I4521" t="s">
        <v>14533</v>
      </c>
      <c r="J4521">
        <v>156</v>
      </c>
      <c r="K4521">
        <v>1430</v>
      </c>
      <c r="L4521">
        <v>0</v>
      </c>
      <c r="M4521" t="s">
        <v>89</v>
      </c>
    </row>
    <row r="4522" spans="1:13" x14ac:dyDescent="0.15">
      <c r="A4522">
        <v>4521</v>
      </c>
      <c r="B4522" t="s">
        <v>14929</v>
      </c>
      <c r="C4522" s="1">
        <v>41279.806481481479</v>
      </c>
      <c r="D4522">
        <v>1</v>
      </c>
      <c r="E4522" s="1">
        <v>41280.45416666667</v>
      </c>
      <c r="F4522" s="2" t="s">
        <v>14930</v>
      </c>
      <c r="G4522" t="s">
        <v>14931</v>
      </c>
      <c r="H4522" t="s">
        <v>14932</v>
      </c>
      <c r="I4522" t="s">
        <v>14533</v>
      </c>
      <c r="J4522">
        <v>10</v>
      </c>
      <c r="K4522">
        <v>28</v>
      </c>
      <c r="L4522">
        <v>0</v>
      </c>
      <c r="M4522" t="s">
        <v>89</v>
      </c>
    </row>
    <row r="4523" spans="1:13" x14ac:dyDescent="0.15">
      <c r="A4523">
        <v>4522</v>
      </c>
      <c r="B4523" t="s">
        <v>14681</v>
      </c>
      <c r="C4523" s="1">
        <v>41279.824131944442</v>
      </c>
      <c r="D4523">
        <v>1</v>
      </c>
      <c r="E4523" s="1">
        <v>41279.829861111109</v>
      </c>
      <c r="F4523" s="2" t="s">
        <v>14495</v>
      </c>
      <c r="G4523" t="s">
        <v>14933</v>
      </c>
      <c r="H4523" t="s">
        <v>14934</v>
      </c>
      <c r="I4523" t="s">
        <v>14533</v>
      </c>
      <c r="J4523">
        <v>0</v>
      </c>
      <c r="K4523">
        <v>0</v>
      </c>
      <c r="L4523">
        <v>0</v>
      </c>
      <c r="M4523" t="s">
        <v>89</v>
      </c>
    </row>
    <row r="4524" spans="1:13" x14ac:dyDescent="0.15">
      <c r="A4524">
        <v>4523</v>
      </c>
      <c r="B4524" t="s">
        <v>14935</v>
      </c>
      <c r="C4524" s="1">
        <v>41279.835057870368</v>
      </c>
      <c r="D4524">
        <v>1</v>
      </c>
      <c r="E4524" s="1">
        <v>41279.938194444447</v>
      </c>
      <c r="F4524" s="2" t="s">
        <v>7229</v>
      </c>
      <c r="G4524" t="s">
        <v>14936</v>
      </c>
      <c r="H4524" t="s">
        <v>14937</v>
      </c>
      <c r="I4524" t="s">
        <v>1334</v>
      </c>
      <c r="J4524">
        <v>5</v>
      </c>
      <c r="K4524">
        <v>10</v>
      </c>
      <c r="L4524">
        <v>0</v>
      </c>
      <c r="M4524" t="s">
        <v>169</v>
      </c>
    </row>
    <row r="4525" spans="1:13" x14ac:dyDescent="0.15">
      <c r="A4525">
        <v>4524</v>
      </c>
      <c r="B4525" t="s">
        <v>14938</v>
      </c>
      <c r="C4525" s="1">
        <v>41279.861597222225</v>
      </c>
      <c r="D4525">
        <v>1</v>
      </c>
      <c r="E4525" s="1">
        <v>41280.481944444444</v>
      </c>
      <c r="F4525" s="2" t="s">
        <v>14743</v>
      </c>
      <c r="G4525" t="s">
        <v>14939</v>
      </c>
      <c r="H4525" t="s">
        <v>14940</v>
      </c>
      <c r="I4525" t="s">
        <v>14533</v>
      </c>
      <c r="J4525">
        <v>10</v>
      </c>
      <c r="K4525">
        <v>12</v>
      </c>
      <c r="L4525">
        <v>0</v>
      </c>
      <c r="M4525" t="s">
        <v>89</v>
      </c>
    </row>
    <row r="4526" spans="1:13" x14ac:dyDescent="0.15">
      <c r="A4526">
        <v>4525</v>
      </c>
      <c r="B4526" t="s">
        <v>14941</v>
      </c>
      <c r="C4526" s="1">
        <v>41279.873645833337</v>
      </c>
      <c r="D4526">
        <v>1</v>
      </c>
      <c r="E4526" s="1">
        <v>41280.461805555555</v>
      </c>
      <c r="F4526" s="2" t="s">
        <v>14606</v>
      </c>
      <c r="G4526" t="s">
        <v>14942</v>
      </c>
      <c r="H4526" t="s">
        <v>14943</v>
      </c>
      <c r="I4526" t="s">
        <v>14533</v>
      </c>
      <c r="J4526">
        <v>4</v>
      </c>
      <c r="K4526">
        <v>1</v>
      </c>
      <c r="L4526">
        <v>0</v>
      </c>
      <c r="M4526" t="s">
        <v>89</v>
      </c>
    </row>
    <row r="4527" spans="1:13" x14ac:dyDescent="0.15">
      <c r="A4527">
        <v>4526</v>
      </c>
      <c r="B4527" t="s">
        <v>14944</v>
      </c>
      <c r="C4527" s="1">
        <v>41279.897986111115</v>
      </c>
      <c r="D4527">
        <v>1</v>
      </c>
      <c r="E4527" s="1">
        <v>41279.938888888886</v>
      </c>
      <c r="F4527" s="2" t="s">
        <v>7229</v>
      </c>
      <c r="G4527" t="s">
        <v>14945</v>
      </c>
      <c r="H4527" t="s">
        <v>14946</v>
      </c>
      <c r="I4527" t="s">
        <v>1334</v>
      </c>
      <c r="J4527">
        <v>1</v>
      </c>
      <c r="K4527">
        <v>1</v>
      </c>
      <c r="L4527">
        <v>0</v>
      </c>
      <c r="M4527" t="s">
        <v>169</v>
      </c>
    </row>
    <row r="4528" spans="1:13" x14ac:dyDescent="0.15">
      <c r="A4528">
        <v>4527</v>
      </c>
      <c r="B4528" t="s">
        <v>14947</v>
      </c>
      <c r="C4528" s="1">
        <v>41279.910405092596</v>
      </c>
      <c r="D4528">
        <v>1</v>
      </c>
      <c r="E4528" s="1">
        <v>41279.936805555553</v>
      </c>
      <c r="F4528" s="2" t="s">
        <v>7229</v>
      </c>
      <c r="G4528" t="s">
        <v>14948</v>
      </c>
      <c r="H4528" t="s">
        <v>14949</v>
      </c>
      <c r="I4528" t="s">
        <v>1334</v>
      </c>
      <c r="J4528">
        <v>1</v>
      </c>
      <c r="K4528">
        <v>1</v>
      </c>
      <c r="L4528">
        <v>0</v>
      </c>
      <c r="M4528" t="s">
        <v>169</v>
      </c>
    </row>
    <row r="4529" spans="1:13" x14ac:dyDescent="0.15">
      <c r="A4529">
        <v>4528</v>
      </c>
      <c r="B4529" t="s">
        <v>14950</v>
      </c>
      <c r="C4529" s="1">
        <v>41279.921516203707</v>
      </c>
      <c r="D4529">
        <v>1</v>
      </c>
      <c r="E4529" s="1">
        <v>41279.93472222222</v>
      </c>
      <c r="F4529" s="2" t="s">
        <v>7229</v>
      </c>
      <c r="G4529" t="s">
        <v>14951</v>
      </c>
      <c r="H4529" t="s">
        <v>14952</v>
      </c>
      <c r="I4529" t="s">
        <v>1334</v>
      </c>
      <c r="J4529">
        <v>0</v>
      </c>
      <c r="K4529">
        <v>0</v>
      </c>
      <c r="L4529">
        <v>0</v>
      </c>
      <c r="M4529" t="s">
        <v>169</v>
      </c>
    </row>
    <row r="4530" spans="1:13" x14ac:dyDescent="0.15">
      <c r="A4530">
        <v>4529</v>
      </c>
      <c r="B4530" t="s">
        <v>14953</v>
      </c>
      <c r="C4530" s="1">
        <v>41279.933009259257</v>
      </c>
      <c r="D4530">
        <v>1</v>
      </c>
      <c r="E4530" s="1">
        <v>41279.934027777781</v>
      </c>
      <c r="F4530" s="2" t="s">
        <v>7229</v>
      </c>
      <c r="G4530" t="s">
        <v>14954</v>
      </c>
      <c r="H4530" t="s">
        <v>14955</v>
      </c>
      <c r="I4530" t="s">
        <v>1334</v>
      </c>
      <c r="J4530">
        <v>0</v>
      </c>
      <c r="K4530">
        <v>20</v>
      </c>
      <c r="L4530">
        <v>0</v>
      </c>
      <c r="M4530" t="s">
        <v>169</v>
      </c>
    </row>
    <row r="4531" spans="1:13" x14ac:dyDescent="0.15">
      <c r="A4531">
        <v>4530</v>
      </c>
      <c r="B4531" t="s">
        <v>12311</v>
      </c>
      <c r="C4531" s="1">
        <v>41279.937395833331</v>
      </c>
      <c r="D4531">
        <v>1</v>
      </c>
      <c r="E4531" s="1">
        <v>41279.941666666666</v>
      </c>
      <c r="F4531" s="2" t="s">
        <v>7229</v>
      </c>
      <c r="G4531" t="s">
        <v>14956</v>
      </c>
      <c r="H4531" t="s">
        <v>14957</v>
      </c>
      <c r="I4531" t="s">
        <v>1334</v>
      </c>
      <c r="J4531">
        <v>1</v>
      </c>
      <c r="K4531">
        <v>9</v>
      </c>
      <c r="L4531">
        <v>0</v>
      </c>
      <c r="M4531" t="s">
        <v>169</v>
      </c>
    </row>
    <row r="4532" spans="1:13" x14ac:dyDescent="0.15">
      <c r="A4532">
        <v>4531</v>
      </c>
      <c r="B4532" t="s">
        <v>14958</v>
      </c>
      <c r="C4532" s="1">
        <v>41279.942361111112</v>
      </c>
      <c r="D4532">
        <v>1</v>
      </c>
      <c r="E4532" s="1">
        <v>41280.10833333333</v>
      </c>
      <c r="F4532" s="2" t="s">
        <v>14959</v>
      </c>
      <c r="G4532" t="s">
        <v>14960</v>
      </c>
      <c r="H4532" t="s">
        <v>14961</v>
      </c>
      <c r="I4532" t="s">
        <v>14533</v>
      </c>
      <c r="J4532">
        <v>7</v>
      </c>
      <c r="K4532">
        <v>74</v>
      </c>
      <c r="L4532">
        <v>0</v>
      </c>
      <c r="M4532" t="s">
        <v>89</v>
      </c>
    </row>
    <row r="4533" spans="1:13" x14ac:dyDescent="0.15">
      <c r="A4533">
        <v>4532</v>
      </c>
      <c r="B4533" t="s">
        <v>14962</v>
      </c>
      <c r="C4533" s="1">
        <v>41279.944513888891</v>
      </c>
      <c r="D4533">
        <v>1</v>
      </c>
      <c r="E4533" s="1">
        <v>41279.950694444444</v>
      </c>
      <c r="F4533" s="2" t="s">
        <v>7229</v>
      </c>
      <c r="G4533" t="s">
        <v>14963</v>
      </c>
      <c r="H4533" t="s">
        <v>14964</v>
      </c>
      <c r="I4533" t="s">
        <v>1334</v>
      </c>
      <c r="J4533">
        <v>0</v>
      </c>
      <c r="K4533">
        <v>1</v>
      </c>
      <c r="L4533">
        <v>0</v>
      </c>
      <c r="M4533" t="s">
        <v>169</v>
      </c>
    </row>
    <row r="4534" spans="1:13" x14ac:dyDescent="0.15">
      <c r="A4534">
        <v>4533</v>
      </c>
      <c r="B4534" t="s">
        <v>14965</v>
      </c>
      <c r="C4534" s="1">
        <v>41279.984085648146</v>
      </c>
      <c r="D4534">
        <v>1</v>
      </c>
      <c r="E4534" s="1">
        <v>41280.486111111109</v>
      </c>
      <c r="F4534" s="2" t="s">
        <v>14769</v>
      </c>
      <c r="G4534" t="s">
        <v>14966</v>
      </c>
      <c r="H4534" t="s">
        <v>14967</v>
      </c>
      <c r="I4534" t="s">
        <v>14772</v>
      </c>
      <c r="J4534">
        <v>2</v>
      </c>
      <c r="K4534">
        <v>0</v>
      </c>
      <c r="L4534">
        <v>0</v>
      </c>
      <c r="M4534" t="s">
        <v>169</v>
      </c>
    </row>
    <row r="4535" spans="1:13" x14ac:dyDescent="0.15">
      <c r="A4535">
        <v>4534</v>
      </c>
      <c r="B4535" t="s">
        <v>14968</v>
      </c>
      <c r="C4535" s="1">
        <v>41279.988842592589</v>
      </c>
      <c r="D4535">
        <v>1</v>
      </c>
      <c r="E4535" s="1">
        <v>41280.475694444445</v>
      </c>
      <c r="F4535" s="2" t="s">
        <v>14743</v>
      </c>
      <c r="G4535" t="s">
        <v>14969</v>
      </c>
      <c r="H4535" t="s">
        <v>14970</v>
      </c>
      <c r="I4535" t="s">
        <v>14533</v>
      </c>
      <c r="J4535">
        <v>33</v>
      </c>
      <c r="K4535">
        <v>280</v>
      </c>
      <c r="L4535">
        <v>2</v>
      </c>
      <c r="M4535" t="s">
        <v>89</v>
      </c>
    </row>
    <row r="4536" spans="1:13" x14ac:dyDescent="0.15">
      <c r="A4536">
        <v>4535</v>
      </c>
      <c r="B4536" t="s">
        <v>14971</v>
      </c>
      <c r="C4536" s="1">
        <v>41280.015347222223</v>
      </c>
      <c r="D4536">
        <v>1</v>
      </c>
      <c r="E4536" s="1">
        <v>41280.487500000003</v>
      </c>
      <c r="F4536" s="2" t="s">
        <v>14769</v>
      </c>
      <c r="G4536" t="s">
        <v>14972</v>
      </c>
      <c r="H4536" t="s">
        <v>14973</v>
      </c>
      <c r="I4536" t="s">
        <v>14772</v>
      </c>
      <c r="J4536">
        <v>0</v>
      </c>
      <c r="K4536">
        <v>1</v>
      </c>
      <c r="L4536">
        <v>0</v>
      </c>
      <c r="M4536" t="s">
        <v>169</v>
      </c>
    </row>
    <row r="4537" spans="1:13" x14ac:dyDescent="0.15">
      <c r="A4537">
        <v>4536</v>
      </c>
      <c r="B4537" t="s">
        <v>14974</v>
      </c>
      <c r="C4537" s="1">
        <v>41280.050358796296</v>
      </c>
      <c r="D4537">
        <v>1</v>
      </c>
      <c r="E4537" s="1">
        <v>41282.774305555555</v>
      </c>
      <c r="F4537" s="2" t="s">
        <v>14896</v>
      </c>
      <c r="G4537" t="s">
        <v>14975</v>
      </c>
      <c r="H4537" t="s">
        <v>14976</v>
      </c>
      <c r="I4537" t="s">
        <v>14533</v>
      </c>
      <c r="J4537">
        <v>9</v>
      </c>
      <c r="K4537">
        <v>58</v>
      </c>
      <c r="L4537">
        <v>0</v>
      </c>
      <c r="M4537" t="s">
        <v>89</v>
      </c>
    </row>
    <row r="4538" spans="1:13" x14ac:dyDescent="0.15">
      <c r="A4538">
        <v>4537</v>
      </c>
      <c r="B4538" t="s">
        <v>14977</v>
      </c>
      <c r="C4538" s="1">
        <v>41280.290185185186</v>
      </c>
      <c r="D4538">
        <v>1</v>
      </c>
      <c r="E4538" s="1">
        <v>41280.490972222222</v>
      </c>
      <c r="F4538" s="2" t="s">
        <v>14769</v>
      </c>
      <c r="G4538" t="s">
        <v>14978</v>
      </c>
      <c r="H4538" t="s">
        <v>14979</v>
      </c>
      <c r="I4538" t="s">
        <v>14772</v>
      </c>
      <c r="J4538">
        <v>3</v>
      </c>
      <c r="K4538">
        <v>0</v>
      </c>
      <c r="L4538">
        <v>0</v>
      </c>
      <c r="M4538" t="s">
        <v>169</v>
      </c>
    </row>
    <row r="4539" spans="1:13" x14ac:dyDescent="0.15">
      <c r="A4539">
        <v>4538</v>
      </c>
      <c r="B4539" t="s">
        <v>14980</v>
      </c>
      <c r="C4539" s="1">
        <v>41280.363321759258</v>
      </c>
      <c r="D4539">
        <v>1</v>
      </c>
      <c r="E4539" s="1">
        <v>41280.474999999999</v>
      </c>
      <c r="F4539" s="2" t="s">
        <v>14743</v>
      </c>
      <c r="G4539" t="s">
        <v>14981</v>
      </c>
      <c r="H4539" t="s">
        <v>14982</v>
      </c>
      <c r="I4539" t="s">
        <v>14533</v>
      </c>
      <c r="J4539">
        <v>1</v>
      </c>
      <c r="K4539">
        <v>0</v>
      </c>
      <c r="L4539">
        <v>0</v>
      </c>
      <c r="M4539" t="s">
        <v>89</v>
      </c>
    </row>
    <row r="4540" spans="1:13" x14ac:dyDescent="0.15">
      <c r="A4540">
        <v>4539</v>
      </c>
      <c r="B4540" t="s">
        <v>14983</v>
      </c>
      <c r="C4540" s="1">
        <v>41280.364687499998</v>
      </c>
      <c r="D4540">
        <v>1</v>
      </c>
      <c r="E4540" s="1">
        <v>41282.443749999999</v>
      </c>
      <c r="F4540" s="2" t="s">
        <v>14896</v>
      </c>
      <c r="G4540" t="s">
        <v>14984</v>
      </c>
      <c r="H4540" t="s">
        <v>14985</v>
      </c>
      <c r="I4540" t="s">
        <v>14533</v>
      </c>
      <c r="J4540">
        <v>22</v>
      </c>
      <c r="K4540">
        <v>155</v>
      </c>
      <c r="L4540">
        <v>0</v>
      </c>
      <c r="M4540" t="s">
        <v>89</v>
      </c>
    </row>
    <row r="4541" spans="1:13" x14ac:dyDescent="0.15">
      <c r="A4541">
        <v>4540</v>
      </c>
      <c r="B4541" t="s">
        <v>14986</v>
      </c>
      <c r="C4541" s="1">
        <v>41280.378368055557</v>
      </c>
      <c r="D4541">
        <v>2</v>
      </c>
      <c r="E4541" s="1">
        <v>41280.463194444441</v>
      </c>
      <c r="F4541" s="2" t="s">
        <v>14987</v>
      </c>
      <c r="G4541" t="s">
        <v>14988</v>
      </c>
      <c r="H4541" t="s">
        <v>14989</v>
      </c>
      <c r="I4541" t="s">
        <v>14533</v>
      </c>
      <c r="J4541">
        <v>15</v>
      </c>
      <c r="K4541">
        <v>99</v>
      </c>
      <c r="L4541">
        <v>0</v>
      </c>
      <c r="M4541" t="s">
        <v>89</v>
      </c>
    </row>
    <row r="4542" spans="1:13" x14ac:dyDescent="0.15">
      <c r="A4542">
        <v>4541</v>
      </c>
      <c r="B4542" t="s">
        <v>14990</v>
      </c>
      <c r="C4542" s="1">
        <v>41280.387962962966</v>
      </c>
      <c r="D4542">
        <v>1</v>
      </c>
      <c r="E4542" s="1">
        <v>41280.470138888886</v>
      </c>
      <c r="F4542" s="2" t="s">
        <v>14743</v>
      </c>
      <c r="G4542" t="s">
        <v>14991</v>
      </c>
      <c r="H4542" t="s">
        <v>14992</v>
      </c>
      <c r="I4542" t="s">
        <v>14533</v>
      </c>
      <c r="J4542">
        <v>15</v>
      </c>
      <c r="K4542">
        <v>286</v>
      </c>
      <c r="L4542">
        <v>0</v>
      </c>
      <c r="M4542" t="s">
        <v>89</v>
      </c>
    </row>
    <row r="4543" spans="1:13" x14ac:dyDescent="0.15">
      <c r="A4543">
        <v>4542</v>
      </c>
      <c r="B4543" t="s">
        <v>14993</v>
      </c>
      <c r="C4543" s="1">
        <v>41280.433148148149</v>
      </c>
      <c r="D4543">
        <v>1</v>
      </c>
      <c r="E4543" s="1"/>
      <c r="F4543" s="2" t="s">
        <v>14994</v>
      </c>
      <c r="G4543" t="s">
        <v>14995</v>
      </c>
      <c r="H4543" t="s">
        <v>14996</v>
      </c>
      <c r="I4543" t="s">
        <v>14533</v>
      </c>
      <c r="J4543">
        <v>2</v>
      </c>
      <c r="K4543">
        <v>4</v>
      </c>
      <c r="L4543">
        <v>0</v>
      </c>
      <c r="M4543" t="s">
        <v>89</v>
      </c>
    </row>
    <row r="4544" spans="1:13" x14ac:dyDescent="0.15">
      <c r="A4544">
        <v>4543</v>
      </c>
      <c r="B4544" t="s">
        <v>14997</v>
      </c>
      <c r="C4544" s="1">
        <v>41280.434259259258</v>
      </c>
      <c r="D4544">
        <v>1</v>
      </c>
      <c r="E4544" s="1"/>
      <c r="F4544" s="2" t="s">
        <v>14994</v>
      </c>
      <c r="G4544" t="s">
        <v>14998</v>
      </c>
      <c r="H4544" t="s">
        <v>14999</v>
      </c>
      <c r="I4544" t="s">
        <v>14533</v>
      </c>
      <c r="J4544">
        <v>5</v>
      </c>
      <c r="K4544">
        <v>2</v>
      </c>
      <c r="L4544">
        <v>0</v>
      </c>
      <c r="M4544" t="s">
        <v>89</v>
      </c>
    </row>
    <row r="4545" spans="1:13" x14ac:dyDescent="0.15">
      <c r="A4545">
        <v>4544</v>
      </c>
      <c r="B4545" t="s">
        <v>15000</v>
      </c>
      <c r="C4545" s="1">
        <v>41280.444456018522</v>
      </c>
      <c r="D4545">
        <v>1</v>
      </c>
      <c r="E4545" s="1">
        <v>41280.463194444441</v>
      </c>
      <c r="F4545" s="2" t="s">
        <v>14743</v>
      </c>
      <c r="G4545">
        <v>-1</v>
      </c>
      <c r="H4545" t="s">
        <v>15001</v>
      </c>
      <c r="I4545" t="s">
        <v>14533</v>
      </c>
      <c r="J4545">
        <v>-1</v>
      </c>
      <c r="K4545">
        <v>-1</v>
      </c>
      <c r="L4545">
        <v>-1</v>
      </c>
      <c r="M4545" t="s">
        <v>89</v>
      </c>
    </row>
    <row r="4546" spans="1:13" x14ac:dyDescent="0.15">
      <c r="A4546">
        <v>4545</v>
      </c>
      <c r="B4546" t="s">
        <v>14997</v>
      </c>
      <c r="C4546" s="1">
        <v>41280.446863425925</v>
      </c>
      <c r="D4546">
        <v>1</v>
      </c>
      <c r="E4546" s="1">
        <v>41280.459027777775</v>
      </c>
      <c r="F4546" s="2" t="s">
        <v>14743</v>
      </c>
      <c r="G4546" t="s">
        <v>15002</v>
      </c>
      <c r="H4546" t="s">
        <v>14999</v>
      </c>
      <c r="I4546" t="s">
        <v>14533</v>
      </c>
      <c r="J4546">
        <v>1</v>
      </c>
      <c r="K4546">
        <v>0</v>
      </c>
      <c r="L4546">
        <v>0</v>
      </c>
      <c r="M4546" t="s">
        <v>89</v>
      </c>
    </row>
    <row r="4547" spans="1:13" x14ac:dyDescent="0.15">
      <c r="A4547">
        <v>4546</v>
      </c>
      <c r="B4547" t="s">
        <v>15003</v>
      </c>
      <c r="C4547" s="1">
        <v>41280.533194444448</v>
      </c>
      <c r="D4547">
        <v>1</v>
      </c>
      <c r="E4547" s="1">
        <v>41280.572222222225</v>
      </c>
      <c r="F4547" s="2" t="s">
        <v>15004</v>
      </c>
      <c r="G4547" t="s">
        <v>15005</v>
      </c>
      <c r="H4547" t="s">
        <v>15006</v>
      </c>
      <c r="I4547" t="s">
        <v>14533</v>
      </c>
      <c r="J4547">
        <v>1</v>
      </c>
      <c r="K4547">
        <v>1</v>
      </c>
      <c r="L4547">
        <v>0</v>
      </c>
      <c r="M4547" t="s">
        <v>89</v>
      </c>
    </row>
    <row r="4548" spans="1:13" x14ac:dyDescent="0.15">
      <c r="A4548">
        <v>4547</v>
      </c>
      <c r="B4548" t="s">
        <v>15007</v>
      </c>
      <c r="C4548" s="1">
        <v>41280.561030092591</v>
      </c>
      <c r="D4548">
        <v>1</v>
      </c>
      <c r="E4548" s="1"/>
      <c r="F4548" s="2" t="s">
        <v>14747</v>
      </c>
      <c r="G4548" t="s">
        <v>15008</v>
      </c>
      <c r="H4548" t="s">
        <v>15009</v>
      </c>
      <c r="I4548" t="s">
        <v>14533</v>
      </c>
      <c r="J4548">
        <v>0</v>
      </c>
      <c r="K4548">
        <v>11</v>
      </c>
      <c r="L4548">
        <v>0</v>
      </c>
      <c r="M4548" t="s">
        <v>89</v>
      </c>
    </row>
    <row r="4549" spans="1:13" x14ac:dyDescent="0.15">
      <c r="A4549">
        <v>4548</v>
      </c>
      <c r="B4549" t="s">
        <v>15010</v>
      </c>
      <c r="C4549" s="1">
        <v>41280.572928240741</v>
      </c>
      <c r="D4549">
        <v>1</v>
      </c>
      <c r="E4549" s="1">
        <v>41283.39166666667</v>
      </c>
      <c r="F4549" s="2" t="s">
        <v>13634</v>
      </c>
      <c r="G4549" t="s">
        <v>15011</v>
      </c>
      <c r="H4549" t="s">
        <v>15012</v>
      </c>
      <c r="I4549" t="s">
        <v>3757</v>
      </c>
      <c r="J4549">
        <v>79</v>
      </c>
      <c r="K4549">
        <v>1915</v>
      </c>
      <c r="L4549">
        <v>211</v>
      </c>
      <c r="M4549" t="s">
        <v>169</v>
      </c>
    </row>
    <row r="4550" spans="1:13" x14ac:dyDescent="0.15">
      <c r="A4550">
        <v>4549</v>
      </c>
      <c r="B4550" t="s">
        <v>15010</v>
      </c>
      <c r="C4550" s="1">
        <v>41280.572928240741</v>
      </c>
      <c r="D4550">
        <v>1</v>
      </c>
      <c r="E4550" s="1">
        <v>41293.350694444445</v>
      </c>
      <c r="F4550" s="2" t="s">
        <v>15013</v>
      </c>
      <c r="G4550" t="s">
        <v>15011</v>
      </c>
      <c r="H4550" t="s">
        <v>15012</v>
      </c>
      <c r="I4550" t="s">
        <v>8666</v>
      </c>
      <c r="J4550">
        <v>79</v>
      </c>
      <c r="K4550">
        <v>1915</v>
      </c>
      <c r="L4550">
        <v>211</v>
      </c>
      <c r="M4550" t="s">
        <v>169</v>
      </c>
    </row>
    <row r="4551" spans="1:13" x14ac:dyDescent="0.15">
      <c r="A4551">
        <v>4550</v>
      </c>
      <c r="B4551" t="s">
        <v>14990</v>
      </c>
      <c r="C4551" s="1">
        <v>41280.575752314813</v>
      </c>
      <c r="D4551">
        <v>1</v>
      </c>
      <c r="E4551" s="1">
        <v>41280.65</v>
      </c>
      <c r="F4551" s="2" t="s">
        <v>8229</v>
      </c>
      <c r="G4551" t="s">
        <v>15014</v>
      </c>
      <c r="H4551" t="s">
        <v>7916</v>
      </c>
      <c r="I4551" t="s">
        <v>14533</v>
      </c>
      <c r="J4551">
        <v>48</v>
      </c>
      <c r="K4551">
        <v>247</v>
      </c>
      <c r="L4551">
        <v>0</v>
      </c>
      <c r="M4551" t="s">
        <v>89</v>
      </c>
    </row>
    <row r="4552" spans="1:13" x14ac:dyDescent="0.15">
      <c r="A4552">
        <v>4551</v>
      </c>
      <c r="B4552" t="s">
        <v>15015</v>
      </c>
      <c r="C4552" s="1">
        <v>41280.64576388889</v>
      </c>
      <c r="D4552">
        <v>1</v>
      </c>
      <c r="E4552" s="1">
        <v>41281.515277777777</v>
      </c>
      <c r="F4552" s="2" t="s">
        <v>7229</v>
      </c>
      <c r="G4552">
        <v>-1</v>
      </c>
      <c r="H4552" t="s">
        <v>15016</v>
      </c>
      <c r="I4552" t="s">
        <v>3757</v>
      </c>
      <c r="J4552">
        <v>-1</v>
      </c>
      <c r="K4552">
        <v>-1</v>
      </c>
      <c r="L4552">
        <v>-1</v>
      </c>
      <c r="M4552" t="s">
        <v>169</v>
      </c>
    </row>
    <row r="4553" spans="1:13" x14ac:dyDescent="0.15">
      <c r="A4553">
        <v>4552</v>
      </c>
      <c r="B4553" t="s">
        <v>15017</v>
      </c>
      <c r="C4553" s="1">
        <v>41280.680462962962</v>
      </c>
      <c r="D4553">
        <v>1</v>
      </c>
      <c r="E4553" s="1">
        <v>41282.763888888891</v>
      </c>
      <c r="F4553" s="2" t="s">
        <v>14896</v>
      </c>
      <c r="G4553">
        <v>-1</v>
      </c>
      <c r="H4553" t="s">
        <v>15018</v>
      </c>
      <c r="I4553" t="s">
        <v>14533</v>
      </c>
      <c r="J4553">
        <v>-1</v>
      </c>
      <c r="K4553">
        <v>-1</v>
      </c>
      <c r="L4553">
        <v>-1</v>
      </c>
      <c r="M4553" t="s">
        <v>89</v>
      </c>
    </row>
    <row r="4554" spans="1:13" x14ac:dyDescent="0.15">
      <c r="A4554">
        <v>4553</v>
      </c>
      <c r="B4554" t="s">
        <v>14756</v>
      </c>
      <c r="C4554" s="1">
        <v>41280.684108796297</v>
      </c>
      <c r="D4554">
        <v>1</v>
      </c>
      <c r="E4554" s="1">
        <v>41283.036805555559</v>
      </c>
      <c r="F4554" s="2" t="s">
        <v>14606</v>
      </c>
      <c r="G4554" t="s">
        <v>15019</v>
      </c>
      <c r="H4554" t="s">
        <v>11849</v>
      </c>
      <c r="I4554" t="s">
        <v>14533</v>
      </c>
      <c r="J4554">
        <v>19</v>
      </c>
      <c r="K4554">
        <v>165</v>
      </c>
      <c r="L4554">
        <v>2</v>
      </c>
      <c r="M4554" t="s">
        <v>89</v>
      </c>
    </row>
    <row r="4555" spans="1:13" x14ac:dyDescent="0.15">
      <c r="A4555">
        <v>4554</v>
      </c>
      <c r="B4555" t="s">
        <v>15020</v>
      </c>
      <c r="C4555" s="1">
        <v>41280.700787037036</v>
      </c>
      <c r="D4555">
        <v>1</v>
      </c>
      <c r="E4555" s="1">
        <v>41281.495833333334</v>
      </c>
      <c r="F4555" s="2" t="s">
        <v>11872</v>
      </c>
      <c r="G4555" t="s">
        <v>15021</v>
      </c>
      <c r="H4555" t="s">
        <v>2218</v>
      </c>
      <c r="I4555" t="s">
        <v>15022</v>
      </c>
      <c r="J4555">
        <v>9</v>
      </c>
      <c r="K4555">
        <v>14</v>
      </c>
      <c r="L4555">
        <v>0</v>
      </c>
      <c r="M4555" t="s">
        <v>17</v>
      </c>
    </row>
    <row r="4556" spans="1:13" x14ac:dyDescent="0.15">
      <c r="A4556">
        <v>4555</v>
      </c>
      <c r="B4556" t="s">
        <v>15023</v>
      </c>
      <c r="C4556" s="1">
        <v>41280.727071759262</v>
      </c>
      <c r="D4556">
        <v>1</v>
      </c>
      <c r="E4556" s="1">
        <v>41281.623611111114</v>
      </c>
      <c r="F4556" s="2" t="s">
        <v>15024</v>
      </c>
      <c r="G4556" t="s">
        <v>15025</v>
      </c>
      <c r="H4556" t="s">
        <v>12556</v>
      </c>
      <c r="I4556" t="s">
        <v>15022</v>
      </c>
      <c r="J4556">
        <v>46</v>
      </c>
      <c r="K4556">
        <v>155</v>
      </c>
      <c r="L4556">
        <v>0</v>
      </c>
      <c r="M4556" t="s">
        <v>17</v>
      </c>
    </row>
    <row r="4557" spans="1:13" x14ac:dyDescent="0.15">
      <c r="A4557">
        <v>4556</v>
      </c>
      <c r="B4557" t="s">
        <v>15026</v>
      </c>
      <c r="C4557" s="1">
        <v>41280.734502314815</v>
      </c>
      <c r="D4557">
        <v>1</v>
      </c>
      <c r="E4557" s="1" t="s">
        <v>339</v>
      </c>
      <c r="F4557" s="2" t="s">
        <v>15027</v>
      </c>
      <c r="G4557" t="s">
        <v>15028</v>
      </c>
      <c r="H4557" t="s">
        <v>15027</v>
      </c>
      <c r="I4557" t="s">
        <v>8407</v>
      </c>
      <c r="J4557">
        <v>0</v>
      </c>
      <c r="K4557">
        <v>240</v>
      </c>
      <c r="L4557">
        <v>0</v>
      </c>
      <c r="M4557" t="s">
        <v>42</v>
      </c>
    </row>
    <row r="4558" spans="1:13" x14ac:dyDescent="0.15">
      <c r="A4558">
        <v>4557</v>
      </c>
      <c r="B4558" t="s">
        <v>15029</v>
      </c>
      <c r="C4558" s="1">
        <v>41280.756388888891</v>
      </c>
      <c r="D4558">
        <v>2</v>
      </c>
      <c r="E4558" s="1">
        <v>41281.522916666669</v>
      </c>
      <c r="F4558" s="2" t="s">
        <v>13634</v>
      </c>
      <c r="G4558" t="s">
        <v>15030</v>
      </c>
      <c r="H4558" t="s">
        <v>14777</v>
      </c>
      <c r="I4558" t="s">
        <v>15022</v>
      </c>
      <c r="J4558">
        <v>239</v>
      </c>
      <c r="K4558">
        <v>2175</v>
      </c>
      <c r="L4558">
        <v>6</v>
      </c>
      <c r="M4558" t="s">
        <v>17</v>
      </c>
    </row>
    <row r="4559" spans="1:13" x14ac:dyDescent="0.15">
      <c r="A4559">
        <v>4558</v>
      </c>
      <c r="B4559" t="s">
        <v>15029</v>
      </c>
      <c r="C4559" s="1">
        <v>41280.756388888891</v>
      </c>
      <c r="D4559">
        <v>1</v>
      </c>
      <c r="E4559" s="1">
        <v>41282.606944444444</v>
      </c>
      <c r="F4559" s="2" t="s">
        <v>15031</v>
      </c>
      <c r="G4559" t="s">
        <v>15030</v>
      </c>
      <c r="H4559" t="s">
        <v>14777</v>
      </c>
      <c r="I4559" t="s">
        <v>15022</v>
      </c>
      <c r="J4559">
        <v>239</v>
      </c>
      <c r="K4559">
        <v>2175</v>
      </c>
      <c r="L4559">
        <v>6</v>
      </c>
      <c r="M4559" t="s">
        <v>17</v>
      </c>
    </row>
    <row r="4560" spans="1:13" x14ac:dyDescent="0.15">
      <c r="A4560">
        <v>4559</v>
      </c>
      <c r="B4560" t="s">
        <v>15032</v>
      </c>
      <c r="C4560" s="1">
        <v>41280.760717592595</v>
      </c>
      <c r="D4560">
        <v>17</v>
      </c>
      <c r="E4560" s="1">
        <v>41281.34652777778</v>
      </c>
      <c r="F4560" s="2" t="s">
        <v>15033</v>
      </c>
      <c r="G4560" t="s">
        <v>15034</v>
      </c>
      <c r="H4560" t="s">
        <v>15035</v>
      </c>
      <c r="I4560" t="s">
        <v>15022</v>
      </c>
      <c r="J4560">
        <v>2974</v>
      </c>
      <c r="K4560">
        <v>15207</v>
      </c>
      <c r="L4560">
        <v>78</v>
      </c>
      <c r="M4560" t="s">
        <v>17</v>
      </c>
    </row>
    <row r="4561" spans="1:13" x14ac:dyDescent="0.15">
      <c r="A4561">
        <v>4560</v>
      </c>
      <c r="B4561" t="s">
        <v>15036</v>
      </c>
      <c r="C4561" s="1">
        <v>41280.78702546296</v>
      </c>
      <c r="D4561">
        <v>2</v>
      </c>
      <c r="E4561" s="1">
        <v>41282.893750000003</v>
      </c>
      <c r="F4561" s="2" t="s">
        <v>11302</v>
      </c>
      <c r="G4561">
        <v>-1</v>
      </c>
      <c r="H4561" t="s">
        <v>15037</v>
      </c>
      <c r="I4561" t="s">
        <v>15038</v>
      </c>
      <c r="J4561">
        <v>-1</v>
      </c>
      <c r="K4561">
        <v>-1</v>
      </c>
      <c r="L4561">
        <v>-1</v>
      </c>
      <c r="M4561" t="s">
        <v>17</v>
      </c>
    </row>
    <row r="4562" spans="1:13" x14ac:dyDescent="0.15">
      <c r="A4562">
        <v>4561</v>
      </c>
      <c r="B4562" t="s">
        <v>15039</v>
      </c>
      <c r="C4562" s="1">
        <v>41280.800127314818</v>
      </c>
      <c r="D4562">
        <v>1</v>
      </c>
      <c r="E4562" s="1">
        <v>41282.606249999997</v>
      </c>
      <c r="F4562" s="2" t="s">
        <v>15031</v>
      </c>
      <c r="G4562" t="s">
        <v>15040</v>
      </c>
      <c r="H4562" t="s">
        <v>15041</v>
      </c>
      <c r="I4562" t="s">
        <v>15022</v>
      </c>
      <c r="J4562">
        <v>0</v>
      </c>
      <c r="K4562">
        <v>0</v>
      </c>
      <c r="L4562">
        <v>0</v>
      </c>
      <c r="M4562" t="s">
        <v>17</v>
      </c>
    </row>
    <row r="4563" spans="1:13" x14ac:dyDescent="0.15">
      <c r="A4563">
        <v>4562</v>
      </c>
      <c r="B4563" t="s">
        <v>15042</v>
      </c>
      <c r="C4563" s="1">
        <v>41280.831493055557</v>
      </c>
      <c r="D4563">
        <v>1</v>
      </c>
      <c r="E4563" s="1">
        <v>41284.001388888886</v>
      </c>
      <c r="F4563" s="2" t="s">
        <v>15043</v>
      </c>
      <c r="G4563" t="s">
        <v>15044</v>
      </c>
      <c r="H4563" t="s">
        <v>11453</v>
      </c>
      <c r="I4563" t="s">
        <v>15038</v>
      </c>
      <c r="J4563">
        <v>214</v>
      </c>
      <c r="K4563">
        <v>1101</v>
      </c>
      <c r="L4563">
        <v>9</v>
      </c>
      <c r="M4563" t="s">
        <v>17</v>
      </c>
    </row>
    <row r="4564" spans="1:13" x14ac:dyDescent="0.15">
      <c r="A4564">
        <v>4563</v>
      </c>
      <c r="B4564" t="s">
        <v>15045</v>
      </c>
      <c r="C4564" s="1">
        <v>41280.855752314812</v>
      </c>
      <c r="D4564">
        <v>1</v>
      </c>
      <c r="E4564" s="1">
        <v>41281.798611111109</v>
      </c>
      <c r="F4564" s="2" t="s">
        <v>1332</v>
      </c>
      <c r="G4564" t="s">
        <v>15046</v>
      </c>
      <c r="H4564" t="s">
        <v>15047</v>
      </c>
      <c r="I4564" t="s">
        <v>3757</v>
      </c>
      <c r="J4564">
        <v>3</v>
      </c>
      <c r="K4564">
        <v>2</v>
      </c>
      <c r="L4564">
        <v>0</v>
      </c>
      <c r="M4564" t="s">
        <v>169</v>
      </c>
    </row>
    <row r="4565" spans="1:13" x14ac:dyDescent="0.15">
      <c r="A4565">
        <v>4564</v>
      </c>
      <c r="B4565" t="s">
        <v>14922</v>
      </c>
      <c r="C4565" s="1">
        <v>41280.870752314811</v>
      </c>
      <c r="D4565">
        <v>1</v>
      </c>
      <c r="E4565" s="1">
        <v>41281.560416666667</v>
      </c>
      <c r="F4565" s="2" t="s">
        <v>15048</v>
      </c>
      <c r="G4565" t="s">
        <v>15049</v>
      </c>
      <c r="H4565" t="s">
        <v>15050</v>
      </c>
      <c r="I4565" t="s">
        <v>3757</v>
      </c>
      <c r="J4565">
        <v>58</v>
      </c>
      <c r="K4565">
        <v>95</v>
      </c>
      <c r="L4565">
        <v>0</v>
      </c>
      <c r="M4565" t="s">
        <v>169</v>
      </c>
    </row>
    <row r="4566" spans="1:13" x14ac:dyDescent="0.15">
      <c r="A4566">
        <v>4565</v>
      </c>
      <c r="B4566" t="s">
        <v>15051</v>
      </c>
      <c r="C4566" s="1">
        <v>41280.872499999998</v>
      </c>
      <c r="D4566">
        <v>1</v>
      </c>
      <c r="E4566" s="1">
        <v>41288.456944444442</v>
      </c>
      <c r="F4566" s="2" t="s">
        <v>14495</v>
      </c>
      <c r="G4566" t="s">
        <v>15052</v>
      </c>
      <c r="H4566" t="s">
        <v>15053</v>
      </c>
      <c r="I4566" t="s">
        <v>14533</v>
      </c>
      <c r="J4566">
        <v>20</v>
      </c>
      <c r="K4566">
        <v>125</v>
      </c>
      <c r="L4566">
        <v>0</v>
      </c>
      <c r="M4566" t="s">
        <v>89</v>
      </c>
    </row>
    <row r="4567" spans="1:13" x14ac:dyDescent="0.15">
      <c r="A4567">
        <v>4566</v>
      </c>
      <c r="B4567" t="s">
        <v>15054</v>
      </c>
      <c r="C4567" s="1">
        <v>41280.877557870372</v>
      </c>
      <c r="D4567">
        <v>1</v>
      </c>
      <c r="E4567" s="1">
        <v>41284.865972222222</v>
      </c>
      <c r="F4567" s="2" t="s">
        <v>14606</v>
      </c>
      <c r="G4567" t="s">
        <v>15055</v>
      </c>
      <c r="H4567" t="s">
        <v>15056</v>
      </c>
      <c r="I4567" t="s">
        <v>14533</v>
      </c>
      <c r="J4567">
        <v>4</v>
      </c>
      <c r="K4567">
        <v>23</v>
      </c>
      <c r="L4567">
        <v>0</v>
      </c>
      <c r="M4567" t="s">
        <v>89</v>
      </c>
    </row>
    <row r="4568" spans="1:13" x14ac:dyDescent="0.15">
      <c r="A4568">
        <v>4567</v>
      </c>
      <c r="B4568" t="s">
        <v>15057</v>
      </c>
      <c r="C4568" s="1">
        <v>41280.906412037039</v>
      </c>
      <c r="D4568">
        <v>1</v>
      </c>
      <c r="E4568" s="1">
        <v>41283.568749999999</v>
      </c>
      <c r="F4568" s="2" t="s">
        <v>15058</v>
      </c>
      <c r="G4568" t="s">
        <v>15059</v>
      </c>
      <c r="H4568" t="s">
        <v>15060</v>
      </c>
      <c r="I4568" t="s">
        <v>13579</v>
      </c>
      <c r="J4568">
        <v>178</v>
      </c>
      <c r="K4568">
        <v>709</v>
      </c>
      <c r="L4568">
        <v>1</v>
      </c>
      <c r="M4568" t="s">
        <v>17</v>
      </c>
    </row>
    <row r="4569" spans="1:13" x14ac:dyDescent="0.15">
      <c r="A4569">
        <v>4568</v>
      </c>
      <c r="B4569" t="s">
        <v>15061</v>
      </c>
      <c r="C4569" s="1">
        <v>41280.922673611109</v>
      </c>
      <c r="D4569">
        <v>2</v>
      </c>
      <c r="E4569" s="1">
        <v>41280.966666666667</v>
      </c>
      <c r="F4569" s="2" t="s">
        <v>15062</v>
      </c>
      <c r="G4569" t="s">
        <v>15063</v>
      </c>
      <c r="H4569" t="s">
        <v>15064</v>
      </c>
      <c r="I4569" t="s">
        <v>14307</v>
      </c>
      <c r="J4569">
        <v>199</v>
      </c>
      <c r="K4569">
        <v>1537</v>
      </c>
      <c r="L4569">
        <v>16</v>
      </c>
      <c r="M4569" t="s">
        <v>42</v>
      </c>
    </row>
    <row r="4570" spans="1:13" x14ac:dyDescent="0.15">
      <c r="A4570">
        <v>4569</v>
      </c>
      <c r="B4570" t="s">
        <v>15065</v>
      </c>
      <c r="C4570" s="1">
        <v>41280.934282407405</v>
      </c>
      <c r="D4570">
        <v>1</v>
      </c>
      <c r="E4570" s="1">
        <v>41281.797222222223</v>
      </c>
      <c r="F4570" s="2" t="s">
        <v>1332</v>
      </c>
      <c r="G4570" t="s">
        <v>15066</v>
      </c>
      <c r="H4570" t="s">
        <v>15067</v>
      </c>
      <c r="I4570" t="s">
        <v>3757</v>
      </c>
      <c r="J4570">
        <v>0</v>
      </c>
      <c r="K4570">
        <v>0</v>
      </c>
      <c r="L4570">
        <v>0</v>
      </c>
      <c r="M4570" t="s">
        <v>169</v>
      </c>
    </row>
    <row r="4571" spans="1:13" x14ac:dyDescent="0.15">
      <c r="A4571">
        <v>4570</v>
      </c>
      <c r="B4571" t="s">
        <v>15068</v>
      </c>
      <c r="C4571" s="1">
        <v>41281.0155787037</v>
      </c>
      <c r="D4571">
        <v>2</v>
      </c>
      <c r="E4571" s="1">
        <v>41281.793749999997</v>
      </c>
      <c r="F4571" s="2" t="s">
        <v>7229</v>
      </c>
      <c r="G4571" t="s">
        <v>15069</v>
      </c>
      <c r="H4571" t="s">
        <v>15070</v>
      </c>
      <c r="I4571" t="s">
        <v>3757</v>
      </c>
      <c r="J4571">
        <v>0</v>
      </c>
      <c r="K4571">
        <v>18</v>
      </c>
      <c r="L4571">
        <v>0</v>
      </c>
      <c r="M4571" t="s">
        <v>169</v>
      </c>
    </row>
    <row r="4572" spans="1:13" x14ac:dyDescent="0.15">
      <c r="A4572">
        <v>4571</v>
      </c>
      <c r="B4572" t="s">
        <v>15071</v>
      </c>
      <c r="C4572" s="1">
        <v>41281.318437499998</v>
      </c>
      <c r="D4572">
        <v>2</v>
      </c>
      <c r="E4572" s="1">
        <v>41281.563888888886</v>
      </c>
      <c r="F4572" s="2" t="s">
        <v>15072</v>
      </c>
      <c r="G4572">
        <v>-1</v>
      </c>
      <c r="H4572" t="s">
        <v>15073</v>
      </c>
      <c r="I4572" t="s">
        <v>15022</v>
      </c>
      <c r="J4572">
        <v>-1</v>
      </c>
      <c r="K4572">
        <v>-1</v>
      </c>
      <c r="L4572">
        <v>-1</v>
      </c>
      <c r="M4572" t="s">
        <v>22</v>
      </c>
    </row>
    <row r="4573" spans="1:13" x14ac:dyDescent="0.15">
      <c r="A4573">
        <v>4572</v>
      </c>
      <c r="B4573" t="s">
        <v>15074</v>
      </c>
      <c r="C4573" s="1">
        <v>41281.401967592596</v>
      </c>
      <c r="D4573">
        <v>1</v>
      </c>
      <c r="E4573" s="1">
        <v>41281.424305555556</v>
      </c>
      <c r="F4573" s="2" t="s">
        <v>15075</v>
      </c>
      <c r="G4573" t="s">
        <v>15076</v>
      </c>
      <c r="H4573" t="s">
        <v>15077</v>
      </c>
      <c r="I4573" t="s">
        <v>15022</v>
      </c>
      <c r="J4573">
        <v>1</v>
      </c>
      <c r="K4573">
        <v>0</v>
      </c>
      <c r="L4573">
        <v>0</v>
      </c>
      <c r="M4573" t="s">
        <v>17</v>
      </c>
    </row>
    <row r="4574" spans="1:13" x14ac:dyDescent="0.15">
      <c r="A4574">
        <v>4573</v>
      </c>
      <c r="B4574" t="s">
        <v>14590</v>
      </c>
      <c r="C4574" s="1">
        <v>41281.417627314811</v>
      </c>
      <c r="D4574">
        <v>2</v>
      </c>
      <c r="E4574" s="1">
        <v>41290.459027777775</v>
      </c>
      <c r="F4574" s="2" t="s">
        <v>14495</v>
      </c>
      <c r="G4574" t="s">
        <v>15078</v>
      </c>
      <c r="H4574" t="s">
        <v>15079</v>
      </c>
      <c r="I4574" t="s">
        <v>14533</v>
      </c>
      <c r="J4574">
        <v>2</v>
      </c>
      <c r="K4574">
        <v>6</v>
      </c>
      <c r="L4574">
        <v>0</v>
      </c>
      <c r="M4574" t="s">
        <v>89</v>
      </c>
    </row>
    <row r="4575" spans="1:13" x14ac:dyDescent="0.15">
      <c r="A4575">
        <v>4574</v>
      </c>
      <c r="B4575" t="s">
        <v>15032</v>
      </c>
      <c r="C4575" s="1">
        <v>41281.433819444443</v>
      </c>
      <c r="D4575">
        <v>1</v>
      </c>
      <c r="E4575" s="1">
        <v>41281.617361111108</v>
      </c>
      <c r="F4575" s="2" t="s">
        <v>15080</v>
      </c>
      <c r="G4575">
        <v>-1</v>
      </c>
      <c r="H4575" t="s">
        <v>15081</v>
      </c>
      <c r="I4575" t="s">
        <v>15022</v>
      </c>
      <c r="J4575">
        <v>-1</v>
      </c>
      <c r="K4575">
        <v>-1</v>
      </c>
      <c r="L4575">
        <v>-1</v>
      </c>
      <c r="M4575" t="s">
        <v>17</v>
      </c>
    </row>
    <row r="4576" spans="1:13" x14ac:dyDescent="0.15">
      <c r="A4576">
        <v>4575</v>
      </c>
      <c r="B4576" t="s">
        <v>15082</v>
      </c>
      <c r="C4576" s="1">
        <v>41281.437974537039</v>
      </c>
      <c r="D4576">
        <v>1</v>
      </c>
      <c r="E4576" s="1">
        <v>41281.879166666666</v>
      </c>
      <c r="F4576" s="2" t="s">
        <v>13634</v>
      </c>
      <c r="G4576">
        <v>-1</v>
      </c>
      <c r="H4576" t="s">
        <v>15083</v>
      </c>
      <c r="I4576" t="s">
        <v>3757</v>
      </c>
      <c r="J4576">
        <v>-1</v>
      </c>
      <c r="K4576">
        <v>-1</v>
      </c>
      <c r="L4576">
        <v>-1</v>
      </c>
      <c r="M4576" t="s">
        <v>169</v>
      </c>
    </row>
    <row r="4577" spans="1:13" x14ac:dyDescent="0.15">
      <c r="A4577">
        <v>4576</v>
      </c>
      <c r="B4577" t="s">
        <v>15084</v>
      </c>
      <c r="C4577" s="1">
        <v>41281.447592592594</v>
      </c>
      <c r="D4577">
        <v>1</v>
      </c>
      <c r="E4577" s="1">
        <v>41281.486111111109</v>
      </c>
      <c r="F4577" s="2" t="s">
        <v>7229</v>
      </c>
      <c r="G4577" t="s">
        <v>15085</v>
      </c>
      <c r="H4577" t="s">
        <v>15086</v>
      </c>
      <c r="I4577" t="s">
        <v>3757</v>
      </c>
      <c r="J4577">
        <v>21</v>
      </c>
      <c r="K4577">
        <v>181</v>
      </c>
      <c r="L4577">
        <v>0</v>
      </c>
      <c r="M4577" t="s">
        <v>169</v>
      </c>
    </row>
    <row r="4578" spans="1:13" x14ac:dyDescent="0.15">
      <c r="A4578">
        <v>4577</v>
      </c>
      <c r="B4578" t="s">
        <v>15087</v>
      </c>
      <c r="C4578" s="1">
        <v>41281.474386574075</v>
      </c>
      <c r="D4578">
        <v>1</v>
      </c>
      <c r="E4578" s="1">
        <v>41281.530555555553</v>
      </c>
      <c r="F4578" s="2" t="s">
        <v>7229</v>
      </c>
      <c r="G4578" t="s">
        <v>15088</v>
      </c>
      <c r="H4578" t="s">
        <v>15089</v>
      </c>
      <c r="I4578" t="s">
        <v>3757</v>
      </c>
      <c r="J4578">
        <v>30</v>
      </c>
      <c r="K4578">
        <v>108</v>
      </c>
      <c r="L4578">
        <v>0</v>
      </c>
      <c r="M4578" t="s">
        <v>169</v>
      </c>
    </row>
    <row r="4579" spans="1:13" x14ac:dyDescent="0.15">
      <c r="A4579">
        <v>4578</v>
      </c>
      <c r="B4579" t="s">
        <v>15090</v>
      </c>
      <c r="C4579" s="1">
        <v>41281.495729166665</v>
      </c>
      <c r="D4579">
        <v>1</v>
      </c>
      <c r="E4579" s="1">
        <v>41281.519444444442</v>
      </c>
      <c r="F4579" s="2" t="s">
        <v>15091</v>
      </c>
      <c r="G4579" t="s">
        <v>15092</v>
      </c>
      <c r="H4579" t="s">
        <v>15093</v>
      </c>
      <c r="I4579" t="s">
        <v>15022</v>
      </c>
      <c r="J4579">
        <v>11</v>
      </c>
      <c r="K4579">
        <v>17</v>
      </c>
      <c r="L4579">
        <v>0</v>
      </c>
      <c r="M4579" t="s">
        <v>17</v>
      </c>
    </row>
    <row r="4580" spans="1:13" x14ac:dyDescent="0.15">
      <c r="A4580">
        <v>4579</v>
      </c>
      <c r="B4580" t="s">
        <v>15094</v>
      </c>
      <c r="C4580" s="1">
        <v>41281.507835648146</v>
      </c>
      <c r="D4580">
        <v>1</v>
      </c>
      <c r="E4580" s="1">
        <v>41282.803472222222</v>
      </c>
      <c r="F4580" s="2" t="s">
        <v>11422</v>
      </c>
      <c r="G4580" t="s">
        <v>15095</v>
      </c>
      <c r="H4580" t="s">
        <v>13969</v>
      </c>
      <c r="I4580" t="s">
        <v>15022</v>
      </c>
      <c r="J4580">
        <v>63</v>
      </c>
      <c r="K4580">
        <v>149</v>
      </c>
      <c r="L4580">
        <v>0</v>
      </c>
      <c r="M4580" t="s">
        <v>17</v>
      </c>
    </row>
    <row r="4581" spans="1:13" x14ac:dyDescent="0.15">
      <c r="A4581">
        <v>4580</v>
      </c>
      <c r="B4581" t="s">
        <v>15096</v>
      </c>
      <c r="C4581" s="1">
        <v>41281.582673611112</v>
      </c>
      <c r="D4581">
        <v>1</v>
      </c>
      <c r="E4581" s="1">
        <v>41283.927083333336</v>
      </c>
      <c r="F4581" s="2" t="s">
        <v>13634</v>
      </c>
      <c r="G4581" t="s">
        <v>15097</v>
      </c>
      <c r="H4581" t="s">
        <v>1015</v>
      </c>
      <c r="I4581" t="s">
        <v>15038</v>
      </c>
      <c r="J4581">
        <v>37</v>
      </c>
      <c r="K4581">
        <v>128</v>
      </c>
      <c r="L4581">
        <v>3</v>
      </c>
      <c r="M4581" t="s">
        <v>17</v>
      </c>
    </row>
    <row r="4582" spans="1:13" x14ac:dyDescent="0.15">
      <c r="A4582">
        <v>4581</v>
      </c>
      <c r="B4582" t="s">
        <v>15098</v>
      </c>
      <c r="C4582" s="1">
        <v>41281.590069444443</v>
      </c>
      <c r="D4582">
        <v>1</v>
      </c>
      <c r="E4582" s="1">
        <v>41281.859722222223</v>
      </c>
      <c r="F4582" s="2" t="s">
        <v>15099</v>
      </c>
      <c r="G4582" t="s">
        <v>15100</v>
      </c>
      <c r="H4582" t="s">
        <v>15101</v>
      </c>
      <c r="I4582" t="s">
        <v>10323</v>
      </c>
      <c r="J4582">
        <v>6</v>
      </c>
      <c r="K4582">
        <v>100</v>
      </c>
      <c r="L4582">
        <v>0</v>
      </c>
      <c r="M4582" t="s">
        <v>169</v>
      </c>
    </row>
    <row r="4583" spans="1:13" x14ac:dyDescent="0.15">
      <c r="A4583">
        <v>4582</v>
      </c>
      <c r="B4583" t="s">
        <v>15102</v>
      </c>
      <c r="C4583" s="1">
        <v>41281.590694444443</v>
      </c>
      <c r="D4583">
        <v>1</v>
      </c>
      <c r="E4583" s="1">
        <v>41289.445833333331</v>
      </c>
      <c r="F4583" s="2" t="s">
        <v>14495</v>
      </c>
      <c r="G4583" t="s">
        <v>15103</v>
      </c>
      <c r="H4583" t="s">
        <v>15104</v>
      </c>
      <c r="I4583" t="s">
        <v>14533</v>
      </c>
      <c r="J4583">
        <v>1</v>
      </c>
      <c r="K4583">
        <v>16</v>
      </c>
      <c r="L4583">
        <v>0</v>
      </c>
      <c r="M4583" t="s">
        <v>89</v>
      </c>
    </row>
    <row r="4584" spans="1:13" x14ac:dyDescent="0.15">
      <c r="A4584">
        <v>4583</v>
      </c>
      <c r="B4584" t="s">
        <v>15105</v>
      </c>
      <c r="C4584" s="1">
        <v>41281.619895833333</v>
      </c>
      <c r="D4584">
        <v>1</v>
      </c>
      <c r="E4584" s="1">
        <v>41282.376388888886</v>
      </c>
      <c r="F4584" s="2" t="s">
        <v>13333</v>
      </c>
      <c r="G4584" t="s">
        <v>15106</v>
      </c>
      <c r="H4584" t="s">
        <v>15107</v>
      </c>
      <c r="I4584" t="s">
        <v>12649</v>
      </c>
      <c r="J4584">
        <v>0</v>
      </c>
      <c r="K4584">
        <v>0</v>
      </c>
      <c r="L4584">
        <v>0</v>
      </c>
      <c r="M4584" t="s">
        <v>17</v>
      </c>
    </row>
    <row r="4585" spans="1:13" x14ac:dyDescent="0.15">
      <c r="A4585">
        <v>4584</v>
      </c>
      <c r="B4585" t="s">
        <v>15108</v>
      </c>
      <c r="C4585" s="1">
        <v>41281.629236111112</v>
      </c>
      <c r="D4585">
        <v>1</v>
      </c>
      <c r="E4585" s="1">
        <v>41281.732638888891</v>
      </c>
      <c r="F4585" s="2" t="s">
        <v>4099</v>
      </c>
      <c r="G4585" t="s">
        <v>15109</v>
      </c>
      <c r="H4585" t="s">
        <v>15110</v>
      </c>
      <c r="I4585" t="s">
        <v>1431</v>
      </c>
      <c r="J4585">
        <v>3</v>
      </c>
      <c r="K4585">
        <v>0</v>
      </c>
      <c r="L4585">
        <v>0</v>
      </c>
      <c r="M4585" t="s">
        <v>42</v>
      </c>
    </row>
    <row r="4586" spans="1:13" x14ac:dyDescent="0.15">
      <c r="A4586">
        <v>4585</v>
      </c>
      <c r="B4586" t="s">
        <v>15111</v>
      </c>
      <c r="C4586" s="1">
        <v>41281.671226851853</v>
      </c>
      <c r="D4586">
        <v>1</v>
      </c>
      <c r="E4586" s="1">
        <v>41281.984027777777</v>
      </c>
      <c r="F4586" s="2" t="s">
        <v>1733</v>
      </c>
      <c r="G4586" t="s">
        <v>15112</v>
      </c>
      <c r="H4586" t="s">
        <v>15113</v>
      </c>
      <c r="I4586" t="s">
        <v>15114</v>
      </c>
      <c r="J4586">
        <v>7</v>
      </c>
      <c r="K4586">
        <v>11</v>
      </c>
      <c r="L4586">
        <v>0</v>
      </c>
      <c r="M4586" t="s">
        <v>22</v>
      </c>
    </row>
    <row r="4587" spans="1:13" x14ac:dyDescent="0.15">
      <c r="A4587">
        <v>4586</v>
      </c>
      <c r="B4587" t="s">
        <v>15115</v>
      </c>
      <c r="C4587" s="1">
        <v>41281.685081018521</v>
      </c>
      <c r="D4587">
        <v>1</v>
      </c>
      <c r="E4587" s="1">
        <v>41281.98541666667</v>
      </c>
      <c r="F4587" s="2" t="s">
        <v>1733</v>
      </c>
      <c r="G4587">
        <v>-1</v>
      </c>
      <c r="H4587" t="s">
        <v>15116</v>
      </c>
      <c r="I4587" t="s">
        <v>15114</v>
      </c>
      <c r="J4587">
        <v>-1</v>
      </c>
      <c r="K4587">
        <v>-1</v>
      </c>
      <c r="L4587">
        <v>-1</v>
      </c>
      <c r="M4587" t="s">
        <v>42</v>
      </c>
    </row>
    <row r="4588" spans="1:13" x14ac:dyDescent="0.15">
      <c r="A4588">
        <v>4587</v>
      </c>
      <c r="B4588" t="s">
        <v>15117</v>
      </c>
      <c r="C4588" s="1">
        <v>41281.776053240741</v>
      </c>
      <c r="D4588">
        <v>1</v>
      </c>
      <c r="E4588" s="1">
        <v>41282.565972222219</v>
      </c>
      <c r="F4588" s="2" t="s">
        <v>1733</v>
      </c>
      <c r="G4588" t="s">
        <v>15118</v>
      </c>
      <c r="H4588" t="s">
        <v>15119</v>
      </c>
      <c r="I4588" t="s">
        <v>15120</v>
      </c>
      <c r="J4588">
        <v>19</v>
      </c>
      <c r="K4588">
        <v>114</v>
      </c>
      <c r="L4588">
        <v>0</v>
      </c>
      <c r="M4588" t="s">
        <v>22</v>
      </c>
    </row>
    <row r="4589" spans="1:13" x14ac:dyDescent="0.15">
      <c r="A4589">
        <v>4588</v>
      </c>
      <c r="B4589" t="s">
        <v>14922</v>
      </c>
      <c r="C4589" s="1">
        <v>41281.814282407409</v>
      </c>
      <c r="D4589">
        <v>1</v>
      </c>
      <c r="E4589" s="1">
        <v>41281.816666666666</v>
      </c>
      <c r="F4589" s="2" t="s">
        <v>1332</v>
      </c>
      <c r="G4589" t="s">
        <v>15121</v>
      </c>
      <c r="H4589" t="s">
        <v>15122</v>
      </c>
      <c r="I4589" t="s">
        <v>3757</v>
      </c>
      <c r="J4589">
        <v>1</v>
      </c>
      <c r="K4589">
        <v>1</v>
      </c>
      <c r="L4589">
        <v>1</v>
      </c>
      <c r="M4589" t="s">
        <v>169</v>
      </c>
    </row>
    <row r="4590" spans="1:13" x14ac:dyDescent="0.15">
      <c r="A4590">
        <v>4589</v>
      </c>
      <c r="B4590" t="s">
        <v>15123</v>
      </c>
      <c r="C4590" s="1">
        <v>41281.826273148145</v>
      </c>
      <c r="D4590">
        <v>1</v>
      </c>
      <c r="E4590" s="1">
        <v>41281.984722222223</v>
      </c>
      <c r="F4590" s="2" t="s">
        <v>1733</v>
      </c>
      <c r="G4590" t="s">
        <v>15124</v>
      </c>
      <c r="H4590" t="s">
        <v>15125</v>
      </c>
      <c r="I4590" t="s">
        <v>15114</v>
      </c>
      <c r="J4590">
        <v>2</v>
      </c>
      <c r="K4590">
        <v>11</v>
      </c>
      <c r="L4590">
        <v>0</v>
      </c>
      <c r="M4590" t="s">
        <v>22</v>
      </c>
    </row>
    <row r="4591" spans="1:13" x14ac:dyDescent="0.15">
      <c r="A4591">
        <v>4590</v>
      </c>
      <c r="B4591" t="s">
        <v>15126</v>
      </c>
      <c r="C4591" s="1">
        <v>41281.847372685188</v>
      </c>
      <c r="D4591">
        <v>1</v>
      </c>
      <c r="E4591" s="1">
        <v>41281.911805555559</v>
      </c>
      <c r="F4591" s="2" t="s">
        <v>7229</v>
      </c>
      <c r="G4591">
        <v>-1</v>
      </c>
      <c r="H4591" t="s">
        <v>15127</v>
      </c>
      <c r="I4591" t="s">
        <v>3757</v>
      </c>
      <c r="J4591">
        <v>-1</v>
      </c>
      <c r="K4591">
        <v>-1</v>
      </c>
      <c r="L4591">
        <v>-1</v>
      </c>
      <c r="M4591" t="s">
        <v>169</v>
      </c>
    </row>
    <row r="4592" spans="1:13" x14ac:dyDescent="0.15">
      <c r="A4592">
        <v>4591</v>
      </c>
      <c r="B4592" t="s">
        <v>15128</v>
      </c>
      <c r="C4592" s="1">
        <v>41281.852962962963</v>
      </c>
      <c r="D4592">
        <v>1</v>
      </c>
      <c r="E4592" s="1">
        <v>41335.772222222222</v>
      </c>
      <c r="F4592" s="2" t="s">
        <v>15129</v>
      </c>
      <c r="G4592" t="s">
        <v>15130</v>
      </c>
      <c r="H4592" t="s">
        <v>15131</v>
      </c>
      <c r="I4592" t="s">
        <v>10323</v>
      </c>
      <c r="J4592">
        <v>3</v>
      </c>
      <c r="K4592">
        <v>9</v>
      </c>
      <c r="L4592">
        <v>0</v>
      </c>
      <c r="M4592" t="s">
        <v>169</v>
      </c>
    </row>
    <row r="4593" spans="1:13" x14ac:dyDescent="0.15">
      <c r="A4593">
        <v>4592</v>
      </c>
      <c r="B4593" t="s">
        <v>15132</v>
      </c>
      <c r="C4593" s="1">
        <v>41281.859502314815</v>
      </c>
      <c r="D4593">
        <v>1</v>
      </c>
      <c r="E4593" s="1">
        <v>41281.910416666666</v>
      </c>
      <c r="F4593" s="2" t="s">
        <v>7229</v>
      </c>
      <c r="G4593" t="s">
        <v>15133</v>
      </c>
      <c r="H4593" t="s">
        <v>15134</v>
      </c>
      <c r="I4593" t="s">
        <v>3757</v>
      </c>
      <c r="J4593">
        <v>0</v>
      </c>
      <c r="K4593">
        <v>0</v>
      </c>
      <c r="L4593">
        <v>0</v>
      </c>
      <c r="M4593" t="s">
        <v>169</v>
      </c>
    </row>
    <row r="4594" spans="1:13" x14ac:dyDescent="0.15">
      <c r="A4594">
        <v>4593</v>
      </c>
      <c r="B4594" t="s">
        <v>15135</v>
      </c>
      <c r="C4594" s="1">
        <v>41281.877337962964</v>
      </c>
      <c r="D4594">
        <v>1</v>
      </c>
      <c r="E4594" s="1">
        <v>41281.909722222219</v>
      </c>
      <c r="F4594" s="2" t="s">
        <v>7229</v>
      </c>
      <c r="G4594">
        <v>-1</v>
      </c>
      <c r="H4594" t="s">
        <v>15136</v>
      </c>
      <c r="I4594" t="s">
        <v>3757</v>
      </c>
      <c r="J4594">
        <v>-1</v>
      </c>
      <c r="K4594">
        <v>-1</v>
      </c>
      <c r="L4594">
        <v>-1</v>
      </c>
      <c r="M4594" t="s">
        <v>169</v>
      </c>
    </row>
    <row r="4595" spans="1:13" x14ac:dyDescent="0.15">
      <c r="A4595">
        <v>4594</v>
      </c>
      <c r="B4595" t="s">
        <v>14922</v>
      </c>
      <c r="C4595" s="1">
        <v>41281.884236111109</v>
      </c>
      <c r="D4595">
        <v>1</v>
      </c>
      <c r="E4595" s="1">
        <v>41281.90902777778</v>
      </c>
      <c r="F4595" s="2" t="s">
        <v>7229</v>
      </c>
      <c r="G4595" t="s">
        <v>15137</v>
      </c>
      <c r="H4595" t="s">
        <v>15138</v>
      </c>
      <c r="I4595" t="s">
        <v>3757</v>
      </c>
      <c r="J4595">
        <v>4</v>
      </c>
      <c r="K4595">
        <v>1</v>
      </c>
      <c r="L4595">
        <v>0</v>
      </c>
      <c r="M4595" t="s">
        <v>169</v>
      </c>
    </row>
    <row r="4596" spans="1:13" x14ac:dyDescent="0.15">
      <c r="A4596">
        <v>4595</v>
      </c>
      <c r="B4596" t="s">
        <v>15139</v>
      </c>
      <c r="C4596" s="1">
        <v>41281.909745370373</v>
      </c>
      <c r="D4596">
        <v>1</v>
      </c>
      <c r="E4596" s="1">
        <v>41282.645138888889</v>
      </c>
      <c r="F4596" s="2" t="s">
        <v>10320</v>
      </c>
      <c r="G4596" t="s">
        <v>15140</v>
      </c>
      <c r="H4596" t="s">
        <v>15141</v>
      </c>
      <c r="I4596" t="s">
        <v>10323</v>
      </c>
      <c r="J4596">
        <v>0</v>
      </c>
      <c r="K4596">
        <v>0</v>
      </c>
      <c r="L4596">
        <v>0</v>
      </c>
      <c r="M4596" t="s">
        <v>169</v>
      </c>
    </row>
    <row r="4597" spans="1:13" x14ac:dyDescent="0.15">
      <c r="A4597">
        <v>4596</v>
      </c>
      <c r="B4597" t="s">
        <v>15142</v>
      </c>
      <c r="C4597" s="1">
        <v>41281.92355324074</v>
      </c>
      <c r="D4597">
        <v>1</v>
      </c>
      <c r="E4597" s="1">
        <v>41281.984722222223</v>
      </c>
      <c r="F4597" s="2" t="s">
        <v>1733</v>
      </c>
      <c r="G4597" t="s">
        <v>15143</v>
      </c>
      <c r="H4597" t="s">
        <v>118</v>
      </c>
      <c r="I4597" t="s">
        <v>15144</v>
      </c>
      <c r="J4597">
        <v>444</v>
      </c>
      <c r="K4597">
        <v>693</v>
      </c>
      <c r="L4597">
        <v>29</v>
      </c>
      <c r="M4597" t="s">
        <v>22</v>
      </c>
    </row>
    <row r="4598" spans="1:13" x14ac:dyDescent="0.15">
      <c r="A4598">
        <v>4597</v>
      </c>
      <c r="B4598" t="s">
        <v>15145</v>
      </c>
      <c r="C4598" s="1">
        <v>41281.937407407408</v>
      </c>
      <c r="D4598">
        <v>1</v>
      </c>
      <c r="E4598" s="1">
        <v>41282.489583333336</v>
      </c>
      <c r="F4598" s="2" t="s">
        <v>10320</v>
      </c>
      <c r="G4598" t="s">
        <v>15146</v>
      </c>
      <c r="H4598" t="s">
        <v>15147</v>
      </c>
      <c r="I4598" t="s">
        <v>10323</v>
      </c>
      <c r="J4598">
        <v>0</v>
      </c>
      <c r="K4598">
        <v>0</v>
      </c>
      <c r="L4598">
        <v>0</v>
      </c>
      <c r="M4598" t="s">
        <v>169</v>
      </c>
    </row>
    <row r="4599" spans="1:13" x14ac:dyDescent="0.15">
      <c r="A4599">
        <v>4598</v>
      </c>
      <c r="B4599" t="s">
        <v>15148</v>
      </c>
      <c r="C4599" s="1">
        <v>41281.942349537036</v>
      </c>
      <c r="D4599">
        <v>1</v>
      </c>
      <c r="E4599" s="1">
        <v>41281.986111111109</v>
      </c>
      <c r="F4599" s="2" t="s">
        <v>1733</v>
      </c>
      <c r="G4599" t="s">
        <v>15149</v>
      </c>
      <c r="H4599" t="s">
        <v>8160</v>
      </c>
      <c r="I4599" t="s">
        <v>15114</v>
      </c>
      <c r="J4599">
        <v>3</v>
      </c>
      <c r="K4599">
        <v>0</v>
      </c>
      <c r="L4599">
        <v>0</v>
      </c>
      <c r="M4599" t="s">
        <v>42</v>
      </c>
    </row>
    <row r="4600" spans="1:13" x14ac:dyDescent="0.15">
      <c r="A4600">
        <v>4599</v>
      </c>
      <c r="B4600" t="s">
        <v>15150</v>
      </c>
      <c r="C4600" s="1">
        <v>41281.945069444446</v>
      </c>
      <c r="D4600">
        <v>1</v>
      </c>
      <c r="E4600" s="1">
        <v>41282.695833333331</v>
      </c>
      <c r="F4600" s="2" t="s">
        <v>14606</v>
      </c>
      <c r="G4600" t="s">
        <v>15151</v>
      </c>
      <c r="H4600" t="s">
        <v>15152</v>
      </c>
      <c r="I4600" t="s">
        <v>14533</v>
      </c>
      <c r="J4600">
        <v>2</v>
      </c>
      <c r="K4600">
        <v>3</v>
      </c>
      <c r="L4600">
        <v>0</v>
      </c>
      <c r="M4600" t="s">
        <v>89</v>
      </c>
    </row>
    <row r="4601" spans="1:13" x14ac:dyDescent="0.15">
      <c r="A4601">
        <v>4600</v>
      </c>
      <c r="B4601" t="s">
        <v>15153</v>
      </c>
      <c r="C4601" s="1">
        <v>41281.945891203701</v>
      </c>
      <c r="D4601">
        <v>1</v>
      </c>
      <c r="E4601" s="1">
        <v>41282.695138888892</v>
      </c>
      <c r="F4601" s="2" t="s">
        <v>14606</v>
      </c>
      <c r="G4601">
        <v>-1</v>
      </c>
      <c r="H4601" t="s">
        <v>11776</v>
      </c>
      <c r="I4601" t="s">
        <v>14533</v>
      </c>
      <c r="J4601">
        <v>-1</v>
      </c>
      <c r="K4601">
        <v>-1</v>
      </c>
      <c r="L4601">
        <v>-1</v>
      </c>
      <c r="M4601" t="s">
        <v>89</v>
      </c>
    </row>
    <row r="4602" spans="1:13" x14ac:dyDescent="0.15">
      <c r="A4602">
        <v>4601</v>
      </c>
      <c r="B4602" t="s">
        <v>15154</v>
      </c>
      <c r="C4602" s="1">
        <v>41281.954375000001</v>
      </c>
      <c r="D4602">
        <v>1</v>
      </c>
      <c r="E4602" s="1">
        <v>41281.984722222223</v>
      </c>
      <c r="F4602" s="2" t="s">
        <v>1733</v>
      </c>
      <c r="G4602" t="s">
        <v>15155</v>
      </c>
      <c r="H4602" t="s">
        <v>4306</v>
      </c>
      <c r="I4602" t="s">
        <v>15114</v>
      </c>
      <c r="J4602">
        <v>14</v>
      </c>
      <c r="K4602">
        <v>23</v>
      </c>
      <c r="L4602">
        <v>0</v>
      </c>
      <c r="M4602" t="s">
        <v>22</v>
      </c>
    </row>
    <row r="4603" spans="1:13" x14ac:dyDescent="0.15">
      <c r="A4603">
        <v>4602</v>
      </c>
      <c r="B4603" t="s">
        <v>15156</v>
      </c>
      <c r="C4603" s="1">
        <v>41281.960578703707</v>
      </c>
      <c r="D4603">
        <v>1</v>
      </c>
      <c r="E4603" s="1">
        <v>41282.018055555556</v>
      </c>
      <c r="F4603" s="2" t="s">
        <v>14606</v>
      </c>
      <c r="G4603" t="s">
        <v>15157</v>
      </c>
      <c r="H4603" t="s">
        <v>15158</v>
      </c>
      <c r="I4603" t="s">
        <v>14533</v>
      </c>
      <c r="J4603">
        <v>7</v>
      </c>
      <c r="K4603">
        <v>0</v>
      </c>
      <c r="L4603">
        <v>0</v>
      </c>
      <c r="M4603" t="s">
        <v>89</v>
      </c>
    </row>
    <row r="4604" spans="1:13" x14ac:dyDescent="0.15">
      <c r="A4604">
        <v>4603</v>
      </c>
      <c r="B4604" t="s">
        <v>15159</v>
      </c>
      <c r="C4604" s="1">
        <v>41281.980694444443</v>
      </c>
      <c r="D4604">
        <v>2</v>
      </c>
      <c r="E4604" s="1">
        <v>41282.490972222222</v>
      </c>
      <c r="F4604" s="2" t="s">
        <v>10365</v>
      </c>
      <c r="G4604" t="s">
        <v>15160</v>
      </c>
      <c r="H4604" t="s">
        <v>15161</v>
      </c>
      <c r="I4604" t="s">
        <v>10323</v>
      </c>
      <c r="J4604">
        <v>1</v>
      </c>
      <c r="K4604">
        <v>2</v>
      </c>
      <c r="L4604">
        <v>0</v>
      </c>
      <c r="M4604" t="s">
        <v>169</v>
      </c>
    </row>
    <row r="4605" spans="1:13" x14ac:dyDescent="0.15">
      <c r="A4605">
        <v>4604</v>
      </c>
      <c r="B4605" t="s">
        <v>15159</v>
      </c>
      <c r="C4605" s="1">
        <v>41281.980694444443</v>
      </c>
      <c r="D4605">
        <v>1</v>
      </c>
      <c r="E4605" s="1">
        <v>41283.881249999999</v>
      </c>
      <c r="F4605" s="2" t="s">
        <v>15162</v>
      </c>
      <c r="G4605" t="s">
        <v>15160</v>
      </c>
      <c r="H4605" t="s">
        <v>15161</v>
      </c>
      <c r="I4605" t="s">
        <v>10323</v>
      </c>
      <c r="J4605">
        <v>1</v>
      </c>
      <c r="K4605">
        <v>2</v>
      </c>
      <c r="L4605">
        <v>0</v>
      </c>
      <c r="M4605" t="s">
        <v>169</v>
      </c>
    </row>
    <row r="4606" spans="1:13" x14ac:dyDescent="0.15">
      <c r="A4606">
        <v>4605</v>
      </c>
      <c r="B4606" t="s">
        <v>15163</v>
      </c>
      <c r="C4606" s="1">
        <v>41282.202326388891</v>
      </c>
      <c r="D4606">
        <v>1</v>
      </c>
      <c r="E4606" s="1">
        <v>41282.386111111111</v>
      </c>
      <c r="F4606" s="2" t="s">
        <v>15164</v>
      </c>
      <c r="G4606" t="s">
        <v>15165</v>
      </c>
      <c r="H4606" t="s">
        <v>15166</v>
      </c>
      <c r="I4606" t="s">
        <v>15022</v>
      </c>
      <c r="J4606">
        <v>0</v>
      </c>
      <c r="K4606">
        <v>1</v>
      </c>
      <c r="L4606">
        <v>0</v>
      </c>
      <c r="M4606" t="s">
        <v>17</v>
      </c>
    </row>
    <row r="4607" spans="1:13" x14ac:dyDescent="0.15">
      <c r="A4607">
        <v>4606</v>
      </c>
      <c r="B4607" t="s">
        <v>15167</v>
      </c>
      <c r="C4607" s="1">
        <v>41282.360243055555</v>
      </c>
      <c r="D4607">
        <v>1</v>
      </c>
      <c r="E4607" s="1">
        <v>41282.704861111109</v>
      </c>
      <c r="F4607" s="2" t="s">
        <v>10320</v>
      </c>
      <c r="G4607" t="s">
        <v>15168</v>
      </c>
      <c r="H4607" t="s">
        <v>15169</v>
      </c>
      <c r="I4607" t="s">
        <v>10323</v>
      </c>
      <c r="J4607">
        <v>68</v>
      </c>
      <c r="K4607">
        <v>147</v>
      </c>
      <c r="L4607">
        <v>0</v>
      </c>
      <c r="M4607" t="s">
        <v>169</v>
      </c>
    </row>
    <row r="4608" spans="1:13" x14ac:dyDescent="0.15">
      <c r="A4608">
        <v>4607</v>
      </c>
      <c r="B4608" t="s">
        <v>15170</v>
      </c>
      <c r="C4608" s="1">
        <v>41282.373391203706</v>
      </c>
      <c r="D4608">
        <v>1</v>
      </c>
      <c r="E4608" s="1">
        <v>41282.457638888889</v>
      </c>
      <c r="F4608" s="2" t="s">
        <v>15171</v>
      </c>
      <c r="G4608" t="s">
        <v>15172</v>
      </c>
      <c r="H4608" t="s">
        <v>15173</v>
      </c>
      <c r="I4608" t="s">
        <v>10931</v>
      </c>
      <c r="J4608">
        <v>0</v>
      </c>
      <c r="K4608">
        <v>0</v>
      </c>
      <c r="L4608">
        <v>0</v>
      </c>
      <c r="M4608" t="s">
        <v>42</v>
      </c>
    </row>
    <row r="4609" spans="1:13" x14ac:dyDescent="0.15">
      <c r="A4609">
        <v>4608</v>
      </c>
      <c r="B4609" t="s">
        <v>15174</v>
      </c>
      <c r="C4609" s="1">
        <v>41282.391504629632</v>
      </c>
      <c r="D4609">
        <v>1</v>
      </c>
      <c r="E4609" s="1">
        <v>41282.65347222222</v>
      </c>
      <c r="F4609" s="2" t="s">
        <v>10320</v>
      </c>
      <c r="G4609" t="s">
        <v>15175</v>
      </c>
      <c r="H4609" t="s">
        <v>15176</v>
      </c>
      <c r="I4609" t="s">
        <v>10323</v>
      </c>
      <c r="J4609">
        <v>5</v>
      </c>
      <c r="K4609">
        <v>15</v>
      </c>
      <c r="L4609">
        <v>0</v>
      </c>
      <c r="M4609" t="s">
        <v>169</v>
      </c>
    </row>
    <row r="4610" spans="1:13" x14ac:dyDescent="0.15">
      <c r="A4610">
        <v>4609</v>
      </c>
      <c r="B4610" t="s">
        <v>15174</v>
      </c>
      <c r="C4610" s="1">
        <v>41282.391504629632</v>
      </c>
      <c r="D4610">
        <v>1</v>
      </c>
      <c r="E4610" s="1">
        <v>41285.443749999999</v>
      </c>
      <c r="F4610" s="2" t="s">
        <v>10320</v>
      </c>
      <c r="G4610" t="s">
        <v>15175</v>
      </c>
      <c r="H4610" t="s">
        <v>15176</v>
      </c>
      <c r="I4610" t="s">
        <v>10323</v>
      </c>
      <c r="J4610">
        <v>5</v>
      </c>
      <c r="K4610">
        <v>15</v>
      </c>
      <c r="L4610">
        <v>0</v>
      </c>
      <c r="M4610" t="s">
        <v>169</v>
      </c>
    </row>
    <row r="4611" spans="1:13" x14ac:dyDescent="0.15">
      <c r="A4611">
        <v>4610</v>
      </c>
      <c r="B4611" t="s">
        <v>15177</v>
      </c>
      <c r="C4611" s="1">
        <v>41282.392060185186</v>
      </c>
      <c r="D4611">
        <v>1</v>
      </c>
      <c r="E4611" s="1">
        <v>41282.654861111114</v>
      </c>
      <c r="F4611" s="2" t="s">
        <v>10320</v>
      </c>
      <c r="G4611" t="s">
        <v>15178</v>
      </c>
      <c r="H4611" t="s">
        <v>15179</v>
      </c>
      <c r="I4611" t="s">
        <v>10323</v>
      </c>
      <c r="J4611">
        <v>0</v>
      </c>
      <c r="K4611">
        <v>1</v>
      </c>
      <c r="L4611">
        <v>0</v>
      </c>
      <c r="M4611" t="s">
        <v>169</v>
      </c>
    </row>
    <row r="4612" spans="1:13" x14ac:dyDescent="0.15">
      <c r="A4612">
        <v>4611</v>
      </c>
      <c r="B4612" t="s">
        <v>15180</v>
      </c>
      <c r="C4612" s="1">
        <v>41282.400983796295</v>
      </c>
      <c r="D4612">
        <v>1</v>
      </c>
      <c r="E4612" s="1">
        <v>41282.429861111108</v>
      </c>
      <c r="F4612" s="2" t="s">
        <v>14896</v>
      </c>
      <c r="G4612" t="s">
        <v>15181</v>
      </c>
      <c r="H4612" t="s">
        <v>15182</v>
      </c>
      <c r="I4612" t="s">
        <v>14533</v>
      </c>
      <c r="J4612">
        <v>9</v>
      </c>
      <c r="K4612">
        <v>3</v>
      </c>
      <c r="L4612">
        <v>0</v>
      </c>
      <c r="M4612" t="s">
        <v>89</v>
      </c>
    </row>
    <row r="4613" spans="1:13" x14ac:dyDescent="0.15">
      <c r="A4613">
        <v>4612</v>
      </c>
      <c r="B4613" t="s">
        <v>15183</v>
      </c>
      <c r="C4613" s="1">
        <v>41282.417141203703</v>
      </c>
      <c r="D4613">
        <v>1</v>
      </c>
      <c r="E4613" s="1">
        <v>41297.743055555555</v>
      </c>
      <c r="F4613" s="2" t="s">
        <v>15184</v>
      </c>
      <c r="G4613" t="s">
        <v>15185</v>
      </c>
      <c r="H4613" t="s">
        <v>15186</v>
      </c>
      <c r="I4613" t="s">
        <v>2883</v>
      </c>
      <c r="J4613">
        <v>134</v>
      </c>
      <c r="K4613">
        <v>2973</v>
      </c>
      <c r="L4613">
        <v>5</v>
      </c>
      <c r="M4613" t="s">
        <v>42</v>
      </c>
    </row>
    <row r="4614" spans="1:13" x14ac:dyDescent="0.15">
      <c r="A4614">
        <v>4613</v>
      </c>
      <c r="B4614" t="s">
        <v>15187</v>
      </c>
      <c r="C4614" s="1">
        <v>41282.424131944441</v>
      </c>
      <c r="D4614">
        <v>1</v>
      </c>
      <c r="E4614" s="1">
        <v>41282.686805555553</v>
      </c>
      <c r="F4614" s="2" t="s">
        <v>10320</v>
      </c>
      <c r="G4614" t="s">
        <v>15188</v>
      </c>
      <c r="H4614" t="s">
        <v>15189</v>
      </c>
      <c r="I4614" t="s">
        <v>10323</v>
      </c>
      <c r="J4614">
        <v>2</v>
      </c>
      <c r="K4614">
        <v>1</v>
      </c>
      <c r="L4614">
        <v>0</v>
      </c>
      <c r="M4614" t="s">
        <v>169</v>
      </c>
    </row>
    <row r="4615" spans="1:13" x14ac:dyDescent="0.15">
      <c r="A4615">
        <v>4614</v>
      </c>
      <c r="B4615" t="s">
        <v>11322</v>
      </c>
      <c r="C4615" s="1">
        <v>41282.461354166669</v>
      </c>
      <c r="D4615">
        <v>1</v>
      </c>
      <c r="E4615" s="1">
        <v>41318.609722222223</v>
      </c>
      <c r="F4615" s="2" t="s">
        <v>8135</v>
      </c>
      <c r="G4615" t="s">
        <v>15190</v>
      </c>
      <c r="H4615" t="s">
        <v>15191</v>
      </c>
      <c r="I4615" t="s">
        <v>47</v>
      </c>
      <c r="J4615">
        <v>184</v>
      </c>
      <c r="K4615">
        <v>982</v>
      </c>
      <c r="L4615">
        <v>8</v>
      </c>
      <c r="M4615" t="s">
        <v>42</v>
      </c>
    </row>
    <row r="4616" spans="1:13" x14ac:dyDescent="0.15">
      <c r="A4616">
        <v>4615</v>
      </c>
      <c r="B4616" t="s">
        <v>15192</v>
      </c>
      <c r="C4616" s="1">
        <v>41282.470254629632</v>
      </c>
      <c r="D4616">
        <v>1</v>
      </c>
      <c r="E4616" s="1">
        <v>41282.649305555555</v>
      </c>
      <c r="F4616" s="2" t="s">
        <v>10320</v>
      </c>
      <c r="G4616" t="s">
        <v>15193</v>
      </c>
      <c r="H4616" t="s">
        <v>15194</v>
      </c>
      <c r="I4616" t="s">
        <v>10323</v>
      </c>
      <c r="J4616">
        <v>5</v>
      </c>
      <c r="K4616">
        <v>17</v>
      </c>
      <c r="L4616">
        <v>0</v>
      </c>
      <c r="M4616" t="s">
        <v>169</v>
      </c>
    </row>
    <row r="4617" spans="1:13" x14ac:dyDescent="0.15">
      <c r="A4617">
        <v>4616</v>
      </c>
      <c r="B4617" t="s">
        <v>15195</v>
      </c>
      <c r="C4617" s="1">
        <v>41282.48060185185</v>
      </c>
      <c r="D4617">
        <v>2</v>
      </c>
      <c r="E4617" s="1">
        <v>41287.709027777775</v>
      </c>
      <c r="F4617" s="2" t="s">
        <v>15196</v>
      </c>
      <c r="G4617">
        <v>-1</v>
      </c>
      <c r="H4617" t="s">
        <v>11776</v>
      </c>
      <c r="I4617" t="s">
        <v>15022</v>
      </c>
      <c r="J4617">
        <v>-1</v>
      </c>
      <c r="K4617">
        <v>-1</v>
      </c>
      <c r="L4617">
        <v>-1</v>
      </c>
      <c r="M4617" t="s">
        <v>22</v>
      </c>
    </row>
    <row r="4618" spans="1:13" x14ac:dyDescent="0.15">
      <c r="A4618">
        <v>4617</v>
      </c>
      <c r="B4618" t="s">
        <v>15197</v>
      </c>
      <c r="C4618" s="1">
        <v>41282.499791666669</v>
      </c>
      <c r="D4618">
        <v>1</v>
      </c>
      <c r="E4618" s="1">
        <v>41283.368055555555</v>
      </c>
      <c r="F4618" s="2" t="s">
        <v>15198</v>
      </c>
      <c r="G4618" t="s">
        <v>15199</v>
      </c>
      <c r="H4618" t="s">
        <v>10863</v>
      </c>
      <c r="I4618" t="s">
        <v>10931</v>
      </c>
      <c r="J4618">
        <v>12</v>
      </c>
      <c r="K4618">
        <v>71</v>
      </c>
      <c r="L4618">
        <v>1</v>
      </c>
      <c r="M4618" t="s">
        <v>42</v>
      </c>
    </row>
    <row r="4619" spans="1:13" x14ac:dyDescent="0.15">
      <c r="A4619">
        <v>4618</v>
      </c>
      <c r="B4619" t="s">
        <v>15200</v>
      </c>
      <c r="C4619" s="1">
        <v>41282.499895833331</v>
      </c>
      <c r="D4619">
        <v>1</v>
      </c>
      <c r="E4619" s="1">
        <v>41282.504166666666</v>
      </c>
      <c r="F4619" s="2" t="s">
        <v>15201</v>
      </c>
      <c r="G4619" t="s">
        <v>15202</v>
      </c>
      <c r="H4619" t="s">
        <v>10650</v>
      </c>
      <c r="I4619" t="s">
        <v>15144</v>
      </c>
      <c r="J4619">
        <v>11</v>
      </c>
      <c r="K4619">
        <v>13</v>
      </c>
      <c r="L4619">
        <v>4</v>
      </c>
      <c r="M4619" t="s">
        <v>22</v>
      </c>
    </row>
    <row r="4620" spans="1:13" x14ac:dyDescent="0.15">
      <c r="A4620">
        <v>4619</v>
      </c>
      <c r="B4620" t="s">
        <v>15203</v>
      </c>
      <c r="C4620" s="1">
        <v>41282.510636574072</v>
      </c>
      <c r="D4620">
        <v>3</v>
      </c>
      <c r="E4620" s="1">
        <v>41303.478472222225</v>
      </c>
      <c r="F4620" s="2" t="s">
        <v>15204</v>
      </c>
      <c r="G4620">
        <v>-1</v>
      </c>
      <c r="H4620" t="s">
        <v>10863</v>
      </c>
      <c r="I4620" t="s">
        <v>14298</v>
      </c>
      <c r="J4620">
        <v>-1</v>
      </c>
      <c r="K4620">
        <v>-1</v>
      </c>
      <c r="L4620">
        <v>-1</v>
      </c>
      <c r="M4620" t="s">
        <v>52</v>
      </c>
    </row>
    <row r="4621" spans="1:13" x14ac:dyDescent="0.15">
      <c r="A4621">
        <v>4620</v>
      </c>
      <c r="B4621" t="s">
        <v>15205</v>
      </c>
      <c r="C4621" s="1">
        <v>41282.545497685183</v>
      </c>
      <c r="D4621">
        <v>1</v>
      </c>
      <c r="E4621" s="1">
        <v>41282.685416666667</v>
      </c>
      <c r="F4621" s="2" t="s">
        <v>10320</v>
      </c>
      <c r="G4621" t="s">
        <v>15206</v>
      </c>
      <c r="H4621" t="s">
        <v>15207</v>
      </c>
      <c r="I4621" t="s">
        <v>10323</v>
      </c>
      <c r="J4621">
        <v>5</v>
      </c>
      <c r="K4621">
        <v>16</v>
      </c>
      <c r="L4621">
        <v>0</v>
      </c>
      <c r="M4621" t="s">
        <v>169</v>
      </c>
    </row>
    <row r="4622" spans="1:13" x14ac:dyDescent="0.15">
      <c r="A4622">
        <v>4621</v>
      </c>
      <c r="B4622" t="s">
        <v>15192</v>
      </c>
      <c r="C4622" s="1">
        <v>41282.546469907407</v>
      </c>
      <c r="D4622">
        <v>1</v>
      </c>
      <c r="E4622" s="1">
        <v>41282.684027777781</v>
      </c>
      <c r="F4622" s="2" t="s">
        <v>10320</v>
      </c>
      <c r="G4622" t="s">
        <v>15208</v>
      </c>
      <c r="H4622" t="s">
        <v>15209</v>
      </c>
      <c r="I4622" t="s">
        <v>10323</v>
      </c>
      <c r="J4622">
        <v>1</v>
      </c>
      <c r="K4622">
        <v>0</v>
      </c>
      <c r="L4622">
        <v>0</v>
      </c>
      <c r="M4622" t="s">
        <v>169</v>
      </c>
    </row>
    <row r="4623" spans="1:13" x14ac:dyDescent="0.15">
      <c r="A4623">
        <v>4622</v>
      </c>
      <c r="B4623" t="s">
        <v>15210</v>
      </c>
      <c r="C4623" s="1">
        <v>41282.578969907408</v>
      </c>
      <c r="D4623">
        <v>2</v>
      </c>
      <c r="E4623" s="1">
        <v>41284.192361111112</v>
      </c>
      <c r="F4623" s="2" t="s">
        <v>15211</v>
      </c>
      <c r="G4623" t="s">
        <v>15212</v>
      </c>
      <c r="H4623" t="s">
        <v>15213</v>
      </c>
      <c r="I4623" t="s">
        <v>15214</v>
      </c>
      <c r="J4623">
        <v>3</v>
      </c>
      <c r="K4623">
        <v>89</v>
      </c>
      <c r="L4623">
        <v>1</v>
      </c>
      <c r="M4623" t="s">
        <v>42</v>
      </c>
    </row>
    <row r="4624" spans="1:13" x14ac:dyDescent="0.15">
      <c r="A4624">
        <v>4623</v>
      </c>
      <c r="B4624" t="s">
        <v>15215</v>
      </c>
      <c r="C4624" s="1">
        <v>41282.602048611108</v>
      </c>
      <c r="D4624">
        <v>1</v>
      </c>
      <c r="E4624" s="1">
        <v>41285.450694444444</v>
      </c>
      <c r="F4624" s="2" t="s">
        <v>10320</v>
      </c>
      <c r="G4624" t="s">
        <v>15216</v>
      </c>
      <c r="H4624" t="s">
        <v>15217</v>
      </c>
      <c r="I4624" t="s">
        <v>10323</v>
      </c>
      <c r="J4624">
        <v>0</v>
      </c>
      <c r="K4624">
        <v>0</v>
      </c>
      <c r="L4624">
        <v>0</v>
      </c>
      <c r="M4624" t="s">
        <v>169</v>
      </c>
    </row>
    <row r="4625" spans="1:13" x14ac:dyDescent="0.15">
      <c r="A4625">
        <v>4624</v>
      </c>
      <c r="B4625" t="s">
        <v>15218</v>
      </c>
      <c r="C4625" s="1">
        <v>41282.60255787037</v>
      </c>
      <c r="D4625">
        <v>1</v>
      </c>
      <c r="E4625" s="1">
        <v>41282.803472222222</v>
      </c>
      <c r="F4625" s="2" t="s">
        <v>14606</v>
      </c>
      <c r="G4625" t="s">
        <v>15219</v>
      </c>
      <c r="H4625" t="s">
        <v>15220</v>
      </c>
      <c r="I4625" t="s">
        <v>14533</v>
      </c>
      <c r="J4625">
        <v>0</v>
      </c>
      <c r="K4625">
        <v>1</v>
      </c>
      <c r="L4625">
        <v>0</v>
      </c>
      <c r="M4625" t="s">
        <v>89</v>
      </c>
    </row>
    <row r="4626" spans="1:13" x14ac:dyDescent="0.15">
      <c r="A4626">
        <v>4625</v>
      </c>
      <c r="B4626" t="s">
        <v>15221</v>
      </c>
      <c r="C4626" s="1">
        <v>41282.607870370368</v>
      </c>
      <c r="D4626">
        <v>1</v>
      </c>
      <c r="E4626" s="1">
        <v>41282.682638888888</v>
      </c>
      <c r="F4626" s="2" t="s">
        <v>10320</v>
      </c>
      <c r="G4626" t="s">
        <v>15222</v>
      </c>
      <c r="H4626" t="s">
        <v>15223</v>
      </c>
      <c r="I4626" t="s">
        <v>10323</v>
      </c>
      <c r="J4626">
        <v>1</v>
      </c>
      <c r="K4626">
        <v>0</v>
      </c>
      <c r="L4626">
        <v>0</v>
      </c>
      <c r="M4626" t="s">
        <v>169</v>
      </c>
    </row>
    <row r="4627" spans="1:13" x14ac:dyDescent="0.15">
      <c r="A4627">
        <v>4626</v>
      </c>
      <c r="B4627" t="s">
        <v>15224</v>
      </c>
      <c r="C4627" s="1">
        <v>41282.608807870369</v>
      </c>
      <c r="D4627">
        <v>1</v>
      </c>
      <c r="E4627" s="1">
        <v>41282.803472222222</v>
      </c>
      <c r="F4627" s="2" t="s">
        <v>14606</v>
      </c>
      <c r="G4627" t="s">
        <v>15225</v>
      </c>
      <c r="H4627" t="s">
        <v>15220</v>
      </c>
      <c r="I4627" t="s">
        <v>14533</v>
      </c>
      <c r="J4627">
        <v>0</v>
      </c>
      <c r="K4627">
        <v>0</v>
      </c>
      <c r="L4627">
        <v>0</v>
      </c>
      <c r="M4627" t="s">
        <v>89</v>
      </c>
    </row>
    <row r="4628" spans="1:13" x14ac:dyDescent="0.15">
      <c r="A4628">
        <v>4627</v>
      </c>
      <c r="B4628" t="s">
        <v>15226</v>
      </c>
      <c r="C4628" s="1">
        <v>41282.610300925924</v>
      </c>
      <c r="D4628">
        <v>1</v>
      </c>
      <c r="E4628" s="1">
        <v>41282.803472222222</v>
      </c>
      <c r="F4628" s="2" t="s">
        <v>14606</v>
      </c>
      <c r="G4628" t="s">
        <v>15227</v>
      </c>
      <c r="H4628" t="s">
        <v>15220</v>
      </c>
      <c r="I4628" t="s">
        <v>14533</v>
      </c>
      <c r="J4628">
        <v>8</v>
      </c>
      <c r="K4628">
        <v>87</v>
      </c>
      <c r="L4628">
        <v>0</v>
      </c>
      <c r="M4628" t="s">
        <v>89</v>
      </c>
    </row>
    <row r="4629" spans="1:13" x14ac:dyDescent="0.15">
      <c r="A4629">
        <v>4628</v>
      </c>
      <c r="B4629" t="s">
        <v>15228</v>
      </c>
      <c r="C4629" s="1">
        <v>41282.618263888886</v>
      </c>
      <c r="D4629">
        <v>1</v>
      </c>
      <c r="E4629" s="1">
        <v>41282.803472222222</v>
      </c>
      <c r="F4629" s="2" t="s">
        <v>14606</v>
      </c>
      <c r="G4629" t="s">
        <v>15229</v>
      </c>
      <c r="H4629" t="s">
        <v>15220</v>
      </c>
      <c r="I4629" t="s">
        <v>14533</v>
      </c>
      <c r="J4629">
        <v>0</v>
      </c>
      <c r="K4629">
        <v>0</v>
      </c>
      <c r="L4629">
        <v>0</v>
      </c>
      <c r="M4629" t="s">
        <v>89</v>
      </c>
    </row>
    <row r="4630" spans="1:13" x14ac:dyDescent="0.15">
      <c r="A4630">
        <v>4629</v>
      </c>
      <c r="B4630" t="s">
        <v>15230</v>
      </c>
      <c r="C4630" s="1">
        <v>41282.619155092594</v>
      </c>
      <c r="D4630">
        <v>1</v>
      </c>
      <c r="E4630" s="1">
        <v>41282.803472222222</v>
      </c>
      <c r="F4630" s="2" t="s">
        <v>14606</v>
      </c>
      <c r="G4630" t="s">
        <v>15231</v>
      </c>
      <c r="H4630" t="s">
        <v>15220</v>
      </c>
      <c r="I4630" t="s">
        <v>14533</v>
      </c>
      <c r="J4630">
        <v>1</v>
      </c>
      <c r="K4630">
        <v>5</v>
      </c>
      <c r="L4630">
        <v>0</v>
      </c>
      <c r="M4630" t="s">
        <v>89</v>
      </c>
    </row>
    <row r="4631" spans="1:13" x14ac:dyDescent="0.15">
      <c r="A4631">
        <v>4630</v>
      </c>
      <c r="B4631" t="s">
        <v>15232</v>
      </c>
      <c r="C4631" s="1">
        <v>41282.642013888886</v>
      </c>
      <c r="D4631">
        <v>1</v>
      </c>
      <c r="E4631" s="1">
        <v>41282.680555555555</v>
      </c>
      <c r="F4631" s="2" t="s">
        <v>10320</v>
      </c>
      <c r="G4631" t="s">
        <v>15233</v>
      </c>
      <c r="H4631" t="s">
        <v>15234</v>
      </c>
      <c r="I4631" t="s">
        <v>10323</v>
      </c>
      <c r="J4631">
        <v>3</v>
      </c>
      <c r="K4631">
        <v>0</v>
      </c>
      <c r="L4631">
        <v>0</v>
      </c>
      <c r="M4631" t="s">
        <v>169</v>
      </c>
    </row>
    <row r="4632" spans="1:13" x14ac:dyDescent="0.15">
      <c r="A4632">
        <v>4631</v>
      </c>
      <c r="B4632" t="s">
        <v>15235</v>
      </c>
      <c r="C4632" s="1">
        <v>41282.643495370372</v>
      </c>
      <c r="D4632">
        <v>1</v>
      </c>
      <c r="E4632" s="1">
        <v>41282.789583333331</v>
      </c>
      <c r="F4632" s="2" t="s">
        <v>14606</v>
      </c>
      <c r="G4632" t="s">
        <v>15236</v>
      </c>
      <c r="H4632" t="s">
        <v>15237</v>
      </c>
      <c r="I4632" t="s">
        <v>14533</v>
      </c>
      <c r="J4632">
        <v>4</v>
      </c>
      <c r="K4632">
        <v>0</v>
      </c>
      <c r="L4632">
        <v>0</v>
      </c>
      <c r="M4632" t="s">
        <v>89</v>
      </c>
    </row>
    <row r="4633" spans="1:13" x14ac:dyDescent="0.15">
      <c r="A4633">
        <v>4632</v>
      </c>
      <c r="B4633" t="s">
        <v>15238</v>
      </c>
      <c r="C4633" s="1">
        <v>41282.682662037034</v>
      </c>
      <c r="D4633">
        <v>1</v>
      </c>
      <c r="E4633" s="1">
        <v>41282.709027777775</v>
      </c>
      <c r="F4633" s="2" t="s">
        <v>10320</v>
      </c>
      <c r="G4633">
        <v>-1</v>
      </c>
      <c r="H4633" t="s">
        <v>15239</v>
      </c>
      <c r="I4633" t="s">
        <v>10323</v>
      </c>
      <c r="J4633">
        <v>-1</v>
      </c>
      <c r="K4633">
        <v>-1</v>
      </c>
      <c r="L4633">
        <v>-1</v>
      </c>
      <c r="M4633" t="s">
        <v>169</v>
      </c>
    </row>
    <row r="4634" spans="1:13" x14ac:dyDescent="0.15">
      <c r="A4634">
        <v>4633</v>
      </c>
      <c r="B4634" t="s">
        <v>15232</v>
      </c>
      <c r="C4634" s="1">
        <v>41282.684988425928</v>
      </c>
      <c r="D4634">
        <v>1</v>
      </c>
      <c r="E4634" s="1">
        <v>41282.711111111108</v>
      </c>
      <c r="F4634" s="2" t="s">
        <v>10320</v>
      </c>
      <c r="G4634" t="s">
        <v>15240</v>
      </c>
      <c r="H4634" t="s">
        <v>15241</v>
      </c>
      <c r="I4634" t="s">
        <v>10323</v>
      </c>
      <c r="J4634">
        <v>0</v>
      </c>
      <c r="K4634">
        <v>3</v>
      </c>
      <c r="L4634">
        <v>0</v>
      </c>
      <c r="M4634" t="s">
        <v>169</v>
      </c>
    </row>
    <row r="4635" spans="1:13" x14ac:dyDescent="0.15">
      <c r="A4635">
        <v>4634</v>
      </c>
      <c r="B4635" t="s">
        <v>15242</v>
      </c>
      <c r="C4635" s="1">
        <v>41282.706863425927</v>
      </c>
      <c r="D4635">
        <v>1</v>
      </c>
      <c r="E4635" s="1">
        <v>41285.481944444444</v>
      </c>
      <c r="F4635" s="2" t="s">
        <v>10320</v>
      </c>
      <c r="G4635" t="s">
        <v>15243</v>
      </c>
      <c r="H4635" t="s">
        <v>15244</v>
      </c>
      <c r="I4635" t="s">
        <v>10323</v>
      </c>
      <c r="J4635">
        <v>5</v>
      </c>
      <c r="K4635">
        <v>63</v>
      </c>
      <c r="L4635">
        <v>0</v>
      </c>
      <c r="M4635" t="s">
        <v>169</v>
      </c>
    </row>
    <row r="4636" spans="1:13" x14ac:dyDescent="0.15">
      <c r="A4636">
        <v>4635</v>
      </c>
      <c r="B4636" t="s">
        <v>15245</v>
      </c>
      <c r="C4636" s="1">
        <v>41282.712141203701</v>
      </c>
      <c r="D4636">
        <v>1</v>
      </c>
      <c r="E4636" s="1">
        <v>41289.701388888891</v>
      </c>
      <c r="F4636" s="2" t="s">
        <v>8468</v>
      </c>
      <c r="G4636" t="s">
        <v>15246</v>
      </c>
      <c r="H4636" t="s">
        <v>15247</v>
      </c>
      <c r="I4636" t="s">
        <v>14298</v>
      </c>
      <c r="J4636">
        <v>104</v>
      </c>
      <c r="K4636">
        <v>842</v>
      </c>
      <c r="L4636">
        <v>0</v>
      </c>
      <c r="M4636" t="s">
        <v>52</v>
      </c>
    </row>
    <row r="4637" spans="1:13" x14ac:dyDescent="0.15">
      <c r="A4637">
        <v>4636</v>
      </c>
      <c r="B4637" t="s">
        <v>15248</v>
      </c>
      <c r="C4637" s="1">
        <v>41282.729490740741</v>
      </c>
      <c r="D4637">
        <v>1</v>
      </c>
      <c r="E4637" s="1">
        <v>41289.700694444444</v>
      </c>
      <c r="F4637" s="2" t="s">
        <v>8468</v>
      </c>
      <c r="G4637" t="s">
        <v>15249</v>
      </c>
      <c r="H4637" t="s">
        <v>15250</v>
      </c>
      <c r="I4637" t="s">
        <v>14298</v>
      </c>
      <c r="J4637">
        <v>14</v>
      </c>
      <c r="K4637">
        <v>233</v>
      </c>
      <c r="L4637">
        <v>0</v>
      </c>
      <c r="M4637" t="s">
        <v>52</v>
      </c>
    </row>
    <row r="4638" spans="1:13" x14ac:dyDescent="0.15">
      <c r="A4638">
        <v>4637</v>
      </c>
      <c r="B4638" t="s">
        <v>15251</v>
      </c>
      <c r="C4638" s="1">
        <v>41282.760578703703</v>
      </c>
      <c r="D4638">
        <v>1</v>
      </c>
      <c r="E4638" s="1">
        <v>41282.802777777775</v>
      </c>
      <c r="F4638" s="2" t="s">
        <v>14606</v>
      </c>
      <c r="G4638" t="s">
        <v>15252</v>
      </c>
      <c r="H4638" t="s">
        <v>15253</v>
      </c>
      <c r="I4638" t="s">
        <v>14533</v>
      </c>
      <c r="J4638">
        <v>4</v>
      </c>
      <c r="K4638">
        <v>3</v>
      </c>
      <c r="L4638">
        <v>0</v>
      </c>
      <c r="M4638" t="s">
        <v>89</v>
      </c>
    </row>
    <row r="4639" spans="1:13" x14ac:dyDescent="0.15">
      <c r="A4639">
        <v>4638</v>
      </c>
      <c r="B4639" t="s">
        <v>15254</v>
      </c>
      <c r="C4639" s="1">
        <v>41282.764293981483</v>
      </c>
      <c r="D4639">
        <v>3</v>
      </c>
      <c r="E4639" s="1">
        <v>41282.775000000001</v>
      </c>
      <c r="F4639" s="2" t="s">
        <v>15255</v>
      </c>
      <c r="G4639" t="s">
        <v>15256</v>
      </c>
      <c r="H4639" t="s">
        <v>15257</v>
      </c>
      <c r="I4639" t="s">
        <v>15120</v>
      </c>
      <c r="J4639">
        <v>30</v>
      </c>
      <c r="K4639">
        <v>290</v>
      </c>
      <c r="L4639">
        <v>2</v>
      </c>
      <c r="M4639" t="s">
        <v>52</v>
      </c>
    </row>
    <row r="4640" spans="1:13" x14ac:dyDescent="0.15">
      <c r="A4640">
        <v>4639</v>
      </c>
      <c r="B4640" t="s">
        <v>15258</v>
      </c>
      <c r="C4640" s="1">
        <v>41282.870057870372</v>
      </c>
      <c r="D4640">
        <v>1</v>
      </c>
      <c r="E4640" s="1">
        <v>41285.674305555556</v>
      </c>
      <c r="F4640" s="2" t="s">
        <v>10320</v>
      </c>
      <c r="G4640" t="s">
        <v>15259</v>
      </c>
      <c r="H4640" t="s">
        <v>15260</v>
      </c>
      <c r="I4640" t="s">
        <v>10323</v>
      </c>
      <c r="J4640">
        <v>0</v>
      </c>
      <c r="K4640">
        <v>3</v>
      </c>
      <c r="L4640">
        <v>0</v>
      </c>
      <c r="M4640" t="s">
        <v>169</v>
      </c>
    </row>
    <row r="4641" spans="1:13" x14ac:dyDescent="0.15">
      <c r="A4641">
        <v>4640</v>
      </c>
      <c r="B4641" t="s">
        <v>15261</v>
      </c>
      <c r="C4641" s="1">
        <v>41282.87023148148</v>
      </c>
      <c r="D4641">
        <v>1</v>
      </c>
      <c r="E4641" s="1">
        <v>41290.601388888892</v>
      </c>
      <c r="F4641" s="2" t="s">
        <v>14495</v>
      </c>
      <c r="G4641" t="s">
        <v>15262</v>
      </c>
      <c r="H4641" t="s">
        <v>15263</v>
      </c>
      <c r="I4641" t="s">
        <v>14533</v>
      </c>
      <c r="J4641">
        <v>12</v>
      </c>
      <c r="K4641">
        <v>69</v>
      </c>
      <c r="L4641">
        <v>1</v>
      </c>
      <c r="M4641" t="s">
        <v>89</v>
      </c>
    </row>
    <row r="4642" spans="1:13" x14ac:dyDescent="0.15">
      <c r="A4642">
        <v>4641</v>
      </c>
      <c r="B4642" t="s">
        <v>15264</v>
      </c>
      <c r="C4642" s="1">
        <v>41282.870937500003</v>
      </c>
      <c r="D4642">
        <v>1</v>
      </c>
      <c r="E4642" s="1">
        <v>41285.67291666667</v>
      </c>
      <c r="F4642" s="2" t="s">
        <v>10320</v>
      </c>
      <c r="G4642" t="s">
        <v>15265</v>
      </c>
      <c r="H4642" t="s">
        <v>15266</v>
      </c>
      <c r="I4642" t="s">
        <v>10323</v>
      </c>
      <c r="J4642">
        <v>0</v>
      </c>
      <c r="K4642">
        <v>0</v>
      </c>
      <c r="L4642">
        <v>0</v>
      </c>
      <c r="M4642" t="s">
        <v>169</v>
      </c>
    </row>
    <row r="4643" spans="1:13" x14ac:dyDescent="0.15">
      <c r="A4643">
        <v>4642</v>
      </c>
      <c r="B4643" t="s">
        <v>15267</v>
      </c>
      <c r="C4643" s="1">
        <v>41282.871898148151</v>
      </c>
      <c r="D4643">
        <v>1</v>
      </c>
      <c r="E4643" s="1">
        <v>41285.671527777777</v>
      </c>
      <c r="F4643" s="2" t="s">
        <v>10320</v>
      </c>
      <c r="G4643" t="s">
        <v>15268</v>
      </c>
      <c r="H4643" t="s">
        <v>15269</v>
      </c>
      <c r="I4643" t="s">
        <v>10323</v>
      </c>
      <c r="J4643">
        <v>0</v>
      </c>
      <c r="K4643">
        <v>2</v>
      </c>
      <c r="L4643">
        <v>0</v>
      </c>
      <c r="M4643" t="s">
        <v>169</v>
      </c>
    </row>
    <row r="4644" spans="1:13" x14ac:dyDescent="0.15">
      <c r="A4644">
        <v>4643</v>
      </c>
      <c r="B4644" t="s">
        <v>15232</v>
      </c>
      <c r="C4644" s="1">
        <v>41282.872499999998</v>
      </c>
      <c r="D4644">
        <v>1</v>
      </c>
      <c r="E4644" s="1">
        <v>41286.46597222222</v>
      </c>
      <c r="F4644" s="2" t="s">
        <v>15270</v>
      </c>
      <c r="G4644" t="s">
        <v>15271</v>
      </c>
      <c r="H4644" t="s">
        <v>15272</v>
      </c>
      <c r="I4644" t="s">
        <v>10323</v>
      </c>
      <c r="J4644">
        <v>8</v>
      </c>
      <c r="K4644">
        <v>74</v>
      </c>
      <c r="L4644">
        <v>2</v>
      </c>
      <c r="M4644" t="s">
        <v>169</v>
      </c>
    </row>
    <row r="4645" spans="1:13" x14ac:dyDescent="0.15">
      <c r="A4645">
        <v>4644</v>
      </c>
      <c r="B4645" t="s">
        <v>15273</v>
      </c>
      <c r="C4645" s="1">
        <v>41282.906388888892</v>
      </c>
      <c r="D4645">
        <v>1</v>
      </c>
      <c r="E4645" s="1">
        <v>41285.667361111111</v>
      </c>
      <c r="F4645" s="2" t="s">
        <v>10320</v>
      </c>
      <c r="G4645" t="s">
        <v>15274</v>
      </c>
      <c r="H4645" t="s">
        <v>15275</v>
      </c>
      <c r="I4645" t="s">
        <v>10323</v>
      </c>
      <c r="J4645">
        <v>0</v>
      </c>
      <c r="K4645">
        <v>1</v>
      </c>
      <c r="L4645">
        <v>0</v>
      </c>
      <c r="M4645" t="s">
        <v>169</v>
      </c>
    </row>
    <row r="4646" spans="1:13" x14ac:dyDescent="0.15">
      <c r="A4646">
        <v>4645</v>
      </c>
      <c r="B4646" t="s">
        <v>15276</v>
      </c>
      <c r="C4646" s="1">
        <v>41282.913969907408</v>
      </c>
      <c r="D4646">
        <v>1</v>
      </c>
      <c r="E4646" s="1">
        <v>41282.942361111112</v>
      </c>
      <c r="F4646" s="2" t="s">
        <v>15277</v>
      </c>
      <c r="G4646" t="s">
        <v>15278</v>
      </c>
      <c r="H4646" t="s">
        <v>15279</v>
      </c>
      <c r="I4646" t="s">
        <v>8666</v>
      </c>
      <c r="J4646">
        <v>0</v>
      </c>
      <c r="K4646">
        <v>1</v>
      </c>
      <c r="L4646">
        <v>0</v>
      </c>
      <c r="M4646" t="s">
        <v>169</v>
      </c>
    </row>
    <row r="4647" spans="1:13" x14ac:dyDescent="0.15">
      <c r="A4647">
        <v>4646</v>
      </c>
      <c r="B4647" t="s">
        <v>15280</v>
      </c>
      <c r="C4647" s="1">
        <v>41282.930856481478</v>
      </c>
      <c r="D4647">
        <v>1</v>
      </c>
      <c r="E4647" s="1">
        <v>41285.665277777778</v>
      </c>
      <c r="F4647" s="2" t="s">
        <v>10320</v>
      </c>
      <c r="G4647" t="s">
        <v>15281</v>
      </c>
      <c r="H4647" t="s">
        <v>15282</v>
      </c>
      <c r="I4647" t="s">
        <v>10323</v>
      </c>
      <c r="J4647">
        <v>0</v>
      </c>
      <c r="K4647">
        <v>1</v>
      </c>
      <c r="L4647">
        <v>0</v>
      </c>
      <c r="M4647" t="s">
        <v>169</v>
      </c>
    </row>
    <row r="4648" spans="1:13" x14ac:dyDescent="0.15">
      <c r="A4648">
        <v>4647</v>
      </c>
      <c r="B4648" t="s">
        <v>15283</v>
      </c>
      <c r="C4648" s="1">
        <v>41282.952025462961</v>
      </c>
      <c r="D4648">
        <v>1</v>
      </c>
      <c r="E4648" s="1">
        <v>41283.007638888892</v>
      </c>
      <c r="F4648" s="2" t="s">
        <v>14606</v>
      </c>
      <c r="G4648" t="s">
        <v>15284</v>
      </c>
      <c r="H4648" t="s">
        <v>15285</v>
      </c>
      <c r="I4648" t="s">
        <v>14533</v>
      </c>
      <c r="J4648">
        <v>4</v>
      </c>
      <c r="K4648">
        <v>3</v>
      </c>
      <c r="L4648">
        <v>0</v>
      </c>
      <c r="M4648" t="s">
        <v>89</v>
      </c>
    </row>
    <row r="4649" spans="1:13" x14ac:dyDescent="0.15">
      <c r="A4649">
        <v>4648</v>
      </c>
      <c r="B4649" t="s">
        <v>15232</v>
      </c>
      <c r="C4649" s="1">
        <v>41283.013993055552</v>
      </c>
      <c r="D4649">
        <v>1</v>
      </c>
      <c r="E4649" s="1" t="s">
        <v>339</v>
      </c>
      <c r="F4649" s="2" t="s">
        <v>15286</v>
      </c>
      <c r="G4649" t="s">
        <v>15287</v>
      </c>
      <c r="H4649" t="s">
        <v>15286</v>
      </c>
      <c r="I4649" t="s">
        <v>10323</v>
      </c>
      <c r="J4649">
        <v>13</v>
      </c>
      <c r="K4649">
        <v>37</v>
      </c>
      <c r="L4649">
        <v>0</v>
      </c>
      <c r="M4649" t="s">
        <v>169</v>
      </c>
    </row>
    <row r="4650" spans="1:13" x14ac:dyDescent="0.15">
      <c r="A4650">
        <v>4649</v>
      </c>
      <c r="B4650" t="s">
        <v>15288</v>
      </c>
      <c r="C4650" s="1">
        <v>41283.224537037036</v>
      </c>
      <c r="D4650">
        <v>1</v>
      </c>
      <c r="E4650" s="1">
        <v>41285.666666666664</v>
      </c>
      <c r="F4650" s="2" t="s">
        <v>10320</v>
      </c>
      <c r="G4650" t="s">
        <v>15289</v>
      </c>
      <c r="H4650" t="s">
        <v>15290</v>
      </c>
      <c r="I4650" t="s">
        <v>10323</v>
      </c>
      <c r="J4650">
        <v>0</v>
      </c>
      <c r="K4650">
        <v>0</v>
      </c>
      <c r="L4650">
        <v>0</v>
      </c>
      <c r="M4650" t="s">
        <v>169</v>
      </c>
    </row>
    <row r="4651" spans="1:13" x14ac:dyDescent="0.15">
      <c r="A4651">
        <v>4650</v>
      </c>
      <c r="B4651" t="s">
        <v>15291</v>
      </c>
      <c r="C4651" s="1">
        <v>41283.414270833331</v>
      </c>
      <c r="D4651">
        <v>1</v>
      </c>
      <c r="E4651" s="1">
        <v>41286.109027777777</v>
      </c>
      <c r="F4651" s="2" t="s">
        <v>15292</v>
      </c>
      <c r="G4651" t="s">
        <v>15293</v>
      </c>
      <c r="H4651" t="s">
        <v>15294</v>
      </c>
      <c r="I4651" t="s">
        <v>14778</v>
      </c>
      <c r="J4651">
        <v>3</v>
      </c>
      <c r="K4651">
        <v>19</v>
      </c>
      <c r="L4651">
        <v>0</v>
      </c>
      <c r="M4651" t="s">
        <v>42</v>
      </c>
    </row>
    <row r="4652" spans="1:13" x14ac:dyDescent="0.15">
      <c r="A4652">
        <v>4651</v>
      </c>
      <c r="B4652" t="s">
        <v>15295</v>
      </c>
      <c r="C4652" s="1">
        <v>41283.431898148148</v>
      </c>
      <c r="D4652">
        <v>1</v>
      </c>
      <c r="E4652" s="1">
        <v>41285.459027777775</v>
      </c>
      <c r="F4652" s="2" t="s">
        <v>10320</v>
      </c>
      <c r="G4652" t="s">
        <v>15296</v>
      </c>
      <c r="H4652" t="s">
        <v>15297</v>
      </c>
      <c r="I4652" t="s">
        <v>10323</v>
      </c>
      <c r="J4652">
        <v>0</v>
      </c>
      <c r="K4652">
        <v>0</v>
      </c>
      <c r="L4652">
        <v>0</v>
      </c>
      <c r="M4652" t="s">
        <v>169</v>
      </c>
    </row>
    <row r="4653" spans="1:13" x14ac:dyDescent="0.15">
      <c r="A4653">
        <v>4652</v>
      </c>
      <c r="B4653" t="s">
        <v>15298</v>
      </c>
      <c r="C4653" s="1">
        <v>41283.530439814815</v>
      </c>
      <c r="D4653">
        <v>9</v>
      </c>
      <c r="E4653" s="1">
        <v>41283.84375</v>
      </c>
      <c r="F4653" s="2" t="s">
        <v>15299</v>
      </c>
      <c r="G4653" t="s">
        <v>15300</v>
      </c>
      <c r="H4653" t="s">
        <v>2887</v>
      </c>
      <c r="I4653" t="s">
        <v>15301</v>
      </c>
      <c r="J4653">
        <v>631</v>
      </c>
      <c r="K4653">
        <v>11798</v>
      </c>
      <c r="L4653">
        <v>8</v>
      </c>
      <c r="M4653" t="s">
        <v>169</v>
      </c>
    </row>
    <row r="4654" spans="1:13" x14ac:dyDescent="0.15">
      <c r="A4654">
        <v>4653</v>
      </c>
      <c r="B4654" t="s">
        <v>15302</v>
      </c>
      <c r="C4654" s="1">
        <v>41283.581296296295</v>
      </c>
      <c r="D4654">
        <v>3</v>
      </c>
      <c r="E4654" s="1">
        <v>41284.765277777777</v>
      </c>
      <c r="F4654" s="2" t="s">
        <v>15303</v>
      </c>
      <c r="G4654" t="s">
        <v>15304</v>
      </c>
      <c r="H4654" t="s">
        <v>1765</v>
      </c>
      <c r="I4654" t="s">
        <v>15301</v>
      </c>
      <c r="J4654">
        <v>182</v>
      </c>
      <c r="K4654">
        <v>2015</v>
      </c>
      <c r="L4654">
        <v>9</v>
      </c>
      <c r="M4654" t="s">
        <v>169</v>
      </c>
    </row>
    <row r="4655" spans="1:13" x14ac:dyDescent="0.15">
      <c r="A4655">
        <v>4654</v>
      </c>
      <c r="B4655" t="s">
        <v>15305</v>
      </c>
      <c r="C4655" s="1">
        <v>41283.622939814813</v>
      </c>
      <c r="D4655">
        <v>1</v>
      </c>
      <c r="E4655" s="1">
        <v>41283.82916666667</v>
      </c>
      <c r="F4655" s="2" t="s">
        <v>15306</v>
      </c>
      <c r="G4655" t="s">
        <v>15307</v>
      </c>
      <c r="H4655" t="s">
        <v>15308</v>
      </c>
      <c r="I4655" t="s">
        <v>14533</v>
      </c>
      <c r="J4655">
        <v>1</v>
      </c>
      <c r="K4655">
        <v>0</v>
      </c>
      <c r="L4655">
        <v>0</v>
      </c>
      <c r="M4655" t="s">
        <v>89</v>
      </c>
    </row>
    <row r="4656" spans="1:13" x14ac:dyDescent="0.15">
      <c r="A4656">
        <v>4655</v>
      </c>
      <c r="B4656" t="s">
        <v>15309</v>
      </c>
      <c r="C4656" s="1">
        <v>41283.62908564815</v>
      </c>
      <c r="D4656">
        <v>2</v>
      </c>
      <c r="E4656" s="1">
        <v>41284.442361111112</v>
      </c>
      <c r="F4656" s="2" t="s">
        <v>15310</v>
      </c>
      <c r="G4656" t="s">
        <v>15311</v>
      </c>
      <c r="H4656" t="s">
        <v>15312</v>
      </c>
      <c r="I4656" t="s">
        <v>15301</v>
      </c>
      <c r="J4656">
        <v>233</v>
      </c>
      <c r="K4656">
        <v>1709</v>
      </c>
      <c r="L4656">
        <v>3</v>
      </c>
      <c r="M4656" t="s">
        <v>169</v>
      </c>
    </row>
    <row r="4657" spans="1:13" x14ac:dyDescent="0.15">
      <c r="A4657">
        <v>4656</v>
      </c>
      <c r="B4657" t="s">
        <v>15313</v>
      </c>
      <c r="C4657" s="1">
        <v>41283.650231481479</v>
      </c>
      <c r="D4657">
        <v>1</v>
      </c>
      <c r="E4657" s="1">
        <v>41283.977777777778</v>
      </c>
      <c r="F4657" s="2" t="e">
        <f>-keqiaoling</f>
        <v>#NAME?</v>
      </c>
      <c r="G4657" t="s">
        <v>15314</v>
      </c>
      <c r="H4657" t="s">
        <v>14985</v>
      </c>
      <c r="I4657" t="s">
        <v>15301</v>
      </c>
      <c r="J4657">
        <v>131</v>
      </c>
      <c r="K4657">
        <v>973</v>
      </c>
      <c r="L4657">
        <v>0</v>
      </c>
      <c r="M4657" t="s">
        <v>169</v>
      </c>
    </row>
    <row r="4658" spans="1:13" x14ac:dyDescent="0.15">
      <c r="A4658">
        <v>4657</v>
      </c>
      <c r="B4658" t="s">
        <v>15315</v>
      </c>
      <c r="C4658" s="1">
        <v>41283.663668981484</v>
      </c>
      <c r="D4658">
        <v>1</v>
      </c>
      <c r="E4658" s="1">
        <v>41286.022916666669</v>
      </c>
      <c r="F4658" s="2" t="s">
        <v>10635</v>
      </c>
      <c r="G4658" t="s">
        <v>15316</v>
      </c>
      <c r="H4658" t="s">
        <v>15317</v>
      </c>
      <c r="I4658" t="s">
        <v>15301</v>
      </c>
      <c r="J4658">
        <v>65</v>
      </c>
      <c r="K4658">
        <v>700</v>
      </c>
      <c r="L4658">
        <v>2</v>
      </c>
      <c r="M4658" t="s">
        <v>169</v>
      </c>
    </row>
    <row r="4659" spans="1:13" x14ac:dyDescent="0.15">
      <c r="A4659">
        <v>4658</v>
      </c>
      <c r="B4659" t="s">
        <v>15309</v>
      </c>
      <c r="C4659" s="1">
        <v>41283.689791666664</v>
      </c>
      <c r="D4659">
        <v>4</v>
      </c>
      <c r="E4659" s="1">
        <v>41284.036805555559</v>
      </c>
      <c r="F4659" s="2" t="s">
        <v>15318</v>
      </c>
      <c r="G4659" t="s">
        <v>15319</v>
      </c>
      <c r="H4659" t="s">
        <v>15320</v>
      </c>
      <c r="I4659" t="s">
        <v>15301</v>
      </c>
      <c r="J4659">
        <v>367</v>
      </c>
      <c r="K4659">
        <v>2555</v>
      </c>
      <c r="L4659">
        <v>1</v>
      </c>
      <c r="M4659" t="s">
        <v>169</v>
      </c>
    </row>
    <row r="4660" spans="1:13" x14ac:dyDescent="0.15">
      <c r="A4660">
        <v>4659</v>
      </c>
      <c r="B4660" t="s">
        <v>15321</v>
      </c>
      <c r="C4660" s="1">
        <v>41283.697384259256</v>
      </c>
      <c r="D4660">
        <v>3</v>
      </c>
      <c r="E4660" s="1">
        <v>41283.892361111109</v>
      </c>
      <c r="F4660" s="2" t="s">
        <v>15322</v>
      </c>
      <c r="G4660" t="s">
        <v>15323</v>
      </c>
      <c r="H4660" t="s">
        <v>15324</v>
      </c>
      <c r="I4660" t="s">
        <v>15301</v>
      </c>
      <c r="J4660">
        <v>100</v>
      </c>
      <c r="K4660">
        <v>963</v>
      </c>
      <c r="L4660">
        <v>5</v>
      </c>
      <c r="M4660" t="s">
        <v>169</v>
      </c>
    </row>
    <row r="4661" spans="1:13" x14ac:dyDescent="0.15">
      <c r="A4661">
        <v>4660</v>
      </c>
      <c r="B4661" t="s">
        <v>15325</v>
      </c>
      <c r="C4661" s="1">
        <v>41283.754363425927</v>
      </c>
      <c r="D4661">
        <v>3</v>
      </c>
      <c r="E4661" s="1">
        <v>41292.848611111112</v>
      </c>
      <c r="F4661" s="2" t="s">
        <v>15326</v>
      </c>
      <c r="G4661" t="s">
        <v>15327</v>
      </c>
      <c r="H4661" t="s">
        <v>15328</v>
      </c>
      <c r="I4661" t="s">
        <v>10323</v>
      </c>
      <c r="J4661">
        <v>26</v>
      </c>
      <c r="K4661">
        <v>168</v>
      </c>
      <c r="L4661">
        <v>1</v>
      </c>
      <c r="M4661" t="s">
        <v>169</v>
      </c>
    </row>
    <row r="4662" spans="1:13" x14ac:dyDescent="0.15">
      <c r="A4662">
        <v>4661</v>
      </c>
      <c r="B4662" t="s">
        <v>934</v>
      </c>
      <c r="C4662" s="1">
        <v>41283.854363425926</v>
      </c>
      <c r="D4662">
        <v>1</v>
      </c>
      <c r="E4662" s="1">
        <v>41285.0625</v>
      </c>
      <c r="F4662" s="2" t="s">
        <v>15329</v>
      </c>
      <c r="G4662" t="s">
        <v>15330</v>
      </c>
      <c r="H4662" t="s">
        <v>1833</v>
      </c>
      <c r="I4662" t="s">
        <v>632</v>
      </c>
      <c r="J4662">
        <v>113</v>
      </c>
      <c r="K4662">
        <v>1666</v>
      </c>
      <c r="L4662">
        <v>12</v>
      </c>
      <c r="M4662" t="s">
        <v>52</v>
      </c>
    </row>
    <row r="4663" spans="1:13" x14ac:dyDescent="0.15">
      <c r="A4663">
        <v>4662</v>
      </c>
      <c r="B4663" t="s">
        <v>15331</v>
      </c>
      <c r="C4663" s="1">
        <v>41283.866435185184</v>
      </c>
      <c r="D4663">
        <v>1</v>
      </c>
      <c r="E4663" s="1">
        <v>41289.699305555558</v>
      </c>
      <c r="F4663" s="2" t="s">
        <v>8468</v>
      </c>
      <c r="G4663" t="s">
        <v>15332</v>
      </c>
      <c r="H4663" t="s">
        <v>15333</v>
      </c>
      <c r="I4663" t="s">
        <v>14298</v>
      </c>
      <c r="J4663">
        <v>26</v>
      </c>
      <c r="K4663">
        <v>348</v>
      </c>
      <c r="L4663">
        <v>0</v>
      </c>
      <c r="M4663" t="s">
        <v>22</v>
      </c>
    </row>
    <row r="4664" spans="1:13" x14ac:dyDescent="0.15">
      <c r="A4664">
        <v>4663</v>
      </c>
      <c r="B4664" t="s">
        <v>15309</v>
      </c>
      <c r="C4664" s="1">
        <v>41283.876932870371</v>
      </c>
      <c r="D4664">
        <v>6</v>
      </c>
      <c r="E4664" s="1">
        <v>41284.061805555553</v>
      </c>
      <c r="F4664" s="2" t="s">
        <v>15334</v>
      </c>
      <c r="G4664" t="s">
        <v>15335</v>
      </c>
      <c r="H4664" t="s">
        <v>15312</v>
      </c>
      <c r="I4664" t="s">
        <v>15301</v>
      </c>
      <c r="J4664">
        <v>49</v>
      </c>
      <c r="K4664">
        <v>161</v>
      </c>
      <c r="L4664">
        <v>0</v>
      </c>
      <c r="M4664" t="s">
        <v>169</v>
      </c>
    </row>
    <row r="4665" spans="1:13" x14ac:dyDescent="0.15">
      <c r="A4665">
        <v>4664</v>
      </c>
      <c r="B4665" t="s">
        <v>15336</v>
      </c>
      <c r="C4665" s="1">
        <v>41283.944814814815</v>
      </c>
      <c r="D4665">
        <v>1</v>
      </c>
      <c r="E4665" s="1">
        <v>41284.723611111112</v>
      </c>
      <c r="F4665" s="2" t="s">
        <v>15337</v>
      </c>
      <c r="G4665" t="s">
        <v>15338</v>
      </c>
      <c r="H4665" t="s">
        <v>15339</v>
      </c>
      <c r="I4665" t="s">
        <v>15301</v>
      </c>
      <c r="J4665">
        <v>1</v>
      </c>
      <c r="K4665">
        <v>38</v>
      </c>
      <c r="L4665">
        <v>0</v>
      </c>
      <c r="M4665" t="s">
        <v>169</v>
      </c>
    </row>
    <row r="4666" spans="1:13" x14ac:dyDescent="0.15">
      <c r="A4666">
        <v>4665</v>
      </c>
      <c r="B4666" t="s">
        <v>15340</v>
      </c>
      <c r="C4666" s="1">
        <v>41283.957881944443</v>
      </c>
      <c r="D4666">
        <v>1</v>
      </c>
      <c r="E4666" s="1">
        <v>41284.731944444444</v>
      </c>
      <c r="F4666" s="2" t="s">
        <v>4099</v>
      </c>
      <c r="G4666" t="s">
        <v>15341</v>
      </c>
      <c r="H4666" t="s">
        <v>15342</v>
      </c>
      <c r="I4666" t="s">
        <v>1431</v>
      </c>
      <c r="J4666">
        <v>0</v>
      </c>
      <c r="K4666">
        <v>0</v>
      </c>
      <c r="L4666">
        <v>0</v>
      </c>
      <c r="M4666" t="s">
        <v>42</v>
      </c>
    </row>
    <row r="4667" spans="1:13" x14ac:dyDescent="0.15">
      <c r="A4667">
        <v>4666</v>
      </c>
      <c r="B4667" t="s">
        <v>15232</v>
      </c>
      <c r="C4667" s="1">
        <v>41283.958692129629</v>
      </c>
      <c r="D4667">
        <v>1</v>
      </c>
      <c r="E4667" s="1">
        <v>41284.750694444447</v>
      </c>
      <c r="F4667" s="2" t="s">
        <v>1107</v>
      </c>
      <c r="G4667" t="s">
        <v>15343</v>
      </c>
      <c r="H4667" t="s">
        <v>15344</v>
      </c>
      <c r="I4667" t="s">
        <v>10323</v>
      </c>
      <c r="J4667">
        <v>6</v>
      </c>
      <c r="K4667">
        <v>68</v>
      </c>
      <c r="L4667">
        <v>0</v>
      </c>
      <c r="M4667" t="s">
        <v>169</v>
      </c>
    </row>
    <row r="4668" spans="1:13" x14ac:dyDescent="0.15">
      <c r="A4668">
        <v>4667</v>
      </c>
      <c r="B4668" t="s">
        <v>15345</v>
      </c>
      <c r="C4668" s="1">
        <v>41284.017141203702</v>
      </c>
      <c r="D4668">
        <v>1</v>
      </c>
      <c r="E4668" s="1"/>
      <c r="F4668" s="2" t="s">
        <v>15346</v>
      </c>
      <c r="G4668" t="s">
        <v>15347</v>
      </c>
      <c r="H4668" t="s">
        <v>15348</v>
      </c>
      <c r="I4668" t="s">
        <v>15301</v>
      </c>
      <c r="J4668">
        <v>39</v>
      </c>
      <c r="K4668">
        <v>430</v>
      </c>
      <c r="L4668">
        <v>2</v>
      </c>
      <c r="M4668" t="s">
        <v>169</v>
      </c>
    </row>
    <row r="4669" spans="1:13" x14ac:dyDescent="0.15">
      <c r="A4669">
        <v>4668</v>
      </c>
      <c r="B4669" t="s">
        <v>15349</v>
      </c>
      <c r="C4669" s="1">
        <v>41284.026701388888</v>
      </c>
      <c r="D4669">
        <v>2</v>
      </c>
      <c r="E4669" s="1">
        <v>41284.324999999997</v>
      </c>
      <c r="F4669" s="2" t="s">
        <v>15350</v>
      </c>
      <c r="G4669" t="s">
        <v>15351</v>
      </c>
      <c r="H4669" t="s">
        <v>15352</v>
      </c>
      <c r="I4669" t="s">
        <v>15301</v>
      </c>
      <c r="J4669">
        <v>22</v>
      </c>
      <c r="K4669">
        <v>214</v>
      </c>
      <c r="L4669">
        <v>0</v>
      </c>
      <c r="M4669" t="s">
        <v>169</v>
      </c>
    </row>
    <row r="4670" spans="1:13" x14ac:dyDescent="0.15">
      <c r="A4670">
        <v>4669</v>
      </c>
      <c r="B4670" t="s">
        <v>15353</v>
      </c>
      <c r="C4670" s="1">
        <v>41284.048634259256</v>
      </c>
      <c r="D4670">
        <v>1</v>
      </c>
      <c r="E4670" s="1">
        <v>41297.627083333333</v>
      </c>
      <c r="F4670" s="2" t="s">
        <v>4477</v>
      </c>
      <c r="G4670" t="s">
        <v>15354</v>
      </c>
      <c r="H4670" t="s">
        <v>15355</v>
      </c>
      <c r="I4670" t="s">
        <v>15301</v>
      </c>
      <c r="J4670">
        <v>13</v>
      </c>
      <c r="K4670">
        <v>128</v>
      </c>
      <c r="L4670">
        <v>1</v>
      </c>
      <c r="M4670" t="s">
        <v>169</v>
      </c>
    </row>
    <row r="4671" spans="1:13" x14ac:dyDescent="0.15">
      <c r="A4671">
        <v>4670</v>
      </c>
      <c r="B4671" t="s">
        <v>15356</v>
      </c>
      <c r="C4671" s="1">
        <v>41284.07104166667</v>
      </c>
      <c r="D4671">
        <v>1</v>
      </c>
      <c r="E4671" s="1"/>
      <c r="F4671" s="2" t="s">
        <v>15357</v>
      </c>
      <c r="G4671" t="s">
        <v>15358</v>
      </c>
      <c r="H4671" t="s">
        <v>15359</v>
      </c>
      <c r="I4671" t="s">
        <v>15301</v>
      </c>
      <c r="J4671">
        <v>0</v>
      </c>
      <c r="K4671">
        <v>256</v>
      </c>
      <c r="L4671">
        <v>0</v>
      </c>
      <c r="M4671" t="s">
        <v>169</v>
      </c>
    </row>
    <row r="4672" spans="1:13" x14ac:dyDescent="0.15">
      <c r="A4672">
        <v>4671</v>
      </c>
      <c r="B4672" t="s">
        <v>15360</v>
      </c>
      <c r="C4672" s="1">
        <v>41284.36005787037</v>
      </c>
      <c r="D4672">
        <v>1</v>
      </c>
      <c r="E4672" s="1">
        <v>41284.696527777778</v>
      </c>
      <c r="F4672" s="2" t="s">
        <v>15361</v>
      </c>
      <c r="G4672" t="s">
        <v>15362</v>
      </c>
      <c r="H4672" t="s">
        <v>15363</v>
      </c>
      <c r="I4672" t="s">
        <v>15301</v>
      </c>
      <c r="J4672">
        <v>6</v>
      </c>
      <c r="K4672">
        <v>179</v>
      </c>
      <c r="L4672">
        <v>0</v>
      </c>
      <c r="M4672" t="s">
        <v>169</v>
      </c>
    </row>
    <row r="4673" spans="1:13" x14ac:dyDescent="0.15">
      <c r="A4673">
        <v>4672</v>
      </c>
      <c r="B4673" t="s">
        <v>15360</v>
      </c>
      <c r="C4673" s="1">
        <v>41284.36005787037</v>
      </c>
      <c r="D4673">
        <v>1</v>
      </c>
      <c r="E4673" s="1">
        <v>41285.638194444444</v>
      </c>
      <c r="F4673" s="2" t="s">
        <v>15364</v>
      </c>
      <c r="G4673" t="s">
        <v>15362</v>
      </c>
      <c r="H4673" t="s">
        <v>15363</v>
      </c>
      <c r="I4673" t="s">
        <v>15301</v>
      </c>
      <c r="J4673">
        <v>6</v>
      </c>
      <c r="K4673">
        <v>179</v>
      </c>
      <c r="L4673">
        <v>0</v>
      </c>
      <c r="M4673" t="s">
        <v>169</v>
      </c>
    </row>
    <row r="4674" spans="1:13" x14ac:dyDescent="0.15">
      <c r="A4674">
        <v>4673</v>
      </c>
      <c r="B4674" t="s">
        <v>15365</v>
      </c>
      <c r="C4674" s="1">
        <v>41284.362025462964</v>
      </c>
      <c r="D4674">
        <v>2</v>
      </c>
      <c r="E4674" s="1">
        <v>41284.923611111109</v>
      </c>
      <c r="F4674" s="2" t="s">
        <v>4695</v>
      </c>
      <c r="G4674" t="s">
        <v>15366</v>
      </c>
      <c r="H4674" t="s">
        <v>15367</v>
      </c>
      <c r="I4674" t="s">
        <v>15301</v>
      </c>
      <c r="J4674">
        <v>21</v>
      </c>
      <c r="K4674">
        <v>164</v>
      </c>
      <c r="L4674">
        <v>1</v>
      </c>
      <c r="M4674" t="s">
        <v>169</v>
      </c>
    </row>
    <row r="4675" spans="1:13" x14ac:dyDescent="0.15">
      <c r="A4675">
        <v>4674</v>
      </c>
      <c r="B4675" t="s">
        <v>15368</v>
      </c>
      <c r="C4675" s="1">
        <v>41284.455277777779</v>
      </c>
      <c r="D4675">
        <v>1</v>
      </c>
      <c r="E4675" s="1">
        <v>41284.659722222219</v>
      </c>
      <c r="F4675" s="2" t="s">
        <v>11872</v>
      </c>
      <c r="G4675" t="s">
        <v>15369</v>
      </c>
      <c r="H4675" t="s">
        <v>15370</v>
      </c>
      <c r="I4675" t="s">
        <v>15371</v>
      </c>
      <c r="J4675">
        <v>0</v>
      </c>
      <c r="K4675">
        <v>4</v>
      </c>
      <c r="L4675">
        <v>0</v>
      </c>
      <c r="M4675" t="s">
        <v>17</v>
      </c>
    </row>
    <row r="4676" spans="1:13" x14ac:dyDescent="0.15">
      <c r="A4676">
        <v>4675</v>
      </c>
      <c r="B4676" t="s">
        <v>15372</v>
      </c>
      <c r="C4676" s="1">
        <v>41284.479895833334</v>
      </c>
      <c r="D4676">
        <v>1</v>
      </c>
      <c r="E4676" s="1">
        <v>41284.774305555555</v>
      </c>
      <c r="F4676" s="2" t="s">
        <v>15373</v>
      </c>
      <c r="G4676" t="s">
        <v>15374</v>
      </c>
      <c r="H4676" t="s">
        <v>15375</v>
      </c>
      <c r="I4676" t="s">
        <v>15371</v>
      </c>
      <c r="J4676">
        <v>5</v>
      </c>
      <c r="K4676">
        <v>1</v>
      </c>
      <c r="L4676">
        <v>0</v>
      </c>
      <c r="M4676" t="s">
        <v>17</v>
      </c>
    </row>
    <row r="4677" spans="1:13" x14ac:dyDescent="0.15">
      <c r="A4677">
        <v>4676</v>
      </c>
      <c r="B4677" t="s">
        <v>15376</v>
      </c>
      <c r="C4677" s="1">
        <v>41284.496747685182</v>
      </c>
      <c r="D4677">
        <v>11</v>
      </c>
      <c r="E4677" s="1">
        <v>41284.605555555558</v>
      </c>
      <c r="F4677" s="2" t="s">
        <v>984</v>
      </c>
      <c r="G4677" t="s">
        <v>15377</v>
      </c>
      <c r="H4677" t="s">
        <v>15378</v>
      </c>
      <c r="I4677" t="s">
        <v>15371</v>
      </c>
      <c r="J4677">
        <v>76</v>
      </c>
      <c r="K4677">
        <v>337</v>
      </c>
      <c r="L4677">
        <v>0</v>
      </c>
      <c r="M4677" t="s">
        <v>17</v>
      </c>
    </row>
    <row r="4678" spans="1:13" x14ac:dyDescent="0.15">
      <c r="A4678">
        <v>4677</v>
      </c>
      <c r="B4678" t="s">
        <v>15379</v>
      </c>
      <c r="C4678" s="1">
        <v>41284.508136574077</v>
      </c>
      <c r="D4678">
        <v>1</v>
      </c>
      <c r="E4678" s="1">
        <v>41284.678472222222</v>
      </c>
      <c r="F4678" s="2" t="s">
        <v>984</v>
      </c>
      <c r="G4678" t="s">
        <v>15380</v>
      </c>
      <c r="H4678" t="s">
        <v>13601</v>
      </c>
      <c r="I4678" t="s">
        <v>15371</v>
      </c>
      <c r="J4678">
        <v>101</v>
      </c>
      <c r="K4678">
        <v>372</v>
      </c>
      <c r="L4678">
        <v>0</v>
      </c>
      <c r="M4678" t="s">
        <v>17</v>
      </c>
    </row>
    <row r="4679" spans="1:13" x14ac:dyDescent="0.15">
      <c r="A4679">
        <v>4678</v>
      </c>
      <c r="B4679" t="s">
        <v>15381</v>
      </c>
      <c r="C4679" s="1">
        <v>41284.523368055554</v>
      </c>
      <c r="D4679">
        <v>2</v>
      </c>
      <c r="E4679" s="1">
        <v>41284.655555555553</v>
      </c>
      <c r="F4679" s="2" t="s">
        <v>1982</v>
      </c>
      <c r="G4679" t="s">
        <v>15382</v>
      </c>
      <c r="H4679" t="s">
        <v>3799</v>
      </c>
      <c r="I4679" t="s">
        <v>15371</v>
      </c>
      <c r="J4679">
        <v>55</v>
      </c>
      <c r="K4679">
        <v>132</v>
      </c>
      <c r="L4679">
        <v>3</v>
      </c>
      <c r="M4679" t="s">
        <v>17</v>
      </c>
    </row>
    <row r="4680" spans="1:13" x14ac:dyDescent="0.15">
      <c r="A4680">
        <v>4679</v>
      </c>
      <c r="B4680" t="s">
        <v>15309</v>
      </c>
      <c r="C4680" s="1">
        <v>41284.544421296298</v>
      </c>
      <c r="D4680">
        <v>1</v>
      </c>
      <c r="E4680" s="1">
        <v>41285.697916666664</v>
      </c>
      <c r="F4680" s="2" t="s">
        <v>15383</v>
      </c>
      <c r="G4680" t="s">
        <v>15384</v>
      </c>
      <c r="H4680" t="s">
        <v>15385</v>
      </c>
      <c r="I4680" t="s">
        <v>15301</v>
      </c>
      <c r="J4680">
        <v>12</v>
      </c>
      <c r="K4680">
        <v>24</v>
      </c>
      <c r="L4680">
        <v>0</v>
      </c>
      <c r="M4680" t="s">
        <v>169</v>
      </c>
    </row>
    <row r="4681" spans="1:13" x14ac:dyDescent="0.15">
      <c r="A4681">
        <v>4680</v>
      </c>
      <c r="B4681" t="s">
        <v>15386</v>
      </c>
      <c r="C4681" s="1">
        <v>41284.563310185185</v>
      </c>
      <c r="D4681">
        <v>1</v>
      </c>
      <c r="E4681" s="1">
        <v>41284.785416666666</v>
      </c>
      <c r="F4681" s="2" t="s">
        <v>15387</v>
      </c>
      <c r="G4681" t="s">
        <v>15388</v>
      </c>
      <c r="H4681" t="s">
        <v>15389</v>
      </c>
      <c r="I4681" t="s">
        <v>15371</v>
      </c>
      <c r="J4681">
        <v>3</v>
      </c>
      <c r="K4681">
        <v>8</v>
      </c>
      <c r="L4681">
        <v>0</v>
      </c>
      <c r="M4681" t="s">
        <v>17</v>
      </c>
    </row>
    <row r="4682" spans="1:13" x14ac:dyDescent="0.15">
      <c r="A4682">
        <v>4681</v>
      </c>
      <c r="B4682" t="s">
        <v>15390</v>
      </c>
      <c r="C4682" s="1">
        <v>41284.563356481478</v>
      </c>
      <c r="D4682">
        <v>1</v>
      </c>
      <c r="E4682" s="1">
        <v>41285.661805555559</v>
      </c>
      <c r="F4682" s="2" t="s">
        <v>15391</v>
      </c>
      <c r="G4682" t="s">
        <v>15392</v>
      </c>
      <c r="H4682" t="s">
        <v>15393</v>
      </c>
      <c r="I4682" t="s">
        <v>15301</v>
      </c>
      <c r="J4682">
        <v>13</v>
      </c>
      <c r="K4682">
        <v>40</v>
      </c>
      <c r="L4682">
        <v>0</v>
      </c>
      <c r="M4682" t="s">
        <v>169</v>
      </c>
    </row>
    <row r="4683" spans="1:13" x14ac:dyDescent="0.15">
      <c r="A4683">
        <v>4682</v>
      </c>
      <c r="B4683" t="s">
        <v>15394</v>
      </c>
      <c r="C4683" s="1">
        <v>41284.564895833333</v>
      </c>
      <c r="D4683">
        <v>1</v>
      </c>
      <c r="E4683" s="1">
        <v>41284.657638888886</v>
      </c>
      <c r="F4683" s="2" t="s">
        <v>11872</v>
      </c>
      <c r="G4683" t="s">
        <v>15395</v>
      </c>
      <c r="H4683" t="s">
        <v>15396</v>
      </c>
      <c r="I4683" t="s">
        <v>15371</v>
      </c>
      <c r="J4683">
        <v>1</v>
      </c>
      <c r="K4683">
        <v>0</v>
      </c>
      <c r="L4683">
        <v>0</v>
      </c>
      <c r="M4683" t="s">
        <v>17</v>
      </c>
    </row>
    <row r="4684" spans="1:13" x14ac:dyDescent="0.15">
      <c r="A4684">
        <v>4683</v>
      </c>
      <c r="B4684" t="s">
        <v>15397</v>
      </c>
      <c r="C4684" s="1">
        <v>41284.568506944444</v>
      </c>
      <c r="D4684">
        <v>1</v>
      </c>
      <c r="E4684" s="1">
        <v>41284.584722222222</v>
      </c>
      <c r="F4684" s="2" t="s">
        <v>15398</v>
      </c>
      <c r="G4684" t="s">
        <v>15399</v>
      </c>
      <c r="H4684" t="s">
        <v>12362</v>
      </c>
      <c r="I4684" t="s">
        <v>15371</v>
      </c>
      <c r="J4684">
        <v>16</v>
      </c>
      <c r="K4684">
        <v>26</v>
      </c>
      <c r="L4684">
        <v>0</v>
      </c>
      <c r="M4684" t="s">
        <v>17</v>
      </c>
    </row>
    <row r="4685" spans="1:13" x14ac:dyDescent="0.15">
      <c r="A4685">
        <v>4684</v>
      </c>
      <c r="B4685" t="s">
        <v>15400</v>
      </c>
      <c r="C4685" s="1">
        <v>41284.577499999999</v>
      </c>
      <c r="D4685">
        <v>12</v>
      </c>
      <c r="E4685" s="1">
        <v>41284.617361111108</v>
      </c>
      <c r="F4685" s="2" t="s">
        <v>15373</v>
      </c>
      <c r="G4685" t="s">
        <v>15401</v>
      </c>
      <c r="H4685" t="s">
        <v>15402</v>
      </c>
      <c r="I4685" t="s">
        <v>15371</v>
      </c>
      <c r="J4685">
        <v>22</v>
      </c>
      <c r="K4685">
        <v>18</v>
      </c>
      <c r="L4685">
        <v>0</v>
      </c>
      <c r="M4685" t="s">
        <v>17</v>
      </c>
    </row>
    <row r="4686" spans="1:13" x14ac:dyDescent="0.15">
      <c r="A4686">
        <v>4685</v>
      </c>
      <c r="B4686" t="s">
        <v>15403</v>
      </c>
      <c r="C4686" s="1">
        <v>41284.601076388892</v>
      </c>
      <c r="D4686">
        <v>1</v>
      </c>
      <c r="E4686" s="1">
        <v>41285.43472222222</v>
      </c>
      <c r="F4686" s="2" t="s">
        <v>15404</v>
      </c>
      <c r="G4686" t="s">
        <v>15405</v>
      </c>
      <c r="H4686" t="s">
        <v>15406</v>
      </c>
      <c r="I4686" t="s">
        <v>15301</v>
      </c>
      <c r="J4686">
        <v>11</v>
      </c>
      <c r="K4686">
        <v>30</v>
      </c>
      <c r="L4686">
        <v>0</v>
      </c>
      <c r="M4686" t="s">
        <v>169</v>
      </c>
    </row>
    <row r="4687" spans="1:13" x14ac:dyDescent="0.15">
      <c r="A4687">
        <v>4686</v>
      </c>
      <c r="B4687" t="s">
        <v>15407</v>
      </c>
      <c r="C4687" s="1">
        <v>41284.61378472222</v>
      </c>
      <c r="D4687">
        <v>17</v>
      </c>
      <c r="E4687" s="1">
        <v>41285.665972222225</v>
      </c>
      <c r="F4687" s="2" t="s">
        <v>15408</v>
      </c>
      <c r="G4687" t="s">
        <v>15409</v>
      </c>
      <c r="H4687" t="s">
        <v>15410</v>
      </c>
      <c r="I4687" t="s">
        <v>15371</v>
      </c>
      <c r="J4687">
        <v>94</v>
      </c>
      <c r="K4687">
        <v>245</v>
      </c>
      <c r="L4687">
        <v>0</v>
      </c>
      <c r="M4687" t="s">
        <v>17</v>
      </c>
    </row>
    <row r="4688" spans="1:13" x14ac:dyDescent="0.15">
      <c r="A4688">
        <v>4687</v>
      </c>
      <c r="B4688" t="s">
        <v>15411</v>
      </c>
      <c r="C4688" s="1">
        <v>41284.615231481483</v>
      </c>
      <c r="D4688">
        <v>1</v>
      </c>
      <c r="E4688" s="1">
        <v>41284.700694444444</v>
      </c>
      <c r="F4688" s="2" t="s">
        <v>15412</v>
      </c>
      <c r="G4688" t="s">
        <v>15413</v>
      </c>
      <c r="H4688" t="s">
        <v>15414</v>
      </c>
      <c r="I4688" t="s">
        <v>1132</v>
      </c>
      <c r="J4688">
        <v>2</v>
      </c>
      <c r="K4688">
        <v>6</v>
      </c>
      <c r="L4688">
        <v>1</v>
      </c>
      <c r="M4688" t="s">
        <v>42</v>
      </c>
    </row>
    <row r="4689" spans="1:13" x14ac:dyDescent="0.15">
      <c r="A4689">
        <v>4688</v>
      </c>
      <c r="B4689" t="s">
        <v>15415</v>
      </c>
      <c r="C4689" s="1">
        <v>41284.618668981479</v>
      </c>
      <c r="D4689">
        <v>1</v>
      </c>
      <c r="E4689" s="1">
        <v>41286.314583333333</v>
      </c>
      <c r="F4689" s="2" t="s">
        <v>15416</v>
      </c>
      <c r="G4689" t="s">
        <v>15417</v>
      </c>
      <c r="H4689" t="s">
        <v>15418</v>
      </c>
      <c r="I4689" t="s">
        <v>15301</v>
      </c>
      <c r="J4689">
        <v>17</v>
      </c>
      <c r="K4689">
        <v>128</v>
      </c>
      <c r="L4689">
        <v>1</v>
      </c>
      <c r="M4689" t="s">
        <v>169</v>
      </c>
    </row>
    <row r="4690" spans="1:13" x14ac:dyDescent="0.15">
      <c r="A4690">
        <v>4689</v>
      </c>
      <c r="B4690" t="s">
        <v>15419</v>
      </c>
      <c r="C4690" s="1">
        <v>41284.625740740739</v>
      </c>
      <c r="D4690">
        <v>1</v>
      </c>
      <c r="E4690" s="1">
        <v>41285.726388888892</v>
      </c>
      <c r="F4690" s="2" t="s">
        <v>15420</v>
      </c>
      <c r="G4690" t="s">
        <v>15421</v>
      </c>
      <c r="H4690" t="s">
        <v>15422</v>
      </c>
      <c r="I4690" t="s">
        <v>15301</v>
      </c>
      <c r="J4690">
        <v>8</v>
      </c>
      <c r="K4690">
        <v>44</v>
      </c>
      <c r="L4690">
        <v>0</v>
      </c>
      <c r="M4690" t="s">
        <v>169</v>
      </c>
    </row>
    <row r="4691" spans="1:13" x14ac:dyDescent="0.15">
      <c r="A4691">
        <v>4690</v>
      </c>
      <c r="B4691" t="s">
        <v>15423</v>
      </c>
      <c r="C4691" s="1">
        <v>41284.626331018517</v>
      </c>
      <c r="D4691">
        <v>1</v>
      </c>
      <c r="E4691" s="1">
        <v>41286.031944444447</v>
      </c>
      <c r="F4691" s="2" t="s">
        <v>1332</v>
      </c>
      <c r="G4691" t="s">
        <v>15424</v>
      </c>
      <c r="H4691" t="s">
        <v>15425</v>
      </c>
      <c r="I4691" t="s">
        <v>8666</v>
      </c>
      <c r="J4691">
        <v>48</v>
      </c>
      <c r="K4691">
        <v>3</v>
      </c>
      <c r="L4691">
        <v>0</v>
      </c>
      <c r="M4691" t="s">
        <v>169</v>
      </c>
    </row>
    <row r="4692" spans="1:13" x14ac:dyDescent="0.15">
      <c r="A4692">
        <v>4691</v>
      </c>
      <c r="B4692" t="s">
        <v>15426</v>
      </c>
      <c r="C4692" s="1">
        <v>41284.634953703702</v>
      </c>
      <c r="D4692">
        <v>1</v>
      </c>
      <c r="E4692" s="1">
        <v>41284.65625</v>
      </c>
      <c r="F4692" s="2" t="s">
        <v>11872</v>
      </c>
      <c r="G4692" t="s">
        <v>15427</v>
      </c>
      <c r="H4692" t="s">
        <v>15428</v>
      </c>
      <c r="I4692" t="s">
        <v>15371</v>
      </c>
      <c r="J4692">
        <v>6</v>
      </c>
      <c r="K4692">
        <v>1</v>
      </c>
      <c r="L4692">
        <v>0</v>
      </c>
      <c r="M4692" t="s">
        <v>17</v>
      </c>
    </row>
    <row r="4693" spans="1:13" x14ac:dyDescent="0.15">
      <c r="A4693">
        <v>4692</v>
      </c>
      <c r="B4693" t="s">
        <v>15429</v>
      </c>
      <c r="C4693" s="1">
        <v>41284.653194444443</v>
      </c>
      <c r="D4693">
        <v>1</v>
      </c>
      <c r="E4693" s="1">
        <v>41284.660416666666</v>
      </c>
      <c r="F4693" s="2" t="s">
        <v>11872</v>
      </c>
      <c r="G4693" t="s">
        <v>15430</v>
      </c>
      <c r="H4693" t="s">
        <v>15431</v>
      </c>
      <c r="I4693" t="s">
        <v>15371</v>
      </c>
      <c r="J4693">
        <v>0</v>
      </c>
      <c r="K4693">
        <v>0</v>
      </c>
      <c r="L4693">
        <v>0</v>
      </c>
      <c r="M4693" t="s">
        <v>17</v>
      </c>
    </row>
    <row r="4694" spans="1:13" x14ac:dyDescent="0.15">
      <c r="A4694">
        <v>4693</v>
      </c>
      <c r="B4694" t="s">
        <v>15432</v>
      </c>
      <c r="C4694" s="1">
        <v>41284.659189814818</v>
      </c>
      <c r="D4694">
        <v>1</v>
      </c>
      <c r="E4694" s="1">
        <v>41284.911805555559</v>
      </c>
      <c r="F4694" s="2" t="s">
        <v>15433</v>
      </c>
      <c r="G4694" t="s">
        <v>15434</v>
      </c>
      <c r="H4694" t="s">
        <v>15435</v>
      </c>
      <c r="I4694" t="s">
        <v>14772</v>
      </c>
      <c r="J4694">
        <v>9</v>
      </c>
      <c r="K4694">
        <v>0</v>
      </c>
      <c r="L4694">
        <v>0</v>
      </c>
      <c r="M4694" t="s">
        <v>169</v>
      </c>
    </row>
    <row r="4695" spans="1:13" x14ac:dyDescent="0.15">
      <c r="A4695">
        <v>4694</v>
      </c>
      <c r="B4695" t="s">
        <v>15436</v>
      </c>
      <c r="C4695" s="1">
        <v>41284.663483796299</v>
      </c>
      <c r="D4695">
        <v>1</v>
      </c>
      <c r="E4695" s="1">
        <v>41284.665277777778</v>
      </c>
      <c r="F4695" s="2" t="s">
        <v>15437</v>
      </c>
      <c r="G4695" t="s">
        <v>15438</v>
      </c>
      <c r="H4695" t="s">
        <v>1610</v>
      </c>
      <c r="I4695" t="s">
        <v>15371</v>
      </c>
      <c r="J4695">
        <v>4</v>
      </c>
      <c r="K4695">
        <v>18</v>
      </c>
      <c r="L4695">
        <v>0</v>
      </c>
      <c r="M4695" t="s">
        <v>17</v>
      </c>
    </row>
    <row r="4696" spans="1:13" x14ac:dyDescent="0.15">
      <c r="A4696">
        <v>4695</v>
      </c>
      <c r="B4696" t="s">
        <v>15439</v>
      </c>
      <c r="C4696" s="1">
        <v>41284.664571759262</v>
      </c>
      <c r="D4696">
        <v>1</v>
      </c>
      <c r="E4696" s="1">
        <v>41285.667361111111</v>
      </c>
      <c r="F4696" s="2" t="s">
        <v>15440</v>
      </c>
      <c r="G4696" t="s">
        <v>15441</v>
      </c>
      <c r="H4696" t="s">
        <v>15442</v>
      </c>
      <c r="I4696" t="s">
        <v>15371</v>
      </c>
      <c r="J4696">
        <v>25</v>
      </c>
      <c r="K4696">
        <v>21</v>
      </c>
      <c r="L4696">
        <v>0</v>
      </c>
      <c r="M4696" t="s">
        <v>17</v>
      </c>
    </row>
    <row r="4697" spans="1:13" x14ac:dyDescent="0.15">
      <c r="A4697">
        <v>4696</v>
      </c>
      <c r="B4697" t="s">
        <v>15443</v>
      </c>
      <c r="C4697" s="1">
        <v>41284.668819444443</v>
      </c>
      <c r="D4697">
        <v>1</v>
      </c>
      <c r="E4697" s="1">
        <v>41284.78402777778</v>
      </c>
      <c r="F4697" s="2" t="s">
        <v>15387</v>
      </c>
      <c r="G4697" t="s">
        <v>15444</v>
      </c>
      <c r="H4697" t="s">
        <v>15445</v>
      </c>
      <c r="I4697" t="s">
        <v>15371</v>
      </c>
      <c r="J4697">
        <v>1</v>
      </c>
      <c r="K4697">
        <v>0</v>
      </c>
      <c r="L4697">
        <v>0</v>
      </c>
      <c r="M4697" t="s">
        <v>17</v>
      </c>
    </row>
    <row r="4698" spans="1:13" x14ac:dyDescent="0.15">
      <c r="A4698">
        <v>4697</v>
      </c>
      <c r="B4698" t="s">
        <v>15446</v>
      </c>
      <c r="C4698" s="1">
        <v>41284.717789351853</v>
      </c>
      <c r="D4698">
        <v>2</v>
      </c>
      <c r="E4698" s="1">
        <v>41287.547222222223</v>
      </c>
      <c r="F4698" s="2" t="s">
        <v>15447</v>
      </c>
      <c r="G4698">
        <v>-1</v>
      </c>
      <c r="H4698" t="s">
        <v>15448</v>
      </c>
      <c r="I4698" t="s">
        <v>15301</v>
      </c>
      <c r="J4698">
        <v>-1</v>
      </c>
      <c r="K4698">
        <v>-1</v>
      </c>
      <c r="L4698">
        <v>-1</v>
      </c>
      <c r="M4698" t="s">
        <v>169</v>
      </c>
    </row>
    <row r="4699" spans="1:13" x14ac:dyDescent="0.15">
      <c r="A4699">
        <v>4698</v>
      </c>
      <c r="B4699" t="s">
        <v>15321</v>
      </c>
      <c r="C4699" s="1">
        <v>41284.769930555558</v>
      </c>
      <c r="D4699">
        <v>1</v>
      </c>
      <c r="E4699" s="1">
        <v>41288.688888888886</v>
      </c>
      <c r="F4699" s="2" t="s">
        <v>15449</v>
      </c>
      <c r="G4699" t="s">
        <v>15450</v>
      </c>
      <c r="H4699" t="s">
        <v>15451</v>
      </c>
      <c r="I4699" t="s">
        <v>15301</v>
      </c>
      <c r="J4699">
        <v>19</v>
      </c>
      <c r="K4699">
        <v>207</v>
      </c>
      <c r="L4699">
        <v>2</v>
      </c>
      <c r="M4699" t="s">
        <v>169</v>
      </c>
    </row>
    <row r="4700" spans="1:13" x14ac:dyDescent="0.15">
      <c r="A4700">
        <v>4699</v>
      </c>
      <c r="B4700" t="s">
        <v>15452</v>
      </c>
      <c r="C4700" s="1">
        <v>41284.778275462966</v>
      </c>
      <c r="D4700">
        <v>4</v>
      </c>
      <c r="E4700" s="1">
        <v>41284.916666666664</v>
      </c>
      <c r="F4700" s="2" t="s">
        <v>15453</v>
      </c>
      <c r="G4700" t="s">
        <v>15454</v>
      </c>
      <c r="H4700" t="s">
        <v>15455</v>
      </c>
      <c r="I4700" t="s">
        <v>15301</v>
      </c>
      <c r="J4700">
        <v>14</v>
      </c>
      <c r="K4700">
        <v>71</v>
      </c>
      <c r="L4700">
        <v>0</v>
      </c>
      <c r="M4700" t="s">
        <v>169</v>
      </c>
    </row>
    <row r="4701" spans="1:13" x14ac:dyDescent="0.15">
      <c r="A4701">
        <v>4700</v>
      </c>
      <c r="B4701" t="s">
        <v>15456</v>
      </c>
      <c r="C4701" s="1">
        <v>41284.797847222224</v>
      </c>
      <c r="D4701">
        <v>3</v>
      </c>
      <c r="E4701" s="1">
        <v>41284.806944444441</v>
      </c>
      <c r="F4701" s="2" t="s">
        <v>15457</v>
      </c>
      <c r="G4701" t="s">
        <v>15458</v>
      </c>
      <c r="H4701" t="s">
        <v>10650</v>
      </c>
      <c r="I4701" t="s">
        <v>15371</v>
      </c>
      <c r="J4701">
        <v>47</v>
      </c>
      <c r="K4701">
        <v>85</v>
      </c>
      <c r="L4701">
        <v>0</v>
      </c>
      <c r="M4701" t="s">
        <v>17</v>
      </c>
    </row>
    <row r="4702" spans="1:13" x14ac:dyDescent="0.15">
      <c r="A4702">
        <v>4701</v>
      </c>
      <c r="B4702" t="s">
        <v>15407</v>
      </c>
      <c r="C4702" s="1">
        <v>41284.817060185182</v>
      </c>
      <c r="D4702">
        <v>4</v>
      </c>
      <c r="E4702" s="1">
        <v>41284.929166666669</v>
      </c>
      <c r="F4702" s="2" t="s">
        <v>15459</v>
      </c>
      <c r="G4702" t="s">
        <v>15460</v>
      </c>
      <c r="H4702" t="s">
        <v>12925</v>
      </c>
      <c r="I4702" t="s">
        <v>15371</v>
      </c>
      <c r="J4702">
        <v>45</v>
      </c>
      <c r="K4702">
        <v>166</v>
      </c>
      <c r="L4702">
        <v>0</v>
      </c>
      <c r="M4702" t="s">
        <v>17</v>
      </c>
    </row>
    <row r="4703" spans="1:13" x14ac:dyDescent="0.15">
      <c r="A4703">
        <v>4702</v>
      </c>
      <c r="B4703" t="s">
        <v>15461</v>
      </c>
      <c r="C4703" s="1">
        <v>41284.848761574074</v>
      </c>
      <c r="D4703">
        <v>1</v>
      </c>
      <c r="E4703" s="1">
        <v>41291.789583333331</v>
      </c>
      <c r="F4703" s="2" t="s">
        <v>15462</v>
      </c>
      <c r="G4703" t="s">
        <v>15463</v>
      </c>
      <c r="H4703" t="s">
        <v>15464</v>
      </c>
      <c r="I4703" t="s">
        <v>160</v>
      </c>
      <c r="J4703">
        <v>33</v>
      </c>
      <c r="K4703">
        <v>51</v>
      </c>
      <c r="L4703">
        <v>3</v>
      </c>
      <c r="M4703" t="s">
        <v>22</v>
      </c>
    </row>
    <row r="4704" spans="1:13" x14ac:dyDescent="0.15">
      <c r="A4704">
        <v>4703</v>
      </c>
      <c r="B4704" t="s">
        <v>15465</v>
      </c>
      <c r="C4704" s="1">
        <v>41284.859027777777</v>
      </c>
      <c r="D4704">
        <v>1</v>
      </c>
      <c r="E4704" s="1">
        <v>41284.865972222222</v>
      </c>
      <c r="F4704" s="2" t="s">
        <v>15466</v>
      </c>
      <c r="G4704" t="s">
        <v>15467</v>
      </c>
      <c r="H4704" t="s">
        <v>15468</v>
      </c>
      <c r="I4704" t="s">
        <v>15301</v>
      </c>
      <c r="J4704">
        <v>4</v>
      </c>
      <c r="K4704">
        <v>44</v>
      </c>
      <c r="L4704">
        <v>0</v>
      </c>
      <c r="M4704" t="s">
        <v>169</v>
      </c>
    </row>
    <row r="4705" spans="1:13" x14ac:dyDescent="0.15">
      <c r="A4705">
        <v>4704</v>
      </c>
      <c r="B4705" t="s">
        <v>15469</v>
      </c>
      <c r="C4705" s="1">
        <v>41284.870162037034</v>
      </c>
      <c r="D4705">
        <v>1</v>
      </c>
      <c r="E4705" s="1">
        <v>41285.368750000001</v>
      </c>
      <c r="F4705" s="2" t="s">
        <v>15470</v>
      </c>
      <c r="G4705" t="s">
        <v>15471</v>
      </c>
      <c r="H4705" t="s">
        <v>15472</v>
      </c>
      <c r="I4705" t="s">
        <v>160</v>
      </c>
      <c r="J4705">
        <v>22</v>
      </c>
      <c r="K4705">
        <v>24</v>
      </c>
      <c r="L4705">
        <v>1</v>
      </c>
      <c r="M4705" t="s">
        <v>22</v>
      </c>
    </row>
    <row r="4706" spans="1:13" x14ac:dyDescent="0.15">
      <c r="A4706">
        <v>4705</v>
      </c>
      <c r="B4706" t="s">
        <v>15473</v>
      </c>
      <c r="C4706" s="1">
        <v>41284.8984837963</v>
      </c>
      <c r="D4706">
        <v>1</v>
      </c>
      <c r="E4706" s="1">
        <v>41285.511805555558</v>
      </c>
      <c r="F4706" s="2" t="s">
        <v>15474</v>
      </c>
      <c r="G4706" t="s">
        <v>15475</v>
      </c>
      <c r="H4706" t="s">
        <v>15476</v>
      </c>
      <c r="I4706" t="s">
        <v>160</v>
      </c>
      <c r="J4706">
        <v>7</v>
      </c>
      <c r="K4706">
        <v>8</v>
      </c>
      <c r="L4706">
        <v>0</v>
      </c>
      <c r="M4706" t="s">
        <v>22</v>
      </c>
    </row>
    <row r="4707" spans="1:13" x14ac:dyDescent="0.15">
      <c r="A4707">
        <v>4706</v>
      </c>
      <c r="B4707" t="s">
        <v>15477</v>
      </c>
      <c r="C4707" s="1">
        <v>41284.909120370372</v>
      </c>
      <c r="D4707">
        <v>3</v>
      </c>
      <c r="E4707" s="1">
        <v>41285.578472222223</v>
      </c>
      <c r="F4707" s="2" t="s">
        <v>1117</v>
      </c>
      <c r="G4707" t="s">
        <v>15478</v>
      </c>
      <c r="H4707" t="s">
        <v>15479</v>
      </c>
      <c r="I4707" t="s">
        <v>15371</v>
      </c>
      <c r="J4707">
        <v>35</v>
      </c>
      <c r="K4707">
        <v>274</v>
      </c>
      <c r="L4707">
        <v>0</v>
      </c>
      <c r="M4707" t="s">
        <v>17</v>
      </c>
    </row>
    <row r="4708" spans="1:13" x14ac:dyDescent="0.15">
      <c r="A4708">
        <v>4707</v>
      </c>
      <c r="B4708" t="s">
        <v>15480</v>
      </c>
      <c r="C4708" s="1">
        <v>41284.926504629628</v>
      </c>
      <c r="D4708">
        <v>1</v>
      </c>
      <c r="E4708" s="1">
        <v>41285.916666666664</v>
      </c>
      <c r="F4708" s="2" t="s">
        <v>15481</v>
      </c>
      <c r="G4708" t="s">
        <v>15482</v>
      </c>
      <c r="H4708" t="s">
        <v>15483</v>
      </c>
      <c r="I4708" t="s">
        <v>15301</v>
      </c>
      <c r="J4708">
        <v>15</v>
      </c>
      <c r="K4708">
        <v>80</v>
      </c>
      <c r="L4708">
        <v>0</v>
      </c>
      <c r="M4708" t="s">
        <v>169</v>
      </c>
    </row>
    <row r="4709" spans="1:13" x14ac:dyDescent="0.15">
      <c r="A4709">
        <v>4708</v>
      </c>
      <c r="B4709" t="s">
        <v>15309</v>
      </c>
      <c r="C4709" s="1">
        <v>41284.942673611113</v>
      </c>
      <c r="D4709">
        <v>1</v>
      </c>
      <c r="E4709" s="1">
        <v>41285.352083333331</v>
      </c>
      <c r="F4709" s="2" t="s">
        <v>15484</v>
      </c>
      <c r="G4709" t="s">
        <v>15485</v>
      </c>
      <c r="H4709" t="s">
        <v>15486</v>
      </c>
      <c r="I4709" t="s">
        <v>15301</v>
      </c>
      <c r="J4709">
        <v>1</v>
      </c>
      <c r="K4709">
        <v>38</v>
      </c>
      <c r="L4709">
        <v>0</v>
      </c>
      <c r="M4709" t="s">
        <v>169</v>
      </c>
    </row>
    <row r="4710" spans="1:13" x14ac:dyDescent="0.15">
      <c r="A4710">
        <v>4709</v>
      </c>
      <c r="B4710" t="s">
        <v>15487</v>
      </c>
      <c r="C4710" s="1">
        <v>41284.984085648146</v>
      </c>
      <c r="D4710">
        <v>1</v>
      </c>
      <c r="E4710" s="1">
        <v>41285.494444444441</v>
      </c>
      <c r="F4710" s="2" t="s">
        <v>10320</v>
      </c>
      <c r="G4710" t="s">
        <v>15488</v>
      </c>
      <c r="H4710" t="s">
        <v>15489</v>
      </c>
      <c r="I4710" t="s">
        <v>10323</v>
      </c>
      <c r="J4710">
        <v>0</v>
      </c>
      <c r="K4710">
        <v>0</v>
      </c>
      <c r="L4710">
        <v>0</v>
      </c>
      <c r="M4710" t="s">
        <v>169</v>
      </c>
    </row>
    <row r="4711" spans="1:13" x14ac:dyDescent="0.15">
      <c r="A4711">
        <v>4710</v>
      </c>
      <c r="B4711" t="s">
        <v>15490</v>
      </c>
      <c r="C4711" s="1">
        <v>41285</v>
      </c>
      <c r="D4711">
        <v>1</v>
      </c>
      <c r="E4711" s="1">
        <v>41285.409722222219</v>
      </c>
      <c r="F4711" s="2" t="s">
        <v>15491</v>
      </c>
      <c r="G4711" t="s">
        <v>15492</v>
      </c>
      <c r="H4711" t="s">
        <v>15493</v>
      </c>
      <c r="I4711" t="s">
        <v>15494</v>
      </c>
      <c r="J4711">
        <v>1</v>
      </c>
      <c r="K4711">
        <v>0</v>
      </c>
      <c r="L4711">
        <v>0</v>
      </c>
      <c r="M4711" t="s">
        <v>17</v>
      </c>
    </row>
    <row r="4712" spans="1:13" x14ac:dyDescent="0.15">
      <c r="A4712">
        <v>4711</v>
      </c>
      <c r="B4712" t="s">
        <v>15495</v>
      </c>
      <c r="C4712" s="1">
        <v>41285.142453703702</v>
      </c>
      <c r="D4712">
        <v>1</v>
      </c>
      <c r="E4712" s="1">
        <v>41285.647222222222</v>
      </c>
      <c r="F4712" s="2" t="s">
        <v>10320</v>
      </c>
      <c r="G4712" t="s">
        <v>15496</v>
      </c>
      <c r="H4712" t="s">
        <v>15497</v>
      </c>
      <c r="I4712" t="s">
        <v>10323</v>
      </c>
      <c r="J4712">
        <v>0</v>
      </c>
      <c r="K4712">
        <v>0</v>
      </c>
      <c r="L4712">
        <v>0</v>
      </c>
      <c r="M4712" t="s">
        <v>169</v>
      </c>
    </row>
    <row r="4713" spans="1:13" x14ac:dyDescent="0.15">
      <c r="A4713">
        <v>4712</v>
      </c>
      <c r="B4713" t="s">
        <v>15498</v>
      </c>
      <c r="C4713" s="1">
        <v>41285.15730324074</v>
      </c>
      <c r="D4713">
        <v>1</v>
      </c>
      <c r="E4713" s="1">
        <v>41285.434027777781</v>
      </c>
      <c r="F4713" s="2" t="s">
        <v>15404</v>
      </c>
      <c r="G4713" t="s">
        <v>15499</v>
      </c>
      <c r="H4713" t="s">
        <v>15500</v>
      </c>
      <c r="I4713" t="s">
        <v>15301</v>
      </c>
      <c r="J4713">
        <v>5</v>
      </c>
      <c r="K4713">
        <v>4</v>
      </c>
      <c r="L4713">
        <v>0</v>
      </c>
      <c r="M4713" t="s">
        <v>169</v>
      </c>
    </row>
    <row r="4714" spans="1:13" x14ac:dyDescent="0.15">
      <c r="A4714">
        <v>4713</v>
      </c>
      <c r="B4714" t="s">
        <v>15501</v>
      </c>
      <c r="C4714" s="1">
        <v>41285.323344907411</v>
      </c>
      <c r="D4714">
        <v>1</v>
      </c>
      <c r="E4714" s="1">
        <v>41285.642361111109</v>
      </c>
      <c r="F4714" s="2" t="s">
        <v>10320</v>
      </c>
      <c r="G4714" t="s">
        <v>15502</v>
      </c>
      <c r="H4714" t="s">
        <v>15503</v>
      </c>
      <c r="I4714" t="s">
        <v>10323</v>
      </c>
      <c r="J4714">
        <v>1</v>
      </c>
      <c r="K4714">
        <v>2</v>
      </c>
      <c r="L4714">
        <v>0</v>
      </c>
      <c r="M4714" t="s">
        <v>169</v>
      </c>
    </row>
    <row r="4715" spans="1:13" x14ac:dyDescent="0.15">
      <c r="A4715">
        <v>4714</v>
      </c>
      <c r="B4715" t="s">
        <v>15504</v>
      </c>
      <c r="C4715" s="1">
        <v>41285.366655092592</v>
      </c>
      <c r="D4715">
        <v>1</v>
      </c>
      <c r="E4715" s="1">
        <v>41285.432638888888</v>
      </c>
      <c r="F4715" s="2" t="s">
        <v>15404</v>
      </c>
      <c r="G4715" t="s">
        <v>15505</v>
      </c>
      <c r="H4715" t="s">
        <v>15506</v>
      </c>
      <c r="I4715" t="s">
        <v>15301</v>
      </c>
      <c r="J4715">
        <v>8</v>
      </c>
      <c r="K4715">
        <v>30</v>
      </c>
      <c r="L4715">
        <v>0</v>
      </c>
      <c r="M4715" t="s">
        <v>169</v>
      </c>
    </row>
    <row r="4716" spans="1:13" x14ac:dyDescent="0.15">
      <c r="A4716">
        <v>4715</v>
      </c>
      <c r="B4716" t="s">
        <v>15507</v>
      </c>
      <c r="C4716" s="1">
        <v>41285.368530092594</v>
      </c>
      <c r="D4716">
        <v>2</v>
      </c>
      <c r="E4716" s="1">
        <v>41306.957638888889</v>
      </c>
      <c r="F4716" s="2" t="s">
        <v>15508</v>
      </c>
      <c r="G4716" t="s">
        <v>15509</v>
      </c>
      <c r="H4716" t="s">
        <v>15510</v>
      </c>
      <c r="I4716" t="s">
        <v>15301</v>
      </c>
      <c r="J4716">
        <v>22</v>
      </c>
      <c r="K4716">
        <v>639</v>
      </c>
      <c r="L4716">
        <v>0</v>
      </c>
      <c r="M4716" t="s">
        <v>169</v>
      </c>
    </row>
    <row r="4717" spans="1:13" x14ac:dyDescent="0.15">
      <c r="A4717">
        <v>4716</v>
      </c>
      <c r="B4717" t="s">
        <v>15407</v>
      </c>
      <c r="C4717" s="1">
        <v>41285.40865740741</v>
      </c>
      <c r="D4717">
        <v>2</v>
      </c>
      <c r="E4717" s="1">
        <v>41285.419444444444</v>
      </c>
      <c r="F4717" s="2" t="s">
        <v>1117</v>
      </c>
      <c r="G4717" t="s">
        <v>15511</v>
      </c>
      <c r="H4717" t="s">
        <v>15512</v>
      </c>
      <c r="I4717" t="s">
        <v>15371</v>
      </c>
      <c r="J4717">
        <v>5</v>
      </c>
      <c r="K4717">
        <v>7</v>
      </c>
      <c r="L4717">
        <v>0</v>
      </c>
      <c r="M4717" t="s">
        <v>17</v>
      </c>
    </row>
    <row r="4718" spans="1:13" x14ac:dyDescent="0.15">
      <c r="A4718">
        <v>4717</v>
      </c>
      <c r="B4718" t="s">
        <v>15232</v>
      </c>
      <c r="C4718" s="1">
        <v>41285.413298611114</v>
      </c>
      <c r="D4718">
        <v>1</v>
      </c>
      <c r="E4718" s="1">
        <v>41285.470138888886</v>
      </c>
      <c r="F4718" s="2" t="s">
        <v>10320</v>
      </c>
      <c r="G4718" t="s">
        <v>15513</v>
      </c>
      <c r="H4718" t="s">
        <v>15514</v>
      </c>
      <c r="I4718" t="s">
        <v>10323</v>
      </c>
      <c r="J4718">
        <v>0</v>
      </c>
      <c r="K4718">
        <v>0</v>
      </c>
      <c r="L4718">
        <v>0</v>
      </c>
      <c r="M4718" t="s">
        <v>169</v>
      </c>
    </row>
    <row r="4719" spans="1:13" x14ac:dyDescent="0.15">
      <c r="A4719">
        <v>4718</v>
      </c>
      <c r="B4719" t="s">
        <v>15515</v>
      </c>
      <c r="C4719" s="1">
        <v>41285.418263888889</v>
      </c>
      <c r="D4719">
        <v>1</v>
      </c>
      <c r="E4719" s="1">
        <v>41288.743750000001</v>
      </c>
      <c r="F4719" s="2" t="s">
        <v>15516</v>
      </c>
      <c r="G4719" t="s">
        <v>15517</v>
      </c>
      <c r="H4719" t="s">
        <v>15518</v>
      </c>
      <c r="I4719" t="s">
        <v>844</v>
      </c>
      <c r="J4719">
        <v>88</v>
      </c>
      <c r="K4719">
        <v>716</v>
      </c>
      <c r="L4719">
        <v>2</v>
      </c>
      <c r="M4719" t="s">
        <v>42</v>
      </c>
    </row>
    <row r="4720" spans="1:13" x14ac:dyDescent="0.15">
      <c r="A4720">
        <v>4719</v>
      </c>
      <c r="B4720" t="s">
        <v>15519</v>
      </c>
      <c r="C4720" s="1">
        <v>41285.432268518518</v>
      </c>
      <c r="D4720">
        <v>1</v>
      </c>
      <c r="E4720" s="1">
        <v>41286.115972222222</v>
      </c>
      <c r="F4720" s="2" t="s">
        <v>14606</v>
      </c>
      <c r="G4720" t="s">
        <v>15520</v>
      </c>
      <c r="H4720" t="s">
        <v>15521</v>
      </c>
      <c r="I4720" t="s">
        <v>14533</v>
      </c>
      <c r="J4720">
        <v>0</v>
      </c>
      <c r="K4720">
        <v>2</v>
      </c>
      <c r="L4720">
        <v>0</v>
      </c>
      <c r="M4720" t="s">
        <v>89</v>
      </c>
    </row>
    <row r="4721" spans="1:13" x14ac:dyDescent="0.15">
      <c r="A4721">
        <v>4720</v>
      </c>
      <c r="B4721" t="s">
        <v>15522</v>
      </c>
      <c r="C4721" s="1">
        <v>41285.439988425926</v>
      </c>
      <c r="D4721">
        <v>1</v>
      </c>
      <c r="E4721" s="1">
        <v>41309.861805555556</v>
      </c>
      <c r="F4721" s="2" t="s">
        <v>15523</v>
      </c>
      <c r="G4721" t="s">
        <v>15524</v>
      </c>
      <c r="H4721" t="s">
        <v>15525</v>
      </c>
      <c r="I4721" t="s">
        <v>3056</v>
      </c>
      <c r="J4721">
        <v>283</v>
      </c>
      <c r="K4721">
        <v>1610</v>
      </c>
      <c r="L4721">
        <v>6</v>
      </c>
      <c r="M4721" t="s">
        <v>52</v>
      </c>
    </row>
    <row r="4722" spans="1:13" x14ac:dyDescent="0.15">
      <c r="A4722">
        <v>4721</v>
      </c>
      <c r="B4722" t="s">
        <v>15526</v>
      </c>
      <c r="C4722" s="1">
        <v>41285.448009259257</v>
      </c>
      <c r="D4722">
        <v>1</v>
      </c>
      <c r="E4722" s="1">
        <v>41285.849305555559</v>
      </c>
      <c r="F4722" s="2" t="s">
        <v>12406</v>
      </c>
      <c r="G4722" t="s">
        <v>15527</v>
      </c>
      <c r="H4722" t="s">
        <v>1833</v>
      </c>
      <c r="I4722" t="s">
        <v>1793</v>
      </c>
      <c r="J4722">
        <v>57</v>
      </c>
      <c r="K4722">
        <v>338</v>
      </c>
      <c r="L4722">
        <v>1</v>
      </c>
      <c r="M4722" t="s">
        <v>52</v>
      </c>
    </row>
    <row r="4723" spans="1:13" x14ac:dyDescent="0.15">
      <c r="A4723">
        <v>4722</v>
      </c>
      <c r="B4723" t="s">
        <v>15309</v>
      </c>
      <c r="C4723" s="1">
        <v>41285.48332175926</v>
      </c>
      <c r="D4723">
        <v>1</v>
      </c>
      <c r="E4723" s="1">
        <v>41285.686805555553</v>
      </c>
      <c r="F4723" s="2" t="s">
        <v>15528</v>
      </c>
      <c r="G4723" t="s">
        <v>15529</v>
      </c>
      <c r="H4723" t="s">
        <v>15530</v>
      </c>
      <c r="I4723" t="s">
        <v>15301</v>
      </c>
      <c r="J4723">
        <v>14</v>
      </c>
      <c r="K4723">
        <v>45</v>
      </c>
      <c r="L4723">
        <v>1</v>
      </c>
      <c r="M4723" t="s">
        <v>169</v>
      </c>
    </row>
    <row r="4724" spans="1:13" x14ac:dyDescent="0.15">
      <c r="A4724">
        <v>4723</v>
      </c>
      <c r="B4724" t="s">
        <v>15531</v>
      </c>
      <c r="C4724" s="1">
        <v>41285.484340277777</v>
      </c>
      <c r="D4724">
        <v>1</v>
      </c>
      <c r="E4724" s="1">
        <v>41285.60833333333</v>
      </c>
      <c r="F4724" s="2" t="s">
        <v>10320</v>
      </c>
      <c r="G4724" t="s">
        <v>15532</v>
      </c>
      <c r="H4724" t="s">
        <v>15533</v>
      </c>
      <c r="I4724" t="s">
        <v>10323</v>
      </c>
      <c r="J4724">
        <v>1</v>
      </c>
      <c r="K4724">
        <v>0</v>
      </c>
      <c r="L4724">
        <v>0</v>
      </c>
      <c r="M4724" t="s">
        <v>169</v>
      </c>
    </row>
    <row r="4725" spans="1:13" x14ac:dyDescent="0.15">
      <c r="A4725">
        <v>4724</v>
      </c>
      <c r="B4725" t="s">
        <v>15534</v>
      </c>
      <c r="C4725" s="1">
        <v>41285.488900462966</v>
      </c>
      <c r="D4725">
        <v>1</v>
      </c>
      <c r="E4725" s="1">
        <v>41286.115972222222</v>
      </c>
      <c r="F4725" s="2" t="s">
        <v>14606</v>
      </c>
      <c r="G4725" t="s">
        <v>15535</v>
      </c>
      <c r="H4725" t="s">
        <v>15536</v>
      </c>
      <c r="I4725" t="s">
        <v>14533</v>
      </c>
      <c r="J4725">
        <v>1</v>
      </c>
      <c r="K4725">
        <v>0</v>
      </c>
      <c r="L4725">
        <v>0</v>
      </c>
      <c r="M4725" t="s">
        <v>89</v>
      </c>
    </row>
    <row r="4726" spans="1:13" x14ac:dyDescent="0.15">
      <c r="A4726">
        <v>4725</v>
      </c>
      <c r="B4726" t="s">
        <v>15537</v>
      </c>
      <c r="C4726" s="1">
        <v>41285.500150462962</v>
      </c>
      <c r="D4726">
        <v>1</v>
      </c>
      <c r="E4726" s="1">
        <v>41285.638888888891</v>
      </c>
      <c r="F4726" s="2" t="s">
        <v>10320</v>
      </c>
      <c r="G4726" t="s">
        <v>15538</v>
      </c>
      <c r="H4726" t="s">
        <v>15539</v>
      </c>
      <c r="I4726" t="s">
        <v>10323</v>
      </c>
      <c r="J4726">
        <v>8</v>
      </c>
      <c r="K4726">
        <v>0</v>
      </c>
      <c r="L4726">
        <v>0</v>
      </c>
      <c r="M4726" t="s">
        <v>169</v>
      </c>
    </row>
    <row r="4727" spans="1:13" x14ac:dyDescent="0.15">
      <c r="A4727">
        <v>4726</v>
      </c>
      <c r="B4727" t="s">
        <v>15540</v>
      </c>
      <c r="C4727" s="1">
        <v>41285.507824074077</v>
      </c>
      <c r="D4727">
        <v>1</v>
      </c>
      <c r="E4727" s="1">
        <v>41285.61041666667</v>
      </c>
      <c r="F4727" s="2" t="s">
        <v>10320</v>
      </c>
      <c r="G4727" t="s">
        <v>15541</v>
      </c>
      <c r="H4727" t="s">
        <v>15542</v>
      </c>
      <c r="I4727" t="s">
        <v>10323</v>
      </c>
      <c r="J4727">
        <v>0</v>
      </c>
      <c r="K4727">
        <v>1</v>
      </c>
      <c r="L4727">
        <v>0</v>
      </c>
      <c r="M4727" t="s">
        <v>169</v>
      </c>
    </row>
    <row r="4728" spans="1:13" x14ac:dyDescent="0.15">
      <c r="A4728">
        <v>4727</v>
      </c>
      <c r="B4728" t="s">
        <v>15543</v>
      </c>
      <c r="C4728" s="1">
        <v>41285.510439814818</v>
      </c>
      <c r="D4728">
        <v>1</v>
      </c>
      <c r="E4728" s="1">
        <v>41289.692361111112</v>
      </c>
      <c r="F4728" s="2" t="s">
        <v>8468</v>
      </c>
      <c r="G4728" t="s">
        <v>15544</v>
      </c>
      <c r="H4728" t="s">
        <v>15545</v>
      </c>
      <c r="I4728" t="s">
        <v>14298</v>
      </c>
      <c r="J4728">
        <v>344</v>
      </c>
      <c r="K4728">
        <v>10500</v>
      </c>
      <c r="L4728">
        <v>66</v>
      </c>
      <c r="M4728" t="s">
        <v>22</v>
      </c>
    </row>
    <row r="4729" spans="1:13" x14ac:dyDescent="0.15">
      <c r="A4729">
        <v>4728</v>
      </c>
      <c r="B4729" t="s">
        <v>15501</v>
      </c>
      <c r="C4729" s="1">
        <v>41285.520787037036</v>
      </c>
      <c r="D4729">
        <v>1</v>
      </c>
      <c r="E4729" s="1">
        <v>41285.637499999997</v>
      </c>
      <c r="F4729" s="2" t="s">
        <v>10320</v>
      </c>
      <c r="G4729" t="s">
        <v>15546</v>
      </c>
      <c r="H4729" t="s">
        <v>15547</v>
      </c>
      <c r="I4729" t="s">
        <v>10323</v>
      </c>
      <c r="J4729">
        <v>0</v>
      </c>
      <c r="K4729">
        <v>0</v>
      </c>
      <c r="L4729">
        <v>0</v>
      </c>
      <c r="M4729" t="s">
        <v>169</v>
      </c>
    </row>
    <row r="4730" spans="1:13" x14ac:dyDescent="0.15">
      <c r="A4730">
        <v>4729</v>
      </c>
      <c r="B4730" t="s">
        <v>15548</v>
      </c>
      <c r="C4730" s="1">
        <v>41285.523530092592</v>
      </c>
      <c r="D4730">
        <v>1</v>
      </c>
      <c r="E4730" s="1">
        <v>41285.527083333334</v>
      </c>
      <c r="F4730" s="2" t="s">
        <v>15201</v>
      </c>
      <c r="G4730" t="s">
        <v>15549</v>
      </c>
      <c r="H4730" t="s">
        <v>15550</v>
      </c>
      <c r="I4730" t="s">
        <v>160</v>
      </c>
      <c r="J4730">
        <v>17</v>
      </c>
      <c r="K4730">
        <v>20</v>
      </c>
      <c r="L4730">
        <v>0</v>
      </c>
      <c r="M4730" t="s">
        <v>22</v>
      </c>
    </row>
    <row r="4731" spans="1:13" x14ac:dyDescent="0.15">
      <c r="A4731">
        <v>4730</v>
      </c>
      <c r="B4731" t="s">
        <v>15551</v>
      </c>
      <c r="C4731" s="1">
        <v>41285.532835648148</v>
      </c>
      <c r="D4731">
        <v>1</v>
      </c>
      <c r="E4731" s="1">
        <v>41285.626388888886</v>
      </c>
      <c r="F4731" s="2" t="s">
        <v>10320</v>
      </c>
      <c r="G4731" t="s">
        <v>15552</v>
      </c>
      <c r="H4731" t="s">
        <v>15553</v>
      </c>
      <c r="I4731" t="s">
        <v>10323</v>
      </c>
      <c r="J4731">
        <v>2</v>
      </c>
      <c r="K4731">
        <v>17</v>
      </c>
      <c r="L4731">
        <v>0</v>
      </c>
      <c r="M4731" t="s">
        <v>169</v>
      </c>
    </row>
    <row r="4732" spans="1:13" x14ac:dyDescent="0.15">
      <c r="A4732">
        <v>4731</v>
      </c>
      <c r="B4732" t="s">
        <v>15232</v>
      </c>
      <c r="C4732" s="1">
        <v>41285.53292824074</v>
      </c>
      <c r="D4732">
        <v>1</v>
      </c>
      <c r="E4732" s="1">
        <v>41285.623611111114</v>
      </c>
      <c r="F4732" s="2" t="s">
        <v>10320</v>
      </c>
      <c r="G4732" t="s">
        <v>15554</v>
      </c>
      <c r="H4732" t="s">
        <v>15555</v>
      </c>
      <c r="I4732" t="s">
        <v>10323</v>
      </c>
      <c r="J4732">
        <v>0</v>
      </c>
      <c r="K4732">
        <v>0</v>
      </c>
      <c r="L4732">
        <v>0</v>
      </c>
      <c r="M4732" t="s">
        <v>169</v>
      </c>
    </row>
    <row r="4733" spans="1:13" x14ac:dyDescent="0.15">
      <c r="A4733">
        <v>4732</v>
      </c>
      <c r="B4733" t="s">
        <v>15556</v>
      </c>
      <c r="C4733" s="1">
        <v>41285.535902777781</v>
      </c>
      <c r="D4733">
        <v>1</v>
      </c>
      <c r="E4733" s="1">
        <v>41286.113888888889</v>
      </c>
      <c r="F4733" s="2" t="s">
        <v>14606</v>
      </c>
      <c r="G4733" t="s">
        <v>15557</v>
      </c>
      <c r="H4733" t="s">
        <v>15558</v>
      </c>
      <c r="I4733" t="s">
        <v>14533</v>
      </c>
      <c r="J4733">
        <v>1</v>
      </c>
      <c r="K4733">
        <v>0</v>
      </c>
      <c r="L4733">
        <v>0</v>
      </c>
      <c r="M4733" t="s">
        <v>89</v>
      </c>
    </row>
    <row r="4734" spans="1:13" x14ac:dyDescent="0.15">
      <c r="A4734">
        <v>4733</v>
      </c>
      <c r="B4734" t="s">
        <v>15559</v>
      </c>
      <c r="C4734" s="1">
        <v>41285.535949074074</v>
      </c>
      <c r="D4734">
        <v>1</v>
      </c>
      <c r="E4734" s="1">
        <v>41286.113194444442</v>
      </c>
      <c r="F4734" s="2" t="s">
        <v>14606</v>
      </c>
      <c r="G4734" t="s">
        <v>15560</v>
      </c>
      <c r="H4734" t="s">
        <v>15561</v>
      </c>
      <c r="I4734" t="s">
        <v>14533</v>
      </c>
      <c r="J4734">
        <v>1</v>
      </c>
      <c r="K4734">
        <v>1</v>
      </c>
      <c r="L4734">
        <v>0</v>
      </c>
      <c r="M4734" t="s">
        <v>89</v>
      </c>
    </row>
    <row r="4735" spans="1:13" x14ac:dyDescent="0.15">
      <c r="A4735">
        <v>4734</v>
      </c>
      <c r="B4735" t="s">
        <v>15562</v>
      </c>
      <c r="C4735" s="1">
        <v>41285.54278935185</v>
      </c>
      <c r="D4735">
        <v>3</v>
      </c>
      <c r="E4735" s="1">
        <v>41285.566666666666</v>
      </c>
      <c r="F4735" s="2" t="s">
        <v>15563</v>
      </c>
      <c r="G4735" t="s">
        <v>15564</v>
      </c>
      <c r="H4735" t="s">
        <v>15565</v>
      </c>
      <c r="I4735" t="s">
        <v>15301</v>
      </c>
      <c r="J4735">
        <v>77</v>
      </c>
      <c r="K4735">
        <v>306</v>
      </c>
      <c r="L4735">
        <v>1</v>
      </c>
      <c r="M4735" t="s">
        <v>169</v>
      </c>
    </row>
    <row r="4736" spans="1:13" x14ac:dyDescent="0.15">
      <c r="A4736">
        <v>4735</v>
      </c>
      <c r="B4736" t="s">
        <v>15566</v>
      </c>
      <c r="C4736" s="1">
        <v>41285.555381944447</v>
      </c>
      <c r="D4736">
        <v>1</v>
      </c>
      <c r="E4736" s="1">
        <v>41285.620833333334</v>
      </c>
      <c r="F4736" s="2" t="s">
        <v>10320</v>
      </c>
      <c r="G4736" t="s">
        <v>15567</v>
      </c>
      <c r="H4736" t="s">
        <v>15568</v>
      </c>
      <c r="I4736" t="s">
        <v>10323</v>
      </c>
      <c r="J4736">
        <v>0</v>
      </c>
      <c r="K4736">
        <v>0</v>
      </c>
      <c r="L4736">
        <v>0</v>
      </c>
      <c r="M4736" t="s">
        <v>169</v>
      </c>
    </row>
    <row r="4737" spans="1:13" x14ac:dyDescent="0.15">
      <c r="A4737">
        <v>4736</v>
      </c>
      <c r="B4737" t="s">
        <v>15569</v>
      </c>
      <c r="C4737" s="1">
        <v>41285.567337962966</v>
      </c>
      <c r="D4737">
        <v>1</v>
      </c>
      <c r="E4737" s="1">
        <v>41286.112500000003</v>
      </c>
      <c r="F4737" s="2" t="s">
        <v>14606</v>
      </c>
      <c r="G4737" t="s">
        <v>15570</v>
      </c>
      <c r="H4737" t="s">
        <v>15571</v>
      </c>
      <c r="I4737" t="s">
        <v>14533</v>
      </c>
      <c r="J4737">
        <v>0</v>
      </c>
      <c r="K4737">
        <v>0</v>
      </c>
      <c r="L4737">
        <v>0</v>
      </c>
      <c r="M4737" t="s">
        <v>89</v>
      </c>
    </row>
    <row r="4738" spans="1:13" x14ac:dyDescent="0.15">
      <c r="A4738">
        <v>4737</v>
      </c>
      <c r="B4738" t="s">
        <v>15572</v>
      </c>
      <c r="C4738" s="1">
        <v>41285.56832175926</v>
      </c>
      <c r="D4738">
        <v>1</v>
      </c>
      <c r="E4738" s="1">
        <v>41285.617361111108</v>
      </c>
      <c r="F4738" s="2" t="s">
        <v>10320</v>
      </c>
      <c r="G4738" t="s">
        <v>15573</v>
      </c>
      <c r="H4738" t="s">
        <v>15574</v>
      </c>
      <c r="I4738" t="s">
        <v>10323</v>
      </c>
      <c r="J4738">
        <v>0</v>
      </c>
      <c r="K4738">
        <v>0</v>
      </c>
      <c r="L4738">
        <v>0</v>
      </c>
      <c r="M4738" t="s">
        <v>169</v>
      </c>
    </row>
    <row r="4739" spans="1:13" x14ac:dyDescent="0.15">
      <c r="A4739">
        <v>4738</v>
      </c>
      <c r="B4739" t="s">
        <v>15309</v>
      </c>
      <c r="C4739" s="1">
        <v>41285.573900462965</v>
      </c>
      <c r="D4739">
        <v>2</v>
      </c>
      <c r="E4739" s="1">
        <v>41286.379166666666</v>
      </c>
      <c r="F4739" s="2" t="s">
        <v>15575</v>
      </c>
      <c r="G4739" t="s">
        <v>15576</v>
      </c>
      <c r="H4739" t="s">
        <v>15577</v>
      </c>
      <c r="I4739" t="s">
        <v>15301</v>
      </c>
      <c r="J4739">
        <v>1</v>
      </c>
      <c r="K4739">
        <v>23</v>
      </c>
      <c r="L4739">
        <v>0</v>
      </c>
      <c r="M4739" t="s">
        <v>169</v>
      </c>
    </row>
    <row r="4740" spans="1:13" x14ac:dyDescent="0.15">
      <c r="A4740">
        <v>4739</v>
      </c>
      <c r="B4740" t="s">
        <v>15578</v>
      </c>
      <c r="C4740" s="1">
        <v>41285.588217592594</v>
      </c>
      <c r="D4740">
        <v>1</v>
      </c>
      <c r="E4740" s="1">
        <v>41285.616666666669</v>
      </c>
      <c r="F4740" s="2" t="s">
        <v>10320</v>
      </c>
      <c r="G4740" t="s">
        <v>15579</v>
      </c>
      <c r="H4740" t="s">
        <v>15580</v>
      </c>
      <c r="I4740" t="s">
        <v>10323</v>
      </c>
      <c r="J4740">
        <v>2</v>
      </c>
      <c r="K4740">
        <v>4</v>
      </c>
      <c r="L4740">
        <v>0</v>
      </c>
      <c r="M4740" t="s">
        <v>169</v>
      </c>
    </row>
    <row r="4741" spans="1:13" x14ac:dyDescent="0.15">
      <c r="A4741">
        <v>4740</v>
      </c>
      <c r="B4741" t="s">
        <v>15581</v>
      </c>
      <c r="C4741" s="1">
        <v>41285.593807870369</v>
      </c>
      <c r="D4741">
        <v>1</v>
      </c>
      <c r="E4741" s="1">
        <v>41285.686111111114</v>
      </c>
      <c r="F4741" s="2" t="s">
        <v>10320</v>
      </c>
      <c r="G4741" t="s">
        <v>15582</v>
      </c>
      <c r="H4741" t="s">
        <v>15583</v>
      </c>
      <c r="I4741" t="s">
        <v>10323</v>
      </c>
      <c r="J4741">
        <v>0</v>
      </c>
      <c r="K4741">
        <v>0</v>
      </c>
      <c r="L4741">
        <v>0</v>
      </c>
      <c r="M4741" t="s">
        <v>169</v>
      </c>
    </row>
    <row r="4742" spans="1:13" x14ac:dyDescent="0.15">
      <c r="A4742">
        <v>4741</v>
      </c>
      <c r="B4742" t="s">
        <v>15584</v>
      </c>
      <c r="C4742" s="1">
        <v>41285.602662037039</v>
      </c>
      <c r="D4742">
        <v>1</v>
      </c>
      <c r="E4742" s="1">
        <v>41285.636805555558</v>
      </c>
      <c r="F4742" s="2" t="s">
        <v>10320</v>
      </c>
      <c r="G4742" t="s">
        <v>15585</v>
      </c>
      <c r="H4742" t="s">
        <v>15586</v>
      </c>
      <c r="I4742" t="s">
        <v>10323</v>
      </c>
      <c r="J4742">
        <v>0</v>
      </c>
      <c r="K4742">
        <v>0</v>
      </c>
      <c r="L4742">
        <v>0</v>
      </c>
      <c r="M4742" t="s">
        <v>169</v>
      </c>
    </row>
    <row r="4743" spans="1:13" x14ac:dyDescent="0.15">
      <c r="A4743">
        <v>4742</v>
      </c>
      <c r="B4743" t="s">
        <v>15587</v>
      </c>
      <c r="C4743" s="1">
        <v>41285.64539351852</v>
      </c>
      <c r="D4743">
        <v>1</v>
      </c>
      <c r="E4743" s="1">
        <v>41286.111805555556</v>
      </c>
      <c r="F4743" s="2" t="s">
        <v>14606</v>
      </c>
      <c r="G4743" t="s">
        <v>15588</v>
      </c>
      <c r="H4743" t="s">
        <v>15589</v>
      </c>
      <c r="I4743" t="s">
        <v>14533</v>
      </c>
      <c r="J4743">
        <v>0</v>
      </c>
      <c r="K4743">
        <v>0</v>
      </c>
      <c r="L4743">
        <v>0</v>
      </c>
      <c r="M4743" t="s">
        <v>89</v>
      </c>
    </row>
    <row r="4744" spans="1:13" x14ac:dyDescent="0.15">
      <c r="A4744">
        <v>4743</v>
      </c>
      <c r="B4744" t="s">
        <v>15590</v>
      </c>
      <c r="C4744" s="1">
        <v>41285.669733796298</v>
      </c>
      <c r="D4744">
        <v>1</v>
      </c>
      <c r="E4744" s="1">
        <v>41286.111111111109</v>
      </c>
      <c r="F4744" s="2" t="s">
        <v>14606</v>
      </c>
      <c r="G4744" t="s">
        <v>15591</v>
      </c>
      <c r="H4744" t="s">
        <v>15592</v>
      </c>
      <c r="I4744" t="s">
        <v>14533</v>
      </c>
      <c r="J4744">
        <v>1</v>
      </c>
      <c r="K4744">
        <v>0</v>
      </c>
      <c r="L4744">
        <v>0</v>
      </c>
      <c r="M4744" t="s">
        <v>89</v>
      </c>
    </row>
    <row r="4745" spans="1:13" x14ac:dyDescent="0.15">
      <c r="A4745">
        <v>4744</v>
      </c>
      <c r="B4745" t="s">
        <v>15593</v>
      </c>
      <c r="C4745" s="1">
        <v>41285.708680555559</v>
      </c>
      <c r="D4745">
        <v>1</v>
      </c>
      <c r="E4745" s="1">
        <v>41324.186805555553</v>
      </c>
      <c r="F4745" s="2" t="s">
        <v>15594</v>
      </c>
      <c r="G4745" t="s">
        <v>15595</v>
      </c>
      <c r="H4745" t="s">
        <v>15596</v>
      </c>
      <c r="I4745" t="s">
        <v>15597</v>
      </c>
      <c r="J4745">
        <v>0</v>
      </c>
      <c r="K4745">
        <v>15</v>
      </c>
      <c r="L4745">
        <v>0</v>
      </c>
      <c r="M4745" t="s">
        <v>52</v>
      </c>
    </row>
    <row r="4746" spans="1:13" x14ac:dyDescent="0.15">
      <c r="A4746">
        <v>4745</v>
      </c>
      <c r="B4746" t="s">
        <v>14503</v>
      </c>
      <c r="C4746" s="1">
        <v>41285.709120370368</v>
      </c>
      <c r="D4746">
        <v>1</v>
      </c>
      <c r="E4746" s="1">
        <v>41286.109722222223</v>
      </c>
      <c r="F4746" s="2" t="s">
        <v>14606</v>
      </c>
      <c r="G4746" t="s">
        <v>15598</v>
      </c>
      <c r="H4746" t="s">
        <v>15599</v>
      </c>
      <c r="I4746" t="s">
        <v>14533</v>
      </c>
      <c r="J4746">
        <v>1</v>
      </c>
      <c r="K4746">
        <v>8</v>
      </c>
      <c r="L4746">
        <v>0</v>
      </c>
      <c r="M4746" t="s">
        <v>89</v>
      </c>
    </row>
    <row r="4747" spans="1:13" x14ac:dyDescent="0.15">
      <c r="A4747">
        <v>4746</v>
      </c>
      <c r="B4747" t="s">
        <v>15600</v>
      </c>
      <c r="C4747" s="1">
        <v>41285.793564814812</v>
      </c>
      <c r="D4747">
        <v>2</v>
      </c>
      <c r="E4747" s="1">
        <v>41297.326388888891</v>
      </c>
      <c r="F4747" s="2" t="s">
        <v>15601</v>
      </c>
      <c r="G4747" t="s">
        <v>15602</v>
      </c>
      <c r="H4747" t="s">
        <v>15603</v>
      </c>
      <c r="I4747" t="s">
        <v>15604</v>
      </c>
      <c r="J4747">
        <v>102</v>
      </c>
      <c r="K4747">
        <v>457</v>
      </c>
      <c r="L4747">
        <v>4</v>
      </c>
      <c r="M4747" t="s">
        <v>42</v>
      </c>
    </row>
    <row r="4748" spans="1:13" x14ac:dyDescent="0.15">
      <c r="A4748">
        <v>4747</v>
      </c>
      <c r="B4748" t="s">
        <v>15605</v>
      </c>
      <c r="C4748" s="1">
        <v>41285.841423611113</v>
      </c>
      <c r="D4748">
        <v>2</v>
      </c>
      <c r="E4748" s="1">
        <v>41285.895138888889</v>
      </c>
      <c r="F4748" s="2" t="s">
        <v>15606</v>
      </c>
      <c r="G4748" t="s">
        <v>15607</v>
      </c>
      <c r="H4748" t="s">
        <v>15608</v>
      </c>
      <c r="I4748" t="s">
        <v>15301</v>
      </c>
      <c r="J4748">
        <v>13</v>
      </c>
      <c r="K4748">
        <v>89</v>
      </c>
      <c r="L4748">
        <v>0</v>
      </c>
      <c r="M4748" t="s">
        <v>169</v>
      </c>
    </row>
    <row r="4749" spans="1:13" x14ac:dyDescent="0.15">
      <c r="A4749">
        <v>4748</v>
      </c>
      <c r="B4749" t="s">
        <v>934</v>
      </c>
      <c r="C4749" s="1">
        <v>41285.852905092594</v>
      </c>
      <c r="D4749">
        <v>1</v>
      </c>
      <c r="E4749" s="1">
        <v>41286.854861111111</v>
      </c>
      <c r="F4749" s="2" t="s">
        <v>4358</v>
      </c>
      <c r="G4749" t="s">
        <v>15609</v>
      </c>
      <c r="H4749" t="s">
        <v>15610</v>
      </c>
      <c r="I4749" t="s">
        <v>632</v>
      </c>
      <c r="J4749">
        <v>3</v>
      </c>
      <c r="K4749">
        <v>12</v>
      </c>
      <c r="L4749">
        <v>0</v>
      </c>
      <c r="M4749" t="s">
        <v>52</v>
      </c>
    </row>
    <row r="4750" spans="1:13" x14ac:dyDescent="0.15">
      <c r="A4750">
        <v>4749</v>
      </c>
      <c r="B4750" t="s">
        <v>15611</v>
      </c>
      <c r="C4750" s="1">
        <v>41285.864618055559</v>
      </c>
      <c r="D4750">
        <v>1</v>
      </c>
      <c r="E4750" s="1">
        <v>41285.976388888892</v>
      </c>
      <c r="F4750" s="2" t="s">
        <v>15612</v>
      </c>
      <c r="G4750" t="s">
        <v>15613</v>
      </c>
      <c r="H4750" t="s">
        <v>14985</v>
      </c>
      <c r="I4750" t="s">
        <v>10931</v>
      </c>
      <c r="J4750">
        <v>24</v>
      </c>
      <c r="K4750">
        <v>141</v>
      </c>
      <c r="L4750">
        <v>0</v>
      </c>
      <c r="M4750" t="s">
        <v>42</v>
      </c>
    </row>
    <row r="4751" spans="1:13" x14ac:dyDescent="0.15">
      <c r="A4751">
        <v>4750</v>
      </c>
      <c r="B4751" t="s">
        <v>15614</v>
      </c>
      <c r="C4751" s="1">
        <v>41285.892534722225</v>
      </c>
      <c r="D4751">
        <v>15</v>
      </c>
      <c r="E4751" s="1">
        <v>41287.581250000003</v>
      </c>
      <c r="F4751" s="2" t="s">
        <v>15615</v>
      </c>
      <c r="G4751" t="s">
        <v>15616</v>
      </c>
      <c r="H4751" t="s">
        <v>15617</v>
      </c>
      <c r="I4751" t="s">
        <v>15301</v>
      </c>
      <c r="J4751">
        <v>100</v>
      </c>
      <c r="K4751">
        <v>900</v>
      </c>
      <c r="L4751">
        <v>4</v>
      </c>
      <c r="M4751" t="s">
        <v>169</v>
      </c>
    </row>
    <row r="4752" spans="1:13" x14ac:dyDescent="0.15">
      <c r="A4752">
        <v>4751</v>
      </c>
      <c r="B4752" t="s">
        <v>15614</v>
      </c>
      <c r="C4752" s="1">
        <v>41285.892534722225</v>
      </c>
      <c r="D4752">
        <v>2</v>
      </c>
      <c r="E4752" s="1">
        <v>41287.652777777781</v>
      </c>
      <c r="F4752" s="2" t="s">
        <v>15618</v>
      </c>
      <c r="G4752" t="s">
        <v>15616</v>
      </c>
      <c r="H4752" t="s">
        <v>15617</v>
      </c>
      <c r="I4752" t="s">
        <v>15301</v>
      </c>
      <c r="J4752">
        <v>100</v>
      </c>
      <c r="K4752">
        <v>900</v>
      </c>
      <c r="L4752">
        <v>4</v>
      </c>
      <c r="M4752" t="s">
        <v>169</v>
      </c>
    </row>
    <row r="4753" spans="1:13" x14ac:dyDescent="0.15">
      <c r="A4753">
        <v>4752</v>
      </c>
      <c r="B4753" t="s">
        <v>15619</v>
      </c>
      <c r="C4753" s="1">
        <v>41285.892592592594</v>
      </c>
      <c r="D4753">
        <v>1</v>
      </c>
      <c r="E4753" s="1">
        <v>41286.011111111111</v>
      </c>
      <c r="F4753" s="2" t="s">
        <v>15620</v>
      </c>
      <c r="G4753" t="s">
        <v>15621</v>
      </c>
      <c r="H4753" t="s">
        <v>15622</v>
      </c>
      <c r="I4753" t="s">
        <v>15301</v>
      </c>
      <c r="J4753">
        <v>0</v>
      </c>
      <c r="K4753">
        <v>6</v>
      </c>
      <c r="L4753">
        <v>0</v>
      </c>
      <c r="M4753" t="s">
        <v>169</v>
      </c>
    </row>
    <row r="4754" spans="1:13" x14ac:dyDescent="0.15">
      <c r="A4754">
        <v>4753</v>
      </c>
      <c r="B4754" t="s">
        <v>15623</v>
      </c>
      <c r="C4754" s="1">
        <v>41285.944988425923</v>
      </c>
      <c r="D4754">
        <v>1</v>
      </c>
      <c r="E4754" s="1">
        <v>41286.854861111111</v>
      </c>
      <c r="F4754" s="2" t="s">
        <v>4358</v>
      </c>
      <c r="G4754" t="s">
        <v>15624</v>
      </c>
      <c r="H4754" t="s">
        <v>15625</v>
      </c>
      <c r="I4754" t="s">
        <v>632</v>
      </c>
      <c r="J4754">
        <v>0</v>
      </c>
      <c r="K4754">
        <v>0</v>
      </c>
      <c r="L4754">
        <v>0</v>
      </c>
      <c r="M4754" t="s">
        <v>52</v>
      </c>
    </row>
    <row r="4755" spans="1:13" x14ac:dyDescent="0.15">
      <c r="A4755">
        <v>4754</v>
      </c>
      <c r="B4755" t="s">
        <v>15626</v>
      </c>
      <c r="C4755" s="1">
        <v>41285.9528587963</v>
      </c>
      <c r="D4755">
        <v>4</v>
      </c>
      <c r="E4755" s="1">
        <v>41286.703472222223</v>
      </c>
      <c r="F4755" s="2" t="s">
        <v>15627</v>
      </c>
      <c r="G4755" t="s">
        <v>15628</v>
      </c>
      <c r="H4755" t="s">
        <v>15629</v>
      </c>
      <c r="I4755" t="s">
        <v>15371</v>
      </c>
      <c r="J4755">
        <v>3</v>
      </c>
      <c r="K4755">
        <v>75</v>
      </c>
      <c r="L4755">
        <v>0</v>
      </c>
      <c r="M4755" t="s">
        <v>17</v>
      </c>
    </row>
    <row r="4756" spans="1:13" x14ac:dyDescent="0.15">
      <c r="A4756">
        <v>4755</v>
      </c>
      <c r="B4756" t="s">
        <v>15630</v>
      </c>
      <c r="C4756" s="1">
        <v>41285.965810185182</v>
      </c>
      <c r="D4756">
        <v>1</v>
      </c>
      <c r="E4756" s="1">
        <v>41286.307638888888</v>
      </c>
      <c r="F4756" s="2" t="s">
        <v>15631</v>
      </c>
      <c r="G4756" t="s">
        <v>15632</v>
      </c>
      <c r="H4756" t="s">
        <v>15633</v>
      </c>
      <c r="I4756" t="s">
        <v>15301</v>
      </c>
      <c r="J4756">
        <v>2</v>
      </c>
      <c r="K4756">
        <v>15</v>
      </c>
      <c r="L4756">
        <v>1</v>
      </c>
      <c r="M4756" t="s">
        <v>169</v>
      </c>
    </row>
    <row r="4757" spans="1:13" x14ac:dyDescent="0.15">
      <c r="A4757">
        <v>4756</v>
      </c>
      <c r="B4757" t="s">
        <v>15562</v>
      </c>
      <c r="C4757" s="1">
        <v>41285.970509259256</v>
      </c>
      <c r="D4757">
        <v>1</v>
      </c>
      <c r="E4757" s="1">
        <v>41286.0625</v>
      </c>
      <c r="F4757" s="2" t="s">
        <v>15634</v>
      </c>
      <c r="G4757" t="s">
        <v>15635</v>
      </c>
      <c r="H4757" t="s">
        <v>15636</v>
      </c>
      <c r="I4757" t="s">
        <v>15301</v>
      </c>
      <c r="J4757">
        <v>5</v>
      </c>
      <c r="K4757">
        <v>52</v>
      </c>
      <c r="L4757">
        <v>0</v>
      </c>
      <c r="M4757" t="s">
        <v>169</v>
      </c>
    </row>
    <row r="4758" spans="1:13" x14ac:dyDescent="0.15">
      <c r="A4758">
        <v>4757</v>
      </c>
      <c r="B4758" t="s">
        <v>15637</v>
      </c>
      <c r="C4758" s="1">
        <v>41286.006747685184</v>
      </c>
      <c r="D4758">
        <v>1</v>
      </c>
      <c r="E4758" s="1"/>
      <c r="F4758" s="2" t="s">
        <v>15638</v>
      </c>
      <c r="G4758" t="s">
        <v>15639</v>
      </c>
      <c r="H4758" t="s">
        <v>15640</v>
      </c>
      <c r="I4758" t="s">
        <v>15301</v>
      </c>
      <c r="J4758">
        <v>14</v>
      </c>
      <c r="K4758">
        <v>27</v>
      </c>
      <c r="L4758">
        <v>0</v>
      </c>
      <c r="M4758" t="s">
        <v>169</v>
      </c>
    </row>
    <row r="4759" spans="1:13" x14ac:dyDescent="0.15">
      <c r="A4759">
        <v>4758</v>
      </c>
      <c r="B4759" t="s">
        <v>15641</v>
      </c>
      <c r="C4759" s="1">
        <v>41286.008356481485</v>
      </c>
      <c r="D4759">
        <v>1</v>
      </c>
      <c r="E4759" s="1">
        <v>41286.688888888886</v>
      </c>
      <c r="F4759" s="2" t="s">
        <v>984</v>
      </c>
      <c r="G4759" t="s">
        <v>15642</v>
      </c>
      <c r="H4759" t="s">
        <v>15643</v>
      </c>
      <c r="I4759" t="s">
        <v>160</v>
      </c>
      <c r="J4759">
        <v>4</v>
      </c>
      <c r="K4759">
        <v>1</v>
      </c>
      <c r="L4759">
        <v>0</v>
      </c>
      <c r="M4759" t="s">
        <v>22</v>
      </c>
    </row>
    <row r="4760" spans="1:13" x14ac:dyDescent="0.15">
      <c r="A4760">
        <v>4759</v>
      </c>
      <c r="B4760" t="s">
        <v>15644</v>
      </c>
      <c r="C4760" s="1">
        <v>41286.081006944441</v>
      </c>
      <c r="D4760">
        <v>1</v>
      </c>
      <c r="E4760" s="1">
        <v>41286.109027777777</v>
      </c>
      <c r="F4760" s="2" t="s">
        <v>14606</v>
      </c>
      <c r="G4760" t="s">
        <v>15645</v>
      </c>
      <c r="H4760" t="s">
        <v>15646</v>
      </c>
      <c r="I4760" t="s">
        <v>14533</v>
      </c>
      <c r="J4760">
        <v>1</v>
      </c>
      <c r="K4760">
        <v>1</v>
      </c>
      <c r="L4760">
        <v>0</v>
      </c>
      <c r="M4760" t="s">
        <v>89</v>
      </c>
    </row>
    <row r="4761" spans="1:13" x14ac:dyDescent="0.15">
      <c r="A4761">
        <v>4760</v>
      </c>
      <c r="B4761" t="s">
        <v>15647</v>
      </c>
      <c r="C4761" s="1">
        <v>41286.333495370367</v>
      </c>
      <c r="D4761">
        <v>1</v>
      </c>
      <c r="E4761" s="1"/>
      <c r="F4761" s="2" t="s">
        <v>15648</v>
      </c>
      <c r="G4761" t="s">
        <v>15649</v>
      </c>
      <c r="H4761" t="s">
        <v>15650</v>
      </c>
      <c r="I4761" t="s">
        <v>15651</v>
      </c>
      <c r="J4761">
        <v>5</v>
      </c>
      <c r="K4761">
        <v>44</v>
      </c>
      <c r="L4761">
        <v>0</v>
      </c>
      <c r="M4761" t="s">
        <v>42</v>
      </c>
    </row>
    <row r="4762" spans="1:13" x14ac:dyDescent="0.15">
      <c r="A4762">
        <v>4761</v>
      </c>
      <c r="B4762" t="s">
        <v>15652</v>
      </c>
      <c r="C4762" s="1">
        <v>41286.367615740739</v>
      </c>
      <c r="D4762">
        <v>1</v>
      </c>
      <c r="E4762" s="1">
        <v>41289.698611111111</v>
      </c>
      <c r="F4762" s="2" t="s">
        <v>8468</v>
      </c>
      <c r="G4762" t="s">
        <v>15653</v>
      </c>
      <c r="H4762" t="s">
        <v>3580</v>
      </c>
      <c r="I4762" t="s">
        <v>14298</v>
      </c>
      <c r="J4762">
        <v>18</v>
      </c>
      <c r="K4762">
        <v>219</v>
      </c>
      <c r="L4762">
        <v>0</v>
      </c>
      <c r="M4762" t="s">
        <v>22</v>
      </c>
    </row>
    <row r="4763" spans="1:13" x14ac:dyDescent="0.15">
      <c r="A4763">
        <v>4762</v>
      </c>
      <c r="B4763" t="s">
        <v>15654</v>
      </c>
      <c r="C4763" s="1">
        <v>41286.390057870369</v>
      </c>
      <c r="D4763">
        <v>1</v>
      </c>
      <c r="E4763" s="1">
        <v>41286.461805555555</v>
      </c>
      <c r="F4763" s="2" t="s">
        <v>15655</v>
      </c>
      <c r="G4763" t="s">
        <v>15656</v>
      </c>
      <c r="H4763" t="s">
        <v>15657</v>
      </c>
      <c r="I4763" t="s">
        <v>15301</v>
      </c>
      <c r="J4763">
        <v>4</v>
      </c>
      <c r="K4763">
        <v>19</v>
      </c>
      <c r="L4763">
        <v>0</v>
      </c>
      <c r="M4763" t="s">
        <v>169</v>
      </c>
    </row>
    <row r="4764" spans="1:13" x14ac:dyDescent="0.15">
      <c r="A4764">
        <v>4763</v>
      </c>
      <c r="B4764" t="s">
        <v>15658</v>
      </c>
      <c r="C4764" s="1">
        <v>41286.438333333332</v>
      </c>
      <c r="D4764">
        <v>5</v>
      </c>
      <c r="E4764" s="1">
        <v>41286.65347222222</v>
      </c>
      <c r="F4764" s="2" t="s">
        <v>15659</v>
      </c>
      <c r="G4764" t="s">
        <v>15660</v>
      </c>
      <c r="H4764" t="s">
        <v>15661</v>
      </c>
      <c r="I4764" t="s">
        <v>15662</v>
      </c>
      <c r="J4764">
        <v>10</v>
      </c>
      <c r="K4764">
        <v>33</v>
      </c>
      <c r="L4764">
        <v>0</v>
      </c>
      <c r="M4764" t="s">
        <v>169</v>
      </c>
    </row>
    <row r="4765" spans="1:13" x14ac:dyDescent="0.15">
      <c r="A4765">
        <v>4764</v>
      </c>
      <c r="B4765" t="s">
        <v>15663</v>
      </c>
      <c r="C4765" s="1">
        <v>41286.45385416667</v>
      </c>
      <c r="D4765">
        <v>1</v>
      </c>
      <c r="E4765" s="1">
        <v>41289.697916666664</v>
      </c>
      <c r="F4765" s="2" t="s">
        <v>8468</v>
      </c>
      <c r="G4765" t="s">
        <v>15664</v>
      </c>
      <c r="H4765" t="s">
        <v>5377</v>
      </c>
      <c r="I4765" t="s">
        <v>14298</v>
      </c>
      <c r="J4765">
        <v>16</v>
      </c>
      <c r="K4765">
        <v>189</v>
      </c>
      <c r="L4765">
        <v>0</v>
      </c>
      <c r="M4765" t="s">
        <v>52</v>
      </c>
    </row>
    <row r="4766" spans="1:13" x14ac:dyDescent="0.15">
      <c r="A4766">
        <v>4765</v>
      </c>
      <c r="B4766" t="s">
        <v>15654</v>
      </c>
      <c r="C4766" s="1">
        <v>41286.491851851853</v>
      </c>
      <c r="D4766">
        <v>18</v>
      </c>
      <c r="E4766" s="1">
        <v>41286.609722222223</v>
      </c>
      <c r="F4766" s="2" t="s">
        <v>15665</v>
      </c>
      <c r="G4766" t="s">
        <v>15666</v>
      </c>
      <c r="H4766" t="s">
        <v>15667</v>
      </c>
      <c r="I4766" t="s">
        <v>15301</v>
      </c>
      <c r="J4766">
        <v>1248</v>
      </c>
      <c r="K4766">
        <v>13636</v>
      </c>
      <c r="L4766">
        <v>61</v>
      </c>
      <c r="M4766" t="s">
        <v>169</v>
      </c>
    </row>
    <row r="4767" spans="1:13" x14ac:dyDescent="0.15">
      <c r="A4767">
        <v>4766</v>
      </c>
      <c r="B4767" t="s">
        <v>15668</v>
      </c>
      <c r="C4767" s="1">
        <v>41286.498217592591</v>
      </c>
      <c r="D4767">
        <v>1</v>
      </c>
      <c r="E4767" s="1">
        <v>41286.513194444444</v>
      </c>
      <c r="F4767" s="2" t="s">
        <v>15669</v>
      </c>
      <c r="G4767" t="s">
        <v>15670</v>
      </c>
      <c r="H4767" t="s">
        <v>15671</v>
      </c>
      <c r="I4767" t="s">
        <v>15301</v>
      </c>
      <c r="J4767">
        <v>43</v>
      </c>
      <c r="K4767">
        <v>219</v>
      </c>
      <c r="L4767">
        <v>1</v>
      </c>
      <c r="M4767" t="s">
        <v>169</v>
      </c>
    </row>
    <row r="4768" spans="1:13" x14ac:dyDescent="0.15">
      <c r="A4768">
        <v>4767</v>
      </c>
      <c r="B4768" t="s">
        <v>15672</v>
      </c>
      <c r="C4768" s="1">
        <v>41286.506122685183</v>
      </c>
      <c r="D4768">
        <v>1</v>
      </c>
      <c r="E4768" s="1">
        <v>41289.694444444445</v>
      </c>
      <c r="F4768" s="2" t="s">
        <v>8468</v>
      </c>
      <c r="G4768" t="s">
        <v>15673</v>
      </c>
      <c r="H4768" t="s">
        <v>15674</v>
      </c>
      <c r="I4768" t="s">
        <v>14298</v>
      </c>
      <c r="J4768">
        <v>31</v>
      </c>
      <c r="K4768">
        <v>629</v>
      </c>
      <c r="L4768">
        <v>3</v>
      </c>
      <c r="M4768" t="s">
        <v>52</v>
      </c>
    </row>
    <row r="4769" spans="1:13" x14ac:dyDescent="0.15">
      <c r="A4769">
        <v>4768</v>
      </c>
      <c r="B4769" t="s">
        <v>15675</v>
      </c>
      <c r="C4769" s="1">
        <v>41286.648888888885</v>
      </c>
      <c r="D4769">
        <v>1</v>
      </c>
      <c r="E4769" s="1">
        <v>41286.970138888886</v>
      </c>
      <c r="F4769" s="2" t="s">
        <v>15676</v>
      </c>
      <c r="G4769" t="s">
        <v>15677</v>
      </c>
      <c r="H4769" t="s">
        <v>9549</v>
      </c>
      <c r="I4769" t="s">
        <v>15371</v>
      </c>
      <c r="J4769">
        <v>17</v>
      </c>
      <c r="K4769">
        <v>39</v>
      </c>
      <c r="L4769">
        <v>1</v>
      </c>
      <c r="M4769" t="s">
        <v>22</v>
      </c>
    </row>
    <row r="4770" spans="1:13" x14ac:dyDescent="0.15">
      <c r="A4770">
        <v>4769</v>
      </c>
      <c r="B4770" t="s">
        <v>15678</v>
      </c>
      <c r="C4770" s="1">
        <v>41286.787141203706</v>
      </c>
      <c r="D4770">
        <v>1</v>
      </c>
      <c r="E4770" s="1">
        <v>41286.886111111111</v>
      </c>
      <c r="F4770" s="2" t="s">
        <v>15679</v>
      </c>
      <c r="G4770" t="s">
        <v>15680</v>
      </c>
      <c r="H4770" t="s">
        <v>15681</v>
      </c>
      <c r="I4770" t="s">
        <v>15301</v>
      </c>
      <c r="J4770">
        <v>3</v>
      </c>
      <c r="K4770">
        <v>20</v>
      </c>
      <c r="L4770">
        <v>0</v>
      </c>
      <c r="M4770" t="s">
        <v>169</v>
      </c>
    </row>
    <row r="4771" spans="1:13" x14ac:dyDescent="0.15">
      <c r="A4771">
        <v>4770</v>
      </c>
      <c r="B4771" t="s">
        <v>15682</v>
      </c>
      <c r="C4771" s="1">
        <v>41286.791898148149</v>
      </c>
      <c r="D4771">
        <v>4</v>
      </c>
      <c r="E4771" s="1">
        <v>41287.004861111112</v>
      </c>
      <c r="F4771" s="2" t="s">
        <v>15683</v>
      </c>
      <c r="G4771" t="s">
        <v>15684</v>
      </c>
      <c r="H4771" t="s">
        <v>15685</v>
      </c>
      <c r="I4771" t="s">
        <v>15686</v>
      </c>
      <c r="J4771">
        <v>465</v>
      </c>
      <c r="K4771">
        <v>2297</v>
      </c>
      <c r="L4771">
        <v>13</v>
      </c>
      <c r="M4771" t="s">
        <v>42</v>
      </c>
    </row>
    <row r="4772" spans="1:13" x14ac:dyDescent="0.15">
      <c r="A4772">
        <v>4771</v>
      </c>
      <c r="B4772" t="s">
        <v>15687</v>
      </c>
      <c r="C4772" s="1">
        <v>41286.829525462963</v>
      </c>
      <c r="D4772">
        <v>1</v>
      </c>
      <c r="E4772" s="1">
        <v>41288.482638888891</v>
      </c>
      <c r="F4772" s="2" t="s">
        <v>4099</v>
      </c>
      <c r="G4772" t="s">
        <v>15688</v>
      </c>
      <c r="H4772" t="s">
        <v>15689</v>
      </c>
      <c r="I4772" t="s">
        <v>3409</v>
      </c>
      <c r="J4772">
        <v>1</v>
      </c>
      <c r="K4772">
        <v>8</v>
      </c>
      <c r="L4772">
        <v>0</v>
      </c>
      <c r="M4772" t="s">
        <v>42</v>
      </c>
    </row>
    <row r="4773" spans="1:13" x14ac:dyDescent="0.15">
      <c r="A4773">
        <v>4772</v>
      </c>
      <c r="B4773" t="s">
        <v>15690</v>
      </c>
      <c r="C4773" s="1">
        <v>41286.841585648152</v>
      </c>
      <c r="D4773">
        <v>2</v>
      </c>
      <c r="E4773" s="1">
        <v>41286.870138888888</v>
      </c>
      <c r="F4773" s="2" t="s">
        <v>15691</v>
      </c>
      <c r="G4773" t="s">
        <v>15692</v>
      </c>
      <c r="H4773" t="s">
        <v>15693</v>
      </c>
      <c r="I4773" t="s">
        <v>47</v>
      </c>
      <c r="J4773">
        <v>59</v>
      </c>
      <c r="K4773">
        <v>485</v>
      </c>
      <c r="L4773">
        <v>8</v>
      </c>
      <c r="M4773" t="s">
        <v>42</v>
      </c>
    </row>
    <row r="4774" spans="1:13" x14ac:dyDescent="0.15">
      <c r="A4774">
        <v>4773</v>
      </c>
      <c r="B4774" t="s">
        <v>15694</v>
      </c>
      <c r="C4774" s="1">
        <v>41286.867974537039</v>
      </c>
      <c r="D4774">
        <v>1</v>
      </c>
      <c r="E4774" s="1">
        <v>41287.004166666666</v>
      </c>
      <c r="F4774" s="2" t="s">
        <v>15695</v>
      </c>
      <c r="G4774" t="s">
        <v>15696</v>
      </c>
      <c r="H4774" t="s">
        <v>15697</v>
      </c>
      <c r="I4774" t="s">
        <v>15686</v>
      </c>
      <c r="J4774">
        <v>31</v>
      </c>
      <c r="K4774">
        <v>86</v>
      </c>
      <c r="L4774">
        <v>0</v>
      </c>
      <c r="M4774" t="s">
        <v>42</v>
      </c>
    </row>
    <row r="4775" spans="1:13" x14ac:dyDescent="0.15">
      <c r="A4775">
        <v>4774</v>
      </c>
      <c r="B4775" t="s">
        <v>15698</v>
      </c>
      <c r="C4775" s="1">
        <v>41286.877013888887</v>
      </c>
      <c r="D4775">
        <v>1</v>
      </c>
      <c r="E4775" s="1">
        <v>41290.998611111114</v>
      </c>
      <c r="F4775" s="2" t="s">
        <v>15699</v>
      </c>
      <c r="G4775" t="s">
        <v>15700</v>
      </c>
      <c r="H4775" t="s">
        <v>15701</v>
      </c>
      <c r="I4775" t="s">
        <v>15597</v>
      </c>
      <c r="J4775">
        <v>1</v>
      </c>
      <c r="K4775">
        <v>10</v>
      </c>
      <c r="L4775">
        <v>0</v>
      </c>
      <c r="M4775" t="s">
        <v>52</v>
      </c>
    </row>
    <row r="4776" spans="1:13" x14ac:dyDescent="0.15">
      <c r="A4776">
        <v>4775</v>
      </c>
      <c r="B4776" t="s">
        <v>15702</v>
      </c>
      <c r="C4776" s="1">
        <v>41286.944525462961</v>
      </c>
      <c r="D4776">
        <v>1</v>
      </c>
      <c r="E4776" s="1">
        <v>41288.600694444445</v>
      </c>
      <c r="F4776" s="2" t="s">
        <v>15703</v>
      </c>
      <c r="G4776" t="s">
        <v>15704</v>
      </c>
      <c r="H4776" t="s">
        <v>3297</v>
      </c>
      <c r="I4776" t="s">
        <v>14307</v>
      </c>
      <c r="J4776">
        <v>12</v>
      </c>
      <c r="K4776">
        <v>49</v>
      </c>
      <c r="L4776">
        <v>1</v>
      </c>
      <c r="M4776" t="s">
        <v>42</v>
      </c>
    </row>
    <row r="4777" spans="1:13" x14ac:dyDescent="0.15">
      <c r="A4777">
        <v>4776</v>
      </c>
      <c r="B4777" t="s">
        <v>15705</v>
      </c>
      <c r="C4777" s="1">
        <v>41286.944803240738</v>
      </c>
      <c r="D4777">
        <v>1</v>
      </c>
      <c r="E4777" s="1">
        <v>41287.722916666666</v>
      </c>
      <c r="F4777" s="2" t="s">
        <v>15703</v>
      </c>
      <c r="G4777" t="s">
        <v>15706</v>
      </c>
      <c r="H4777" t="s">
        <v>1043</v>
      </c>
      <c r="I4777" t="s">
        <v>14307</v>
      </c>
      <c r="J4777">
        <v>55</v>
      </c>
      <c r="K4777">
        <v>239</v>
      </c>
      <c r="L4777">
        <v>3</v>
      </c>
      <c r="M4777" t="s">
        <v>22</v>
      </c>
    </row>
    <row r="4778" spans="1:13" x14ac:dyDescent="0.15">
      <c r="A4778">
        <v>4777</v>
      </c>
      <c r="B4778" t="s">
        <v>15707</v>
      </c>
      <c r="C4778" s="1">
        <v>41286.950069444443</v>
      </c>
      <c r="D4778">
        <v>1</v>
      </c>
      <c r="E4778" s="1">
        <v>41288.426388888889</v>
      </c>
      <c r="F4778" s="2" t="s">
        <v>15703</v>
      </c>
      <c r="G4778" t="s">
        <v>15708</v>
      </c>
      <c r="H4778" t="s">
        <v>15709</v>
      </c>
      <c r="I4778" t="s">
        <v>14307</v>
      </c>
      <c r="J4778">
        <v>34</v>
      </c>
      <c r="K4778">
        <v>196</v>
      </c>
      <c r="L4778">
        <v>1</v>
      </c>
      <c r="M4778" t="s">
        <v>42</v>
      </c>
    </row>
    <row r="4779" spans="1:13" x14ac:dyDescent="0.15">
      <c r="A4779">
        <v>4778</v>
      </c>
      <c r="B4779" t="s">
        <v>15705</v>
      </c>
      <c r="C4779" s="1">
        <v>41286.953148148146</v>
      </c>
      <c r="D4779">
        <v>1</v>
      </c>
      <c r="E4779" s="1">
        <v>41287.724305555559</v>
      </c>
      <c r="F4779" s="2" t="s">
        <v>15703</v>
      </c>
      <c r="G4779" t="s">
        <v>15710</v>
      </c>
      <c r="H4779" t="s">
        <v>663</v>
      </c>
      <c r="I4779" t="s">
        <v>3823</v>
      </c>
      <c r="J4779">
        <v>65</v>
      </c>
      <c r="K4779">
        <v>369</v>
      </c>
      <c r="L4779">
        <v>3</v>
      </c>
      <c r="M4779" t="s">
        <v>22</v>
      </c>
    </row>
    <row r="4780" spans="1:13" x14ac:dyDescent="0.15">
      <c r="A4780">
        <v>4779</v>
      </c>
      <c r="B4780" t="s">
        <v>15711</v>
      </c>
      <c r="C4780" s="1">
        <v>41286.958854166667</v>
      </c>
      <c r="D4780">
        <v>1</v>
      </c>
      <c r="E4780" s="1">
        <v>41288.586805555555</v>
      </c>
      <c r="F4780" s="2" t="s">
        <v>15703</v>
      </c>
      <c r="G4780" t="s">
        <v>15712</v>
      </c>
      <c r="H4780" t="s">
        <v>15713</v>
      </c>
      <c r="I4780" t="s">
        <v>14307</v>
      </c>
      <c r="J4780">
        <v>3</v>
      </c>
      <c r="K4780">
        <v>14</v>
      </c>
      <c r="L4780">
        <v>0</v>
      </c>
      <c r="M4780" t="s">
        <v>22</v>
      </c>
    </row>
    <row r="4781" spans="1:13" x14ac:dyDescent="0.15">
      <c r="A4781">
        <v>4780</v>
      </c>
      <c r="B4781" t="s">
        <v>15714</v>
      </c>
      <c r="C4781" s="1">
        <v>41286.960694444446</v>
      </c>
      <c r="D4781">
        <v>1</v>
      </c>
      <c r="E4781" s="1">
        <v>41288.46597222222</v>
      </c>
      <c r="F4781" s="2" t="s">
        <v>4099</v>
      </c>
      <c r="G4781" t="s">
        <v>15715</v>
      </c>
      <c r="H4781" t="s">
        <v>15716</v>
      </c>
      <c r="I4781" t="s">
        <v>3409</v>
      </c>
      <c r="J4781">
        <v>0</v>
      </c>
      <c r="K4781">
        <v>1</v>
      </c>
      <c r="L4781">
        <v>0</v>
      </c>
      <c r="M4781" t="s">
        <v>42</v>
      </c>
    </row>
    <row r="4782" spans="1:13" x14ac:dyDescent="0.15">
      <c r="A4782">
        <v>4781</v>
      </c>
      <c r="B4782" t="s">
        <v>15717</v>
      </c>
      <c r="C4782" s="1">
        <v>41286.971863425926</v>
      </c>
      <c r="D4782">
        <v>1</v>
      </c>
      <c r="E4782" s="1">
        <v>41287.072222222225</v>
      </c>
      <c r="F4782" s="2" t="s">
        <v>15718</v>
      </c>
      <c r="G4782" t="s">
        <v>15719</v>
      </c>
      <c r="H4782" t="s">
        <v>15720</v>
      </c>
      <c r="I4782" t="s">
        <v>844</v>
      </c>
      <c r="J4782">
        <v>8</v>
      </c>
      <c r="K4782">
        <v>127</v>
      </c>
      <c r="L4782">
        <v>1</v>
      </c>
      <c r="M4782" t="s">
        <v>42</v>
      </c>
    </row>
    <row r="4783" spans="1:13" x14ac:dyDescent="0.15">
      <c r="A4783">
        <v>4782</v>
      </c>
      <c r="B4783" t="s">
        <v>15721</v>
      </c>
      <c r="C4783" s="1">
        <v>41287.013854166667</v>
      </c>
      <c r="D4783">
        <v>1</v>
      </c>
      <c r="E4783" s="1">
        <v>41287.637499999997</v>
      </c>
      <c r="F4783" s="2" t="s">
        <v>15695</v>
      </c>
      <c r="G4783" t="s">
        <v>15722</v>
      </c>
      <c r="H4783" t="s">
        <v>15723</v>
      </c>
      <c r="I4783" t="s">
        <v>15686</v>
      </c>
      <c r="J4783">
        <v>0</v>
      </c>
      <c r="K4783">
        <v>0</v>
      </c>
      <c r="L4783">
        <v>1</v>
      </c>
      <c r="M4783" t="s">
        <v>42</v>
      </c>
    </row>
    <row r="4784" spans="1:13" x14ac:dyDescent="0.15">
      <c r="A4784">
        <v>4783</v>
      </c>
      <c r="B4784" t="s">
        <v>15724</v>
      </c>
      <c r="C4784" s="1">
        <v>41287.021064814813</v>
      </c>
      <c r="D4784">
        <v>1</v>
      </c>
      <c r="E4784" s="1">
        <v>41287.022222222222</v>
      </c>
      <c r="F4784" s="2" t="s">
        <v>15695</v>
      </c>
      <c r="G4784" t="s">
        <v>15725</v>
      </c>
      <c r="H4784" t="s">
        <v>15726</v>
      </c>
      <c r="I4784" t="s">
        <v>15686</v>
      </c>
      <c r="J4784">
        <v>5</v>
      </c>
      <c r="K4784">
        <v>9</v>
      </c>
      <c r="L4784">
        <v>0</v>
      </c>
      <c r="M4784" t="s">
        <v>42</v>
      </c>
    </row>
    <row r="4785" spans="1:13" x14ac:dyDescent="0.15">
      <c r="A4785">
        <v>4784</v>
      </c>
      <c r="B4785" t="s">
        <v>15727</v>
      </c>
      <c r="C4785" s="1">
        <v>41287.066701388889</v>
      </c>
      <c r="D4785">
        <v>1</v>
      </c>
      <c r="E4785" s="1">
        <v>41287.647222222222</v>
      </c>
      <c r="F4785" s="2" t="s">
        <v>15728</v>
      </c>
      <c r="G4785" t="s">
        <v>15729</v>
      </c>
      <c r="H4785" t="s">
        <v>15730</v>
      </c>
      <c r="I4785" t="s">
        <v>15301</v>
      </c>
      <c r="J4785">
        <v>3</v>
      </c>
      <c r="K4785">
        <v>29</v>
      </c>
      <c r="L4785">
        <v>1</v>
      </c>
      <c r="M4785" t="s">
        <v>169</v>
      </c>
    </row>
    <row r="4786" spans="1:13" x14ac:dyDescent="0.15">
      <c r="A4786">
        <v>4785</v>
      </c>
      <c r="B4786" t="s">
        <v>15731</v>
      </c>
      <c r="C4786" s="1">
        <v>41287.260196759256</v>
      </c>
      <c r="D4786">
        <v>1</v>
      </c>
      <c r="E4786" s="1">
        <v>41288.459027777775</v>
      </c>
      <c r="F4786" s="2" t="s">
        <v>4099</v>
      </c>
      <c r="G4786" t="s">
        <v>15732</v>
      </c>
      <c r="H4786" t="s">
        <v>15733</v>
      </c>
      <c r="I4786" t="s">
        <v>3409</v>
      </c>
      <c r="J4786">
        <v>1</v>
      </c>
      <c r="K4786">
        <v>7</v>
      </c>
      <c r="L4786">
        <v>0</v>
      </c>
      <c r="M4786" t="s">
        <v>42</v>
      </c>
    </row>
    <row r="4787" spans="1:13" x14ac:dyDescent="0.15">
      <c r="A4787">
        <v>4786</v>
      </c>
      <c r="B4787" t="s">
        <v>15734</v>
      </c>
      <c r="C4787" s="1">
        <v>41287.35423611111</v>
      </c>
      <c r="D4787">
        <v>1</v>
      </c>
      <c r="E4787" s="1">
        <v>41288.587500000001</v>
      </c>
      <c r="F4787" s="2" t="s">
        <v>15703</v>
      </c>
      <c r="G4787" t="s">
        <v>15735</v>
      </c>
      <c r="H4787" t="s">
        <v>15736</v>
      </c>
      <c r="I4787" t="s">
        <v>14307</v>
      </c>
      <c r="J4787">
        <v>1</v>
      </c>
      <c r="K4787">
        <v>7</v>
      </c>
      <c r="L4787">
        <v>0</v>
      </c>
      <c r="M4787" t="s">
        <v>22</v>
      </c>
    </row>
    <row r="4788" spans="1:13" x14ac:dyDescent="0.15">
      <c r="A4788">
        <v>4787</v>
      </c>
      <c r="B4788" t="s">
        <v>15737</v>
      </c>
      <c r="C4788" s="1">
        <v>41287.370243055557</v>
      </c>
      <c r="D4788">
        <v>6</v>
      </c>
      <c r="E4788" s="1">
        <v>41288.879861111112</v>
      </c>
      <c r="F4788" s="2" t="s">
        <v>15738</v>
      </c>
      <c r="G4788" t="s">
        <v>15739</v>
      </c>
      <c r="H4788" t="s">
        <v>15740</v>
      </c>
      <c r="I4788" t="s">
        <v>6796</v>
      </c>
      <c r="J4788">
        <v>39</v>
      </c>
      <c r="K4788">
        <v>159</v>
      </c>
      <c r="L4788">
        <v>0</v>
      </c>
      <c r="M4788" t="s">
        <v>52</v>
      </c>
    </row>
    <row r="4789" spans="1:13" x14ac:dyDescent="0.15">
      <c r="A4789">
        <v>4788</v>
      </c>
      <c r="B4789" t="s">
        <v>15741</v>
      </c>
      <c r="C4789" s="1">
        <v>41287.373865740738</v>
      </c>
      <c r="D4789">
        <v>1</v>
      </c>
      <c r="E4789" s="1">
        <v>41288.593055555553</v>
      </c>
      <c r="F4789" s="2" t="s">
        <v>15703</v>
      </c>
      <c r="G4789" t="s">
        <v>15742</v>
      </c>
      <c r="H4789" t="s">
        <v>11834</v>
      </c>
      <c r="I4789" t="s">
        <v>14307</v>
      </c>
      <c r="J4789">
        <v>2</v>
      </c>
      <c r="K4789">
        <v>13</v>
      </c>
      <c r="L4789">
        <v>0</v>
      </c>
      <c r="M4789" t="s">
        <v>22</v>
      </c>
    </row>
    <row r="4790" spans="1:13" x14ac:dyDescent="0.15">
      <c r="A4790">
        <v>4789</v>
      </c>
      <c r="B4790" t="s">
        <v>15743</v>
      </c>
      <c r="C4790" s="1">
        <v>41287.392708333333</v>
      </c>
      <c r="D4790">
        <v>1</v>
      </c>
      <c r="E4790" s="1">
        <v>41288.583333333336</v>
      </c>
      <c r="F4790" s="2" t="s">
        <v>15703</v>
      </c>
      <c r="G4790" t="s">
        <v>15744</v>
      </c>
      <c r="H4790" t="s">
        <v>5386</v>
      </c>
      <c r="I4790" t="s">
        <v>14307</v>
      </c>
      <c r="J4790">
        <v>12</v>
      </c>
      <c r="K4790">
        <v>45</v>
      </c>
      <c r="L4790">
        <v>0</v>
      </c>
      <c r="M4790" t="s">
        <v>42</v>
      </c>
    </row>
    <row r="4791" spans="1:13" x14ac:dyDescent="0.15">
      <c r="A4791">
        <v>4790</v>
      </c>
      <c r="B4791" t="s">
        <v>15745</v>
      </c>
      <c r="C4791" s="1">
        <v>41287.397326388891</v>
      </c>
      <c r="D4791">
        <v>1</v>
      </c>
      <c r="E4791" s="1">
        <v>41288.584722222222</v>
      </c>
      <c r="F4791" s="2" t="s">
        <v>15703</v>
      </c>
      <c r="G4791" t="s">
        <v>15746</v>
      </c>
      <c r="H4791" t="s">
        <v>15747</v>
      </c>
      <c r="I4791" t="s">
        <v>14307</v>
      </c>
      <c r="J4791">
        <v>11</v>
      </c>
      <c r="K4791">
        <v>35</v>
      </c>
      <c r="L4791">
        <v>0</v>
      </c>
      <c r="M4791" t="s">
        <v>42</v>
      </c>
    </row>
    <row r="4792" spans="1:13" x14ac:dyDescent="0.15">
      <c r="A4792">
        <v>4791</v>
      </c>
      <c r="B4792" t="s">
        <v>15748</v>
      </c>
      <c r="C4792" s="1">
        <v>41287.412708333337</v>
      </c>
      <c r="D4792">
        <v>1</v>
      </c>
      <c r="E4792" s="1">
        <v>41287.491666666669</v>
      </c>
      <c r="F4792" s="2" t="s">
        <v>15749</v>
      </c>
      <c r="G4792" t="s">
        <v>15750</v>
      </c>
      <c r="H4792" t="s">
        <v>15751</v>
      </c>
      <c r="I4792" t="s">
        <v>15301</v>
      </c>
      <c r="J4792">
        <v>8</v>
      </c>
      <c r="K4792">
        <v>38</v>
      </c>
      <c r="L4792">
        <v>0</v>
      </c>
      <c r="M4792" t="s">
        <v>169</v>
      </c>
    </row>
    <row r="4793" spans="1:13" x14ac:dyDescent="0.15">
      <c r="A4793">
        <v>4792</v>
      </c>
      <c r="B4793" t="s">
        <v>15752</v>
      </c>
      <c r="C4793" s="1">
        <v>41287.471747685187</v>
      </c>
      <c r="D4793">
        <v>1</v>
      </c>
      <c r="E4793" s="1">
        <v>41287.602777777778</v>
      </c>
      <c r="F4793" s="2" t="s">
        <v>15753</v>
      </c>
      <c r="G4793" t="s">
        <v>15754</v>
      </c>
      <c r="H4793" t="s">
        <v>15755</v>
      </c>
      <c r="I4793" t="s">
        <v>15301</v>
      </c>
      <c r="J4793">
        <v>1</v>
      </c>
      <c r="K4793">
        <v>11</v>
      </c>
      <c r="L4793">
        <v>0</v>
      </c>
      <c r="M4793" t="s">
        <v>169</v>
      </c>
    </row>
    <row r="4794" spans="1:13" x14ac:dyDescent="0.15">
      <c r="A4794">
        <v>4793</v>
      </c>
      <c r="B4794" t="s">
        <v>15756</v>
      </c>
      <c r="C4794" s="1">
        <v>41287.494016203702</v>
      </c>
      <c r="D4794">
        <v>1</v>
      </c>
      <c r="E4794" s="1">
        <v>41287.556250000001</v>
      </c>
      <c r="F4794" s="2" t="s">
        <v>15695</v>
      </c>
      <c r="G4794" t="s">
        <v>15757</v>
      </c>
      <c r="H4794" t="s">
        <v>429</v>
      </c>
      <c r="I4794" t="s">
        <v>15686</v>
      </c>
      <c r="J4794">
        <v>96</v>
      </c>
      <c r="K4794">
        <v>750</v>
      </c>
      <c r="L4794">
        <v>2</v>
      </c>
      <c r="M4794" t="s">
        <v>42</v>
      </c>
    </row>
    <row r="4795" spans="1:13" x14ac:dyDescent="0.15">
      <c r="A4795">
        <v>4794</v>
      </c>
      <c r="B4795" t="s">
        <v>15758</v>
      </c>
      <c r="C4795" s="1">
        <v>41287.507835648146</v>
      </c>
      <c r="D4795">
        <v>1</v>
      </c>
      <c r="E4795" s="1">
        <v>41287.554166666669</v>
      </c>
      <c r="F4795" s="2" t="s">
        <v>15695</v>
      </c>
      <c r="G4795" t="s">
        <v>15759</v>
      </c>
      <c r="H4795" t="s">
        <v>5377</v>
      </c>
      <c r="I4795" t="s">
        <v>15686</v>
      </c>
      <c r="J4795">
        <v>47</v>
      </c>
      <c r="K4795">
        <v>232</v>
      </c>
      <c r="L4795">
        <v>1</v>
      </c>
      <c r="M4795" t="s">
        <v>42</v>
      </c>
    </row>
    <row r="4796" spans="1:13" x14ac:dyDescent="0.15">
      <c r="A4796">
        <v>4795</v>
      </c>
      <c r="B4796" t="s">
        <v>15758</v>
      </c>
      <c r="C4796" s="1">
        <v>41287.511678240742</v>
      </c>
      <c r="D4796">
        <v>3</v>
      </c>
      <c r="E4796" s="1">
        <v>41287.538888888892</v>
      </c>
      <c r="F4796" s="2" t="s">
        <v>15760</v>
      </c>
      <c r="G4796" t="s">
        <v>15761</v>
      </c>
      <c r="H4796" t="s">
        <v>163</v>
      </c>
      <c r="I4796" t="s">
        <v>15686</v>
      </c>
      <c r="J4796">
        <v>421</v>
      </c>
      <c r="K4796">
        <v>3019</v>
      </c>
      <c r="L4796">
        <v>7</v>
      </c>
      <c r="M4796" t="s">
        <v>42</v>
      </c>
    </row>
    <row r="4797" spans="1:13" x14ac:dyDescent="0.15">
      <c r="A4797">
        <v>4796</v>
      </c>
      <c r="B4797" t="s">
        <v>15758</v>
      </c>
      <c r="C4797" s="1">
        <v>41287.511874999997</v>
      </c>
      <c r="D4797">
        <v>1</v>
      </c>
      <c r="E4797" s="1">
        <v>41287.552777777775</v>
      </c>
      <c r="F4797" s="2" t="s">
        <v>15695</v>
      </c>
      <c r="G4797" t="s">
        <v>15762</v>
      </c>
      <c r="H4797" t="s">
        <v>5849</v>
      </c>
      <c r="I4797" t="s">
        <v>15686</v>
      </c>
      <c r="J4797">
        <v>55</v>
      </c>
      <c r="K4797">
        <v>546</v>
      </c>
      <c r="L4797">
        <v>2</v>
      </c>
      <c r="M4797" t="s">
        <v>42</v>
      </c>
    </row>
    <row r="4798" spans="1:13" x14ac:dyDescent="0.15">
      <c r="A4798">
        <v>4797</v>
      </c>
      <c r="B4798" t="s">
        <v>15763</v>
      </c>
      <c r="C4798" s="1">
        <v>41287.513229166667</v>
      </c>
      <c r="D4798">
        <v>1</v>
      </c>
      <c r="E4798" s="1">
        <v>41287.640277777777</v>
      </c>
      <c r="F4798" s="2" t="s">
        <v>15695</v>
      </c>
      <c r="G4798" t="s">
        <v>15764</v>
      </c>
      <c r="H4798" t="s">
        <v>15765</v>
      </c>
      <c r="I4798" t="s">
        <v>15686</v>
      </c>
      <c r="J4798">
        <v>10</v>
      </c>
      <c r="K4798">
        <v>66</v>
      </c>
      <c r="L4798">
        <v>0</v>
      </c>
      <c r="M4798" t="s">
        <v>42</v>
      </c>
    </row>
    <row r="4799" spans="1:13" x14ac:dyDescent="0.15">
      <c r="A4799">
        <v>4798</v>
      </c>
      <c r="B4799" t="s">
        <v>15766</v>
      </c>
      <c r="C4799" s="1">
        <v>41287.514305555553</v>
      </c>
      <c r="D4799">
        <v>1</v>
      </c>
      <c r="E4799" s="1">
        <v>41287.551388888889</v>
      </c>
      <c r="F4799" s="2" t="s">
        <v>15695</v>
      </c>
      <c r="G4799" t="s">
        <v>15767</v>
      </c>
      <c r="H4799" t="s">
        <v>3580</v>
      </c>
      <c r="I4799" t="s">
        <v>15686</v>
      </c>
      <c r="J4799">
        <v>27</v>
      </c>
      <c r="K4799">
        <v>108</v>
      </c>
      <c r="L4799">
        <v>3</v>
      </c>
      <c r="M4799" t="s">
        <v>42</v>
      </c>
    </row>
    <row r="4800" spans="1:13" x14ac:dyDescent="0.15">
      <c r="A4800">
        <v>4799</v>
      </c>
      <c r="B4800" t="s">
        <v>15758</v>
      </c>
      <c r="C4800" s="1">
        <v>41287.516377314816</v>
      </c>
      <c r="D4800">
        <v>1</v>
      </c>
      <c r="E4800" s="1">
        <v>41287.550694444442</v>
      </c>
      <c r="F4800" s="2" t="s">
        <v>15695</v>
      </c>
      <c r="G4800" t="s">
        <v>15768</v>
      </c>
      <c r="H4800" t="s">
        <v>15769</v>
      </c>
      <c r="I4800" t="s">
        <v>15686</v>
      </c>
      <c r="J4800">
        <v>13</v>
      </c>
      <c r="K4800">
        <v>76</v>
      </c>
      <c r="L4800">
        <v>0</v>
      </c>
      <c r="M4800" t="s">
        <v>42</v>
      </c>
    </row>
    <row r="4801" spans="1:13" x14ac:dyDescent="0.15">
      <c r="A4801">
        <v>4800</v>
      </c>
      <c r="B4801" t="s">
        <v>15770</v>
      </c>
      <c r="C4801" s="1">
        <v>41287.519490740742</v>
      </c>
      <c r="D4801">
        <v>1</v>
      </c>
      <c r="E4801" s="1">
        <v>41288.612500000003</v>
      </c>
      <c r="F4801" s="2" t="s">
        <v>15703</v>
      </c>
      <c r="G4801" t="s">
        <v>15771</v>
      </c>
      <c r="H4801" t="s">
        <v>15772</v>
      </c>
      <c r="I4801" t="s">
        <v>14307</v>
      </c>
      <c r="J4801">
        <v>5</v>
      </c>
      <c r="K4801">
        <v>2</v>
      </c>
      <c r="L4801">
        <v>0</v>
      </c>
      <c r="M4801" t="s">
        <v>42</v>
      </c>
    </row>
    <row r="4802" spans="1:13" x14ac:dyDescent="0.15">
      <c r="A4802">
        <v>4801</v>
      </c>
      <c r="B4802" t="s">
        <v>15773</v>
      </c>
      <c r="C4802" s="1">
        <v>41287.520092592589</v>
      </c>
      <c r="D4802">
        <v>1</v>
      </c>
      <c r="E4802" s="1">
        <v>41287.550000000003</v>
      </c>
      <c r="F4802" s="2" t="s">
        <v>15695</v>
      </c>
      <c r="G4802" t="s">
        <v>15774</v>
      </c>
      <c r="H4802" t="s">
        <v>6028</v>
      </c>
      <c r="I4802" t="s">
        <v>15686</v>
      </c>
      <c r="J4802">
        <v>43</v>
      </c>
      <c r="K4802">
        <v>87</v>
      </c>
      <c r="L4802">
        <v>4</v>
      </c>
      <c r="M4802" t="s">
        <v>42</v>
      </c>
    </row>
    <row r="4803" spans="1:13" x14ac:dyDescent="0.15">
      <c r="A4803">
        <v>4802</v>
      </c>
      <c r="B4803" t="s">
        <v>15766</v>
      </c>
      <c r="C4803" s="1">
        <v>41287.520555555559</v>
      </c>
      <c r="D4803">
        <v>1</v>
      </c>
      <c r="E4803" s="1">
        <v>41287.54791666667</v>
      </c>
      <c r="F4803" s="2" t="s">
        <v>15695</v>
      </c>
      <c r="G4803" t="s">
        <v>15775</v>
      </c>
      <c r="H4803" t="s">
        <v>1719</v>
      </c>
      <c r="I4803" t="s">
        <v>15686</v>
      </c>
      <c r="J4803">
        <v>22</v>
      </c>
      <c r="K4803">
        <v>78</v>
      </c>
      <c r="L4803">
        <v>0</v>
      </c>
      <c r="M4803" t="s">
        <v>42</v>
      </c>
    </row>
    <row r="4804" spans="1:13" x14ac:dyDescent="0.15">
      <c r="A4804">
        <v>4803</v>
      </c>
      <c r="B4804" t="s">
        <v>15776</v>
      </c>
      <c r="C4804" s="1">
        <v>41287.527245370373</v>
      </c>
      <c r="D4804">
        <v>2</v>
      </c>
      <c r="E4804" s="1">
        <v>41287.541666666664</v>
      </c>
      <c r="F4804" s="2" t="s">
        <v>15695</v>
      </c>
      <c r="G4804" t="s">
        <v>15777</v>
      </c>
      <c r="H4804" t="s">
        <v>12336</v>
      </c>
      <c r="I4804" t="s">
        <v>15686</v>
      </c>
      <c r="J4804">
        <v>740</v>
      </c>
      <c r="K4804">
        <v>3983</v>
      </c>
      <c r="L4804">
        <v>11</v>
      </c>
      <c r="M4804" t="s">
        <v>42</v>
      </c>
    </row>
    <row r="4805" spans="1:13" x14ac:dyDescent="0.15">
      <c r="A4805">
        <v>4804</v>
      </c>
      <c r="B4805" t="s">
        <v>15778</v>
      </c>
      <c r="C4805" s="1">
        <v>41287.52789351852</v>
      </c>
      <c r="D4805">
        <v>4</v>
      </c>
      <c r="E4805" s="1">
        <v>41287.540972222225</v>
      </c>
      <c r="F4805" s="2" t="s">
        <v>15779</v>
      </c>
      <c r="G4805" t="s">
        <v>15780</v>
      </c>
      <c r="H4805" t="s">
        <v>7391</v>
      </c>
      <c r="I4805" t="s">
        <v>15686</v>
      </c>
      <c r="J4805">
        <v>1900</v>
      </c>
      <c r="K4805">
        <v>6108</v>
      </c>
      <c r="L4805">
        <v>95</v>
      </c>
      <c r="M4805" t="s">
        <v>42</v>
      </c>
    </row>
    <row r="4806" spans="1:13" x14ac:dyDescent="0.15">
      <c r="A4806">
        <v>4805</v>
      </c>
      <c r="B4806" t="s">
        <v>15781</v>
      </c>
      <c r="C4806" s="1">
        <v>41287.53528935185</v>
      </c>
      <c r="D4806">
        <v>1</v>
      </c>
      <c r="E4806" s="1">
        <v>41287.635416666664</v>
      </c>
      <c r="F4806" s="2" t="s">
        <v>15695</v>
      </c>
      <c r="G4806" t="s">
        <v>15782</v>
      </c>
      <c r="H4806" t="s">
        <v>15783</v>
      </c>
      <c r="I4806" t="s">
        <v>15686</v>
      </c>
      <c r="J4806">
        <v>2</v>
      </c>
      <c r="K4806">
        <v>0</v>
      </c>
      <c r="L4806">
        <v>0</v>
      </c>
      <c r="M4806" t="s">
        <v>42</v>
      </c>
    </row>
    <row r="4807" spans="1:13" x14ac:dyDescent="0.15">
      <c r="A4807">
        <v>4806</v>
      </c>
      <c r="B4807" t="s">
        <v>15784</v>
      </c>
      <c r="C4807" s="1">
        <v>41287.546412037038</v>
      </c>
      <c r="D4807">
        <v>1</v>
      </c>
      <c r="E4807" s="1">
        <v>41287.634722222225</v>
      </c>
      <c r="F4807" s="2" t="s">
        <v>15695</v>
      </c>
      <c r="G4807" t="s">
        <v>15785</v>
      </c>
      <c r="H4807" t="s">
        <v>15674</v>
      </c>
      <c r="I4807" t="s">
        <v>15686</v>
      </c>
      <c r="J4807">
        <v>73</v>
      </c>
      <c r="K4807">
        <v>408</v>
      </c>
      <c r="L4807">
        <v>2</v>
      </c>
      <c r="M4807" t="s">
        <v>42</v>
      </c>
    </row>
    <row r="4808" spans="1:13" x14ac:dyDescent="0.15">
      <c r="A4808">
        <v>4807</v>
      </c>
      <c r="B4808" t="s">
        <v>15786</v>
      </c>
      <c r="C4808" s="1">
        <v>41287.550254629627</v>
      </c>
      <c r="D4808">
        <v>1</v>
      </c>
      <c r="E4808" s="1">
        <v>41287.629861111112</v>
      </c>
      <c r="F4808" s="2" t="s">
        <v>15695</v>
      </c>
      <c r="G4808" t="s">
        <v>15787</v>
      </c>
      <c r="H4808" t="s">
        <v>2066</v>
      </c>
      <c r="I4808" t="s">
        <v>15686</v>
      </c>
      <c r="J4808">
        <v>208</v>
      </c>
      <c r="K4808">
        <v>729</v>
      </c>
      <c r="L4808">
        <v>1</v>
      </c>
      <c r="M4808" t="s">
        <v>42</v>
      </c>
    </row>
    <row r="4809" spans="1:13" x14ac:dyDescent="0.15">
      <c r="A4809">
        <v>4808</v>
      </c>
      <c r="B4809" t="s">
        <v>15788</v>
      </c>
      <c r="C4809" s="1">
        <v>41287.551793981482</v>
      </c>
      <c r="D4809">
        <v>1</v>
      </c>
      <c r="E4809" s="1">
        <v>41287.902083333334</v>
      </c>
      <c r="F4809" s="2" t="s">
        <v>15789</v>
      </c>
      <c r="G4809" t="s">
        <v>15790</v>
      </c>
      <c r="H4809" t="s">
        <v>15791</v>
      </c>
      <c r="I4809" t="s">
        <v>15686</v>
      </c>
      <c r="J4809">
        <v>15</v>
      </c>
      <c r="K4809">
        <v>68</v>
      </c>
      <c r="L4809">
        <v>1</v>
      </c>
      <c r="M4809" t="s">
        <v>42</v>
      </c>
    </row>
    <row r="4810" spans="1:13" x14ac:dyDescent="0.15">
      <c r="A4810">
        <v>4809</v>
      </c>
      <c r="B4810" t="s">
        <v>15792</v>
      </c>
      <c r="C4810" s="1">
        <v>41287.554895833331</v>
      </c>
      <c r="D4810">
        <v>1</v>
      </c>
      <c r="E4810" s="1">
        <v>41287.634722222225</v>
      </c>
      <c r="F4810" s="2" t="s">
        <v>15695</v>
      </c>
      <c r="G4810" t="s">
        <v>15793</v>
      </c>
      <c r="H4810" t="s">
        <v>15794</v>
      </c>
      <c r="I4810" t="s">
        <v>15686</v>
      </c>
      <c r="J4810">
        <v>1</v>
      </c>
      <c r="K4810">
        <v>1</v>
      </c>
      <c r="L4810">
        <v>0</v>
      </c>
      <c r="M4810" t="s">
        <v>42</v>
      </c>
    </row>
    <row r="4811" spans="1:13" x14ac:dyDescent="0.15">
      <c r="A4811">
        <v>4810</v>
      </c>
      <c r="B4811" t="s">
        <v>15795</v>
      </c>
      <c r="C4811" s="1">
        <v>41287.572546296295</v>
      </c>
      <c r="D4811">
        <v>1</v>
      </c>
      <c r="E4811" s="1">
        <v>41287.63958333333</v>
      </c>
      <c r="F4811" s="2" t="s">
        <v>15695</v>
      </c>
      <c r="G4811" t="s">
        <v>15796</v>
      </c>
      <c r="H4811" t="s">
        <v>3511</v>
      </c>
      <c r="I4811" t="s">
        <v>15686</v>
      </c>
      <c r="J4811">
        <v>15</v>
      </c>
      <c r="K4811">
        <v>872</v>
      </c>
      <c r="L4811">
        <v>1</v>
      </c>
      <c r="M4811" t="s">
        <v>42</v>
      </c>
    </row>
    <row r="4812" spans="1:13" x14ac:dyDescent="0.15">
      <c r="A4812">
        <v>4811</v>
      </c>
      <c r="B4812" t="s">
        <v>15797</v>
      </c>
      <c r="C4812" s="1">
        <v>41287.57371527778</v>
      </c>
      <c r="D4812">
        <v>1</v>
      </c>
      <c r="E4812" s="1">
        <v>41287.63958333333</v>
      </c>
      <c r="F4812" s="2" t="s">
        <v>15695</v>
      </c>
      <c r="G4812" t="s">
        <v>15798</v>
      </c>
      <c r="H4812" t="s">
        <v>15799</v>
      </c>
      <c r="I4812" t="s">
        <v>15686</v>
      </c>
      <c r="J4812">
        <v>0</v>
      </c>
      <c r="K4812">
        <v>2</v>
      </c>
      <c r="L4812">
        <v>0</v>
      </c>
      <c r="M4812" t="s">
        <v>42</v>
      </c>
    </row>
    <row r="4813" spans="1:13" x14ac:dyDescent="0.15">
      <c r="A4813">
        <v>4812</v>
      </c>
      <c r="B4813" t="s">
        <v>15800</v>
      </c>
      <c r="C4813" s="1">
        <v>41287.574247685188</v>
      </c>
      <c r="D4813">
        <v>1</v>
      </c>
      <c r="E4813" s="1">
        <v>41287.638888888891</v>
      </c>
      <c r="F4813" s="2" t="s">
        <v>15695</v>
      </c>
      <c r="G4813" t="s">
        <v>15801</v>
      </c>
      <c r="H4813" t="s">
        <v>15802</v>
      </c>
      <c r="I4813" t="s">
        <v>15686</v>
      </c>
      <c r="J4813">
        <v>0</v>
      </c>
      <c r="K4813">
        <v>0</v>
      </c>
      <c r="L4813">
        <v>0</v>
      </c>
      <c r="M4813" t="s">
        <v>42</v>
      </c>
    </row>
    <row r="4814" spans="1:13" x14ac:dyDescent="0.15">
      <c r="A4814">
        <v>4813</v>
      </c>
      <c r="B4814" t="s">
        <v>15803</v>
      </c>
      <c r="C4814" s="1">
        <v>41287.575833333336</v>
      </c>
      <c r="D4814">
        <v>1</v>
      </c>
      <c r="E4814" s="1">
        <v>41287.635416666664</v>
      </c>
      <c r="F4814" s="2" t="s">
        <v>15695</v>
      </c>
      <c r="G4814" t="s">
        <v>15804</v>
      </c>
      <c r="H4814" t="s">
        <v>15805</v>
      </c>
      <c r="I4814" t="s">
        <v>15686</v>
      </c>
      <c r="J4814">
        <v>0</v>
      </c>
      <c r="K4814">
        <v>1</v>
      </c>
      <c r="L4814">
        <v>0</v>
      </c>
      <c r="M4814" t="s">
        <v>42</v>
      </c>
    </row>
    <row r="4815" spans="1:13" x14ac:dyDescent="0.15">
      <c r="A4815">
        <v>4814</v>
      </c>
      <c r="B4815" t="s">
        <v>15806</v>
      </c>
      <c r="C4815" s="1">
        <v>41287.576261574075</v>
      </c>
      <c r="D4815">
        <v>1</v>
      </c>
      <c r="E4815" s="1">
        <v>41287.634722222225</v>
      </c>
      <c r="F4815" s="2" t="s">
        <v>15695</v>
      </c>
      <c r="G4815" t="s">
        <v>15807</v>
      </c>
      <c r="H4815" t="s">
        <v>15808</v>
      </c>
      <c r="I4815" t="s">
        <v>15686</v>
      </c>
      <c r="J4815">
        <v>0</v>
      </c>
      <c r="K4815">
        <v>2</v>
      </c>
      <c r="L4815">
        <v>0</v>
      </c>
      <c r="M4815" t="s">
        <v>42</v>
      </c>
    </row>
    <row r="4816" spans="1:13" x14ac:dyDescent="0.15">
      <c r="A4816">
        <v>4815</v>
      </c>
      <c r="B4816" t="s">
        <v>15809</v>
      </c>
      <c r="C4816" s="1">
        <v>41287.579050925924</v>
      </c>
      <c r="D4816">
        <v>1</v>
      </c>
      <c r="E4816" s="1">
        <v>41288.247916666667</v>
      </c>
      <c r="F4816" s="2" t="s">
        <v>15810</v>
      </c>
      <c r="G4816" t="s">
        <v>15811</v>
      </c>
      <c r="H4816" t="s">
        <v>15812</v>
      </c>
      <c r="I4816" t="s">
        <v>15301</v>
      </c>
      <c r="J4816">
        <v>2</v>
      </c>
      <c r="K4816">
        <v>2</v>
      </c>
      <c r="L4816">
        <v>0</v>
      </c>
      <c r="M4816" t="s">
        <v>169</v>
      </c>
    </row>
    <row r="4817" spans="1:13" x14ac:dyDescent="0.15">
      <c r="A4817">
        <v>4816</v>
      </c>
      <c r="B4817" t="s">
        <v>15813</v>
      </c>
      <c r="C4817" s="1">
        <v>41287.579895833333</v>
      </c>
      <c r="D4817">
        <v>1</v>
      </c>
      <c r="E4817" s="1">
        <v>41287.634722222225</v>
      </c>
      <c r="F4817" s="2" t="s">
        <v>15695</v>
      </c>
      <c r="G4817" t="s">
        <v>15814</v>
      </c>
      <c r="H4817" t="s">
        <v>15815</v>
      </c>
      <c r="I4817" t="s">
        <v>15686</v>
      </c>
      <c r="J4817">
        <v>1</v>
      </c>
      <c r="K4817">
        <v>4</v>
      </c>
      <c r="L4817">
        <v>0</v>
      </c>
      <c r="M4817" t="s">
        <v>42</v>
      </c>
    </row>
    <row r="4818" spans="1:13" x14ac:dyDescent="0.15">
      <c r="A4818">
        <v>4817</v>
      </c>
      <c r="B4818" t="s">
        <v>15816</v>
      </c>
      <c r="C4818" s="1">
        <v>41287.601307870369</v>
      </c>
      <c r="D4818">
        <v>1</v>
      </c>
      <c r="E4818" s="1">
        <v>41287.633333333331</v>
      </c>
      <c r="F4818" s="2" t="s">
        <v>15695</v>
      </c>
      <c r="G4818" t="s">
        <v>15817</v>
      </c>
      <c r="H4818" t="s">
        <v>15818</v>
      </c>
      <c r="I4818" t="s">
        <v>15686</v>
      </c>
      <c r="J4818">
        <v>1</v>
      </c>
      <c r="K4818">
        <v>2</v>
      </c>
      <c r="L4818">
        <v>0</v>
      </c>
      <c r="M4818" t="s">
        <v>22</v>
      </c>
    </row>
    <row r="4819" spans="1:13" x14ac:dyDescent="0.15">
      <c r="A4819">
        <v>4818</v>
      </c>
      <c r="B4819" t="s">
        <v>15773</v>
      </c>
      <c r="C4819" s="1">
        <v>41287.605023148149</v>
      </c>
      <c r="D4819">
        <v>1</v>
      </c>
      <c r="E4819" s="1">
        <v>41287.856944444444</v>
      </c>
      <c r="F4819" s="2" t="s">
        <v>15819</v>
      </c>
      <c r="G4819" t="s">
        <v>15820</v>
      </c>
      <c r="H4819" t="s">
        <v>15821</v>
      </c>
      <c r="I4819" t="s">
        <v>15686</v>
      </c>
      <c r="J4819">
        <v>1</v>
      </c>
      <c r="K4819">
        <v>6</v>
      </c>
      <c r="L4819">
        <v>0</v>
      </c>
      <c r="M4819" t="s">
        <v>42</v>
      </c>
    </row>
    <row r="4820" spans="1:13" x14ac:dyDescent="0.15">
      <c r="A4820">
        <v>4819</v>
      </c>
      <c r="B4820" t="s">
        <v>15822</v>
      </c>
      <c r="C4820" s="1">
        <v>41287.60528935185</v>
      </c>
      <c r="D4820">
        <v>1</v>
      </c>
      <c r="E4820" s="1">
        <v>41287.632638888892</v>
      </c>
      <c r="F4820" s="2" t="s">
        <v>15695</v>
      </c>
      <c r="G4820" t="s">
        <v>15823</v>
      </c>
      <c r="H4820" t="s">
        <v>15824</v>
      </c>
      <c r="I4820" t="s">
        <v>15686</v>
      </c>
      <c r="J4820">
        <v>0</v>
      </c>
      <c r="K4820">
        <v>0</v>
      </c>
      <c r="L4820">
        <v>0</v>
      </c>
      <c r="M4820" t="s">
        <v>42</v>
      </c>
    </row>
    <row r="4821" spans="1:13" x14ac:dyDescent="0.15">
      <c r="A4821">
        <v>4820</v>
      </c>
      <c r="B4821" t="s">
        <v>15825</v>
      </c>
      <c r="C4821" s="1">
        <v>41287.605590277781</v>
      </c>
      <c r="D4821">
        <v>1</v>
      </c>
      <c r="E4821" s="1">
        <v>41287.632638888892</v>
      </c>
      <c r="F4821" s="2" t="s">
        <v>15695</v>
      </c>
      <c r="G4821" t="s">
        <v>15826</v>
      </c>
      <c r="H4821" t="s">
        <v>15827</v>
      </c>
      <c r="I4821" t="s">
        <v>15686</v>
      </c>
      <c r="J4821">
        <v>37</v>
      </c>
      <c r="K4821">
        <v>1483</v>
      </c>
      <c r="L4821">
        <v>1</v>
      </c>
      <c r="M4821" t="s">
        <v>42</v>
      </c>
    </row>
    <row r="4822" spans="1:13" x14ac:dyDescent="0.15">
      <c r="A4822">
        <v>4821</v>
      </c>
      <c r="B4822" t="s">
        <v>15828</v>
      </c>
      <c r="C4822" s="1">
        <v>41287.609259259261</v>
      </c>
      <c r="D4822">
        <v>9</v>
      </c>
      <c r="E4822" s="1">
        <v>41287.645138888889</v>
      </c>
      <c r="F4822" s="2" t="s">
        <v>15829</v>
      </c>
      <c r="G4822" t="s">
        <v>15830</v>
      </c>
      <c r="H4822" t="s">
        <v>875</v>
      </c>
      <c r="I4822" t="s">
        <v>3961</v>
      </c>
      <c r="J4822">
        <v>4138</v>
      </c>
      <c r="K4822">
        <v>10464</v>
      </c>
      <c r="L4822">
        <v>477</v>
      </c>
      <c r="M4822" t="s">
        <v>42</v>
      </c>
    </row>
    <row r="4823" spans="1:13" x14ac:dyDescent="0.15">
      <c r="A4823">
        <v>4822</v>
      </c>
      <c r="B4823" t="s">
        <v>15831</v>
      </c>
      <c r="C4823" s="1">
        <v>41287.614618055559</v>
      </c>
      <c r="D4823">
        <v>1</v>
      </c>
      <c r="E4823" s="1">
        <v>41287.627083333333</v>
      </c>
      <c r="F4823" s="2" t="s">
        <v>15695</v>
      </c>
      <c r="G4823" t="s">
        <v>15832</v>
      </c>
      <c r="H4823" t="s">
        <v>15833</v>
      </c>
      <c r="I4823" t="s">
        <v>15686</v>
      </c>
      <c r="J4823">
        <v>17</v>
      </c>
      <c r="K4823">
        <v>28</v>
      </c>
      <c r="L4823">
        <v>0</v>
      </c>
      <c r="M4823" t="s">
        <v>42</v>
      </c>
    </row>
    <row r="4824" spans="1:13" x14ac:dyDescent="0.15">
      <c r="A4824">
        <v>4823</v>
      </c>
      <c r="B4824" t="s">
        <v>15834</v>
      </c>
      <c r="C4824" s="1">
        <v>41287.614629629628</v>
      </c>
      <c r="D4824">
        <v>1</v>
      </c>
      <c r="E4824" s="1">
        <v>41287.62222222222</v>
      </c>
      <c r="F4824" s="2" t="s">
        <v>15695</v>
      </c>
      <c r="G4824" t="s">
        <v>15835</v>
      </c>
      <c r="H4824" t="s">
        <v>15836</v>
      </c>
      <c r="I4824" t="s">
        <v>15686</v>
      </c>
      <c r="J4824">
        <v>0</v>
      </c>
      <c r="K4824">
        <v>0</v>
      </c>
      <c r="L4824">
        <v>0</v>
      </c>
      <c r="M4824" t="s">
        <v>42</v>
      </c>
    </row>
    <row r="4825" spans="1:13" x14ac:dyDescent="0.15">
      <c r="A4825">
        <v>4824</v>
      </c>
      <c r="B4825" t="s">
        <v>15837</v>
      </c>
      <c r="C4825" s="1">
        <v>41287.614930555559</v>
      </c>
      <c r="D4825">
        <v>1</v>
      </c>
      <c r="E4825" s="1">
        <v>41287.621527777781</v>
      </c>
      <c r="F4825" s="2" t="s">
        <v>15695</v>
      </c>
      <c r="G4825" t="s">
        <v>15838</v>
      </c>
      <c r="H4825" t="s">
        <v>15839</v>
      </c>
      <c r="I4825" t="s">
        <v>15686</v>
      </c>
      <c r="J4825">
        <v>0</v>
      </c>
      <c r="K4825">
        <v>0</v>
      </c>
      <c r="L4825">
        <v>0</v>
      </c>
      <c r="M4825" t="s">
        <v>42</v>
      </c>
    </row>
    <row r="4826" spans="1:13" x14ac:dyDescent="0.15">
      <c r="A4826">
        <v>4825</v>
      </c>
      <c r="B4826" t="s">
        <v>15840</v>
      </c>
      <c r="C4826" s="1">
        <v>41287.623888888891</v>
      </c>
      <c r="D4826">
        <v>2</v>
      </c>
      <c r="E4826" s="1">
        <v>41289.522916666669</v>
      </c>
      <c r="F4826" s="2" t="s">
        <v>15841</v>
      </c>
      <c r="G4826" t="s">
        <v>15842</v>
      </c>
      <c r="H4826" t="s">
        <v>15843</v>
      </c>
      <c r="I4826" t="s">
        <v>15597</v>
      </c>
      <c r="J4826">
        <v>106</v>
      </c>
      <c r="K4826">
        <v>624</v>
      </c>
      <c r="L4826">
        <v>13</v>
      </c>
      <c r="M4826" t="s">
        <v>52</v>
      </c>
    </row>
    <row r="4827" spans="1:13" x14ac:dyDescent="0.15">
      <c r="A4827">
        <v>4826</v>
      </c>
      <c r="B4827" t="s">
        <v>15844</v>
      </c>
      <c r="C4827" s="1">
        <v>41287.624618055554</v>
      </c>
      <c r="D4827">
        <v>1</v>
      </c>
      <c r="E4827" s="1">
        <v>41287.643055555556</v>
      </c>
      <c r="F4827" s="2" t="s">
        <v>15695</v>
      </c>
      <c r="G4827" t="s">
        <v>15845</v>
      </c>
      <c r="H4827" t="s">
        <v>15846</v>
      </c>
      <c r="I4827" t="s">
        <v>15686</v>
      </c>
      <c r="J4827">
        <v>6</v>
      </c>
      <c r="K4827">
        <v>9</v>
      </c>
      <c r="L4827">
        <v>0</v>
      </c>
      <c r="M4827" t="s">
        <v>42</v>
      </c>
    </row>
    <row r="4828" spans="1:13" x14ac:dyDescent="0.15">
      <c r="A4828">
        <v>4827</v>
      </c>
      <c r="B4828" t="s">
        <v>15847</v>
      </c>
      <c r="C4828" s="1">
        <v>41287.625127314815</v>
      </c>
      <c r="D4828">
        <v>1</v>
      </c>
      <c r="E4828" s="1">
        <v>41287.643055555556</v>
      </c>
      <c r="F4828" s="2" t="s">
        <v>15695</v>
      </c>
      <c r="G4828" t="s">
        <v>15848</v>
      </c>
      <c r="H4828" t="s">
        <v>15849</v>
      </c>
      <c r="I4828" t="s">
        <v>15686</v>
      </c>
      <c r="J4828">
        <v>4</v>
      </c>
      <c r="K4828">
        <v>1</v>
      </c>
      <c r="L4828">
        <v>0</v>
      </c>
      <c r="M4828" t="s">
        <v>42</v>
      </c>
    </row>
    <row r="4829" spans="1:13" x14ac:dyDescent="0.15">
      <c r="A4829">
        <v>4828</v>
      </c>
      <c r="B4829" t="s">
        <v>15850</v>
      </c>
      <c r="C4829" s="1">
        <v>41287.628888888888</v>
      </c>
      <c r="D4829">
        <v>1</v>
      </c>
      <c r="E4829" s="1">
        <v>41287.640972222223</v>
      </c>
      <c r="F4829" s="2" t="s">
        <v>15695</v>
      </c>
      <c r="G4829" t="s">
        <v>15851</v>
      </c>
      <c r="H4829" t="s">
        <v>15852</v>
      </c>
      <c r="I4829" t="s">
        <v>15686</v>
      </c>
      <c r="J4829">
        <v>0</v>
      </c>
      <c r="K4829">
        <v>1</v>
      </c>
      <c r="L4829">
        <v>0</v>
      </c>
      <c r="M4829" t="s">
        <v>22</v>
      </c>
    </row>
    <row r="4830" spans="1:13" x14ac:dyDescent="0.15">
      <c r="A4830">
        <v>4829</v>
      </c>
      <c r="B4830" t="s">
        <v>15853</v>
      </c>
      <c r="C4830" s="1">
        <v>41287.635509259257</v>
      </c>
      <c r="D4830">
        <v>1</v>
      </c>
      <c r="E4830" s="1">
        <v>41287.645833333336</v>
      </c>
      <c r="F4830" s="2" t="s">
        <v>15695</v>
      </c>
      <c r="G4830" t="s">
        <v>15854</v>
      </c>
      <c r="H4830" t="s">
        <v>15855</v>
      </c>
      <c r="I4830" t="s">
        <v>15686</v>
      </c>
      <c r="J4830">
        <v>16</v>
      </c>
      <c r="K4830">
        <v>27</v>
      </c>
      <c r="L4830">
        <v>0</v>
      </c>
      <c r="M4830" t="s">
        <v>42</v>
      </c>
    </row>
    <row r="4831" spans="1:13" x14ac:dyDescent="0.15">
      <c r="A4831">
        <v>4830</v>
      </c>
      <c r="B4831" t="s">
        <v>15856</v>
      </c>
      <c r="C4831" s="1">
        <v>41287.636076388888</v>
      </c>
      <c r="D4831">
        <v>1</v>
      </c>
      <c r="E4831" s="1">
        <v>41287.645138888889</v>
      </c>
      <c r="F4831" s="2" t="s">
        <v>15695</v>
      </c>
      <c r="G4831" t="s">
        <v>15857</v>
      </c>
      <c r="H4831" t="s">
        <v>15858</v>
      </c>
      <c r="I4831" t="s">
        <v>15686</v>
      </c>
      <c r="J4831">
        <v>0</v>
      </c>
      <c r="K4831">
        <v>0</v>
      </c>
      <c r="L4831">
        <v>2</v>
      </c>
      <c r="M4831" t="s">
        <v>42</v>
      </c>
    </row>
    <row r="4832" spans="1:13" x14ac:dyDescent="0.15">
      <c r="A4832">
        <v>4831</v>
      </c>
      <c r="B4832" t="s">
        <v>15859</v>
      </c>
      <c r="C4832" s="1">
        <v>41287.63894675926</v>
      </c>
      <c r="D4832">
        <v>1</v>
      </c>
      <c r="E4832" s="1">
        <v>41287.643750000003</v>
      </c>
      <c r="F4832" s="2" t="s">
        <v>15695</v>
      </c>
      <c r="G4832" t="s">
        <v>15860</v>
      </c>
      <c r="H4832" t="s">
        <v>15861</v>
      </c>
      <c r="I4832" t="s">
        <v>15686</v>
      </c>
      <c r="J4832">
        <v>4</v>
      </c>
      <c r="K4832">
        <v>19</v>
      </c>
      <c r="L4832">
        <v>1</v>
      </c>
      <c r="M4832" t="s">
        <v>42</v>
      </c>
    </row>
    <row r="4833" spans="1:13" x14ac:dyDescent="0.15">
      <c r="A4833">
        <v>4832</v>
      </c>
      <c r="B4833" t="s">
        <v>15862</v>
      </c>
      <c r="C4833" s="1">
        <v>41287.638969907406</v>
      </c>
      <c r="D4833">
        <v>1</v>
      </c>
      <c r="E4833" s="1">
        <v>41287.643750000003</v>
      </c>
      <c r="F4833" s="2" t="s">
        <v>15695</v>
      </c>
      <c r="G4833" t="s">
        <v>15863</v>
      </c>
      <c r="H4833" t="s">
        <v>15864</v>
      </c>
      <c r="I4833" t="s">
        <v>15686</v>
      </c>
      <c r="J4833">
        <v>0</v>
      </c>
      <c r="K4833">
        <v>0</v>
      </c>
      <c r="L4833">
        <v>0</v>
      </c>
      <c r="M4833" t="s">
        <v>22</v>
      </c>
    </row>
    <row r="4834" spans="1:13" x14ac:dyDescent="0.15">
      <c r="A4834">
        <v>4833</v>
      </c>
      <c r="B4834" t="s">
        <v>15865</v>
      </c>
      <c r="C4834" s="1">
        <v>41287.639189814814</v>
      </c>
      <c r="D4834">
        <v>1</v>
      </c>
      <c r="E4834" s="1">
        <v>41287.643055555556</v>
      </c>
      <c r="F4834" s="2" t="s">
        <v>15695</v>
      </c>
      <c r="G4834" t="s">
        <v>15866</v>
      </c>
      <c r="H4834" t="s">
        <v>15867</v>
      </c>
      <c r="I4834" t="s">
        <v>15686</v>
      </c>
      <c r="J4834">
        <v>1</v>
      </c>
      <c r="K4834">
        <v>1</v>
      </c>
      <c r="L4834">
        <v>0</v>
      </c>
      <c r="M4834" t="s">
        <v>42</v>
      </c>
    </row>
    <row r="4835" spans="1:13" x14ac:dyDescent="0.15">
      <c r="A4835">
        <v>4834</v>
      </c>
      <c r="B4835" t="s">
        <v>15868</v>
      </c>
      <c r="C4835" s="1">
        <v>41287.643506944441</v>
      </c>
      <c r="D4835">
        <v>1</v>
      </c>
      <c r="E4835" s="1">
        <v>41287.65</v>
      </c>
      <c r="F4835" s="2" t="s">
        <v>15695</v>
      </c>
      <c r="G4835" t="s">
        <v>15869</v>
      </c>
      <c r="H4835" t="s">
        <v>15870</v>
      </c>
      <c r="I4835" t="s">
        <v>15686</v>
      </c>
      <c r="J4835">
        <v>0</v>
      </c>
      <c r="K4835">
        <v>0</v>
      </c>
      <c r="L4835">
        <v>0</v>
      </c>
      <c r="M4835" t="s">
        <v>42</v>
      </c>
    </row>
    <row r="4836" spans="1:13" x14ac:dyDescent="0.15">
      <c r="A4836">
        <v>4835</v>
      </c>
      <c r="B4836" t="s">
        <v>15871</v>
      </c>
      <c r="C4836" s="1">
        <v>41287.649467592593</v>
      </c>
      <c r="D4836">
        <v>1</v>
      </c>
      <c r="E4836" s="1">
        <v>41287.651388888888</v>
      </c>
      <c r="F4836" s="2" t="s">
        <v>15695</v>
      </c>
      <c r="G4836" t="s">
        <v>15872</v>
      </c>
      <c r="H4836" t="s">
        <v>15873</v>
      </c>
      <c r="I4836" t="s">
        <v>15686</v>
      </c>
      <c r="J4836">
        <v>0</v>
      </c>
      <c r="K4836">
        <v>0</v>
      </c>
      <c r="L4836">
        <v>0</v>
      </c>
      <c r="M4836" t="s">
        <v>42</v>
      </c>
    </row>
    <row r="4837" spans="1:13" x14ac:dyDescent="0.15">
      <c r="A4837">
        <v>4836</v>
      </c>
      <c r="B4837" t="s">
        <v>15874</v>
      </c>
      <c r="C4837" s="1">
        <v>41287.652928240743</v>
      </c>
      <c r="D4837">
        <v>1</v>
      </c>
      <c r="E4837" s="1">
        <v>41287.668749999997</v>
      </c>
      <c r="F4837" s="2" t="s">
        <v>15695</v>
      </c>
      <c r="G4837" t="s">
        <v>15875</v>
      </c>
      <c r="H4837" t="s">
        <v>15876</v>
      </c>
      <c r="I4837" t="s">
        <v>15686</v>
      </c>
      <c r="J4837">
        <v>1</v>
      </c>
      <c r="K4837">
        <v>3</v>
      </c>
      <c r="L4837">
        <v>0</v>
      </c>
      <c r="M4837" t="s">
        <v>42</v>
      </c>
    </row>
    <row r="4838" spans="1:13" x14ac:dyDescent="0.15">
      <c r="A4838">
        <v>4837</v>
      </c>
      <c r="B4838" t="s">
        <v>15877</v>
      </c>
      <c r="C4838" s="1">
        <v>41287.653854166667</v>
      </c>
      <c r="D4838">
        <v>1</v>
      </c>
      <c r="E4838" s="1">
        <v>41287.669444444444</v>
      </c>
      <c r="F4838" s="2" t="s">
        <v>15695</v>
      </c>
      <c r="G4838" t="s">
        <v>15878</v>
      </c>
      <c r="H4838" t="s">
        <v>15879</v>
      </c>
      <c r="I4838" t="s">
        <v>15686</v>
      </c>
      <c r="J4838">
        <v>0</v>
      </c>
      <c r="K4838">
        <v>0</v>
      </c>
      <c r="L4838">
        <v>0</v>
      </c>
      <c r="M4838" t="s">
        <v>22</v>
      </c>
    </row>
    <row r="4839" spans="1:13" x14ac:dyDescent="0.15">
      <c r="A4839">
        <v>4838</v>
      </c>
      <c r="B4839" t="s">
        <v>15880</v>
      </c>
      <c r="C4839" s="1">
        <v>41287.653946759259</v>
      </c>
      <c r="D4839">
        <v>1</v>
      </c>
      <c r="E4839" s="1">
        <v>41287.670138888891</v>
      </c>
      <c r="F4839" s="2" t="s">
        <v>15695</v>
      </c>
      <c r="G4839" t="s">
        <v>15881</v>
      </c>
      <c r="H4839" t="s">
        <v>15882</v>
      </c>
      <c r="I4839" t="s">
        <v>15686</v>
      </c>
      <c r="J4839">
        <v>0</v>
      </c>
      <c r="K4839">
        <v>0</v>
      </c>
      <c r="L4839">
        <v>0</v>
      </c>
      <c r="M4839" t="s">
        <v>42</v>
      </c>
    </row>
    <row r="4840" spans="1:13" x14ac:dyDescent="0.15">
      <c r="A4840">
        <v>4839</v>
      </c>
      <c r="B4840" t="s">
        <v>15883</v>
      </c>
      <c r="C4840" s="1">
        <v>41287.656076388892</v>
      </c>
      <c r="D4840">
        <v>1</v>
      </c>
      <c r="E4840" s="1">
        <v>41287.67083333333</v>
      </c>
      <c r="F4840" s="2" t="s">
        <v>15695</v>
      </c>
      <c r="G4840" t="s">
        <v>15884</v>
      </c>
      <c r="H4840" t="s">
        <v>15882</v>
      </c>
      <c r="I4840" t="s">
        <v>15686</v>
      </c>
      <c r="J4840">
        <v>0</v>
      </c>
      <c r="K4840">
        <v>0</v>
      </c>
      <c r="L4840">
        <v>0</v>
      </c>
      <c r="M4840" t="s">
        <v>42</v>
      </c>
    </row>
    <row r="4841" spans="1:13" x14ac:dyDescent="0.15">
      <c r="A4841">
        <v>4840</v>
      </c>
      <c r="B4841" t="s">
        <v>15885</v>
      </c>
      <c r="C4841" s="1">
        <v>41287.678518518522</v>
      </c>
      <c r="D4841">
        <v>1</v>
      </c>
      <c r="E4841" s="1">
        <v>41287.709722222222</v>
      </c>
      <c r="F4841" s="2" t="s">
        <v>15695</v>
      </c>
      <c r="G4841" t="s">
        <v>15886</v>
      </c>
      <c r="H4841" t="s">
        <v>15887</v>
      </c>
      <c r="I4841" t="s">
        <v>15686</v>
      </c>
      <c r="J4841">
        <v>30</v>
      </c>
      <c r="K4841">
        <v>83</v>
      </c>
      <c r="L4841">
        <v>1</v>
      </c>
      <c r="M4841" t="s">
        <v>42</v>
      </c>
    </row>
    <row r="4842" spans="1:13" x14ac:dyDescent="0.15">
      <c r="A4842">
        <v>4841</v>
      </c>
      <c r="B4842" t="s">
        <v>15888</v>
      </c>
      <c r="C4842" s="1">
        <v>41287.687858796293</v>
      </c>
      <c r="D4842">
        <v>1</v>
      </c>
      <c r="E4842" s="1">
        <v>41287.713888888888</v>
      </c>
      <c r="F4842" s="2" t="s">
        <v>15695</v>
      </c>
      <c r="G4842" t="s">
        <v>15889</v>
      </c>
      <c r="H4842" t="s">
        <v>15890</v>
      </c>
      <c r="I4842" t="s">
        <v>15686</v>
      </c>
      <c r="J4842">
        <v>0</v>
      </c>
      <c r="K4842">
        <v>2</v>
      </c>
      <c r="L4842">
        <v>0</v>
      </c>
      <c r="M4842" t="s">
        <v>42</v>
      </c>
    </row>
    <row r="4843" spans="1:13" x14ac:dyDescent="0.15">
      <c r="A4843">
        <v>4842</v>
      </c>
      <c r="B4843" t="s">
        <v>15891</v>
      </c>
      <c r="C4843" s="1">
        <v>41287.688692129632</v>
      </c>
      <c r="D4843">
        <v>1</v>
      </c>
      <c r="E4843" s="1">
        <v>41287.715277777781</v>
      </c>
      <c r="F4843" s="2" t="s">
        <v>15695</v>
      </c>
      <c r="G4843" t="s">
        <v>15892</v>
      </c>
      <c r="H4843" t="s">
        <v>15893</v>
      </c>
      <c r="I4843" t="s">
        <v>15686</v>
      </c>
      <c r="J4843">
        <v>2</v>
      </c>
      <c r="K4843">
        <v>1</v>
      </c>
      <c r="L4843">
        <v>0</v>
      </c>
      <c r="M4843" t="s">
        <v>42</v>
      </c>
    </row>
    <row r="4844" spans="1:13" x14ac:dyDescent="0.15">
      <c r="A4844">
        <v>4843</v>
      </c>
      <c r="B4844" t="s">
        <v>15894</v>
      </c>
      <c r="C4844" s="1">
        <v>41287.694432870368</v>
      </c>
      <c r="D4844">
        <v>1</v>
      </c>
      <c r="E4844" s="1">
        <v>41287.716666666667</v>
      </c>
      <c r="F4844" s="2" t="s">
        <v>15695</v>
      </c>
      <c r="G4844" t="s">
        <v>15895</v>
      </c>
      <c r="H4844" t="s">
        <v>15896</v>
      </c>
      <c r="I4844" t="s">
        <v>15686</v>
      </c>
      <c r="J4844">
        <v>0</v>
      </c>
      <c r="K4844">
        <v>2</v>
      </c>
      <c r="L4844">
        <v>0</v>
      </c>
      <c r="M4844" t="s">
        <v>42</v>
      </c>
    </row>
    <row r="4845" spans="1:13" x14ac:dyDescent="0.15">
      <c r="A4845">
        <v>4844</v>
      </c>
      <c r="B4845" t="s">
        <v>15897</v>
      </c>
      <c r="C4845" s="1">
        <v>41287.730092592596</v>
      </c>
      <c r="D4845">
        <v>2</v>
      </c>
      <c r="E4845" s="1">
        <v>41287.859027777777</v>
      </c>
      <c r="F4845" s="2" t="s">
        <v>15898</v>
      </c>
      <c r="G4845" t="s">
        <v>15899</v>
      </c>
      <c r="H4845" t="s">
        <v>15900</v>
      </c>
      <c r="I4845" t="s">
        <v>15301</v>
      </c>
      <c r="J4845">
        <v>19</v>
      </c>
      <c r="K4845">
        <v>93</v>
      </c>
      <c r="L4845">
        <v>0</v>
      </c>
      <c r="M4845" t="s">
        <v>169</v>
      </c>
    </row>
    <row r="4846" spans="1:13" x14ac:dyDescent="0.15">
      <c r="A4846">
        <v>4845</v>
      </c>
      <c r="B4846" t="s">
        <v>15901</v>
      </c>
      <c r="C4846" s="1">
        <v>41287.771041666667</v>
      </c>
      <c r="D4846">
        <v>1</v>
      </c>
      <c r="E4846" s="1">
        <v>41291.713194444441</v>
      </c>
      <c r="F4846" s="2" t="s">
        <v>15902</v>
      </c>
      <c r="G4846">
        <v>-1</v>
      </c>
      <c r="H4846" t="s">
        <v>5287</v>
      </c>
      <c r="I4846" t="s">
        <v>15903</v>
      </c>
      <c r="J4846">
        <v>-1</v>
      </c>
      <c r="K4846">
        <v>-1</v>
      </c>
      <c r="L4846">
        <v>-1</v>
      </c>
      <c r="M4846" t="s">
        <v>42</v>
      </c>
    </row>
    <row r="4847" spans="1:13" x14ac:dyDescent="0.15">
      <c r="A4847">
        <v>4846</v>
      </c>
      <c r="B4847" t="s">
        <v>15904</v>
      </c>
      <c r="C4847" s="1">
        <v>41287.849895833337</v>
      </c>
      <c r="D4847">
        <v>1</v>
      </c>
      <c r="E4847" s="1">
        <v>41290.418749999997</v>
      </c>
      <c r="F4847" s="2" t="s">
        <v>8468</v>
      </c>
      <c r="G4847" t="s">
        <v>15905</v>
      </c>
      <c r="H4847" t="s">
        <v>15906</v>
      </c>
      <c r="I4847" t="s">
        <v>14298</v>
      </c>
      <c r="J4847">
        <v>19</v>
      </c>
      <c r="K4847">
        <v>200</v>
      </c>
      <c r="L4847">
        <v>2</v>
      </c>
      <c r="M4847" t="s">
        <v>52</v>
      </c>
    </row>
    <row r="4848" spans="1:13" x14ac:dyDescent="0.15">
      <c r="A4848">
        <v>4847</v>
      </c>
      <c r="B4848" t="s">
        <v>15907</v>
      </c>
      <c r="C4848" s="1">
        <v>41287.881296296298</v>
      </c>
      <c r="D4848">
        <v>2</v>
      </c>
      <c r="E4848" s="1">
        <v>41287.993055555555</v>
      </c>
      <c r="F4848" s="2" t="s">
        <v>15908</v>
      </c>
      <c r="G4848" t="s">
        <v>15909</v>
      </c>
      <c r="H4848" t="s">
        <v>15910</v>
      </c>
      <c r="I4848" t="s">
        <v>15301</v>
      </c>
      <c r="J4848">
        <v>32</v>
      </c>
      <c r="K4848">
        <v>207</v>
      </c>
      <c r="L4848">
        <v>0</v>
      </c>
      <c r="M4848" t="s">
        <v>169</v>
      </c>
    </row>
    <row r="4849" spans="1:13" x14ac:dyDescent="0.15">
      <c r="A4849">
        <v>4848</v>
      </c>
      <c r="B4849" t="s">
        <v>15911</v>
      </c>
      <c r="C4849" s="1">
        <v>41287.941377314812</v>
      </c>
      <c r="D4849">
        <v>1</v>
      </c>
      <c r="E4849" s="1">
        <v>41287.994444444441</v>
      </c>
      <c r="F4849" s="2" t="s">
        <v>15912</v>
      </c>
      <c r="G4849">
        <v>-1</v>
      </c>
      <c r="H4849" t="s">
        <v>15913</v>
      </c>
      <c r="I4849" t="s">
        <v>15686</v>
      </c>
      <c r="J4849">
        <v>-1</v>
      </c>
      <c r="K4849">
        <v>-1</v>
      </c>
      <c r="L4849">
        <v>-1</v>
      </c>
      <c r="M4849" t="s">
        <v>42</v>
      </c>
    </row>
    <row r="4850" spans="1:13" x14ac:dyDescent="0.15">
      <c r="A4850">
        <v>4849</v>
      </c>
      <c r="B4850" t="s">
        <v>15914</v>
      </c>
      <c r="C4850" s="1">
        <v>41287.944756944446</v>
      </c>
      <c r="D4850">
        <v>1</v>
      </c>
      <c r="E4850" s="1">
        <v>41288.708333333336</v>
      </c>
      <c r="F4850" s="2" t="s">
        <v>15915</v>
      </c>
      <c r="G4850" t="s">
        <v>15916</v>
      </c>
      <c r="H4850" t="s">
        <v>15917</v>
      </c>
      <c r="I4850" t="s">
        <v>14533</v>
      </c>
      <c r="J4850">
        <v>1</v>
      </c>
      <c r="K4850">
        <v>4</v>
      </c>
      <c r="L4850">
        <v>0</v>
      </c>
      <c r="M4850" t="s">
        <v>89</v>
      </c>
    </row>
    <row r="4851" spans="1:13" x14ac:dyDescent="0.15">
      <c r="A4851">
        <v>4850</v>
      </c>
      <c r="B4851" t="s">
        <v>15918</v>
      </c>
      <c r="C4851" s="1">
        <v>41288.121111111112</v>
      </c>
      <c r="D4851">
        <v>1</v>
      </c>
      <c r="E4851" s="1">
        <v>41288.246527777781</v>
      </c>
      <c r="F4851" s="2" t="s">
        <v>15810</v>
      </c>
      <c r="G4851" t="s">
        <v>15919</v>
      </c>
      <c r="H4851" t="s">
        <v>15920</v>
      </c>
      <c r="I4851" t="s">
        <v>15301</v>
      </c>
      <c r="J4851">
        <v>0</v>
      </c>
      <c r="K4851">
        <v>1</v>
      </c>
      <c r="L4851">
        <v>0</v>
      </c>
      <c r="M4851" t="s">
        <v>169</v>
      </c>
    </row>
    <row r="4852" spans="1:13" x14ac:dyDescent="0.15">
      <c r="A4852">
        <v>4851</v>
      </c>
      <c r="B4852" t="s">
        <v>15921</v>
      </c>
      <c r="C4852" s="1">
        <v>41288.367997685185</v>
      </c>
      <c r="D4852">
        <v>1</v>
      </c>
      <c r="E4852" s="1">
        <v>41288.548611111109</v>
      </c>
      <c r="F4852" s="2" t="s">
        <v>15922</v>
      </c>
      <c r="G4852" t="s">
        <v>15923</v>
      </c>
      <c r="H4852" t="s">
        <v>15924</v>
      </c>
      <c r="I4852" t="s">
        <v>1286</v>
      </c>
      <c r="J4852">
        <v>113</v>
      </c>
      <c r="K4852">
        <v>495</v>
      </c>
      <c r="L4852">
        <v>2</v>
      </c>
      <c r="M4852" t="s">
        <v>42</v>
      </c>
    </row>
    <row r="4853" spans="1:13" x14ac:dyDescent="0.15">
      <c r="A4853">
        <v>4852</v>
      </c>
      <c r="B4853" t="s">
        <v>15925</v>
      </c>
      <c r="C4853" s="1">
        <v>41288.375659722224</v>
      </c>
      <c r="D4853">
        <v>1</v>
      </c>
      <c r="E4853" s="1">
        <v>41288.535416666666</v>
      </c>
      <c r="F4853" s="2" t="s">
        <v>15926</v>
      </c>
      <c r="G4853" t="s">
        <v>15927</v>
      </c>
      <c r="H4853" t="s">
        <v>15928</v>
      </c>
      <c r="I4853" t="s">
        <v>8666</v>
      </c>
      <c r="J4853">
        <v>23</v>
      </c>
      <c r="K4853">
        <v>109</v>
      </c>
      <c r="L4853">
        <v>0</v>
      </c>
      <c r="M4853" t="s">
        <v>169</v>
      </c>
    </row>
    <row r="4854" spans="1:13" x14ac:dyDescent="0.15">
      <c r="A4854">
        <v>4853</v>
      </c>
      <c r="B4854" t="s">
        <v>15929</v>
      </c>
      <c r="C4854" s="1">
        <v>41288.430590277778</v>
      </c>
      <c r="D4854">
        <v>1</v>
      </c>
      <c r="E4854" s="1">
        <v>41288.582638888889</v>
      </c>
      <c r="F4854" s="2" t="s">
        <v>15930</v>
      </c>
      <c r="G4854">
        <v>-1</v>
      </c>
      <c r="H4854" t="s">
        <v>15931</v>
      </c>
      <c r="I4854" t="s">
        <v>13000</v>
      </c>
      <c r="J4854">
        <v>-1</v>
      </c>
      <c r="K4854">
        <v>-1</v>
      </c>
      <c r="L4854">
        <v>-1</v>
      </c>
      <c r="M4854" t="s">
        <v>52</v>
      </c>
    </row>
    <row r="4855" spans="1:13" x14ac:dyDescent="0.15">
      <c r="A4855">
        <v>4854</v>
      </c>
      <c r="B4855" t="s">
        <v>15932</v>
      </c>
      <c r="C4855" s="1">
        <v>41288.439884259256</v>
      </c>
      <c r="D4855">
        <v>2</v>
      </c>
      <c r="E4855" s="1">
        <v>41288.790972222225</v>
      </c>
      <c r="F4855" s="2" t="s">
        <v>15933</v>
      </c>
      <c r="G4855" t="s">
        <v>15934</v>
      </c>
      <c r="H4855" t="s">
        <v>15935</v>
      </c>
      <c r="I4855" t="s">
        <v>3961</v>
      </c>
      <c r="J4855">
        <v>192</v>
      </c>
      <c r="K4855">
        <v>1316</v>
      </c>
      <c r="L4855">
        <v>46</v>
      </c>
      <c r="M4855" t="s">
        <v>42</v>
      </c>
    </row>
    <row r="4856" spans="1:13" x14ac:dyDescent="0.15">
      <c r="A4856">
        <v>4855</v>
      </c>
      <c r="B4856" t="s">
        <v>15936</v>
      </c>
      <c r="C4856" s="1">
        <v>41288.44253472222</v>
      </c>
      <c r="D4856">
        <v>3</v>
      </c>
      <c r="E4856" s="1">
        <v>41288.864583333336</v>
      </c>
      <c r="F4856" s="2" t="s">
        <v>15937</v>
      </c>
      <c r="G4856" t="s">
        <v>15938</v>
      </c>
      <c r="H4856" t="s">
        <v>2281</v>
      </c>
      <c r="I4856" t="s">
        <v>15597</v>
      </c>
      <c r="J4856">
        <v>393</v>
      </c>
      <c r="K4856">
        <v>1832</v>
      </c>
      <c r="L4856">
        <v>3</v>
      </c>
      <c r="M4856" t="s">
        <v>52</v>
      </c>
    </row>
    <row r="4857" spans="1:13" x14ac:dyDescent="0.15">
      <c r="A4857">
        <v>4856</v>
      </c>
      <c r="B4857" t="s">
        <v>15939</v>
      </c>
      <c r="C4857" s="1">
        <v>41288.455752314818</v>
      </c>
      <c r="D4857">
        <v>1</v>
      </c>
      <c r="E4857" s="1">
        <v>41288.455555555556</v>
      </c>
      <c r="F4857" s="2" t="s">
        <v>12982</v>
      </c>
      <c r="G4857" t="s">
        <v>15940</v>
      </c>
      <c r="H4857" t="s">
        <v>15941</v>
      </c>
      <c r="I4857" t="s">
        <v>15686</v>
      </c>
      <c r="J4857">
        <v>0</v>
      </c>
      <c r="K4857">
        <v>8</v>
      </c>
      <c r="L4857">
        <v>0</v>
      </c>
      <c r="M4857" t="s">
        <v>42</v>
      </c>
    </row>
    <row r="4858" spans="1:13" x14ac:dyDescent="0.15">
      <c r="A4858">
        <v>4857</v>
      </c>
      <c r="B4858" t="s">
        <v>15942</v>
      </c>
      <c r="C4858" s="1">
        <v>41288.465300925927</v>
      </c>
      <c r="D4858">
        <v>1</v>
      </c>
      <c r="E4858" s="1">
        <v>41288.551388888889</v>
      </c>
      <c r="F4858" s="2" t="s">
        <v>15943</v>
      </c>
      <c r="G4858" t="s">
        <v>15944</v>
      </c>
      <c r="H4858" t="s">
        <v>15945</v>
      </c>
      <c r="I4858" t="s">
        <v>964</v>
      </c>
      <c r="J4858">
        <v>0</v>
      </c>
      <c r="K4858">
        <v>1</v>
      </c>
      <c r="L4858">
        <v>0</v>
      </c>
      <c r="M4858" t="s">
        <v>42</v>
      </c>
    </row>
    <row r="4859" spans="1:13" x14ac:dyDescent="0.15">
      <c r="A4859">
        <v>4858</v>
      </c>
      <c r="B4859" t="s">
        <v>15828</v>
      </c>
      <c r="C4859" s="1">
        <v>41288.473680555559</v>
      </c>
      <c r="D4859">
        <v>1</v>
      </c>
      <c r="E4859" s="1">
        <v>41288.975694444445</v>
      </c>
      <c r="F4859" s="2" t="s">
        <v>15946</v>
      </c>
      <c r="G4859" t="s">
        <v>15947</v>
      </c>
      <c r="H4859" t="s">
        <v>15948</v>
      </c>
      <c r="I4859" t="s">
        <v>3961</v>
      </c>
      <c r="J4859">
        <v>8</v>
      </c>
      <c r="K4859">
        <v>46</v>
      </c>
      <c r="L4859">
        <v>0</v>
      </c>
      <c r="M4859" t="s">
        <v>42</v>
      </c>
    </row>
    <row r="4860" spans="1:13" x14ac:dyDescent="0.15">
      <c r="A4860">
        <v>4859</v>
      </c>
      <c r="B4860" t="s">
        <v>15949</v>
      </c>
      <c r="C4860" s="1">
        <v>41288.56046296296</v>
      </c>
      <c r="D4860">
        <v>3</v>
      </c>
      <c r="E4860" s="1">
        <v>41288.561111111114</v>
      </c>
      <c r="F4860" s="2" t="s">
        <v>15950</v>
      </c>
      <c r="G4860" t="s">
        <v>15951</v>
      </c>
      <c r="H4860" t="s">
        <v>3974</v>
      </c>
      <c r="I4860" t="s">
        <v>14307</v>
      </c>
      <c r="J4860">
        <v>46</v>
      </c>
      <c r="K4860">
        <v>54</v>
      </c>
      <c r="L4860">
        <v>1</v>
      </c>
      <c r="M4860" t="s">
        <v>22</v>
      </c>
    </row>
    <row r="4861" spans="1:13" x14ac:dyDescent="0.15">
      <c r="A4861">
        <v>4860</v>
      </c>
      <c r="B4861" t="s">
        <v>15952</v>
      </c>
      <c r="C4861" s="1">
        <v>41288.605833333335</v>
      </c>
      <c r="D4861">
        <v>1</v>
      </c>
      <c r="E4861" s="1">
        <v>41288.709027777775</v>
      </c>
      <c r="F4861" s="2" t="s">
        <v>15915</v>
      </c>
      <c r="G4861" t="s">
        <v>15953</v>
      </c>
      <c r="H4861" t="s">
        <v>15954</v>
      </c>
      <c r="I4861" t="s">
        <v>14533</v>
      </c>
      <c r="J4861">
        <v>3</v>
      </c>
      <c r="K4861">
        <v>14</v>
      </c>
      <c r="L4861">
        <v>0</v>
      </c>
      <c r="M4861" t="s">
        <v>89</v>
      </c>
    </row>
    <row r="4862" spans="1:13" x14ac:dyDescent="0.15">
      <c r="A4862">
        <v>4861</v>
      </c>
      <c r="B4862" t="s">
        <v>15955</v>
      </c>
      <c r="C4862" s="1">
        <v>41288.616782407407</v>
      </c>
      <c r="D4862">
        <v>1</v>
      </c>
      <c r="E4862" s="1">
        <v>41290.508333333331</v>
      </c>
      <c r="F4862" s="2" t="s">
        <v>15902</v>
      </c>
      <c r="G4862" t="s">
        <v>15956</v>
      </c>
      <c r="H4862" t="s">
        <v>15957</v>
      </c>
      <c r="I4862" t="s">
        <v>15903</v>
      </c>
      <c r="J4862">
        <v>152</v>
      </c>
      <c r="K4862">
        <v>573</v>
      </c>
      <c r="L4862">
        <v>7</v>
      </c>
      <c r="M4862" t="s">
        <v>42</v>
      </c>
    </row>
    <row r="4863" spans="1:13" x14ac:dyDescent="0.15">
      <c r="A4863">
        <v>4862</v>
      </c>
      <c r="B4863" t="s">
        <v>15958</v>
      </c>
      <c r="C4863" s="1">
        <v>41288.700462962966</v>
      </c>
      <c r="D4863">
        <v>3</v>
      </c>
      <c r="E4863" s="1">
        <v>41289.534722222219</v>
      </c>
      <c r="F4863" s="2" t="s">
        <v>15959</v>
      </c>
      <c r="G4863">
        <v>-1</v>
      </c>
      <c r="H4863" t="s">
        <v>3125</v>
      </c>
      <c r="I4863" t="s">
        <v>15960</v>
      </c>
      <c r="J4863">
        <v>-1</v>
      </c>
      <c r="K4863">
        <v>-1</v>
      </c>
      <c r="L4863">
        <v>-1</v>
      </c>
      <c r="M4863" t="s">
        <v>42</v>
      </c>
    </row>
    <row r="4864" spans="1:13" x14ac:dyDescent="0.15">
      <c r="A4864">
        <v>4863</v>
      </c>
      <c r="B4864" t="s">
        <v>3392</v>
      </c>
      <c r="C4864" s="1">
        <v>41288.977106481485</v>
      </c>
      <c r="D4864">
        <v>1</v>
      </c>
      <c r="E4864" s="1"/>
      <c r="F4864" s="2" t="s">
        <v>15961</v>
      </c>
      <c r="G4864" t="s">
        <v>15962</v>
      </c>
      <c r="H4864" t="s">
        <v>15963</v>
      </c>
      <c r="I4864" t="s">
        <v>1132</v>
      </c>
      <c r="J4864">
        <v>4</v>
      </c>
      <c r="K4864">
        <v>15</v>
      </c>
      <c r="L4864">
        <v>0</v>
      </c>
      <c r="M4864" t="s">
        <v>42</v>
      </c>
    </row>
    <row r="4865" spans="1:13" x14ac:dyDescent="0.15">
      <c r="A4865">
        <v>4864</v>
      </c>
      <c r="B4865" t="s">
        <v>15964</v>
      </c>
      <c r="C4865" s="1">
        <v>41289.041689814818</v>
      </c>
      <c r="D4865">
        <v>1</v>
      </c>
      <c r="E4865" s="1"/>
      <c r="F4865" s="2" t="s">
        <v>15965</v>
      </c>
      <c r="G4865" t="s">
        <v>15966</v>
      </c>
      <c r="H4865" t="s">
        <v>15967</v>
      </c>
      <c r="I4865" t="s">
        <v>15597</v>
      </c>
      <c r="J4865">
        <v>0</v>
      </c>
      <c r="K4865">
        <v>27</v>
      </c>
      <c r="L4865">
        <v>4</v>
      </c>
      <c r="M4865" t="s">
        <v>52</v>
      </c>
    </row>
    <row r="4866" spans="1:13" x14ac:dyDescent="0.15">
      <c r="A4866">
        <v>4865</v>
      </c>
      <c r="B4866" t="s">
        <v>15968</v>
      </c>
      <c r="C4866" s="1">
        <v>41289.443148148152</v>
      </c>
      <c r="D4866">
        <v>2</v>
      </c>
      <c r="E4866" s="1">
        <v>41289.765277777777</v>
      </c>
      <c r="F4866" s="2" t="s">
        <v>9841</v>
      </c>
      <c r="G4866">
        <v>-1</v>
      </c>
      <c r="H4866" t="s">
        <v>15191</v>
      </c>
      <c r="I4866" t="s">
        <v>15960</v>
      </c>
      <c r="J4866">
        <v>-1</v>
      </c>
      <c r="K4866">
        <v>-1</v>
      </c>
      <c r="L4866">
        <v>-1</v>
      </c>
      <c r="M4866" t="s">
        <v>17</v>
      </c>
    </row>
    <row r="4867" spans="1:13" x14ac:dyDescent="0.15">
      <c r="A4867">
        <v>4866</v>
      </c>
      <c r="B4867" t="s">
        <v>15969</v>
      </c>
      <c r="C4867" s="1">
        <v>41289.458379629628</v>
      </c>
      <c r="D4867">
        <v>1</v>
      </c>
      <c r="E4867" s="1">
        <v>41289.478472222225</v>
      </c>
      <c r="F4867" s="2" t="s">
        <v>7823</v>
      </c>
      <c r="G4867">
        <v>-1</v>
      </c>
      <c r="H4867" t="s">
        <v>15970</v>
      </c>
      <c r="I4867" t="s">
        <v>10290</v>
      </c>
      <c r="J4867">
        <v>-1</v>
      </c>
      <c r="K4867">
        <v>-1</v>
      </c>
      <c r="L4867">
        <v>-1</v>
      </c>
      <c r="M4867" t="s">
        <v>89</v>
      </c>
    </row>
    <row r="4868" spans="1:13" x14ac:dyDescent="0.15">
      <c r="A4868">
        <v>4867</v>
      </c>
      <c r="B4868" t="s">
        <v>15971</v>
      </c>
      <c r="C4868" s="1">
        <v>41289.486712962964</v>
      </c>
      <c r="D4868">
        <v>1</v>
      </c>
      <c r="E4868" s="1">
        <v>41289.51458333333</v>
      </c>
      <c r="F4868" s="2" t="s">
        <v>15972</v>
      </c>
      <c r="G4868" t="s">
        <v>15973</v>
      </c>
      <c r="H4868" t="s">
        <v>14996</v>
      </c>
      <c r="I4868" t="s">
        <v>1132</v>
      </c>
      <c r="J4868">
        <v>7</v>
      </c>
      <c r="K4868">
        <v>31</v>
      </c>
      <c r="L4868">
        <v>0</v>
      </c>
      <c r="M4868" t="s">
        <v>42</v>
      </c>
    </row>
    <row r="4869" spans="1:13" x14ac:dyDescent="0.15">
      <c r="A4869">
        <v>4868</v>
      </c>
      <c r="B4869" t="s">
        <v>15974</v>
      </c>
      <c r="C4869" s="1">
        <v>41289.519560185188</v>
      </c>
      <c r="D4869">
        <v>1</v>
      </c>
      <c r="E4869" s="1"/>
      <c r="F4869" s="2" t="s">
        <v>15975</v>
      </c>
      <c r="G4869" t="s">
        <v>15976</v>
      </c>
      <c r="H4869" t="s">
        <v>15977</v>
      </c>
      <c r="I4869" t="s">
        <v>13000</v>
      </c>
      <c r="J4869">
        <v>4</v>
      </c>
      <c r="K4869">
        <v>0</v>
      </c>
      <c r="L4869">
        <v>0</v>
      </c>
      <c r="M4869" t="s">
        <v>52</v>
      </c>
    </row>
    <row r="4870" spans="1:13" x14ac:dyDescent="0.15">
      <c r="A4870">
        <v>4869</v>
      </c>
      <c r="B4870" t="s">
        <v>15978</v>
      </c>
      <c r="C4870" s="1">
        <v>41289.549363425926</v>
      </c>
      <c r="D4870">
        <v>1</v>
      </c>
      <c r="E4870" s="1">
        <v>41290.614583333336</v>
      </c>
      <c r="F4870" s="2" t="s">
        <v>15979</v>
      </c>
      <c r="G4870" t="s">
        <v>15980</v>
      </c>
      <c r="H4870" t="s">
        <v>15981</v>
      </c>
      <c r="I4870" t="s">
        <v>15960</v>
      </c>
      <c r="J4870">
        <v>54</v>
      </c>
      <c r="K4870">
        <v>220</v>
      </c>
      <c r="L4870">
        <v>1</v>
      </c>
      <c r="M4870" t="s">
        <v>42</v>
      </c>
    </row>
    <row r="4871" spans="1:13" x14ac:dyDescent="0.15">
      <c r="A4871">
        <v>4870</v>
      </c>
      <c r="B4871" t="s">
        <v>15982</v>
      </c>
      <c r="C4871" s="1">
        <v>41289.570416666669</v>
      </c>
      <c r="D4871">
        <v>1</v>
      </c>
      <c r="E4871" s="1">
        <v>41289.648611111108</v>
      </c>
      <c r="F4871" s="2" t="s">
        <v>15983</v>
      </c>
      <c r="G4871" t="s">
        <v>15984</v>
      </c>
      <c r="H4871" t="s">
        <v>15985</v>
      </c>
      <c r="I4871" t="s">
        <v>1132</v>
      </c>
      <c r="J4871">
        <v>12</v>
      </c>
      <c r="K4871">
        <v>0</v>
      </c>
      <c r="L4871">
        <v>0</v>
      </c>
      <c r="M4871" t="s">
        <v>42</v>
      </c>
    </row>
    <row r="4872" spans="1:13" x14ac:dyDescent="0.15">
      <c r="A4872">
        <v>4871</v>
      </c>
      <c r="B4872" t="s">
        <v>15986</v>
      </c>
      <c r="C4872" s="1">
        <v>41289.587962962964</v>
      </c>
      <c r="D4872">
        <v>1</v>
      </c>
      <c r="E4872" s="1">
        <v>41290.615277777775</v>
      </c>
      <c r="F4872" s="2" t="s">
        <v>15979</v>
      </c>
      <c r="G4872">
        <v>-1</v>
      </c>
      <c r="H4872" t="s">
        <v>15987</v>
      </c>
      <c r="I4872" t="s">
        <v>15960</v>
      </c>
      <c r="J4872">
        <v>-1</v>
      </c>
      <c r="K4872">
        <v>-1</v>
      </c>
      <c r="L4872">
        <v>-1</v>
      </c>
      <c r="M4872" t="s">
        <v>42</v>
      </c>
    </row>
    <row r="4873" spans="1:13" x14ac:dyDescent="0.15">
      <c r="A4873">
        <v>4872</v>
      </c>
      <c r="B4873" t="s">
        <v>15988</v>
      </c>
      <c r="C4873" s="1">
        <v>41289.617025462961</v>
      </c>
      <c r="D4873">
        <v>1</v>
      </c>
      <c r="E4873" s="1">
        <v>41297.386805555558</v>
      </c>
      <c r="F4873" s="2" t="s">
        <v>13634</v>
      </c>
      <c r="G4873" t="s">
        <v>15989</v>
      </c>
      <c r="H4873" t="s">
        <v>15990</v>
      </c>
      <c r="I4873" t="s">
        <v>438</v>
      </c>
      <c r="J4873">
        <v>35</v>
      </c>
      <c r="K4873">
        <v>172</v>
      </c>
      <c r="L4873">
        <v>0</v>
      </c>
      <c r="M4873" t="s">
        <v>42</v>
      </c>
    </row>
    <row r="4874" spans="1:13" x14ac:dyDescent="0.15">
      <c r="A4874">
        <v>4873</v>
      </c>
      <c r="B4874" t="s">
        <v>15991</v>
      </c>
      <c r="C4874" s="1">
        <v>41289.62394675926</v>
      </c>
      <c r="D4874">
        <v>1</v>
      </c>
      <c r="E4874" s="1">
        <v>41290.344444444447</v>
      </c>
      <c r="F4874" s="2" t="s">
        <v>1401</v>
      </c>
      <c r="G4874">
        <v>-1</v>
      </c>
      <c r="H4874" t="s">
        <v>14895</v>
      </c>
      <c r="I4874" t="s">
        <v>15960</v>
      </c>
      <c r="J4874">
        <v>-1</v>
      </c>
      <c r="K4874">
        <v>-1</v>
      </c>
      <c r="L4874">
        <v>-1</v>
      </c>
      <c r="M4874" t="s">
        <v>42</v>
      </c>
    </row>
    <row r="4875" spans="1:13" x14ac:dyDescent="0.15">
      <c r="A4875">
        <v>4874</v>
      </c>
      <c r="B4875" t="s">
        <v>15992</v>
      </c>
      <c r="C4875" s="1">
        <v>41289.626261574071</v>
      </c>
      <c r="D4875">
        <v>5</v>
      </c>
      <c r="E4875" s="1">
        <v>41289.660416666666</v>
      </c>
      <c r="F4875" s="2" t="s">
        <v>15993</v>
      </c>
      <c r="G4875" t="s">
        <v>15994</v>
      </c>
      <c r="H4875" t="s">
        <v>15995</v>
      </c>
      <c r="I4875" t="s">
        <v>1132</v>
      </c>
      <c r="J4875">
        <v>17</v>
      </c>
      <c r="K4875">
        <v>21</v>
      </c>
      <c r="L4875">
        <v>2</v>
      </c>
      <c r="M4875" t="s">
        <v>42</v>
      </c>
    </row>
    <row r="4876" spans="1:13" x14ac:dyDescent="0.15">
      <c r="A4876">
        <v>4875</v>
      </c>
      <c r="B4876" t="s">
        <v>15996</v>
      </c>
      <c r="C4876" s="1">
        <v>41289.643680555557</v>
      </c>
      <c r="D4876">
        <v>1</v>
      </c>
      <c r="E4876" s="1">
        <v>41292.434027777781</v>
      </c>
      <c r="F4876" s="2" t="s">
        <v>11956</v>
      </c>
      <c r="G4876">
        <v>-1</v>
      </c>
      <c r="H4876" t="s">
        <v>15113</v>
      </c>
      <c r="I4876" t="s">
        <v>12579</v>
      </c>
      <c r="J4876">
        <v>-1</v>
      </c>
      <c r="K4876">
        <v>-1</v>
      </c>
      <c r="L4876">
        <v>-1</v>
      </c>
      <c r="M4876" t="s">
        <v>17</v>
      </c>
    </row>
    <row r="4877" spans="1:13" x14ac:dyDescent="0.15">
      <c r="A4877">
        <v>4876</v>
      </c>
      <c r="B4877" t="s">
        <v>15997</v>
      </c>
      <c r="C4877" s="1">
        <v>41289.795162037037</v>
      </c>
      <c r="D4877">
        <v>1</v>
      </c>
      <c r="E4877" s="1">
        <v>41294.884722222225</v>
      </c>
      <c r="F4877" s="2" t="s">
        <v>6669</v>
      </c>
      <c r="G4877" t="s">
        <v>15998</v>
      </c>
      <c r="H4877" t="s">
        <v>10483</v>
      </c>
      <c r="I4877" t="s">
        <v>30125</v>
      </c>
      <c r="J4877">
        <v>42</v>
      </c>
      <c r="K4877">
        <v>148</v>
      </c>
      <c r="L4877">
        <v>2</v>
      </c>
      <c r="M4877" t="s">
        <v>22</v>
      </c>
    </row>
    <row r="4878" spans="1:13" x14ac:dyDescent="0.15">
      <c r="A4878">
        <v>4877</v>
      </c>
      <c r="B4878" t="s">
        <v>15999</v>
      </c>
      <c r="C4878" s="1">
        <v>41289.843634259261</v>
      </c>
      <c r="D4878">
        <v>13</v>
      </c>
      <c r="E4878" s="1">
        <v>41289.919444444444</v>
      </c>
      <c r="F4878" s="2" t="s">
        <v>16000</v>
      </c>
      <c r="G4878" t="s">
        <v>16001</v>
      </c>
      <c r="H4878" t="s">
        <v>16002</v>
      </c>
      <c r="I4878" t="s">
        <v>16003</v>
      </c>
      <c r="J4878">
        <v>2285</v>
      </c>
      <c r="K4878">
        <v>14215</v>
      </c>
      <c r="L4878">
        <v>190</v>
      </c>
      <c r="M4878" t="s">
        <v>42</v>
      </c>
    </row>
    <row r="4879" spans="1:13" x14ac:dyDescent="0.15">
      <c r="A4879">
        <v>4878</v>
      </c>
      <c r="B4879" t="s">
        <v>15999</v>
      </c>
      <c r="C4879" s="1">
        <v>41289.87771990741</v>
      </c>
      <c r="D4879">
        <v>4</v>
      </c>
      <c r="E4879" s="1">
        <v>41290.342361111114</v>
      </c>
      <c r="F4879" s="2" t="s">
        <v>15979</v>
      </c>
      <c r="G4879" t="s">
        <v>16004</v>
      </c>
      <c r="H4879" t="s">
        <v>16005</v>
      </c>
      <c r="I4879" t="s">
        <v>16003</v>
      </c>
      <c r="J4879">
        <v>61</v>
      </c>
      <c r="K4879">
        <v>443</v>
      </c>
      <c r="L4879">
        <v>6</v>
      </c>
      <c r="M4879" t="s">
        <v>42</v>
      </c>
    </row>
    <row r="4880" spans="1:13" x14ac:dyDescent="0.15">
      <c r="A4880">
        <v>4879</v>
      </c>
      <c r="B4880" t="s">
        <v>16006</v>
      </c>
      <c r="C4880" s="1">
        <v>41289.944456018522</v>
      </c>
      <c r="D4880">
        <v>2</v>
      </c>
      <c r="E4880" s="1">
        <v>41289.947916666664</v>
      </c>
      <c r="F4880" s="2" t="s">
        <v>14495</v>
      </c>
      <c r="G4880" t="s">
        <v>16007</v>
      </c>
      <c r="H4880" t="s">
        <v>16008</v>
      </c>
      <c r="I4880" t="s">
        <v>14533</v>
      </c>
      <c r="J4880">
        <v>2</v>
      </c>
      <c r="K4880">
        <v>2</v>
      </c>
      <c r="L4880">
        <v>0</v>
      </c>
      <c r="M4880" t="s">
        <v>89</v>
      </c>
    </row>
    <row r="4881" spans="1:13" x14ac:dyDescent="0.15">
      <c r="A4881">
        <v>4880</v>
      </c>
      <c r="B4881" t="s">
        <v>16009</v>
      </c>
      <c r="C4881" s="1">
        <v>41290.042592592596</v>
      </c>
      <c r="D4881">
        <v>1</v>
      </c>
      <c r="E4881" s="1">
        <v>41290.734027777777</v>
      </c>
      <c r="F4881" s="2" t="s">
        <v>16010</v>
      </c>
      <c r="G4881" t="s">
        <v>16011</v>
      </c>
      <c r="H4881" t="s">
        <v>16012</v>
      </c>
      <c r="I4881" t="s">
        <v>14298</v>
      </c>
      <c r="J4881">
        <v>18</v>
      </c>
      <c r="K4881">
        <v>155</v>
      </c>
      <c r="L4881">
        <v>0</v>
      </c>
      <c r="M4881" t="s">
        <v>22</v>
      </c>
    </row>
    <row r="4882" spans="1:13" x14ac:dyDescent="0.15">
      <c r="A4882">
        <v>4881</v>
      </c>
      <c r="B4882" t="s">
        <v>16013</v>
      </c>
      <c r="C4882" s="1">
        <v>41290.471400462964</v>
      </c>
      <c r="D4882">
        <v>18</v>
      </c>
      <c r="E4882" s="1">
        <v>41291.175000000003</v>
      </c>
      <c r="F4882" s="2" t="s">
        <v>10718</v>
      </c>
      <c r="G4882" t="s">
        <v>16014</v>
      </c>
      <c r="H4882" t="s">
        <v>10966</v>
      </c>
      <c r="I4882" t="s">
        <v>16015</v>
      </c>
      <c r="J4882">
        <v>201</v>
      </c>
      <c r="K4882">
        <v>742</v>
      </c>
      <c r="L4882">
        <v>9</v>
      </c>
      <c r="M4882" t="s">
        <v>22</v>
      </c>
    </row>
    <row r="4883" spans="1:13" x14ac:dyDescent="0.15">
      <c r="A4883">
        <v>4882</v>
      </c>
      <c r="B4883" t="s">
        <v>16016</v>
      </c>
      <c r="C4883" s="1">
        <v>41290.494351851848</v>
      </c>
      <c r="D4883">
        <v>1</v>
      </c>
      <c r="E4883" s="1">
        <v>41291.654861111114</v>
      </c>
      <c r="F4883" s="2" t="s">
        <v>6669</v>
      </c>
      <c r="G4883" t="s">
        <v>16017</v>
      </c>
      <c r="H4883" t="s">
        <v>1673</v>
      </c>
      <c r="I4883" t="s">
        <v>14196</v>
      </c>
      <c r="J4883">
        <v>69</v>
      </c>
      <c r="K4883">
        <v>385</v>
      </c>
      <c r="L4883">
        <v>3</v>
      </c>
      <c r="M4883" t="s">
        <v>17</v>
      </c>
    </row>
    <row r="4884" spans="1:13" x14ac:dyDescent="0.15">
      <c r="A4884">
        <v>4883</v>
      </c>
      <c r="B4884" t="s">
        <v>16018</v>
      </c>
      <c r="C4884" s="1">
        <v>41290.502337962964</v>
      </c>
      <c r="D4884">
        <v>1</v>
      </c>
      <c r="E4884" s="1">
        <v>41291.660416666666</v>
      </c>
      <c r="F4884" s="2" t="s">
        <v>16019</v>
      </c>
      <c r="G4884" t="s">
        <v>16020</v>
      </c>
      <c r="H4884" t="s">
        <v>1556</v>
      </c>
      <c r="I4884" t="s">
        <v>14196</v>
      </c>
      <c r="J4884">
        <v>21</v>
      </c>
      <c r="K4884">
        <v>60</v>
      </c>
      <c r="L4884">
        <v>0</v>
      </c>
      <c r="M4884" t="s">
        <v>17</v>
      </c>
    </row>
    <row r="4885" spans="1:13" x14ac:dyDescent="0.15">
      <c r="A4885">
        <v>4884</v>
      </c>
      <c r="B4885" t="s">
        <v>16021</v>
      </c>
      <c r="C4885" s="1">
        <v>41290.505127314813</v>
      </c>
      <c r="D4885">
        <v>1</v>
      </c>
      <c r="E4885" s="1">
        <v>41291.438888888886</v>
      </c>
      <c r="F4885" s="2" t="s">
        <v>13333</v>
      </c>
      <c r="G4885" t="s">
        <v>16022</v>
      </c>
      <c r="H4885" t="s">
        <v>16023</v>
      </c>
      <c r="I4885" t="s">
        <v>13579</v>
      </c>
      <c r="J4885">
        <v>0</v>
      </c>
      <c r="K4885">
        <v>1</v>
      </c>
      <c r="L4885">
        <v>0</v>
      </c>
      <c r="M4885" t="s">
        <v>17</v>
      </c>
    </row>
    <row r="4886" spans="1:13" x14ac:dyDescent="0.15">
      <c r="A4886">
        <v>4885</v>
      </c>
      <c r="B4886" t="s">
        <v>16024</v>
      </c>
      <c r="C4886" s="1">
        <v>41290.519293981481</v>
      </c>
      <c r="D4886">
        <v>1</v>
      </c>
      <c r="E4886" s="1">
        <v>41290.611805555556</v>
      </c>
      <c r="F4886" s="2" t="s">
        <v>15979</v>
      </c>
      <c r="G4886" t="s">
        <v>16025</v>
      </c>
      <c r="H4886" t="s">
        <v>16026</v>
      </c>
      <c r="I4886" t="s">
        <v>15960</v>
      </c>
      <c r="J4886">
        <v>6</v>
      </c>
      <c r="K4886">
        <v>38</v>
      </c>
      <c r="L4886">
        <v>1</v>
      </c>
      <c r="M4886" t="s">
        <v>42</v>
      </c>
    </row>
    <row r="4887" spans="1:13" x14ac:dyDescent="0.15">
      <c r="A4887">
        <v>4886</v>
      </c>
      <c r="B4887" t="s">
        <v>16027</v>
      </c>
      <c r="C4887" s="1">
        <v>41290.583020833335</v>
      </c>
      <c r="D4887">
        <v>1</v>
      </c>
      <c r="E4887" s="1">
        <v>41290.59375</v>
      </c>
      <c r="F4887" s="2" t="s">
        <v>14495</v>
      </c>
      <c r="G4887" t="s">
        <v>16028</v>
      </c>
      <c r="H4887" t="s">
        <v>16029</v>
      </c>
      <c r="I4887" t="s">
        <v>14533</v>
      </c>
      <c r="J4887">
        <v>2</v>
      </c>
      <c r="K4887">
        <v>2</v>
      </c>
      <c r="L4887">
        <v>0</v>
      </c>
      <c r="M4887" t="s">
        <v>89</v>
      </c>
    </row>
    <row r="4888" spans="1:13" x14ac:dyDescent="0.15">
      <c r="A4888">
        <v>4887</v>
      </c>
      <c r="B4888" t="s">
        <v>16030</v>
      </c>
      <c r="C4888" s="1">
        <v>41290.704606481479</v>
      </c>
      <c r="D4888">
        <v>1</v>
      </c>
      <c r="E4888" s="1">
        <v>41291.71597222222</v>
      </c>
      <c r="F4888" s="2" t="s">
        <v>16031</v>
      </c>
      <c r="G4888" t="s">
        <v>16032</v>
      </c>
      <c r="H4888" t="s">
        <v>16033</v>
      </c>
      <c r="I4888" t="s">
        <v>15301</v>
      </c>
      <c r="J4888">
        <v>4</v>
      </c>
      <c r="K4888">
        <v>15</v>
      </c>
      <c r="L4888">
        <v>0</v>
      </c>
      <c r="M4888" t="s">
        <v>169</v>
      </c>
    </row>
    <row r="4889" spans="1:13" x14ac:dyDescent="0.15">
      <c r="A4889">
        <v>4888</v>
      </c>
      <c r="B4889" t="s">
        <v>16034</v>
      </c>
      <c r="C4889" s="1">
        <v>41290.756157407406</v>
      </c>
      <c r="D4889">
        <v>11</v>
      </c>
      <c r="E4889" s="1">
        <v>41290.881944444445</v>
      </c>
      <c r="F4889" s="2" t="s">
        <v>16035</v>
      </c>
      <c r="G4889" t="s">
        <v>16036</v>
      </c>
      <c r="H4889" t="s">
        <v>16037</v>
      </c>
      <c r="I4889" t="s">
        <v>16038</v>
      </c>
      <c r="J4889">
        <v>150</v>
      </c>
      <c r="K4889">
        <v>443</v>
      </c>
      <c r="L4889">
        <v>0</v>
      </c>
      <c r="M4889" t="s">
        <v>17</v>
      </c>
    </row>
    <row r="4890" spans="1:13" x14ac:dyDescent="0.15">
      <c r="A4890">
        <v>4889</v>
      </c>
      <c r="B4890" t="s">
        <v>16039</v>
      </c>
      <c r="C4890" s="1">
        <v>41290.774988425925</v>
      </c>
      <c r="D4890">
        <v>15</v>
      </c>
      <c r="E4890" s="1">
        <v>41293.478472222225</v>
      </c>
      <c r="F4890" s="2" t="s">
        <v>745</v>
      </c>
      <c r="G4890" t="s">
        <v>16040</v>
      </c>
      <c r="H4890" t="s">
        <v>16041</v>
      </c>
      <c r="I4890" t="s">
        <v>15371</v>
      </c>
      <c r="J4890">
        <v>25</v>
      </c>
      <c r="K4890">
        <v>36</v>
      </c>
      <c r="L4890">
        <v>0</v>
      </c>
      <c r="M4890" t="s">
        <v>17</v>
      </c>
    </row>
    <row r="4891" spans="1:13" x14ac:dyDescent="0.15">
      <c r="A4891">
        <v>4890</v>
      </c>
      <c r="B4891" t="s">
        <v>16042</v>
      </c>
      <c r="C4891" s="1">
        <v>41291.001458333332</v>
      </c>
      <c r="D4891">
        <v>1</v>
      </c>
      <c r="E4891" s="1">
        <v>41291.099305555559</v>
      </c>
      <c r="F4891" s="2" t="s">
        <v>16043</v>
      </c>
      <c r="G4891" t="s">
        <v>16044</v>
      </c>
      <c r="H4891" t="s">
        <v>16045</v>
      </c>
      <c r="I4891" t="s">
        <v>160</v>
      </c>
      <c r="J4891">
        <v>0</v>
      </c>
      <c r="K4891">
        <v>0</v>
      </c>
      <c r="L4891">
        <v>0</v>
      </c>
      <c r="M4891" t="s">
        <v>22</v>
      </c>
    </row>
    <row r="4892" spans="1:13" x14ac:dyDescent="0.15">
      <c r="A4892">
        <v>4891</v>
      </c>
      <c r="B4892" t="s">
        <v>16046</v>
      </c>
      <c r="C4892" s="1">
        <v>41291.114571759259</v>
      </c>
      <c r="D4892">
        <v>1</v>
      </c>
      <c r="E4892" s="1">
        <v>41291.372916666667</v>
      </c>
      <c r="F4892" s="2" t="s">
        <v>16047</v>
      </c>
      <c r="G4892">
        <v>-1</v>
      </c>
      <c r="H4892" t="s">
        <v>16048</v>
      </c>
      <c r="I4892" t="s">
        <v>3826</v>
      </c>
      <c r="J4892">
        <v>-1</v>
      </c>
      <c r="K4892">
        <v>-1</v>
      </c>
      <c r="L4892">
        <v>-1</v>
      </c>
      <c r="M4892" t="s">
        <v>17</v>
      </c>
    </row>
    <row r="4893" spans="1:13" x14ac:dyDescent="0.15">
      <c r="A4893">
        <v>4892</v>
      </c>
      <c r="B4893" t="s">
        <v>16049</v>
      </c>
      <c r="C4893" s="1">
        <v>41291.387835648151</v>
      </c>
      <c r="D4893">
        <v>1</v>
      </c>
      <c r="E4893" s="1">
        <v>41365.873611111114</v>
      </c>
      <c r="F4893" s="2" t="s">
        <v>16050</v>
      </c>
      <c r="G4893" t="s">
        <v>16051</v>
      </c>
      <c r="H4893" t="s">
        <v>16052</v>
      </c>
      <c r="I4893" t="s">
        <v>16053</v>
      </c>
      <c r="J4893">
        <v>11</v>
      </c>
      <c r="K4893">
        <v>15</v>
      </c>
      <c r="L4893">
        <v>0</v>
      </c>
      <c r="M4893" t="s">
        <v>17</v>
      </c>
    </row>
    <row r="4894" spans="1:13" x14ac:dyDescent="0.15">
      <c r="A4894">
        <v>4893</v>
      </c>
      <c r="B4894" t="s">
        <v>16054</v>
      </c>
      <c r="C4894" s="1">
        <v>41291.518263888887</v>
      </c>
      <c r="D4894">
        <v>1</v>
      </c>
      <c r="E4894" s="1">
        <v>41291.761111111111</v>
      </c>
      <c r="F4894" s="2" t="s">
        <v>16055</v>
      </c>
      <c r="G4894" t="s">
        <v>16056</v>
      </c>
      <c r="H4894" t="s">
        <v>16057</v>
      </c>
      <c r="I4894" t="s">
        <v>14298</v>
      </c>
      <c r="J4894">
        <v>10</v>
      </c>
      <c r="K4894">
        <v>90</v>
      </c>
      <c r="L4894">
        <v>0</v>
      </c>
      <c r="M4894" t="s">
        <v>22</v>
      </c>
    </row>
    <row r="4895" spans="1:13" x14ac:dyDescent="0.15">
      <c r="A4895">
        <v>4894</v>
      </c>
      <c r="B4895" t="s">
        <v>16058</v>
      </c>
      <c r="C4895" s="1">
        <v>41291.531898148147</v>
      </c>
      <c r="D4895">
        <v>1</v>
      </c>
      <c r="E4895" s="1">
        <v>41291.816666666666</v>
      </c>
      <c r="F4895" s="2" t="s">
        <v>16059</v>
      </c>
      <c r="G4895" t="s">
        <v>16060</v>
      </c>
      <c r="H4895" t="s">
        <v>16061</v>
      </c>
      <c r="I4895" t="s">
        <v>16062</v>
      </c>
      <c r="J4895">
        <v>89</v>
      </c>
      <c r="K4895">
        <v>127</v>
      </c>
      <c r="L4895">
        <v>11</v>
      </c>
      <c r="M4895" t="s">
        <v>42</v>
      </c>
    </row>
    <row r="4896" spans="1:13" x14ac:dyDescent="0.15">
      <c r="A4896">
        <v>4895</v>
      </c>
      <c r="B4896" t="s">
        <v>16063</v>
      </c>
      <c r="C4896" s="1">
        <v>41291.619004629632</v>
      </c>
      <c r="D4896">
        <v>3</v>
      </c>
      <c r="E4896" s="1">
        <v>41292.411805555559</v>
      </c>
      <c r="F4896" s="2" t="e">
        <f>-Memoryy</f>
        <v>#NAME?</v>
      </c>
      <c r="G4896" t="s">
        <v>16064</v>
      </c>
      <c r="H4896" t="s">
        <v>16065</v>
      </c>
      <c r="I4896" t="s">
        <v>16066</v>
      </c>
      <c r="J4896">
        <v>2840</v>
      </c>
      <c r="K4896">
        <v>18123</v>
      </c>
      <c r="L4896">
        <v>269</v>
      </c>
      <c r="M4896" t="s">
        <v>169</v>
      </c>
    </row>
    <row r="4897" spans="1:13" x14ac:dyDescent="0.15">
      <c r="A4897">
        <v>4896</v>
      </c>
      <c r="B4897" t="s">
        <v>16067</v>
      </c>
      <c r="C4897" s="1">
        <v>41291.626689814817</v>
      </c>
      <c r="D4897">
        <v>1</v>
      </c>
      <c r="E4897" s="1">
        <v>41291.720833333333</v>
      </c>
      <c r="F4897" s="2" t="s">
        <v>15902</v>
      </c>
      <c r="G4897" t="s">
        <v>16068</v>
      </c>
      <c r="H4897" t="s">
        <v>16069</v>
      </c>
      <c r="I4897" t="s">
        <v>15903</v>
      </c>
      <c r="J4897">
        <v>2</v>
      </c>
      <c r="K4897">
        <v>3</v>
      </c>
      <c r="L4897">
        <v>0</v>
      </c>
      <c r="M4897" t="s">
        <v>42</v>
      </c>
    </row>
    <row r="4898" spans="1:13" x14ac:dyDescent="0.15">
      <c r="A4898">
        <v>4897</v>
      </c>
      <c r="B4898" t="s">
        <v>16070</v>
      </c>
      <c r="C4898" s="1">
        <v>41291.669409722221</v>
      </c>
      <c r="D4898">
        <v>1</v>
      </c>
      <c r="E4898" s="1">
        <v>41293.356944444444</v>
      </c>
      <c r="F4898" s="2" t="s">
        <v>11374</v>
      </c>
      <c r="G4898" t="s">
        <v>16071</v>
      </c>
      <c r="H4898" t="s">
        <v>16072</v>
      </c>
      <c r="I4898" t="s">
        <v>16066</v>
      </c>
      <c r="J4898">
        <v>13</v>
      </c>
      <c r="K4898">
        <v>145</v>
      </c>
      <c r="L4898">
        <v>0</v>
      </c>
      <c r="M4898" t="s">
        <v>169</v>
      </c>
    </row>
    <row r="4899" spans="1:13" x14ac:dyDescent="0.15">
      <c r="A4899">
        <v>4898</v>
      </c>
      <c r="B4899" t="s">
        <v>16073</v>
      </c>
      <c r="C4899" s="1">
        <v>41291.681840277779</v>
      </c>
      <c r="D4899">
        <v>1</v>
      </c>
      <c r="E4899" s="1">
        <v>41292.47152777778</v>
      </c>
      <c r="F4899" s="2" t="s">
        <v>16074</v>
      </c>
      <c r="G4899" t="s">
        <v>16075</v>
      </c>
      <c r="H4899" t="s">
        <v>11325</v>
      </c>
      <c r="I4899" t="s">
        <v>16003</v>
      </c>
      <c r="J4899">
        <v>166</v>
      </c>
      <c r="K4899">
        <v>673</v>
      </c>
      <c r="L4899">
        <v>6</v>
      </c>
      <c r="M4899" t="s">
        <v>42</v>
      </c>
    </row>
    <row r="4900" spans="1:13" x14ac:dyDescent="0.15">
      <c r="A4900">
        <v>4899</v>
      </c>
      <c r="B4900" t="s">
        <v>16076</v>
      </c>
      <c r="C4900" s="1">
        <v>41291.696168981478</v>
      </c>
      <c r="D4900">
        <v>1</v>
      </c>
      <c r="E4900" s="1">
        <v>41291.843055555553</v>
      </c>
      <c r="F4900" s="2" t="s">
        <v>16077</v>
      </c>
      <c r="G4900" t="s">
        <v>16078</v>
      </c>
      <c r="H4900" t="s">
        <v>11618</v>
      </c>
      <c r="I4900" t="s">
        <v>16003</v>
      </c>
      <c r="J4900">
        <v>39</v>
      </c>
      <c r="K4900">
        <v>298</v>
      </c>
      <c r="L4900">
        <v>4</v>
      </c>
      <c r="M4900" t="s">
        <v>42</v>
      </c>
    </row>
    <row r="4901" spans="1:13" x14ac:dyDescent="0.15">
      <c r="A4901">
        <v>4900</v>
      </c>
      <c r="B4901" t="s">
        <v>16079</v>
      </c>
      <c r="C4901" s="1">
        <v>41291.724733796298</v>
      </c>
      <c r="D4901">
        <v>1</v>
      </c>
      <c r="E4901" s="1">
        <v>41291.740972222222</v>
      </c>
      <c r="F4901" s="2" t="s">
        <v>16080</v>
      </c>
      <c r="G4901" t="s">
        <v>16081</v>
      </c>
      <c r="H4901" t="s">
        <v>16082</v>
      </c>
      <c r="I4901" t="s">
        <v>16003</v>
      </c>
      <c r="J4901">
        <v>0</v>
      </c>
      <c r="K4901">
        <v>46</v>
      </c>
      <c r="L4901">
        <v>7</v>
      </c>
      <c r="M4901" t="s">
        <v>42</v>
      </c>
    </row>
    <row r="4902" spans="1:13" x14ac:dyDescent="0.15">
      <c r="A4902">
        <v>4901</v>
      </c>
      <c r="B4902" t="s">
        <v>16083</v>
      </c>
      <c r="C4902" s="1">
        <v>41291.742037037038</v>
      </c>
      <c r="D4902">
        <v>1</v>
      </c>
      <c r="E4902" s="1">
        <v>41291.886111111111</v>
      </c>
      <c r="F4902" s="2" t="s">
        <v>16084</v>
      </c>
      <c r="G4902" t="s">
        <v>16085</v>
      </c>
      <c r="H4902" t="s">
        <v>16086</v>
      </c>
      <c r="I4902" t="s">
        <v>3409</v>
      </c>
      <c r="J4902">
        <v>286</v>
      </c>
      <c r="K4902">
        <v>1187</v>
      </c>
      <c r="L4902">
        <v>20</v>
      </c>
      <c r="M4902" t="s">
        <v>42</v>
      </c>
    </row>
    <row r="4903" spans="1:13" x14ac:dyDescent="0.15">
      <c r="A4903">
        <v>4902</v>
      </c>
      <c r="B4903" t="s">
        <v>16087</v>
      </c>
      <c r="C4903" s="1">
        <v>41291.864444444444</v>
      </c>
      <c r="D4903">
        <v>1</v>
      </c>
      <c r="E4903" s="1">
        <v>41293.357638888891</v>
      </c>
      <c r="F4903" s="2" t="s">
        <v>11374</v>
      </c>
      <c r="G4903" t="s">
        <v>16088</v>
      </c>
      <c r="H4903" t="s">
        <v>16089</v>
      </c>
      <c r="I4903" t="s">
        <v>16066</v>
      </c>
      <c r="J4903">
        <v>10</v>
      </c>
      <c r="K4903">
        <v>72</v>
      </c>
      <c r="L4903">
        <v>0</v>
      </c>
      <c r="M4903" t="s">
        <v>169</v>
      </c>
    </row>
    <row r="4904" spans="1:13" x14ac:dyDescent="0.15">
      <c r="A4904">
        <v>4903</v>
      </c>
      <c r="B4904" t="s">
        <v>16090</v>
      </c>
      <c r="C4904" s="1">
        <v>41291.895601851851</v>
      </c>
      <c r="D4904">
        <v>2</v>
      </c>
      <c r="E4904" s="1">
        <v>41293.040972222225</v>
      </c>
      <c r="F4904" s="2" t="s">
        <v>16091</v>
      </c>
      <c r="G4904" t="s">
        <v>16092</v>
      </c>
      <c r="H4904" t="s">
        <v>16093</v>
      </c>
      <c r="I4904" t="s">
        <v>16038</v>
      </c>
      <c r="J4904">
        <v>3</v>
      </c>
      <c r="K4904">
        <v>38</v>
      </c>
      <c r="L4904">
        <v>0</v>
      </c>
      <c r="M4904" t="s">
        <v>17</v>
      </c>
    </row>
    <row r="4905" spans="1:13" x14ac:dyDescent="0.15">
      <c r="A4905">
        <v>4904</v>
      </c>
      <c r="B4905" t="s">
        <v>16094</v>
      </c>
      <c r="C4905" s="1">
        <v>41291.9062962963</v>
      </c>
      <c r="D4905">
        <v>2</v>
      </c>
      <c r="E4905" s="1">
        <v>41292.919444444444</v>
      </c>
      <c r="F4905" s="2" t="s">
        <v>16095</v>
      </c>
      <c r="G4905" t="s">
        <v>16096</v>
      </c>
      <c r="H4905" t="s">
        <v>16097</v>
      </c>
      <c r="I4905" t="s">
        <v>16098</v>
      </c>
      <c r="J4905">
        <v>105</v>
      </c>
      <c r="K4905">
        <v>365</v>
      </c>
      <c r="L4905">
        <v>1</v>
      </c>
      <c r="M4905" t="s">
        <v>89</v>
      </c>
    </row>
    <row r="4906" spans="1:13" x14ac:dyDescent="0.15">
      <c r="A4906">
        <v>4905</v>
      </c>
      <c r="B4906" t="s">
        <v>16099</v>
      </c>
      <c r="C4906" s="1">
        <v>41291.909467592595</v>
      </c>
      <c r="D4906">
        <v>19</v>
      </c>
      <c r="E4906" s="1">
        <v>41292.033333333333</v>
      </c>
      <c r="F4906" s="2" t="s">
        <v>16100</v>
      </c>
      <c r="G4906" t="s">
        <v>16101</v>
      </c>
      <c r="H4906" t="s">
        <v>16102</v>
      </c>
      <c r="I4906" t="s">
        <v>16038</v>
      </c>
      <c r="J4906">
        <v>74</v>
      </c>
      <c r="K4906">
        <v>146</v>
      </c>
      <c r="L4906">
        <v>0</v>
      </c>
      <c r="M4906" t="s">
        <v>17</v>
      </c>
    </row>
    <row r="4907" spans="1:13" x14ac:dyDescent="0.15">
      <c r="A4907">
        <v>4906</v>
      </c>
      <c r="B4907" t="s">
        <v>16103</v>
      </c>
      <c r="C4907" s="1">
        <v>41291.919861111113</v>
      </c>
      <c r="D4907">
        <v>21</v>
      </c>
      <c r="E4907" s="1">
        <v>41292.423611111109</v>
      </c>
      <c r="F4907" s="2" t="s">
        <v>16104</v>
      </c>
      <c r="G4907" t="s">
        <v>16105</v>
      </c>
      <c r="H4907" t="s">
        <v>16106</v>
      </c>
      <c r="I4907" t="s">
        <v>16038</v>
      </c>
      <c r="J4907">
        <v>1471</v>
      </c>
      <c r="K4907">
        <v>5395</v>
      </c>
      <c r="L4907">
        <v>36</v>
      </c>
      <c r="M4907" t="s">
        <v>17</v>
      </c>
    </row>
    <row r="4908" spans="1:13" x14ac:dyDescent="0.15">
      <c r="A4908">
        <v>4907</v>
      </c>
      <c r="B4908" t="s">
        <v>16107</v>
      </c>
      <c r="C4908" s="1">
        <v>41292.019166666665</v>
      </c>
      <c r="D4908">
        <v>21</v>
      </c>
      <c r="E4908" s="1">
        <v>41292.428472222222</v>
      </c>
      <c r="F4908" s="2" t="s">
        <v>16108</v>
      </c>
      <c r="G4908" t="s">
        <v>16109</v>
      </c>
      <c r="H4908" t="s">
        <v>16110</v>
      </c>
      <c r="I4908" t="s">
        <v>16111</v>
      </c>
      <c r="J4908">
        <v>1256</v>
      </c>
      <c r="K4908">
        <v>9269</v>
      </c>
      <c r="L4908">
        <v>20</v>
      </c>
      <c r="M4908" t="s">
        <v>42</v>
      </c>
    </row>
    <row r="4909" spans="1:13" x14ac:dyDescent="0.15">
      <c r="A4909">
        <v>4908</v>
      </c>
      <c r="B4909" t="s">
        <v>16112</v>
      </c>
      <c r="C4909" s="1">
        <v>41292.020856481482</v>
      </c>
      <c r="D4909">
        <v>5</v>
      </c>
      <c r="E4909" s="1">
        <v>41292.061111111114</v>
      </c>
      <c r="F4909" s="2" t="s">
        <v>16113</v>
      </c>
      <c r="G4909" t="s">
        <v>16114</v>
      </c>
      <c r="H4909" t="s">
        <v>1321</v>
      </c>
      <c r="I4909" t="s">
        <v>16111</v>
      </c>
      <c r="J4909">
        <v>71</v>
      </c>
      <c r="K4909">
        <v>417</v>
      </c>
      <c r="L4909">
        <v>0</v>
      </c>
      <c r="M4909" t="s">
        <v>22</v>
      </c>
    </row>
    <row r="4910" spans="1:13" x14ac:dyDescent="0.15">
      <c r="A4910">
        <v>4909</v>
      </c>
      <c r="B4910" t="s">
        <v>16115</v>
      </c>
      <c r="C4910" s="1">
        <v>41292.029097222221</v>
      </c>
      <c r="D4910">
        <v>1</v>
      </c>
      <c r="E4910" s="1">
        <v>41292.953472222223</v>
      </c>
      <c r="F4910" s="2" t="s">
        <v>16116</v>
      </c>
      <c r="G4910" t="s">
        <v>16117</v>
      </c>
      <c r="H4910" t="s">
        <v>16118</v>
      </c>
      <c r="I4910" t="s">
        <v>16038</v>
      </c>
      <c r="J4910">
        <v>42</v>
      </c>
      <c r="K4910">
        <v>125</v>
      </c>
      <c r="L4910">
        <v>1</v>
      </c>
      <c r="M4910" t="s">
        <v>17</v>
      </c>
    </row>
    <row r="4911" spans="1:13" x14ac:dyDescent="0.15">
      <c r="A4911">
        <v>4910</v>
      </c>
      <c r="B4911" t="s">
        <v>16119</v>
      </c>
      <c r="C4911" s="1">
        <v>41292.035578703704</v>
      </c>
      <c r="D4911">
        <v>11</v>
      </c>
      <c r="E4911" s="1">
        <v>41292.384027777778</v>
      </c>
      <c r="F4911" s="2" t="s">
        <v>13785</v>
      </c>
      <c r="G4911" t="s">
        <v>16120</v>
      </c>
      <c r="H4911" t="s">
        <v>16121</v>
      </c>
      <c r="I4911" t="s">
        <v>16111</v>
      </c>
      <c r="J4911">
        <v>35</v>
      </c>
      <c r="K4911">
        <v>281</v>
      </c>
      <c r="L4911">
        <v>0</v>
      </c>
      <c r="M4911" t="s">
        <v>22</v>
      </c>
    </row>
    <row r="4912" spans="1:13" x14ac:dyDescent="0.15">
      <c r="A4912">
        <v>4911</v>
      </c>
      <c r="B4912" t="s">
        <v>16122</v>
      </c>
      <c r="C4912" s="1">
        <v>41292.036678240744</v>
      </c>
      <c r="D4912">
        <v>3</v>
      </c>
      <c r="E4912" s="1">
        <v>41292.370138888888</v>
      </c>
      <c r="F4912" s="2" t="s">
        <v>16123</v>
      </c>
      <c r="G4912" t="s">
        <v>16124</v>
      </c>
      <c r="H4912" t="s">
        <v>16125</v>
      </c>
      <c r="I4912" t="s">
        <v>16111</v>
      </c>
      <c r="J4912">
        <v>46</v>
      </c>
      <c r="K4912">
        <v>180</v>
      </c>
      <c r="L4912">
        <v>0</v>
      </c>
      <c r="M4912" t="s">
        <v>42</v>
      </c>
    </row>
    <row r="4913" spans="1:13" x14ac:dyDescent="0.15">
      <c r="A4913">
        <v>4912</v>
      </c>
      <c r="B4913" t="s">
        <v>16126</v>
      </c>
      <c r="C4913" s="1">
        <v>41292.037881944445</v>
      </c>
      <c r="D4913">
        <v>2</v>
      </c>
      <c r="E4913" s="1">
        <v>41292.380555555559</v>
      </c>
      <c r="F4913" s="2" t="s">
        <v>16127</v>
      </c>
      <c r="G4913" t="s">
        <v>16128</v>
      </c>
      <c r="H4913" t="s">
        <v>16129</v>
      </c>
      <c r="I4913" t="s">
        <v>16111</v>
      </c>
      <c r="J4913">
        <v>29</v>
      </c>
      <c r="K4913">
        <v>67</v>
      </c>
      <c r="L4913">
        <v>0</v>
      </c>
      <c r="M4913" t="s">
        <v>22</v>
      </c>
    </row>
    <row r="4914" spans="1:13" x14ac:dyDescent="0.15">
      <c r="A4914">
        <v>4913</v>
      </c>
      <c r="B4914" t="s">
        <v>16130</v>
      </c>
      <c r="C4914" s="1">
        <v>41292.045231481483</v>
      </c>
      <c r="D4914">
        <v>1</v>
      </c>
      <c r="E4914" s="1">
        <v>41294.51458333333</v>
      </c>
      <c r="F4914" s="2" t="s">
        <v>16131</v>
      </c>
      <c r="G4914" t="s">
        <v>16132</v>
      </c>
      <c r="H4914" t="s">
        <v>16133</v>
      </c>
      <c r="I4914" t="s">
        <v>16111</v>
      </c>
      <c r="J4914">
        <v>20</v>
      </c>
      <c r="K4914">
        <v>56</v>
      </c>
      <c r="L4914">
        <v>0</v>
      </c>
      <c r="M4914" t="s">
        <v>22</v>
      </c>
    </row>
    <row r="4915" spans="1:13" x14ac:dyDescent="0.15">
      <c r="A4915">
        <v>4914</v>
      </c>
      <c r="B4915" t="s">
        <v>16134</v>
      </c>
      <c r="C4915" s="1">
        <v>41292.05269675926</v>
      </c>
      <c r="D4915">
        <v>1</v>
      </c>
      <c r="E4915" s="1">
        <v>41292.385416666664</v>
      </c>
      <c r="F4915" s="2" t="s">
        <v>16135</v>
      </c>
      <c r="G4915" t="s">
        <v>16136</v>
      </c>
      <c r="H4915" t="s">
        <v>3952</v>
      </c>
      <c r="I4915" t="s">
        <v>16111</v>
      </c>
      <c r="J4915">
        <v>26</v>
      </c>
      <c r="K4915">
        <v>121</v>
      </c>
      <c r="L4915">
        <v>0</v>
      </c>
      <c r="M4915" t="s">
        <v>42</v>
      </c>
    </row>
    <row r="4916" spans="1:13" x14ac:dyDescent="0.15">
      <c r="A4916">
        <v>4915</v>
      </c>
      <c r="B4916" t="s">
        <v>16137</v>
      </c>
      <c r="C4916" s="1">
        <v>41292.057650462964</v>
      </c>
      <c r="D4916">
        <v>21</v>
      </c>
      <c r="E4916" s="1">
        <v>41292.424305555556</v>
      </c>
      <c r="F4916" s="2" t="s">
        <v>16138</v>
      </c>
      <c r="G4916" t="s">
        <v>16139</v>
      </c>
      <c r="H4916" t="s">
        <v>16140</v>
      </c>
      <c r="I4916" t="s">
        <v>16111</v>
      </c>
      <c r="J4916">
        <v>7143</v>
      </c>
      <c r="K4916">
        <v>39575</v>
      </c>
      <c r="L4916">
        <v>88</v>
      </c>
      <c r="M4916" t="s">
        <v>42</v>
      </c>
    </row>
    <row r="4917" spans="1:13" x14ac:dyDescent="0.15">
      <c r="A4917">
        <v>4916</v>
      </c>
      <c r="B4917" t="s">
        <v>16141</v>
      </c>
      <c r="C4917" s="1">
        <v>41292.067071759258</v>
      </c>
      <c r="D4917">
        <v>4</v>
      </c>
      <c r="E4917" s="1">
        <v>41292.224999999999</v>
      </c>
      <c r="F4917" s="2" t="s">
        <v>16142</v>
      </c>
      <c r="G4917" t="s">
        <v>16143</v>
      </c>
      <c r="H4917" t="s">
        <v>2066</v>
      </c>
      <c r="I4917" t="s">
        <v>16111</v>
      </c>
      <c r="J4917">
        <v>112</v>
      </c>
      <c r="K4917">
        <v>539</v>
      </c>
      <c r="L4917">
        <v>0</v>
      </c>
      <c r="M4917" t="s">
        <v>42</v>
      </c>
    </row>
    <row r="4918" spans="1:13" x14ac:dyDescent="0.15">
      <c r="A4918">
        <v>4917</v>
      </c>
      <c r="B4918" t="s">
        <v>16144</v>
      </c>
      <c r="C4918" s="1">
        <v>41292.111377314817</v>
      </c>
      <c r="D4918">
        <v>2</v>
      </c>
      <c r="E4918" s="1">
        <v>41292.452777777777</v>
      </c>
      <c r="F4918" s="2" t="s">
        <v>16145</v>
      </c>
      <c r="G4918" t="s">
        <v>16146</v>
      </c>
      <c r="H4918" t="s">
        <v>16147</v>
      </c>
      <c r="I4918" t="s">
        <v>16111</v>
      </c>
      <c r="J4918">
        <v>61</v>
      </c>
      <c r="K4918">
        <v>390</v>
      </c>
      <c r="L4918">
        <v>2</v>
      </c>
      <c r="M4918" t="s">
        <v>42</v>
      </c>
    </row>
    <row r="4919" spans="1:13" x14ac:dyDescent="0.15">
      <c r="A4919">
        <v>4918</v>
      </c>
      <c r="B4919" t="s">
        <v>16148</v>
      </c>
      <c r="C4919" s="1">
        <v>41292.19736111111</v>
      </c>
      <c r="D4919">
        <v>2</v>
      </c>
      <c r="E4919" s="1">
        <v>41292.368055555555</v>
      </c>
      <c r="F4919" s="2" t="s">
        <v>984</v>
      </c>
      <c r="G4919" t="s">
        <v>16149</v>
      </c>
      <c r="H4919" t="s">
        <v>2887</v>
      </c>
      <c r="I4919" t="s">
        <v>16111</v>
      </c>
      <c r="J4919">
        <v>23</v>
      </c>
      <c r="K4919">
        <v>154</v>
      </c>
      <c r="L4919">
        <v>2</v>
      </c>
      <c r="M4919" t="s">
        <v>22</v>
      </c>
    </row>
    <row r="4920" spans="1:13" x14ac:dyDescent="0.15">
      <c r="A4920">
        <v>4919</v>
      </c>
      <c r="B4920" t="s">
        <v>16150</v>
      </c>
      <c r="C4920" s="1">
        <v>41292.308912037035</v>
      </c>
      <c r="D4920">
        <v>1</v>
      </c>
      <c r="E4920" s="1">
        <v>41292.34097222222</v>
      </c>
      <c r="F4920" s="2" t="s">
        <v>16151</v>
      </c>
      <c r="G4920" t="s">
        <v>16152</v>
      </c>
      <c r="H4920" t="s">
        <v>240</v>
      </c>
      <c r="I4920" t="s">
        <v>16038</v>
      </c>
      <c r="J4920">
        <v>35</v>
      </c>
      <c r="K4920">
        <v>60</v>
      </c>
      <c r="L4920">
        <v>0</v>
      </c>
      <c r="M4920" t="s">
        <v>17</v>
      </c>
    </row>
    <row r="4921" spans="1:13" x14ac:dyDescent="0.15">
      <c r="A4921">
        <v>4920</v>
      </c>
      <c r="B4921" t="s">
        <v>16153</v>
      </c>
      <c r="C4921" s="1">
        <v>41292.326527777775</v>
      </c>
      <c r="D4921">
        <v>1</v>
      </c>
      <c r="E4921" s="1">
        <v>41292.34097222222</v>
      </c>
      <c r="F4921" s="2" t="s">
        <v>16154</v>
      </c>
      <c r="G4921" t="s">
        <v>16155</v>
      </c>
      <c r="H4921" t="s">
        <v>16156</v>
      </c>
      <c r="I4921" t="s">
        <v>16111</v>
      </c>
      <c r="J4921">
        <v>9</v>
      </c>
      <c r="K4921">
        <v>66</v>
      </c>
      <c r="L4921">
        <v>0</v>
      </c>
      <c r="M4921" t="s">
        <v>42</v>
      </c>
    </row>
    <row r="4922" spans="1:13" x14ac:dyDescent="0.15">
      <c r="A4922">
        <v>4921</v>
      </c>
      <c r="B4922" t="s">
        <v>16157</v>
      </c>
      <c r="C4922" s="1">
        <v>41292.343321759261</v>
      </c>
      <c r="D4922">
        <v>4</v>
      </c>
      <c r="E4922" s="1">
        <v>41292.442361111112</v>
      </c>
      <c r="F4922" s="2" t="s">
        <v>8859</v>
      </c>
      <c r="G4922" t="s">
        <v>16158</v>
      </c>
      <c r="H4922" t="s">
        <v>16159</v>
      </c>
      <c r="I4922" t="s">
        <v>16111</v>
      </c>
      <c r="J4922">
        <v>46</v>
      </c>
      <c r="K4922">
        <v>263</v>
      </c>
      <c r="L4922">
        <v>0</v>
      </c>
      <c r="M4922" t="s">
        <v>42</v>
      </c>
    </row>
    <row r="4923" spans="1:13" x14ac:dyDescent="0.15">
      <c r="A4923">
        <v>4922</v>
      </c>
      <c r="B4923" t="s">
        <v>16137</v>
      </c>
      <c r="C4923" s="1">
        <v>41292.358599537038</v>
      </c>
      <c r="D4923">
        <v>2</v>
      </c>
      <c r="E4923" s="1">
        <v>41292.54583333333</v>
      </c>
      <c r="F4923" s="2" t="s">
        <v>16160</v>
      </c>
      <c r="G4923" t="s">
        <v>16161</v>
      </c>
      <c r="H4923" t="s">
        <v>16162</v>
      </c>
      <c r="I4923" t="s">
        <v>16111</v>
      </c>
      <c r="J4923">
        <v>22</v>
      </c>
      <c r="K4923">
        <v>180</v>
      </c>
      <c r="L4923">
        <v>0</v>
      </c>
      <c r="M4923" t="s">
        <v>42</v>
      </c>
    </row>
    <row r="4924" spans="1:13" x14ac:dyDescent="0.15">
      <c r="A4924">
        <v>4923</v>
      </c>
      <c r="B4924" t="s">
        <v>16163</v>
      </c>
      <c r="C4924" s="1">
        <v>41292.363530092596</v>
      </c>
      <c r="D4924">
        <v>1</v>
      </c>
      <c r="E4924" s="1">
        <v>41292.366666666669</v>
      </c>
      <c r="F4924" s="2" t="s">
        <v>16164</v>
      </c>
      <c r="G4924" t="s">
        <v>16165</v>
      </c>
      <c r="H4924" t="s">
        <v>16166</v>
      </c>
      <c r="I4924" t="s">
        <v>16111</v>
      </c>
      <c r="J4924">
        <v>8</v>
      </c>
      <c r="K4924">
        <v>12</v>
      </c>
      <c r="L4924">
        <v>0</v>
      </c>
      <c r="M4924" t="s">
        <v>42</v>
      </c>
    </row>
    <row r="4925" spans="1:13" x14ac:dyDescent="0.15">
      <c r="A4925">
        <v>4924</v>
      </c>
      <c r="B4925" t="s">
        <v>16167</v>
      </c>
      <c r="C4925" s="1">
        <v>41292.412592592591</v>
      </c>
      <c r="D4925">
        <v>1</v>
      </c>
      <c r="E4925" s="1">
        <v>41292.75</v>
      </c>
      <c r="F4925" s="2" t="s">
        <v>16168</v>
      </c>
      <c r="G4925" t="s">
        <v>16169</v>
      </c>
      <c r="H4925" t="s">
        <v>16170</v>
      </c>
      <c r="I4925" t="s">
        <v>16111</v>
      </c>
      <c r="J4925">
        <v>2</v>
      </c>
      <c r="K4925">
        <v>17</v>
      </c>
      <c r="L4925">
        <v>0</v>
      </c>
      <c r="M4925" t="s">
        <v>42</v>
      </c>
    </row>
    <row r="4926" spans="1:13" x14ac:dyDescent="0.15">
      <c r="A4926">
        <v>4925</v>
      </c>
      <c r="B4926" t="s">
        <v>16171</v>
      </c>
      <c r="C4926" s="1">
        <v>41292.458391203705</v>
      </c>
      <c r="D4926">
        <v>1</v>
      </c>
      <c r="E4926" s="1">
        <v>41296.98333333333</v>
      </c>
      <c r="F4926" s="2" t="s">
        <v>16172</v>
      </c>
      <c r="G4926" t="s">
        <v>16173</v>
      </c>
      <c r="H4926" t="s">
        <v>16174</v>
      </c>
      <c r="I4926" t="s">
        <v>16066</v>
      </c>
      <c r="J4926">
        <v>26</v>
      </c>
      <c r="K4926">
        <v>114</v>
      </c>
      <c r="L4926">
        <v>1</v>
      </c>
      <c r="M4926" t="s">
        <v>169</v>
      </c>
    </row>
    <row r="4927" spans="1:13" x14ac:dyDescent="0.15">
      <c r="A4927">
        <v>4926</v>
      </c>
      <c r="B4927" t="s">
        <v>16175</v>
      </c>
      <c r="C4927" s="1">
        <v>41292.555243055554</v>
      </c>
      <c r="D4927">
        <v>1</v>
      </c>
      <c r="E4927" s="1">
        <v>41292.630555555559</v>
      </c>
      <c r="F4927" s="2" t="s">
        <v>16176</v>
      </c>
      <c r="G4927" t="s">
        <v>16177</v>
      </c>
      <c r="H4927" t="s">
        <v>3851</v>
      </c>
      <c r="I4927" t="s">
        <v>30126</v>
      </c>
      <c r="J4927">
        <v>56</v>
      </c>
      <c r="K4927">
        <v>144</v>
      </c>
      <c r="L4927">
        <v>6</v>
      </c>
      <c r="M4927" t="s">
        <v>17</v>
      </c>
    </row>
    <row r="4928" spans="1:13" x14ac:dyDescent="0.15">
      <c r="A4928">
        <v>4927</v>
      </c>
      <c r="B4928" t="s">
        <v>16137</v>
      </c>
      <c r="C4928" s="1">
        <v>41292.588206018518</v>
      </c>
      <c r="D4928">
        <v>1</v>
      </c>
      <c r="E4928" s="1">
        <v>41293.089583333334</v>
      </c>
      <c r="F4928" s="2" t="s">
        <v>16178</v>
      </c>
      <c r="G4928" t="s">
        <v>16179</v>
      </c>
      <c r="H4928" t="s">
        <v>16180</v>
      </c>
      <c r="I4928" t="s">
        <v>16111</v>
      </c>
      <c r="J4928">
        <v>10</v>
      </c>
      <c r="K4928">
        <v>16</v>
      </c>
      <c r="L4928">
        <v>0</v>
      </c>
      <c r="M4928" t="s">
        <v>42</v>
      </c>
    </row>
    <row r="4929" spans="1:13" x14ac:dyDescent="0.15">
      <c r="A4929">
        <v>4928</v>
      </c>
      <c r="B4929" t="s">
        <v>16181</v>
      </c>
      <c r="C4929" s="1">
        <v>41292.593657407408</v>
      </c>
      <c r="D4929">
        <v>1</v>
      </c>
      <c r="E4929" s="1">
        <v>41292.915972222225</v>
      </c>
      <c r="F4929" s="2" t="s">
        <v>16182</v>
      </c>
      <c r="G4929" t="s">
        <v>16183</v>
      </c>
      <c r="H4929" t="s">
        <v>16184</v>
      </c>
      <c r="I4929" t="s">
        <v>16066</v>
      </c>
      <c r="J4929">
        <v>2</v>
      </c>
      <c r="K4929">
        <v>1</v>
      </c>
      <c r="L4929">
        <v>0</v>
      </c>
      <c r="M4929" t="s">
        <v>169</v>
      </c>
    </row>
    <row r="4930" spans="1:13" x14ac:dyDescent="0.15">
      <c r="A4930">
        <v>4929</v>
      </c>
      <c r="B4930" t="s">
        <v>16185</v>
      </c>
      <c r="C4930" s="1">
        <v>41292.599305555559</v>
      </c>
      <c r="D4930">
        <v>1</v>
      </c>
      <c r="E4930" s="1">
        <v>41293.355555555558</v>
      </c>
      <c r="F4930" s="2" t="s">
        <v>16186</v>
      </c>
      <c r="G4930" t="s">
        <v>16187</v>
      </c>
      <c r="H4930" t="s">
        <v>16188</v>
      </c>
      <c r="I4930" t="s">
        <v>14635</v>
      </c>
      <c r="J4930">
        <v>5</v>
      </c>
      <c r="K4930">
        <v>21</v>
      </c>
      <c r="L4930">
        <v>0</v>
      </c>
      <c r="M4930" t="s">
        <v>169</v>
      </c>
    </row>
    <row r="4931" spans="1:13" x14ac:dyDescent="0.15">
      <c r="A4931">
        <v>4930</v>
      </c>
      <c r="B4931" t="s">
        <v>16189</v>
      </c>
      <c r="C4931" s="1">
        <v>41292.614652777775</v>
      </c>
      <c r="D4931">
        <v>2</v>
      </c>
      <c r="E4931" s="1">
        <v>41293.46875</v>
      </c>
      <c r="F4931" s="2" t="s">
        <v>15433</v>
      </c>
      <c r="G4931" t="s">
        <v>16190</v>
      </c>
      <c r="H4931" t="s">
        <v>16191</v>
      </c>
      <c r="I4931" t="s">
        <v>14635</v>
      </c>
      <c r="J4931">
        <v>0</v>
      </c>
      <c r="K4931">
        <v>38</v>
      </c>
      <c r="L4931">
        <v>0</v>
      </c>
      <c r="M4931" t="s">
        <v>169</v>
      </c>
    </row>
    <row r="4932" spans="1:13" x14ac:dyDescent="0.15">
      <c r="A4932">
        <v>4931</v>
      </c>
      <c r="B4932" t="s">
        <v>16192</v>
      </c>
      <c r="C4932" s="1">
        <v>41292.616770833331</v>
      </c>
      <c r="D4932">
        <v>9</v>
      </c>
      <c r="E4932" s="1">
        <v>41292.793055555558</v>
      </c>
      <c r="F4932" s="2" t="s">
        <v>16193</v>
      </c>
      <c r="G4932" t="s">
        <v>16194</v>
      </c>
      <c r="H4932" t="s">
        <v>16195</v>
      </c>
      <c r="I4932" t="s">
        <v>16196</v>
      </c>
      <c r="J4932">
        <v>97</v>
      </c>
      <c r="K4932">
        <v>1039</v>
      </c>
      <c r="L4932">
        <v>1</v>
      </c>
      <c r="M4932" t="s">
        <v>17</v>
      </c>
    </row>
    <row r="4933" spans="1:13" x14ac:dyDescent="0.15">
      <c r="A4933">
        <v>4932</v>
      </c>
      <c r="B4933" t="s">
        <v>16197</v>
      </c>
      <c r="C4933" s="1">
        <v>41292.624027777776</v>
      </c>
      <c r="D4933">
        <v>1</v>
      </c>
      <c r="E4933" s="1">
        <v>41296.850694444445</v>
      </c>
      <c r="F4933" s="2" t="s">
        <v>16182</v>
      </c>
      <c r="G4933" t="s">
        <v>16198</v>
      </c>
      <c r="H4933" t="s">
        <v>16199</v>
      </c>
      <c r="I4933" t="s">
        <v>16066</v>
      </c>
      <c r="J4933">
        <v>4</v>
      </c>
      <c r="K4933">
        <v>18</v>
      </c>
      <c r="L4933">
        <v>0</v>
      </c>
      <c r="M4933" t="s">
        <v>169</v>
      </c>
    </row>
    <row r="4934" spans="1:13" x14ac:dyDescent="0.15">
      <c r="A4934">
        <v>4933</v>
      </c>
      <c r="B4934" t="s">
        <v>16200</v>
      </c>
      <c r="C4934" s="1">
        <v>41292.628194444442</v>
      </c>
      <c r="D4934">
        <v>1</v>
      </c>
      <c r="E4934" s="1">
        <v>41296.882638888892</v>
      </c>
      <c r="F4934" s="2" t="s">
        <v>16182</v>
      </c>
      <c r="G4934" t="s">
        <v>16201</v>
      </c>
      <c r="H4934" t="s">
        <v>16202</v>
      </c>
      <c r="I4934" t="s">
        <v>16066</v>
      </c>
      <c r="J4934">
        <v>2</v>
      </c>
      <c r="K4934">
        <v>2</v>
      </c>
      <c r="L4934">
        <v>1</v>
      </c>
      <c r="M4934" t="s">
        <v>169</v>
      </c>
    </row>
    <row r="4935" spans="1:13" x14ac:dyDescent="0.15">
      <c r="A4935">
        <v>4934</v>
      </c>
      <c r="B4935" t="s">
        <v>16203</v>
      </c>
      <c r="C4935" s="1">
        <v>41292.691712962966</v>
      </c>
      <c r="D4935">
        <v>1</v>
      </c>
      <c r="E4935" s="1">
        <v>41293.397222222222</v>
      </c>
      <c r="F4935" s="2" t="s">
        <v>16204</v>
      </c>
      <c r="G4935" t="s">
        <v>16205</v>
      </c>
      <c r="H4935" t="s">
        <v>16206</v>
      </c>
      <c r="I4935" t="s">
        <v>16111</v>
      </c>
      <c r="J4935">
        <v>3</v>
      </c>
      <c r="K4935">
        <v>5</v>
      </c>
      <c r="L4935">
        <v>0</v>
      </c>
      <c r="M4935" t="s">
        <v>22</v>
      </c>
    </row>
    <row r="4936" spans="1:13" x14ac:dyDescent="0.15">
      <c r="A4936">
        <v>4935</v>
      </c>
      <c r="B4936" t="s">
        <v>16207</v>
      </c>
      <c r="C4936" s="1">
        <v>41292.697222222225</v>
      </c>
      <c r="D4936">
        <v>1</v>
      </c>
      <c r="E4936" s="1">
        <v>41292.910416666666</v>
      </c>
      <c r="F4936" s="2" t="s">
        <v>16182</v>
      </c>
      <c r="G4936" t="s">
        <v>16208</v>
      </c>
      <c r="H4936" t="s">
        <v>16209</v>
      </c>
      <c r="I4936" t="s">
        <v>16066</v>
      </c>
      <c r="J4936">
        <v>0</v>
      </c>
      <c r="K4936">
        <v>4</v>
      </c>
      <c r="L4936">
        <v>0</v>
      </c>
      <c r="M4936" t="s">
        <v>169</v>
      </c>
    </row>
    <row r="4937" spans="1:13" x14ac:dyDescent="0.15">
      <c r="A4937">
        <v>4936</v>
      </c>
      <c r="B4937" t="s">
        <v>16210</v>
      </c>
      <c r="C4937" s="1">
        <v>41292.702037037037</v>
      </c>
      <c r="D4937">
        <v>1</v>
      </c>
      <c r="E4937" s="1">
        <v>41292.905555555553</v>
      </c>
      <c r="F4937" s="2" t="s">
        <v>16182</v>
      </c>
      <c r="G4937" t="s">
        <v>16211</v>
      </c>
      <c r="H4937" t="s">
        <v>16212</v>
      </c>
      <c r="I4937" t="s">
        <v>16066</v>
      </c>
      <c r="J4937">
        <v>1</v>
      </c>
      <c r="K4937">
        <v>1</v>
      </c>
      <c r="L4937">
        <v>1</v>
      </c>
      <c r="M4937" t="s">
        <v>169</v>
      </c>
    </row>
    <row r="4938" spans="1:13" x14ac:dyDescent="0.15">
      <c r="A4938">
        <v>4937</v>
      </c>
      <c r="B4938" t="s">
        <v>16213</v>
      </c>
      <c r="C4938" s="1">
        <v>41292.722997685189</v>
      </c>
      <c r="D4938">
        <v>1</v>
      </c>
      <c r="E4938" s="1">
        <v>41293.652777777781</v>
      </c>
      <c r="F4938" s="2" t="s">
        <v>984</v>
      </c>
      <c r="G4938" t="s">
        <v>16214</v>
      </c>
      <c r="H4938" t="s">
        <v>635</v>
      </c>
      <c r="I4938" t="s">
        <v>14307</v>
      </c>
      <c r="J4938">
        <v>173</v>
      </c>
      <c r="K4938">
        <v>534</v>
      </c>
      <c r="L4938">
        <v>7</v>
      </c>
      <c r="M4938" t="s">
        <v>17</v>
      </c>
    </row>
    <row r="4939" spans="1:13" x14ac:dyDescent="0.15">
      <c r="A4939">
        <v>4938</v>
      </c>
      <c r="B4939" t="s">
        <v>16215</v>
      </c>
      <c r="C4939" s="1">
        <v>41292.739849537036</v>
      </c>
      <c r="D4939">
        <v>1</v>
      </c>
      <c r="E4939" s="1">
        <v>41292.959027777775</v>
      </c>
      <c r="F4939" s="2" t="s">
        <v>11374</v>
      </c>
      <c r="G4939" t="s">
        <v>16216</v>
      </c>
      <c r="H4939" t="s">
        <v>16217</v>
      </c>
      <c r="I4939" t="s">
        <v>16066</v>
      </c>
      <c r="J4939">
        <v>3</v>
      </c>
      <c r="K4939">
        <v>45</v>
      </c>
      <c r="L4939">
        <v>0</v>
      </c>
      <c r="M4939" t="s">
        <v>169</v>
      </c>
    </row>
    <row r="4940" spans="1:13" x14ac:dyDescent="0.15">
      <c r="A4940">
        <v>4939</v>
      </c>
      <c r="B4940" t="s">
        <v>16218</v>
      </c>
      <c r="C4940" s="1">
        <v>41292.779780092591</v>
      </c>
      <c r="D4940">
        <v>1</v>
      </c>
      <c r="E4940" s="1">
        <v>41296.847916666666</v>
      </c>
      <c r="F4940" s="2" t="s">
        <v>16182</v>
      </c>
      <c r="G4940" t="s">
        <v>16219</v>
      </c>
      <c r="H4940" t="s">
        <v>16220</v>
      </c>
      <c r="I4940" t="s">
        <v>16066</v>
      </c>
      <c r="J4940">
        <v>1</v>
      </c>
      <c r="K4940">
        <v>0</v>
      </c>
      <c r="L4940">
        <v>0</v>
      </c>
      <c r="M4940" t="s">
        <v>169</v>
      </c>
    </row>
    <row r="4941" spans="1:13" x14ac:dyDescent="0.15">
      <c r="A4941">
        <v>4940</v>
      </c>
      <c r="B4941" t="s">
        <v>16221</v>
      </c>
      <c r="C4941" s="1">
        <v>41292.83734953704</v>
      </c>
      <c r="D4941">
        <v>1</v>
      </c>
      <c r="E4941" s="1">
        <v>41292.901388888888</v>
      </c>
      <c r="F4941" s="2" t="s">
        <v>16182</v>
      </c>
      <c r="G4941" t="s">
        <v>16222</v>
      </c>
      <c r="H4941" t="s">
        <v>16223</v>
      </c>
      <c r="I4941" t="s">
        <v>16066</v>
      </c>
      <c r="J4941">
        <v>0</v>
      </c>
      <c r="K4941">
        <v>1</v>
      </c>
      <c r="L4941">
        <v>0</v>
      </c>
      <c r="M4941" t="s">
        <v>169</v>
      </c>
    </row>
    <row r="4942" spans="1:13" x14ac:dyDescent="0.15">
      <c r="A4942">
        <v>4941</v>
      </c>
      <c r="B4942" t="s">
        <v>16224</v>
      </c>
      <c r="C4942" s="1">
        <v>41292.918541666666</v>
      </c>
      <c r="D4942">
        <v>1</v>
      </c>
      <c r="E4942" s="1">
        <v>41292.925000000003</v>
      </c>
      <c r="F4942" s="2" t="s">
        <v>16182</v>
      </c>
      <c r="G4942" t="s">
        <v>16225</v>
      </c>
      <c r="H4942" t="s">
        <v>16226</v>
      </c>
      <c r="I4942" t="s">
        <v>16066</v>
      </c>
      <c r="J4942">
        <v>0</v>
      </c>
      <c r="K4942">
        <v>7</v>
      </c>
      <c r="L4942">
        <v>0</v>
      </c>
      <c r="M4942" t="s">
        <v>169</v>
      </c>
    </row>
    <row r="4943" spans="1:13" x14ac:dyDescent="0.15">
      <c r="A4943">
        <v>4942</v>
      </c>
      <c r="B4943" t="s">
        <v>16227</v>
      </c>
      <c r="C4943" s="1">
        <v>41293.046030092592</v>
      </c>
      <c r="D4943">
        <v>1</v>
      </c>
      <c r="E4943" s="1">
        <v>41293.064583333333</v>
      </c>
      <c r="F4943" s="2" t="s">
        <v>16228</v>
      </c>
      <c r="G4943" t="s">
        <v>16229</v>
      </c>
      <c r="H4943" t="s">
        <v>16230</v>
      </c>
      <c r="I4943" t="s">
        <v>16066</v>
      </c>
      <c r="J4943">
        <v>5</v>
      </c>
      <c r="K4943">
        <v>86</v>
      </c>
      <c r="L4943">
        <v>0</v>
      </c>
      <c r="M4943" t="s">
        <v>169</v>
      </c>
    </row>
    <row r="4944" spans="1:13" x14ac:dyDescent="0.15">
      <c r="A4944">
        <v>4943</v>
      </c>
      <c r="B4944" t="s">
        <v>16231</v>
      </c>
      <c r="C4944" s="1">
        <v>41293.389525462961</v>
      </c>
      <c r="D4944">
        <v>1</v>
      </c>
      <c r="E4944" s="1">
        <v>41293.490972222222</v>
      </c>
      <c r="F4944" s="2" t="s">
        <v>16232</v>
      </c>
      <c r="G4944" t="s">
        <v>16233</v>
      </c>
      <c r="H4944" t="s">
        <v>16234</v>
      </c>
      <c r="I4944" t="s">
        <v>16066</v>
      </c>
      <c r="J4944">
        <v>6</v>
      </c>
      <c r="K4944">
        <v>28</v>
      </c>
      <c r="L4944">
        <v>0</v>
      </c>
      <c r="M4944" t="s">
        <v>169</v>
      </c>
    </row>
    <row r="4945" spans="1:13" x14ac:dyDescent="0.15">
      <c r="A4945">
        <v>4944</v>
      </c>
      <c r="B4945" t="s">
        <v>16235</v>
      </c>
      <c r="C4945" s="1">
        <v>41293.41128472222</v>
      </c>
      <c r="D4945">
        <v>1</v>
      </c>
      <c r="E4945" s="1">
        <v>41293.579861111109</v>
      </c>
      <c r="F4945" s="2" t="s">
        <v>16236</v>
      </c>
      <c r="G4945" t="s">
        <v>16237</v>
      </c>
      <c r="H4945" t="s">
        <v>16238</v>
      </c>
      <c r="I4945" t="s">
        <v>16066</v>
      </c>
      <c r="J4945">
        <v>1</v>
      </c>
      <c r="K4945">
        <v>21</v>
      </c>
      <c r="L4945">
        <v>0</v>
      </c>
      <c r="M4945" t="s">
        <v>169</v>
      </c>
    </row>
    <row r="4946" spans="1:13" x14ac:dyDescent="0.15">
      <c r="A4946">
        <v>4945</v>
      </c>
      <c r="B4946" t="s">
        <v>16239</v>
      </c>
      <c r="C4946" s="1">
        <v>41293.458877314813</v>
      </c>
      <c r="D4946">
        <v>1</v>
      </c>
      <c r="E4946" s="1">
        <v>41293.511111111111</v>
      </c>
      <c r="F4946" s="2" t="s">
        <v>16240</v>
      </c>
      <c r="G4946" t="s">
        <v>16241</v>
      </c>
      <c r="H4946" t="s">
        <v>16242</v>
      </c>
      <c r="I4946" t="s">
        <v>16111</v>
      </c>
      <c r="J4946">
        <v>1</v>
      </c>
      <c r="K4946">
        <v>2</v>
      </c>
      <c r="L4946">
        <v>0</v>
      </c>
      <c r="M4946" t="s">
        <v>42</v>
      </c>
    </row>
    <row r="4947" spans="1:13" x14ac:dyDescent="0.15">
      <c r="A4947">
        <v>4946</v>
      </c>
      <c r="B4947" t="s">
        <v>16243</v>
      </c>
      <c r="C4947" s="1">
        <v>41293.521006944444</v>
      </c>
      <c r="D4947">
        <v>2</v>
      </c>
      <c r="E4947" s="1">
        <v>41295.874305555553</v>
      </c>
      <c r="F4947" s="2" t="s">
        <v>13634</v>
      </c>
      <c r="G4947" t="s">
        <v>16244</v>
      </c>
      <c r="H4947" t="s">
        <v>3977</v>
      </c>
      <c r="I4947" t="s">
        <v>16245</v>
      </c>
      <c r="J4947">
        <v>52</v>
      </c>
      <c r="K4947">
        <v>194</v>
      </c>
      <c r="L4947">
        <v>0</v>
      </c>
      <c r="M4947" t="s">
        <v>17</v>
      </c>
    </row>
    <row r="4948" spans="1:13" x14ac:dyDescent="0.15">
      <c r="A4948">
        <v>4947</v>
      </c>
      <c r="B4948" t="s">
        <v>16246</v>
      </c>
      <c r="C4948" s="1">
        <v>41293.548425925925</v>
      </c>
      <c r="D4948">
        <v>1</v>
      </c>
      <c r="E4948" s="1">
        <v>41293.611805555556</v>
      </c>
      <c r="F4948" s="2" t="s">
        <v>13333</v>
      </c>
      <c r="G4948" t="s">
        <v>16247</v>
      </c>
      <c r="H4948" t="s">
        <v>9576</v>
      </c>
      <c r="I4948" t="s">
        <v>13579</v>
      </c>
      <c r="J4948">
        <v>0</v>
      </c>
      <c r="K4948">
        <v>2</v>
      </c>
      <c r="L4948">
        <v>0</v>
      </c>
      <c r="M4948" t="s">
        <v>17</v>
      </c>
    </row>
    <row r="4949" spans="1:13" x14ac:dyDescent="0.15">
      <c r="A4949">
        <v>4948</v>
      </c>
      <c r="B4949" t="s">
        <v>16248</v>
      </c>
      <c r="C4949" s="1">
        <v>41293.55059027778</v>
      </c>
      <c r="D4949">
        <v>1</v>
      </c>
      <c r="E4949" s="1">
        <v>41294.405555555553</v>
      </c>
      <c r="F4949" s="2" t="s">
        <v>16249</v>
      </c>
      <c r="G4949">
        <v>-1</v>
      </c>
      <c r="H4949" t="s">
        <v>16250</v>
      </c>
      <c r="I4949" t="s">
        <v>16066</v>
      </c>
      <c r="J4949">
        <v>-1</v>
      </c>
      <c r="K4949">
        <v>-1</v>
      </c>
      <c r="L4949">
        <v>-1</v>
      </c>
      <c r="M4949" t="s">
        <v>169</v>
      </c>
    </row>
    <row r="4950" spans="1:13" x14ac:dyDescent="0.15">
      <c r="A4950">
        <v>4949</v>
      </c>
      <c r="B4950" t="s">
        <v>16251</v>
      </c>
      <c r="C4950" s="1">
        <v>41293.564351851855</v>
      </c>
      <c r="D4950">
        <v>3</v>
      </c>
      <c r="E4950" s="1">
        <v>41293.881249999999</v>
      </c>
      <c r="F4950" s="2" t="s">
        <v>16252</v>
      </c>
      <c r="G4950" t="s">
        <v>16253</v>
      </c>
      <c r="H4950" t="s">
        <v>16254</v>
      </c>
      <c r="I4950" t="s">
        <v>16245</v>
      </c>
      <c r="J4950">
        <v>161</v>
      </c>
      <c r="K4950">
        <v>1907</v>
      </c>
      <c r="L4950">
        <v>5</v>
      </c>
      <c r="M4950" t="s">
        <v>22</v>
      </c>
    </row>
    <row r="4951" spans="1:13" x14ac:dyDescent="0.15">
      <c r="A4951">
        <v>4950</v>
      </c>
      <c r="B4951" t="s">
        <v>16255</v>
      </c>
      <c r="C4951" s="1">
        <v>41293.605081018519</v>
      </c>
      <c r="D4951">
        <v>1</v>
      </c>
      <c r="E4951" s="1">
        <v>41293.936805555553</v>
      </c>
      <c r="F4951" s="2" t="s">
        <v>15433</v>
      </c>
      <c r="G4951" t="s">
        <v>16256</v>
      </c>
      <c r="H4951" t="s">
        <v>16257</v>
      </c>
      <c r="I4951" t="s">
        <v>14635</v>
      </c>
      <c r="J4951">
        <v>8</v>
      </c>
      <c r="K4951">
        <v>24</v>
      </c>
      <c r="L4951">
        <v>0</v>
      </c>
      <c r="M4951" t="s">
        <v>169</v>
      </c>
    </row>
    <row r="4952" spans="1:13" x14ac:dyDescent="0.15">
      <c r="A4952">
        <v>4951</v>
      </c>
      <c r="B4952" t="s">
        <v>16258</v>
      </c>
      <c r="C4952" s="1">
        <v>41293.679664351854</v>
      </c>
      <c r="D4952">
        <v>1</v>
      </c>
      <c r="E4952" s="1">
        <v>41294.407638888886</v>
      </c>
      <c r="F4952" s="2" t="s">
        <v>16259</v>
      </c>
      <c r="G4952" t="s">
        <v>16260</v>
      </c>
      <c r="H4952" t="s">
        <v>16261</v>
      </c>
      <c r="I4952" t="s">
        <v>16066</v>
      </c>
      <c r="J4952">
        <v>30</v>
      </c>
      <c r="K4952">
        <v>264</v>
      </c>
      <c r="L4952">
        <v>0</v>
      </c>
      <c r="M4952" t="s">
        <v>169</v>
      </c>
    </row>
    <row r="4953" spans="1:13" x14ac:dyDescent="0.15">
      <c r="A4953">
        <v>4952</v>
      </c>
      <c r="B4953" t="s">
        <v>16262</v>
      </c>
      <c r="C4953" s="1">
        <v>41293.683321759258</v>
      </c>
      <c r="D4953">
        <v>1</v>
      </c>
      <c r="E4953" s="1">
        <v>41293.726388888892</v>
      </c>
      <c r="F4953" s="2" t="s">
        <v>16263</v>
      </c>
      <c r="G4953" t="s">
        <v>16264</v>
      </c>
      <c r="H4953" t="s">
        <v>1788</v>
      </c>
      <c r="I4953" t="s">
        <v>13759</v>
      </c>
      <c r="J4953">
        <v>36</v>
      </c>
      <c r="K4953">
        <v>203</v>
      </c>
      <c r="L4953">
        <v>2</v>
      </c>
      <c r="M4953" t="s">
        <v>17</v>
      </c>
    </row>
    <row r="4954" spans="1:13" x14ac:dyDescent="0.15">
      <c r="A4954">
        <v>4953</v>
      </c>
      <c r="B4954" t="s">
        <v>16265</v>
      </c>
      <c r="C4954" s="1">
        <v>41293.829143518517</v>
      </c>
      <c r="D4954">
        <v>15</v>
      </c>
      <c r="E4954" s="1">
        <v>41293.976388888892</v>
      </c>
      <c r="F4954" s="2" t="s">
        <v>16266</v>
      </c>
      <c r="G4954">
        <v>-1</v>
      </c>
      <c r="H4954" t="s">
        <v>4013</v>
      </c>
      <c r="I4954" t="s">
        <v>30127</v>
      </c>
      <c r="J4954">
        <v>-1</v>
      </c>
      <c r="K4954">
        <v>-1</v>
      </c>
      <c r="L4954">
        <v>-1</v>
      </c>
      <c r="M4954" t="s">
        <v>17</v>
      </c>
    </row>
    <row r="4955" spans="1:13" x14ac:dyDescent="0.15">
      <c r="A4955">
        <v>4954</v>
      </c>
      <c r="B4955" t="s">
        <v>16267</v>
      </c>
      <c r="C4955" s="1">
        <v>41293.837002314816</v>
      </c>
      <c r="D4955">
        <v>3</v>
      </c>
      <c r="E4955" s="1">
        <v>41294.304166666669</v>
      </c>
      <c r="F4955" s="2" t="s">
        <v>16268</v>
      </c>
      <c r="G4955">
        <v>-1</v>
      </c>
      <c r="H4955" t="s">
        <v>8569</v>
      </c>
      <c r="I4955" t="s">
        <v>16269</v>
      </c>
      <c r="J4955">
        <v>-1</v>
      </c>
      <c r="K4955">
        <v>-1</v>
      </c>
      <c r="L4955">
        <v>-1</v>
      </c>
      <c r="M4955" t="s">
        <v>17</v>
      </c>
    </row>
    <row r="4956" spans="1:13" x14ac:dyDescent="0.15">
      <c r="A4956">
        <v>4955</v>
      </c>
      <c r="B4956" t="s">
        <v>16270</v>
      </c>
      <c r="C4956" s="1">
        <v>41293.979560185187</v>
      </c>
      <c r="D4956">
        <v>2</v>
      </c>
      <c r="E4956" s="1">
        <v>41294.627083333333</v>
      </c>
      <c r="F4956" s="2" t="s">
        <v>16271</v>
      </c>
      <c r="G4956" t="s">
        <v>16272</v>
      </c>
      <c r="H4956" t="s">
        <v>7492</v>
      </c>
      <c r="I4956" t="s">
        <v>16245</v>
      </c>
      <c r="J4956">
        <v>221</v>
      </c>
      <c r="K4956">
        <v>1109</v>
      </c>
      <c r="L4956">
        <v>5</v>
      </c>
      <c r="M4956" t="s">
        <v>17</v>
      </c>
    </row>
    <row r="4957" spans="1:13" x14ac:dyDescent="0.15">
      <c r="A4957">
        <v>4956</v>
      </c>
      <c r="B4957" t="s">
        <v>16273</v>
      </c>
      <c r="C4957" s="1">
        <v>41294.312592592592</v>
      </c>
      <c r="D4957">
        <v>1</v>
      </c>
      <c r="E4957" s="1">
        <v>41294.407638888886</v>
      </c>
      <c r="F4957" s="2" t="s">
        <v>16274</v>
      </c>
      <c r="G4957" t="s">
        <v>16275</v>
      </c>
      <c r="H4957" t="s">
        <v>16276</v>
      </c>
      <c r="I4957" t="s">
        <v>16245</v>
      </c>
      <c r="J4957">
        <v>64</v>
      </c>
      <c r="K4957">
        <v>285</v>
      </c>
      <c r="L4957">
        <v>0</v>
      </c>
      <c r="M4957" t="s">
        <v>17</v>
      </c>
    </row>
    <row r="4958" spans="1:13" x14ac:dyDescent="0.15">
      <c r="A4958">
        <v>4957</v>
      </c>
      <c r="B4958" t="s">
        <v>16277</v>
      </c>
      <c r="C4958" s="1">
        <v>41294.356180555558</v>
      </c>
      <c r="D4958">
        <v>1</v>
      </c>
      <c r="E4958" s="1">
        <v>41295.648611111108</v>
      </c>
      <c r="F4958" s="2" t="s">
        <v>13634</v>
      </c>
      <c r="G4958" t="s">
        <v>16278</v>
      </c>
      <c r="H4958" t="s">
        <v>16279</v>
      </c>
      <c r="I4958" t="s">
        <v>16245</v>
      </c>
      <c r="J4958">
        <v>11</v>
      </c>
      <c r="K4958">
        <v>6</v>
      </c>
      <c r="L4958">
        <v>0</v>
      </c>
      <c r="M4958" t="s">
        <v>17</v>
      </c>
    </row>
    <row r="4959" spans="1:13" x14ac:dyDescent="0.15">
      <c r="A4959">
        <v>4958</v>
      </c>
      <c r="B4959" t="s">
        <v>16280</v>
      </c>
      <c r="C4959" s="1">
        <v>41294.386388888888</v>
      </c>
      <c r="D4959">
        <v>1</v>
      </c>
      <c r="E4959" s="1">
        <v>41295.646527777775</v>
      </c>
      <c r="F4959" s="2" t="s">
        <v>13634</v>
      </c>
      <c r="G4959" t="s">
        <v>16281</v>
      </c>
      <c r="H4959" t="s">
        <v>16282</v>
      </c>
      <c r="I4959" t="s">
        <v>16245</v>
      </c>
      <c r="J4959">
        <v>10</v>
      </c>
      <c r="K4959">
        <v>13</v>
      </c>
      <c r="L4959">
        <v>0</v>
      </c>
      <c r="M4959" t="s">
        <v>17</v>
      </c>
    </row>
    <row r="4960" spans="1:13" x14ac:dyDescent="0.15">
      <c r="A4960">
        <v>4959</v>
      </c>
      <c r="B4960" t="s">
        <v>16283</v>
      </c>
      <c r="C4960" s="1">
        <v>41294.412789351853</v>
      </c>
      <c r="D4960">
        <v>1</v>
      </c>
      <c r="E4960" s="1">
        <v>41306.02847222222</v>
      </c>
      <c r="F4960" s="2" t="s">
        <v>16284</v>
      </c>
      <c r="G4960" t="s">
        <v>16285</v>
      </c>
      <c r="H4960" t="s">
        <v>16286</v>
      </c>
      <c r="I4960" t="s">
        <v>16066</v>
      </c>
      <c r="J4960">
        <v>4</v>
      </c>
      <c r="K4960">
        <v>15</v>
      </c>
      <c r="L4960">
        <v>0</v>
      </c>
      <c r="M4960" t="s">
        <v>169</v>
      </c>
    </row>
    <row r="4961" spans="1:13" x14ac:dyDescent="0.15">
      <c r="A4961">
        <v>4960</v>
      </c>
      <c r="B4961" t="s">
        <v>16287</v>
      </c>
      <c r="C4961" s="1">
        <v>41294.463738425926</v>
      </c>
      <c r="D4961">
        <v>2</v>
      </c>
      <c r="E4961" s="1">
        <v>41294.959722222222</v>
      </c>
      <c r="F4961" s="2" t="s">
        <v>13634</v>
      </c>
      <c r="G4961" t="s">
        <v>16288</v>
      </c>
      <c r="H4961" t="s">
        <v>722</v>
      </c>
      <c r="I4961" t="s">
        <v>16245</v>
      </c>
      <c r="J4961">
        <v>41</v>
      </c>
      <c r="K4961">
        <v>140</v>
      </c>
      <c r="L4961">
        <v>1</v>
      </c>
      <c r="M4961" t="s">
        <v>17</v>
      </c>
    </row>
    <row r="4962" spans="1:13" x14ac:dyDescent="0.15">
      <c r="A4962">
        <v>4961</v>
      </c>
      <c r="B4962" t="s">
        <v>16289</v>
      </c>
      <c r="C4962" s="1">
        <v>41294.491400462961</v>
      </c>
      <c r="D4962">
        <v>1</v>
      </c>
      <c r="E4962" s="1">
        <v>41295.343055555553</v>
      </c>
      <c r="F4962" s="2" t="s">
        <v>16290</v>
      </c>
      <c r="G4962" t="s">
        <v>16291</v>
      </c>
      <c r="H4962" t="s">
        <v>16292</v>
      </c>
      <c r="I4962" t="s">
        <v>14635</v>
      </c>
      <c r="J4962">
        <v>3</v>
      </c>
      <c r="K4962">
        <v>12</v>
      </c>
      <c r="L4962">
        <v>0</v>
      </c>
      <c r="M4962" t="s">
        <v>169</v>
      </c>
    </row>
    <row r="4963" spans="1:13" x14ac:dyDescent="0.15">
      <c r="A4963">
        <v>4962</v>
      </c>
      <c r="B4963" t="s">
        <v>16293</v>
      </c>
      <c r="C4963" s="1">
        <v>41294.50240740741</v>
      </c>
      <c r="D4963">
        <v>1</v>
      </c>
      <c r="E4963" s="1">
        <v>41294.670138888891</v>
      </c>
      <c r="F4963" s="2" t="s">
        <v>8135</v>
      </c>
      <c r="G4963" t="s">
        <v>16294</v>
      </c>
      <c r="H4963" t="s">
        <v>988</v>
      </c>
      <c r="I4963" t="s">
        <v>16269</v>
      </c>
      <c r="J4963">
        <v>48</v>
      </c>
      <c r="K4963">
        <v>154</v>
      </c>
      <c r="L4963">
        <v>1</v>
      </c>
      <c r="M4963" t="s">
        <v>17</v>
      </c>
    </row>
    <row r="4964" spans="1:13" x14ac:dyDescent="0.15">
      <c r="A4964">
        <v>4963</v>
      </c>
      <c r="B4964" t="s">
        <v>16295</v>
      </c>
      <c r="C4964" s="1">
        <v>41294.555393518516</v>
      </c>
      <c r="D4964">
        <v>1</v>
      </c>
      <c r="E4964" s="1">
        <v>41295.87222222222</v>
      </c>
      <c r="F4964" s="2" t="s">
        <v>4249</v>
      </c>
      <c r="G4964" t="s">
        <v>16296</v>
      </c>
      <c r="H4964" t="s">
        <v>16297</v>
      </c>
      <c r="I4964" t="s">
        <v>16066</v>
      </c>
      <c r="J4964">
        <v>7</v>
      </c>
      <c r="K4964">
        <v>89</v>
      </c>
      <c r="L4964">
        <v>0</v>
      </c>
      <c r="M4964" t="s">
        <v>169</v>
      </c>
    </row>
    <row r="4965" spans="1:13" x14ac:dyDescent="0.15">
      <c r="A4965">
        <v>4964</v>
      </c>
      <c r="B4965" t="s">
        <v>16298</v>
      </c>
      <c r="C4965" s="1">
        <v>41294.565752314818</v>
      </c>
      <c r="D4965">
        <v>2</v>
      </c>
      <c r="E4965" s="1">
        <v>41295.913888888892</v>
      </c>
      <c r="F4965" s="2" t="s">
        <v>16299</v>
      </c>
      <c r="G4965" t="s">
        <v>16300</v>
      </c>
      <c r="H4965" t="s">
        <v>14410</v>
      </c>
      <c r="I4965" t="s">
        <v>609</v>
      </c>
      <c r="J4965">
        <v>139</v>
      </c>
      <c r="K4965">
        <v>884</v>
      </c>
      <c r="L4965">
        <v>0</v>
      </c>
      <c r="M4965" t="s">
        <v>42</v>
      </c>
    </row>
    <row r="4966" spans="1:13" x14ac:dyDescent="0.15">
      <c r="A4966">
        <v>4965</v>
      </c>
      <c r="B4966" t="s">
        <v>16301</v>
      </c>
      <c r="C4966" s="1">
        <v>41294.598599537036</v>
      </c>
      <c r="D4966">
        <v>1</v>
      </c>
      <c r="E4966" s="1">
        <v>41294.813888888886</v>
      </c>
      <c r="F4966" s="2" t="s">
        <v>16302</v>
      </c>
      <c r="G4966" t="s">
        <v>16303</v>
      </c>
      <c r="H4966" t="s">
        <v>16304</v>
      </c>
      <c r="I4966" t="s">
        <v>14298</v>
      </c>
      <c r="J4966">
        <v>6</v>
      </c>
      <c r="K4966">
        <v>155</v>
      </c>
      <c r="L4966">
        <v>0</v>
      </c>
      <c r="M4966" t="s">
        <v>22</v>
      </c>
    </row>
    <row r="4967" spans="1:13" x14ac:dyDescent="0.15">
      <c r="A4967">
        <v>4966</v>
      </c>
      <c r="B4967" t="s">
        <v>16305</v>
      </c>
      <c r="C4967" s="1">
        <v>41294.646585648145</v>
      </c>
      <c r="D4967">
        <v>1</v>
      </c>
      <c r="E4967" s="1">
        <v>41294.927777777775</v>
      </c>
      <c r="F4967" s="2" t="s">
        <v>16306</v>
      </c>
      <c r="G4967" t="s">
        <v>16307</v>
      </c>
      <c r="H4967" t="s">
        <v>16308</v>
      </c>
      <c r="I4967" t="s">
        <v>8231</v>
      </c>
      <c r="J4967">
        <v>333</v>
      </c>
      <c r="K4967">
        <v>1766</v>
      </c>
      <c r="L4967">
        <v>26</v>
      </c>
      <c r="M4967" t="s">
        <v>42</v>
      </c>
    </row>
    <row r="4968" spans="1:13" x14ac:dyDescent="0.15">
      <c r="A4968">
        <v>4967</v>
      </c>
      <c r="B4968" t="s">
        <v>7132</v>
      </c>
      <c r="C4968" s="1">
        <v>41294.661238425928</v>
      </c>
      <c r="D4968">
        <v>3</v>
      </c>
      <c r="E4968" s="1">
        <v>41295.386111111111</v>
      </c>
      <c r="F4968" s="2" t="s">
        <v>14463</v>
      </c>
      <c r="G4968" t="s">
        <v>16309</v>
      </c>
      <c r="H4968" t="s">
        <v>7396</v>
      </c>
      <c r="I4968" t="s">
        <v>16331</v>
      </c>
      <c r="J4968">
        <v>4</v>
      </c>
      <c r="K4968">
        <v>5</v>
      </c>
      <c r="L4968">
        <v>0</v>
      </c>
      <c r="M4968" t="s">
        <v>22</v>
      </c>
    </row>
    <row r="4969" spans="1:13" x14ac:dyDescent="0.15">
      <c r="A4969">
        <v>4968</v>
      </c>
      <c r="B4969" t="s">
        <v>16310</v>
      </c>
      <c r="C4969" s="1">
        <v>41294.732997685183</v>
      </c>
      <c r="D4969">
        <v>1</v>
      </c>
      <c r="E4969" s="1">
        <v>41294.809027777781</v>
      </c>
      <c r="F4969" s="2" t="s">
        <v>16311</v>
      </c>
      <c r="G4969" t="s">
        <v>16312</v>
      </c>
      <c r="H4969" t="s">
        <v>3424</v>
      </c>
      <c r="I4969" t="s">
        <v>16331</v>
      </c>
      <c r="J4969">
        <v>53</v>
      </c>
      <c r="K4969">
        <v>175</v>
      </c>
      <c r="L4969">
        <v>0</v>
      </c>
      <c r="M4969" t="s">
        <v>42</v>
      </c>
    </row>
    <row r="4970" spans="1:13" x14ac:dyDescent="0.15">
      <c r="A4970">
        <v>4969</v>
      </c>
      <c r="B4970" t="s">
        <v>16295</v>
      </c>
      <c r="C4970" s="1">
        <v>41294.745879629627</v>
      </c>
      <c r="D4970">
        <v>1</v>
      </c>
      <c r="E4970" s="1">
        <v>41294.775694444441</v>
      </c>
      <c r="F4970" s="2" t="s">
        <v>16313</v>
      </c>
      <c r="G4970" t="s">
        <v>16314</v>
      </c>
      <c r="H4970" t="s">
        <v>16315</v>
      </c>
      <c r="I4970" t="s">
        <v>16066</v>
      </c>
      <c r="J4970">
        <v>5</v>
      </c>
      <c r="K4970">
        <v>90</v>
      </c>
      <c r="L4970">
        <v>0</v>
      </c>
      <c r="M4970" t="s">
        <v>169</v>
      </c>
    </row>
    <row r="4971" spans="1:13" x14ac:dyDescent="0.15">
      <c r="A4971">
        <v>4970</v>
      </c>
      <c r="B4971" t="s">
        <v>16316</v>
      </c>
      <c r="C4971" s="1">
        <v>41294.750798611109</v>
      </c>
      <c r="D4971">
        <v>1</v>
      </c>
      <c r="E4971" s="1">
        <v>41294.78402777778</v>
      </c>
      <c r="F4971" s="2" t="s">
        <v>11374</v>
      </c>
      <c r="G4971" t="s">
        <v>16317</v>
      </c>
      <c r="H4971" t="s">
        <v>16318</v>
      </c>
      <c r="I4971" t="s">
        <v>16066</v>
      </c>
      <c r="J4971">
        <v>0</v>
      </c>
      <c r="K4971">
        <v>51</v>
      </c>
      <c r="L4971">
        <v>0</v>
      </c>
      <c r="M4971" t="s">
        <v>169</v>
      </c>
    </row>
    <row r="4972" spans="1:13" x14ac:dyDescent="0.15">
      <c r="A4972">
        <v>4971</v>
      </c>
      <c r="B4972" t="s">
        <v>16319</v>
      </c>
      <c r="C4972" s="1">
        <v>41294.804212962961</v>
      </c>
      <c r="D4972">
        <v>2</v>
      </c>
      <c r="E4972" s="1">
        <v>41294.820833333331</v>
      </c>
      <c r="F4972" s="2" t="s">
        <v>16320</v>
      </c>
      <c r="G4972" t="s">
        <v>16321</v>
      </c>
      <c r="H4972" t="s">
        <v>1015</v>
      </c>
      <c r="I4972" t="s">
        <v>16331</v>
      </c>
      <c r="J4972">
        <v>30</v>
      </c>
      <c r="K4972">
        <v>105</v>
      </c>
      <c r="L4972">
        <v>3</v>
      </c>
      <c r="M4972" t="s">
        <v>42</v>
      </c>
    </row>
    <row r="4973" spans="1:13" x14ac:dyDescent="0.15">
      <c r="A4973">
        <v>4972</v>
      </c>
      <c r="B4973" t="s">
        <v>16322</v>
      </c>
      <c r="C4973" s="1">
        <v>41294.819062499999</v>
      </c>
      <c r="D4973">
        <v>1</v>
      </c>
      <c r="E4973" s="1">
        <v>41295.582638888889</v>
      </c>
      <c r="F4973" s="2" t="s">
        <v>16182</v>
      </c>
      <c r="G4973" t="s">
        <v>16323</v>
      </c>
      <c r="H4973" t="s">
        <v>16324</v>
      </c>
      <c r="I4973" t="s">
        <v>16066</v>
      </c>
      <c r="J4973">
        <v>4</v>
      </c>
      <c r="K4973">
        <v>7</v>
      </c>
      <c r="L4973">
        <v>1</v>
      </c>
      <c r="M4973" t="s">
        <v>169</v>
      </c>
    </row>
    <row r="4974" spans="1:13" x14ac:dyDescent="0.15">
      <c r="A4974">
        <v>4973</v>
      </c>
      <c r="B4974" t="s">
        <v>16325</v>
      </c>
      <c r="C4974" s="1">
        <v>41294.853993055556</v>
      </c>
      <c r="D4974">
        <v>1</v>
      </c>
      <c r="E4974" s="1">
        <v>41296.079861111109</v>
      </c>
      <c r="F4974" s="2" t="s">
        <v>16326</v>
      </c>
      <c r="G4974" t="s">
        <v>16327</v>
      </c>
      <c r="H4974" t="s">
        <v>16328</v>
      </c>
      <c r="I4974" t="s">
        <v>16066</v>
      </c>
      <c r="J4974">
        <v>2</v>
      </c>
      <c r="K4974">
        <v>26</v>
      </c>
      <c r="L4974">
        <v>0</v>
      </c>
      <c r="M4974" t="s">
        <v>169</v>
      </c>
    </row>
    <row r="4975" spans="1:13" x14ac:dyDescent="0.15">
      <c r="A4975">
        <v>4974</v>
      </c>
      <c r="B4975" t="s">
        <v>16329</v>
      </c>
      <c r="C4975" s="1">
        <v>41294.854768518519</v>
      </c>
      <c r="D4975">
        <v>1</v>
      </c>
      <c r="E4975" s="1">
        <v>41297.454861111109</v>
      </c>
      <c r="F4975" s="2" t="s">
        <v>16330</v>
      </c>
      <c r="G4975">
        <v>-1</v>
      </c>
      <c r="H4975" t="s">
        <v>8569</v>
      </c>
      <c r="I4975" t="s">
        <v>16331</v>
      </c>
      <c r="J4975">
        <v>-1</v>
      </c>
      <c r="K4975">
        <v>-1</v>
      </c>
      <c r="L4975">
        <v>-1</v>
      </c>
      <c r="M4975" t="s">
        <v>42</v>
      </c>
    </row>
    <row r="4976" spans="1:13" x14ac:dyDescent="0.15">
      <c r="A4976">
        <v>4975</v>
      </c>
      <c r="B4976" t="s">
        <v>16332</v>
      </c>
      <c r="C4976" s="1">
        <v>41294.895624999997</v>
      </c>
      <c r="D4976">
        <v>1</v>
      </c>
      <c r="E4976" s="1">
        <v>41296.008333333331</v>
      </c>
      <c r="F4976" s="2" t="s">
        <v>16333</v>
      </c>
      <c r="G4976" t="s">
        <v>16334</v>
      </c>
      <c r="H4976" t="s">
        <v>16335</v>
      </c>
      <c r="I4976" t="s">
        <v>16066</v>
      </c>
      <c r="J4976">
        <v>2</v>
      </c>
      <c r="K4976">
        <v>8</v>
      </c>
      <c r="L4976">
        <v>0</v>
      </c>
      <c r="M4976" t="s">
        <v>169</v>
      </c>
    </row>
    <row r="4977" spans="1:13" x14ac:dyDescent="0.15">
      <c r="A4977">
        <v>4976</v>
      </c>
      <c r="B4977" t="s">
        <v>16336</v>
      </c>
      <c r="C4977" s="1">
        <v>41294.9216087963</v>
      </c>
      <c r="D4977">
        <v>1</v>
      </c>
      <c r="E4977" s="1">
        <v>41326.009722222225</v>
      </c>
      <c r="F4977" s="2" t="s">
        <v>16337</v>
      </c>
      <c r="G4977" t="s">
        <v>16338</v>
      </c>
      <c r="H4977" t="s">
        <v>1934</v>
      </c>
      <c r="I4977" t="s">
        <v>16331</v>
      </c>
      <c r="J4977">
        <v>18</v>
      </c>
      <c r="K4977">
        <v>30</v>
      </c>
      <c r="L4977">
        <v>0</v>
      </c>
      <c r="M4977" t="s">
        <v>22</v>
      </c>
    </row>
    <row r="4978" spans="1:13" x14ac:dyDescent="0.15">
      <c r="A4978">
        <v>4977</v>
      </c>
      <c r="B4978" t="s">
        <v>16339</v>
      </c>
      <c r="C4978" s="1">
        <v>41295.051585648151</v>
      </c>
      <c r="D4978">
        <v>1</v>
      </c>
      <c r="E4978" s="1">
        <v>41295.617361111108</v>
      </c>
      <c r="F4978" s="2" t="s">
        <v>16340</v>
      </c>
      <c r="G4978" t="s">
        <v>16341</v>
      </c>
      <c r="H4978" t="s">
        <v>16342</v>
      </c>
      <c r="I4978" t="s">
        <v>16331</v>
      </c>
      <c r="J4978">
        <v>12</v>
      </c>
      <c r="K4978">
        <v>52</v>
      </c>
      <c r="L4978">
        <v>1</v>
      </c>
      <c r="M4978" t="s">
        <v>42</v>
      </c>
    </row>
    <row r="4979" spans="1:13" x14ac:dyDescent="0.15">
      <c r="A4979">
        <v>4978</v>
      </c>
      <c r="B4979" t="s">
        <v>16343</v>
      </c>
      <c r="C4979" s="1">
        <v>41295.326701388891</v>
      </c>
      <c r="D4979">
        <v>1</v>
      </c>
      <c r="E4979" s="1">
        <v>41295.85833333333</v>
      </c>
      <c r="F4979" s="2" t="s">
        <v>4249</v>
      </c>
      <c r="G4979" t="s">
        <v>16344</v>
      </c>
      <c r="H4979" t="s">
        <v>16345</v>
      </c>
      <c r="I4979" t="s">
        <v>16066</v>
      </c>
      <c r="J4979">
        <v>8</v>
      </c>
      <c r="K4979">
        <v>50</v>
      </c>
      <c r="L4979">
        <v>0</v>
      </c>
      <c r="M4979" t="s">
        <v>169</v>
      </c>
    </row>
    <row r="4980" spans="1:13" x14ac:dyDescent="0.15">
      <c r="A4980">
        <v>4979</v>
      </c>
      <c r="B4980" t="s">
        <v>16346</v>
      </c>
      <c r="C4980" s="1">
        <v>41295.372442129628</v>
      </c>
      <c r="D4980">
        <v>1</v>
      </c>
      <c r="E4980" s="1" t="s">
        <v>339</v>
      </c>
      <c r="F4980" s="2" t="s">
        <v>16347</v>
      </c>
      <c r="G4980" t="s">
        <v>16348</v>
      </c>
      <c r="H4980" t="s">
        <v>16347</v>
      </c>
      <c r="I4980" t="s">
        <v>16331</v>
      </c>
      <c r="J4980">
        <v>1</v>
      </c>
      <c r="K4980">
        <v>29</v>
      </c>
      <c r="L4980">
        <v>0</v>
      </c>
      <c r="M4980" t="s">
        <v>42</v>
      </c>
    </row>
    <row r="4981" spans="1:13" x14ac:dyDescent="0.15">
      <c r="A4981">
        <v>4980</v>
      </c>
      <c r="B4981" t="s">
        <v>16349</v>
      </c>
      <c r="C4981" s="1">
        <v>41295.384675925925</v>
      </c>
      <c r="D4981">
        <v>7</v>
      </c>
      <c r="E4981" s="1">
        <v>41295.899305555555</v>
      </c>
      <c r="F4981" s="2" t="s">
        <v>16350</v>
      </c>
      <c r="G4981" t="s">
        <v>16351</v>
      </c>
      <c r="H4981" t="s">
        <v>16352</v>
      </c>
      <c r="I4981" t="s">
        <v>438</v>
      </c>
      <c r="J4981">
        <v>357</v>
      </c>
      <c r="K4981">
        <v>1334</v>
      </c>
      <c r="L4981">
        <v>5</v>
      </c>
      <c r="M4981" t="s">
        <v>42</v>
      </c>
    </row>
    <row r="4982" spans="1:13" x14ac:dyDescent="0.15">
      <c r="A4982">
        <v>4981</v>
      </c>
      <c r="B4982" t="s">
        <v>16349</v>
      </c>
      <c r="C4982" s="1">
        <v>41295.398263888892</v>
      </c>
      <c r="D4982">
        <v>1</v>
      </c>
      <c r="E4982" s="1">
        <v>41297.386111111111</v>
      </c>
      <c r="F4982" s="2" t="s">
        <v>13634</v>
      </c>
      <c r="G4982" t="s">
        <v>16353</v>
      </c>
      <c r="H4982" t="s">
        <v>16354</v>
      </c>
      <c r="I4982" t="s">
        <v>438</v>
      </c>
      <c r="J4982">
        <v>10</v>
      </c>
      <c r="K4982">
        <v>48</v>
      </c>
      <c r="L4982">
        <v>0</v>
      </c>
      <c r="M4982" t="s">
        <v>42</v>
      </c>
    </row>
    <row r="4983" spans="1:13" x14ac:dyDescent="0.15">
      <c r="A4983">
        <v>4982</v>
      </c>
      <c r="B4983" t="s">
        <v>16355</v>
      </c>
      <c r="C4983" s="1">
        <v>41295.434675925928</v>
      </c>
      <c r="D4983">
        <v>1</v>
      </c>
      <c r="E4983" s="1">
        <v>41297.509027777778</v>
      </c>
      <c r="F4983" s="2" t="s">
        <v>16356</v>
      </c>
      <c r="G4983" t="s">
        <v>16357</v>
      </c>
      <c r="H4983" t="s">
        <v>16358</v>
      </c>
      <c r="I4983" t="s">
        <v>16066</v>
      </c>
      <c r="J4983">
        <v>3</v>
      </c>
      <c r="K4983">
        <v>138</v>
      </c>
      <c r="L4983">
        <v>0</v>
      </c>
      <c r="M4983" t="s">
        <v>169</v>
      </c>
    </row>
    <row r="4984" spans="1:13" x14ac:dyDescent="0.15">
      <c r="A4984">
        <v>4983</v>
      </c>
      <c r="B4984" t="s">
        <v>16359</v>
      </c>
      <c r="C4984" s="1">
        <v>41295.453460648147</v>
      </c>
      <c r="D4984">
        <v>1</v>
      </c>
      <c r="E4984" s="1">
        <v>41295.456944444442</v>
      </c>
      <c r="F4984" s="2" t="s">
        <v>16360</v>
      </c>
      <c r="G4984" t="s">
        <v>16361</v>
      </c>
      <c r="H4984" t="s">
        <v>6659</v>
      </c>
      <c r="I4984" t="s">
        <v>16331</v>
      </c>
      <c r="J4984">
        <v>7</v>
      </c>
      <c r="K4984">
        <v>11</v>
      </c>
      <c r="L4984">
        <v>0</v>
      </c>
      <c r="M4984" t="s">
        <v>42</v>
      </c>
    </row>
    <row r="4985" spans="1:13" x14ac:dyDescent="0.15">
      <c r="A4985">
        <v>4984</v>
      </c>
      <c r="B4985" t="s">
        <v>16362</v>
      </c>
      <c r="C4985" s="1">
        <v>41295.459606481483</v>
      </c>
      <c r="D4985">
        <v>1</v>
      </c>
      <c r="E4985" s="1">
        <v>41297.385416666664</v>
      </c>
      <c r="F4985" s="2" t="s">
        <v>13634</v>
      </c>
      <c r="G4985" t="s">
        <v>16363</v>
      </c>
      <c r="H4985" t="s">
        <v>16364</v>
      </c>
      <c r="I4985" t="s">
        <v>438</v>
      </c>
      <c r="J4985">
        <v>124</v>
      </c>
      <c r="K4985">
        <v>355</v>
      </c>
      <c r="L4985">
        <v>0</v>
      </c>
      <c r="M4985" t="s">
        <v>42</v>
      </c>
    </row>
    <row r="4986" spans="1:13" x14ac:dyDescent="0.15">
      <c r="A4986">
        <v>4985</v>
      </c>
      <c r="B4986" t="s">
        <v>16365</v>
      </c>
      <c r="C4986" s="1">
        <v>41295.477037037039</v>
      </c>
      <c r="D4986">
        <v>1</v>
      </c>
      <c r="E4986" s="1">
        <v>41298.762499999997</v>
      </c>
      <c r="F4986" s="2" t="s">
        <v>16182</v>
      </c>
      <c r="G4986" t="s">
        <v>16366</v>
      </c>
      <c r="H4986" t="s">
        <v>16367</v>
      </c>
      <c r="I4986" t="s">
        <v>16066</v>
      </c>
      <c r="J4986">
        <v>5</v>
      </c>
      <c r="K4986">
        <v>45</v>
      </c>
      <c r="L4986">
        <v>0</v>
      </c>
      <c r="M4986" t="s">
        <v>169</v>
      </c>
    </row>
    <row r="4987" spans="1:13" x14ac:dyDescent="0.15">
      <c r="A4987">
        <v>4986</v>
      </c>
      <c r="B4987" t="s">
        <v>16349</v>
      </c>
      <c r="C4987" s="1">
        <v>41295.481828703705</v>
      </c>
      <c r="D4987">
        <v>1</v>
      </c>
      <c r="E4987" s="1">
        <v>41296.363194444442</v>
      </c>
      <c r="F4987" s="2" t="s">
        <v>16368</v>
      </c>
      <c r="G4987">
        <v>-1</v>
      </c>
      <c r="H4987" t="s">
        <v>16369</v>
      </c>
      <c r="I4987" t="s">
        <v>438</v>
      </c>
      <c r="J4987">
        <v>-1</v>
      </c>
      <c r="K4987">
        <v>-1</v>
      </c>
      <c r="L4987">
        <v>-1</v>
      </c>
      <c r="M4987" t="s">
        <v>42</v>
      </c>
    </row>
    <row r="4988" spans="1:13" x14ac:dyDescent="0.15">
      <c r="A4988">
        <v>4987</v>
      </c>
      <c r="B4988" t="s">
        <v>16370</v>
      </c>
      <c r="C4988" s="1">
        <v>41295.499097222222</v>
      </c>
      <c r="D4988">
        <v>1</v>
      </c>
      <c r="E4988" s="1">
        <v>41296.872916666667</v>
      </c>
      <c r="F4988" s="2" t="s">
        <v>16371</v>
      </c>
      <c r="G4988" t="s">
        <v>16372</v>
      </c>
      <c r="H4988" t="s">
        <v>16373</v>
      </c>
      <c r="I4988" t="s">
        <v>16066</v>
      </c>
      <c r="J4988">
        <v>2</v>
      </c>
      <c r="K4988">
        <v>0</v>
      </c>
      <c r="L4988">
        <v>0</v>
      </c>
      <c r="M4988" t="s">
        <v>169</v>
      </c>
    </row>
    <row r="4989" spans="1:13" x14ac:dyDescent="0.15">
      <c r="A4989">
        <v>4988</v>
      </c>
      <c r="B4989" t="s">
        <v>16374</v>
      </c>
      <c r="C4989" s="1">
        <v>41295.516377314816</v>
      </c>
      <c r="D4989">
        <v>1</v>
      </c>
      <c r="E4989" s="1">
        <v>41296.866666666669</v>
      </c>
      <c r="F4989" s="2" t="s">
        <v>16371</v>
      </c>
      <c r="G4989" t="s">
        <v>16375</v>
      </c>
      <c r="H4989" t="s">
        <v>16376</v>
      </c>
      <c r="I4989" t="s">
        <v>16066</v>
      </c>
      <c r="J4989">
        <v>2</v>
      </c>
      <c r="K4989">
        <v>2</v>
      </c>
      <c r="L4989">
        <v>0</v>
      </c>
      <c r="M4989" t="s">
        <v>169</v>
      </c>
    </row>
    <row r="4990" spans="1:13" x14ac:dyDescent="0.15">
      <c r="A4990">
        <v>4989</v>
      </c>
      <c r="B4990" t="s">
        <v>16377</v>
      </c>
      <c r="C4990" s="1">
        <v>41295.561527777776</v>
      </c>
      <c r="D4990">
        <v>1</v>
      </c>
      <c r="E4990" s="1">
        <v>41295.593055555553</v>
      </c>
      <c r="F4990" s="2" t="s">
        <v>2572</v>
      </c>
      <c r="G4990" t="s">
        <v>16378</v>
      </c>
      <c r="H4990" t="s">
        <v>16065</v>
      </c>
      <c r="I4990" t="s">
        <v>16379</v>
      </c>
      <c r="J4990">
        <v>4</v>
      </c>
      <c r="K4990">
        <v>6</v>
      </c>
      <c r="L4990">
        <v>0</v>
      </c>
      <c r="M4990" t="s">
        <v>89</v>
      </c>
    </row>
    <row r="4991" spans="1:13" x14ac:dyDescent="0.15">
      <c r="A4991">
        <v>4990</v>
      </c>
      <c r="B4991" t="s">
        <v>16380</v>
      </c>
      <c r="C4991" s="1">
        <v>41295.562141203707</v>
      </c>
      <c r="D4991">
        <v>1</v>
      </c>
      <c r="E4991" s="1">
        <v>41295.593055555553</v>
      </c>
      <c r="F4991" s="2" t="s">
        <v>16182</v>
      </c>
      <c r="G4991" t="s">
        <v>16381</v>
      </c>
      <c r="H4991" t="s">
        <v>16382</v>
      </c>
      <c r="I4991" t="s">
        <v>16066</v>
      </c>
      <c r="J4991">
        <v>0</v>
      </c>
      <c r="K4991">
        <v>6</v>
      </c>
      <c r="L4991">
        <v>1</v>
      </c>
      <c r="M4991" t="s">
        <v>169</v>
      </c>
    </row>
    <row r="4992" spans="1:13" x14ac:dyDescent="0.15">
      <c r="A4992">
        <v>4991</v>
      </c>
      <c r="B4992" t="s">
        <v>16383</v>
      </c>
      <c r="C4992" s="1">
        <v>41295.595300925925</v>
      </c>
      <c r="D4992">
        <v>1</v>
      </c>
      <c r="E4992" s="1">
        <v>41296.864583333336</v>
      </c>
      <c r="F4992" s="2" t="s">
        <v>16371</v>
      </c>
      <c r="G4992" t="s">
        <v>16384</v>
      </c>
      <c r="H4992" t="s">
        <v>16385</v>
      </c>
      <c r="I4992" t="s">
        <v>16066</v>
      </c>
      <c r="J4992">
        <v>3</v>
      </c>
      <c r="K4992">
        <v>12</v>
      </c>
      <c r="L4992">
        <v>0</v>
      </c>
      <c r="M4992" t="s">
        <v>169</v>
      </c>
    </row>
    <row r="4993" spans="1:13" x14ac:dyDescent="0.15">
      <c r="A4993">
        <v>4992</v>
      </c>
      <c r="B4993" t="s">
        <v>16386</v>
      </c>
      <c r="C4993" s="1">
        <v>41295.6094212963</v>
      </c>
      <c r="D4993">
        <v>1</v>
      </c>
      <c r="E4993" s="1">
        <v>41295.857638888891</v>
      </c>
      <c r="F4993" s="2" t="s">
        <v>4249</v>
      </c>
      <c r="G4993" t="s">
        <v>16387</v>
      </c>
      <c r="H4993" t="s">
        <v>16388</v>
      </c>
      <c r="I4993" t="s">
        <v>16066</v>
      </c>
      <c r="J4993">
        <v>30</v>
      </c>
      <c r="K4993">
        <v>126</v>
      </c>
      <c r="L4993">
        <v>0</v>
      </c>
      <c r="M4993" t="s">
        <v>169</v>
      </c>
    </row>
    <row r="4994" spans="1:13" x14ac:dyDescent="0.15">
      <c r="A4994">
        <v>4993</v>
      </c>
      <c r="B4994" t="s">
        <v>16389</v>
      </c>
      <c r="C4994" s="1">
        <v>41295.625011574077</v>
      </c>
      <c r="D4994">
        <v>11</v>
      </c>
      <c r="E4994" s="1">
        <v>41295.636111111111</v>
      </c>
      <c r="F4994" s="2" t="s">
        <v>1733</v>
      </c>
      <c r="G4994">
        <v>-1</v>
      </c>
      <c r="H4994" t="s">
        <v>16390</v>
      </c>
      <c r="I4994" t="s">
        <v>16379</v>
      </c>
      <c r="J4994">
        <v>-1</v>
      </c>
      <c r="K4994">
        <v>-1</v>
      </c>
      <c r="L4994">
        <v>-1</v>
      </c>
      <c r="M4994" t="s">
        <v>42</v>
      </c>
    </row>
    <row r="4995" spans="1:13" x14ac:dyDescent="0.15">
      <c r="A4995">
        <v>4994</v>
      </c>
      <c r="B4995" t="s">
        <v>16391</v>
      </c>
      <c r="C4995" s="1">
        <v>41295.641180555554</v>
      </c>
      <c r="D4995">
        <v>7</v>
      </c>
      <c r="E4995" s="1">
        <v>41295.648611111108</v>
      </c>
      <c r="F4995" s="2" t="s">
        <v>1733</v>
      </c>
      <c r="G4995" t="s">
        <v>16392</v>
      </c>
      <c r="H4995" t="s">
        <v>16393</v>
      </c>
      <c r="I4995" t="s">
        <v>16379</v>
      </c>
      <c r="J4995">
        <v>1574</v>
      </c>
      <c r="K4995">
        <v>5783</v>
      </c>
      <c r="L4995">
        <v>87</v>
      </c>
      <c r="M4995" t="s">
        <v>42</v>
      </c>
    </row>
    <row r="4996" spans="1:13" x14ac:dyDescent="0.15">
      <c r="A4996">
        <v>4995</v>
      </c>
      <c r="B4996" t="s">
        <v>16391</v>
      </c>
      <c r="C4996" s="1">
        <v>41295.647037037037</v>
      </c>
      <c r="D4996">
        <v>1</v>
      </c>
      <c r="E4996" s="1">
        <v>41295.797222222223</v>
      </c>
      <c r="F4996" s="2" t="s">
        <v>16394</v>
      </c>
      <c r="G4996" t="s">
        <v>16395</v>
      </c>
      <c r="H4996" t="s">
        <v>16396</v>
      </c>
      <c r="I4996" t="s">
        <v>16379</v>
      </c>
      <c r="J4996">
        <v>78</v>
      </c>
      <c r="K4996">
        <v>316</v>
      </c>
      <c r="L4996">
        <v>3</v>
      </c>
      <c r="M4996" t="s">
        <v>42</v>
      </c>
    </row>
    <row r="4997" spans="1:13" x14ac:dyDescent="0.15">
      <c r="A4997">
        <v>4996</v>
      </c>
      <c r="B4997" t="s">
        <v>16397</v>
      </c>
      <c r="C4997" s="1">
        <v>41295.649687500001</v>
      </c>
      <c r="D4997">
        <v>1</v>
      </c>
      <c r="E4997" s="1">
        <v>41296.410416666666</v>
      </c>
      <c r="F4997" s="2" t="s">
        <v>6463</v>
      </c>
      <c r="G4997" t="s">
        <v>16398</v>
      </c>
      <c r="H4997" t="s">
        <v>16399</v>
      </c>
      <c r="I4997" t="s">
        <v>16400</v>
      </c>
      <c r="J4997">
        <v>32</v>
      </c>
      <c r="K4997">
        <v>134</v>
      </c>
      <c r="L4997">
        <v>0</v>
      </c>
      <c r="M4997" t="s">
        <v>42</v>
      </c>
    </row>
    <row r="4998" spans="1:13" x14ac:dyDescent="0.15">
      <c r="A4998">
        <v>4997</v>
      </c>
      <c r="B4998" t="s">
        <v>16401</v>
      </c>
      <c r="C4998" s="1">
        <v>41295.650787037041</v>
      </c>
      <c r="D4998">
        <v>1</v>
      </c>
      <c r="E4998" s="1">
        <v>41295.723611111112</v>
      </c>
      <c r="F4998" s="2" t="s">
        <v>16402</v>
      </c>
      <c r="G4998" t="s">
        <v>16403</v>
      </c>
      <c r="H4998" t="s">
        <v>16404</v>
      </c>
      <c r="I4998" t="s">
        <v>16379</v>
      </c>
      <c r="J4998">
        <v>57</v>
      </c>
      <c r="K4998">
        <v>175</v>
      </c>
      <c r="L4998">
        <v>0</v>
      </c>
      <c r="M4998" t="s">
        <v>22</v>
      </c>
    </row>
    <row r="4999" spans="1:13" x14ac:dyDescent="0.15">
      <c r="A4999">
        <v>4998</v>
      </c>
      <c r="B4999" t="s">
        <v>16405</v>
      </c>
      <c r="C4999" s="1">
        <v>41295.651967592596</v>
      </c>
      <c r="D4999">
        <v>1</v>
      </c>
      <c r="E4999" s="1">
        <v>41295.725694444445</v>
      </c>
      <c r="F4999" s="2" t="s">
        <v>16406</v>
      </c>
      <c r="G4999" t="s">
        <v>16407</v>
      </c>
      <c r="H4999" t="s">
        <v>16408</v>
      </c>
      <c r="I4999" t="s">
        <v>16379</v>
      </c>
      <c r="J4999">
        <v>15</v>
      </c>
      <c r="K4999">
        <v>5</v>
      </c>
      <c r="L4999">
        <v>0</v>
      </c>
      <c r="M4999" t="s">
        <v>42</v>
      </c>
    </row>
    <row r="5000" spans="1:13" x14ac:dyDescent="0.15">
      <c r="A5000">
        <v>4999</v>
      </c>
      <c r="B5000" t="s">
        <v>16409</v>
      </c>
      <c r="C5000" s="1">
        <v>41295.655393518522</v>
      </c>
      <c r="D5000">
        <v>1</v>
      </c>
      <c r="E5000" s="1">
        <v>41295.836111111108</v>
      </c>
      <c r="F5000" s="2" t="s">
        <v>15789</v>
      </c>
      <c r="G5000" t="s">
        <v>16410</v>
      </c>
      <c r="H5000" t="s">
        <v>16411</v>
      </c>
      <c r="I5000" t="s">
        <v>16400</v>
      </c>
      <c r="J5000">
        <v>16</v>
      </c>
      <c r="K5000">
        <v>57</v>
      </c>
      <c r="L5000">
        <v>0</v>
      </c>
      <c r="M5000" t="s">
        <v>42</v>
      </c>
    </row>
    <row r="5001" spans="1:13" x14ac:dyDescent="0.15">
      <c r="A5001">
        <v>5000</v>
      </c>
      <c r="B5001" t="s">
        <v>16412</v>
      </c>
      <c r="C5001" s="1">
        <v>41295.656793981485</v>
      </c>
      <c r="D5001">
        <v>1</v>
      </c>
      <c r="E5001" s="1">
        <v>41295.713888888888</v>
      </c>
      <c r="F5001" s="2" t="s">
        <v>13634</v>
      </c>
      <c r="G5001" t="s">
        <v>16413</v>
      </c>
      <c r="H5001" t="s">
        <v>16414</v>
      </c>
      <c r="I5001" t="s">
        <v>16379</v>
      </c>
      <c r="J5001">
        <v>80</v>
      </c>
      <c r="K5001">
        <v>281</v>
      </c>
      <c r="L5001">
        <v>0</v>
      </c>
      <c r="M5001" t="s">
        <v>22</v>
      </c>
    </row>
    <row r="5002" spans="1:13" x14ac:dyDescent="0.15">
      <c r="A5002">
        <v>5001</v>
      </c>
      <c r="B5002" t="s">
        <v>16415</v>
      </c>
      <c r="C5002" s="1">
        <v>41295.657395833332</v>
      </c>
      <c r="D5002">
        <v>1</v>
      </c>
      <c r="E5002" s="1">
        <v>41295.814583333333</v>
      </c>
      <c r="F5002" s="2" t="s">
        <v>11575</v>
      </c>
      <c r="G5002" t="s">
        <v>16416</v>
      </c>
      <c r="H5002" t="s">
        <v>16417</v>
      </c>
      <c r="I5002" t="s">
        <v>16400</v>
      </c>
      <c r="J5002">
        <v>15</v>
      </c>
      <c r="K5002">
        <v>48</v>
      </c>
      <c r="L5002">
        <v>2</v>
      </c>
      <c r="M5002" t="s">
        <v>42</v>
      </c>
    </row>
    <row r="5003" spans="1:13" x14ac:dyDescent="0.15">
      <c r="A5003">
        <v>5002</v>
      </c>
      <c r="B5003" t="s">
        <v>16418</v>
      </c>
      <c r="C5003" s="1">
        <v>41295.658530092594</v>
      </c>
      <c r="D5003">
        <v>1</v>
      </c>
      <c r="E5003" s="1" t="s">
        <v>339</v>
      </c>
      <c r="F5003" s="2" t="s">
        <v>16419</v>
      </c>
      <c r="G5003" t="s">
        <v>16420</v>
      </c>
      <c r="H5003" t="s">
        <v>16421</v>
      </c>
      <c r="I5003" t="s">
        <v>16379</v>
      </c>
      <c r="J5003">
        <v>95</v>
      </c>
      <c r="K5003">
        <v>192</v>
      </c>
      <c r="L5003">
        <v>3</v>
      </c>
      <c r="M5003" t="s">
        <v>42</v>
      </c>
    </row>
    <row r="5004" spans="1:13" x14ac:dyDescent="0.15">
      <c r="A5004">
        <v>5003</v>
      </c>
      <c r="B5004" t="s">
        <v>16422</v>
      </c>
      <c r="C5004" s="1">
        <v>41295.662187499998</v>
      </c>
      <c r="D5004">
        <v>6</v>
      </c>
      <c r="E5004" s="1">
        <v>41295.6875</v>
      </c>
      <c r="F5004" s="2" t="s">
        <v>16423</v>
      </c>
      <c r="G5004" t="s">
        <v>16424</v>
      </c>
      <c r="H5004" t="s">
        <v>16425</v>
      </c>
      <c r="I5004" t="s">
        <v>16379</v>
      </c>
      <c r="J5004">
        <v>69</v>
      </c>
      <c r="K5004">
        <v>264</v>
      </c>
      <c r="L5004">
        <v>0</v>
      </c>
      <c r="M5004" t="s">
        <v>89</v>
      </c>
    </row>
    <row r="5005" spans="1:13" x14ac:dyDescent="0.15">
      <c r="A5005">
        <v>5004</v>
      </c>
      <c r="B5005" t="s">
        <v>16426</v>
      </c>
      <c r="C5005" s="1">
        <v>41295.662951388891</v>
      </c>
      <c r="D5005">
        <v>1</v>
      </c>
      <c r="E5005" s="1">
        <v>41295.748611111114</v>
      </c>
      <c r="F5005" s="2" t="s">
        <v>16427</v>
      </c>
      <c r="G5005" t="s">
        <v>16428</v>
      </c>
      <c r="H5005" t="s">
        <v>16429</v>
      </c>
      <c r="I5005" t="s">
        <v>16379</v>
      </c>
      <c r="J5005">
        <v>50</v>
      </c>
      <c r="K5005">
        <v>709</v>
      </c>
      <c r="L5005">
        <v>4</v>
      </c>
      <c r="M5005" t="s">
        <v>42</v>
      </c>
    </row>
    <row r="5006" spans="1:13" x14ac:dyDescent="0.15">
      <c r="A5006">
        <v>5005</v>
      </c>
      <c r="B5006" t="s">
        <v>16430</v>
      </c>
      <c r="C5006" s="1">
        <v>41295.665520833332</v>
      </c>
      <c r="D5006">
        <v>1</v>
      </c>
      <c r="E5006" s="1">
        <v>41295.732638888891</v>
      </c>
      <c r="F5006" s="2" t="s">
        <v>16431</v>
      </c>
      <c r="G5006" t="s">
        <v>16432</v>
      </c>
      <c r="H5006" t="s">
        <v>16433</v>
      </c>
      <c r="I5006" t="s">
        <v>16379</v>
      </c>
      <c r="J5006">
        <v>105</v>
      </c>
      <c r="K5006">
        <v>132</v>
      </c>
      <c r="L5006">
        <v>7</v>
      </c>
      <c r="M5006" t="s">
        <v>42</v>
      </c>
    </row>
    <row r="5007" spans="1:13" x14ac:dyDescent="0.15">
      <c r="A5007">
        <v>5006</v>
      </c>
      <c r="B5007" t="s">
        <v>16434</v>
      </c>
      <c r="C5007" s="1">
        <v>41295.666481481479</v>
      </c>
      <c r="D5007">
        <v>1</v>
      </c>
      <c r="E5007" s="1">
        <v>41295.714583333334</v>
      </c>
      <c r="F5007" s="2" t="s">
        <v>13634</v>
      </c>
      <c r="G5007" t="s">
        <v>16435</v>
      </c>
      <c r="H5007" t="s">
        <v>5137</v>
      </c>
      <c r="I5007" t="s">
        <v>16379</v>
      </c>
      <c r="J5007">
        <v>32</v>
      </c>
      <c r="K5007">
        <v>50</v>
      </c>
      <c r="L5007">
        <v>0</v>
      </c>
      <c r="M5007" t="s">
        <v>42</v>
      </c>
    </row>
    <row r="5008" spans="1:13" x14ac:dyDescent="0.15">
      <c r="A5008">
        <v>5007</v>
      </c>
      <c r="B5008" t="s">
        <v>16436</v>
      </c>
      <c r="C5008" s="1">
        <v>41295.666655092595</v>
      </c>
      <c r="D5008">
        <v>1</v>
      </c>
      <c r="E5008" s="1">
        <v>41295.799305555556</v>
      </c>
      <c r="F5008" s="2" t="s">
        <v>16394</v>
      </c>
      <c r="G5008" t="s">
        <v>16437</v>
      </c>
      <c r="H5008" t="s">
        <v>16438</v>
      </c>
      <c r="I5008" t="s">
        <v>16379</v>
      </c>
      <c r="J5008">
        <v>25</v>
      </c>
      <c r="K5008">
        <v>89</v>
      </c>
      <c r="L5008">
        <v>3</v>
      </c>
      <c r="M5008" t="s">
        <v>89</v>
      </c>
    </row>
    <row r="5009" spans="1:13" x14ac:dyDescent="0.15">
      <c r="A5009">
        <v>5008</v>
      </c>
      <c r="B5009" t="s">
        <v>16439</v>
      </c>
      <c r="C5009" s="1">
        <v>41295.667303240742</v>
      </c>
      <c r="D5009">
        <v>1</v>
      </c>
      <c r="E5009" s="1">
        <v>41295.798611111109</v>
      </c>
      <c r="F5009" s="2" t="s">
        <v>16394</v>
      </c>
      <c r="G5009" t="s">
        <v>16440</v>
      </c>
      <c r="H5009" t="s">
        <v>16441</v>
      </c>
      <c r="I5009" t="s">
        <v>16379</v>
      </c>
      <c r="J5009">
        <v>105</v>
      </c>
      <c r="K5009">
        <v>314</v>
      </c>
      <c r="L5009">
        <v>0</v>
      </c>
      <c r="M5009" t="s">
        <v>42</v>
      </c>
    </row>
    <row r="5010" spans="1:13" x14ac:dyDescent="0.15">
      <c r="A5010">
        <v>5009</v>
      </c>
      <c r="B5010" t="s">
        <v>16442</v>
      </c>
      <c r="C5010" s="1">
        <v>41295.676724537036</v>
      </c>
      <c r="D5010">
        <v>3</v>
      </c>
      <c r="E5010" s="1">
        <v>41295.756944444445</v>
      </c>
      <c r="F5010" s="2" t="s">
        <v>16443</v>
      </c>
      <c r="G5010" t="s">
        <v>16444</v>
      </c>
      <c r="H5010" t="s">
        <v>16445</v>
      </c>
      <c r="I5010" t="s">
        <v>16400</v>
      </c>
      <c r="J5010">
        <v>75</v>
      </c>
      <c r="K5010">
        <v>133</v>
      </c>
      <c r="L5010">
        <v>3</v>
      </c>
      <c r="M5010" t="s">
        <v>42</v>
      </c>
    </row>
    <row r="5011" spans="1:13" x14ac:dyDescent="0.15">
      <c r="A5011">
        <v>5010</v>
      </c>
      <c r="B5011" t="s">
        <v>16446</v>
      </c>
      <c r="C5011" s="1">
        <v>41295.679039351853</v>
      </c>
      <c r="D5011">
        <v>1</v>
      </c>
      <c r="E5011" s="1">
        <v>41295.98333333333</v>
      </c>
      <c r="F5011" s="2" t="s">
        <v>16447</v>
      </c>
      <c r="G5011" t="s">
        <v>16448</v>
      </c>
      <c r="H5011" t="s">
        <v>16449</v>
      </c>
      <c r="I5011" t="s">
        <v>16400</v>
      </c>
      <c r="J5011">
        <v>118</v>
      </c>
      <c r="K5011">
        <v>588</v>
      </c>
      <c r="L5011">
        <v>2</v>
      </c>
      <c r="M5011" t="s">
        <v>42</v>
      </c>
    </row>
    <row r="5012" spans="1:13" x14ac:dyDescent="0.15">
      <c r="A5012">
        <v>5011</v>
      </c>
      <c r="B5012" t="s">
        <v>16450</v>
      </c>
      <c r="C5012" s="1">
        <v>41295.679143518515</v>
      </c>
      <c r="D5012">
        <v>6</v>
      </c>
      <c r="E5012" s="1">
        <v>41295.761111111111</v>
      </c>
      <c r="F5012" s="2" t="s">
        <v>16451</v>
      </c>
      <c r="G5012" t="s">
        <v>16452</v>
      </c>
      <c r="H5012" t="s">
        <v>16453</v>
      </c>
      <c r="I5012" t="s">
        <v>16379</v>
      </c>
      <c r="J5012">
        <v>248</v>
      </c>
      <c r="K5012">
        <v>852</v>
      </c>
      <c r="L5012">
        <v>3</v>
      </c>
      <c r="M5012" t="s">
        <v>42</v>
      </c>
    </row>
    <row r="5013" spans="1:13" x14ac:dyDescent="0.15">
      <c r="A5013">
        <v>5012</v>
      </c>
      <c r="B5013" t="s">
        <v>16454</v>
      </c>
      <c r="C5013" s="1">
        <v>41295.684803240743</v>
      </c>
      <c r="D5013">
        <v>1</v>
      </c>
      <c r="E5013" s="1">
        <v>41295.720833333333</v>
      </c>
      <c r="F5013" s="2" t="s">
        <v>16455</v>
      </c>
      <c r="G5013" t="s">
        <v>16456</v>
      </c>
      <c r="H5013" t="s">
        <v>15545</v>
      </c>
      <c r="I5013" t="s">
        <v>16379</v>
      </c>
      <c r="J5013">
        <v>33</v>
      </c>
      <c r="K5013">
        <v>85</v>
      </c>
      <c r="L5013">
        <v>0</v>
      </c>
      <c r="M5013" t="s">
        <v>42</v>
      </c>
    </row>
    <row r="5014" spans="1:13" x14ac:dyDescent="0.15">
      <c r="A5014">
        <v>5013</v>
      </c>
      <c r="B5014" t="s">
        <v>16454</v>
      </c>
      <c r="C5014" s="1">
        <v>41295.684803240743</v>
      </c>
      <c r="D5014">
        <v>3</v>
      </c>
      <c r="E5014" s="1">
        <v>41295.75</v>
      </c>
      <c r="F5014" s="2" t="s">
        <v>15789</v>
      </c>
      <c r="G5014" t="s">
        <v>16456</v>
      </c>
      <c r="H5014" t="s">
        <v>15545</v>
      </c>
      <c r="I5014" t="s">
        <v>16400</v>
      </c>
      <c r="J5014">
        <v>33</v>
      </c>
      <c r="K5014">
        <v>85</v>
      </c>
      <c r="L5014">
        <v>0</v>
      </c>
      <c r="M5014" t="s">
        <v>42</v>
      </c>
    </row>
    <row r="5015" spans="1:13" x14ac:dyDescent="0.15">
      <c r="A5015">
        <v>5014</v>
      </c>
      <c r="B5015" t="s">
        <v>16454</v>
      </c>
      <c r="C5015" s="1">
        <v>41295.689421296294</v>
      </c>
      <c r="D5015">
        <v>1</v>
      </c>
      <c r="E5015" s="1">
        <v>41295.698611111111</v>
      </c>
      <c r="F5015" s="2" t="s">
        <v>16457</v>
      </c>
      <c r="G5015" t="s">
        <v>16458</v>
      </c>
      <c r="H5015" t="s">
        <v>1719</v>
      </c>
      <c r="I5015" t="s">
        <v>16379</v>
      </c>
      <c r="J5015">
        <v>31</v>
      </c>
      <c r="K5015">
        <v>37</v>
      </c>
      <c r="L5015">
        <v>0</v>
      </c>
      <c r="M5015" t="s">
        <v>42</v>
      </c>
    </row>
    <row r="5016" spans="1:13" x14ac:dyDescent="0.15">
      <c r="A5016">
        <v>5015</v>
      </c>
      <c r="B5016" t="s">
        <v>16459</v>
      </c>
      <c r="C5016" s="1">
        <v>41295.691342592596</v>
      </c>
      <c r="D5016">
        <v>1</v>
      </c>
      <c r="E5016" s="1">
        <v>41295.836805555555</v>
      </c>
      <c r="F5016" s="2" t="s">
        <v>15789</v>
      </c>
      <c r="G5016" t="s">
        <v>16460</v>
      </c>
      <c r="H5016" t="s">
        <v>8098</v>
      </c>
      <c r="I5016" t="s">
        <v>16400</v>
      </c>
      <c r="J5016">
        <v>11</v>
      </c>
      <c r="K5016">
        <v>53</v>
      </c>
      <c r="L5016">
        <v>0</v>
      </c>
      <c r="M5016" t="s">
        <v>42</v>
      </c>
    </row>
    <row r="5017" spans="1:13" x14ac:dyDescent="0.15">
      <c r="A5017">
        <v>5016</v>
      </c>
      <c r="B5017" t="s">
        <v>16461</v>
      </c>
      <c r="C5017" s="1">
        <v>41295.693692129629</v>
      </c>
      <c r="D5017">
        <v>1</v>
      </c>
      <c r="E5017" s="1">
        <v>41296.449999999997</v>
      </c>
      <c r="F5017" s="2" t="s">
        <v>11575</v>
      </c>
      <c r="G5017" t="s">
        <v>16462</v>
      </c>
      <c r="H5017" t="s">
        <v>16463</v>
      </c>
      <c r="I5017" t="s">
        <v>16400</v>
      </c>
      <c r="J5017">
        <v>13</v>
      </c>
      <c r="K5017">
        <v>43</v>
      </c>
      <c r="L5017">
        <v>2</v>
      </c>
      <c r="M5017" t="s">
        <v>42</v>
      </c>
    </row>
    <row r="5018" spans="1:13" x14ac:dyDescent="0.15">
      <c r="A5018">
        <v>5017</v>
      </c>
      <c r="B5018" t="s">
        <v>16464</v>
      </c>
      <c r="C5018" s="1">
        <v>41295.693888888891</v>
      </c>
      <c r="D5018">
        <v>1</v>
      </c>
      <c r="E5018" s="1">
        <v>41295.813194444447</v>
      </c>
      <c r="F5018" s="2" t="s">
        <v>11575</v>
      </c>
      <c r="G5018" t="s">
        <v>16465</v>
      </c>
      <c r="H5018" t="s">
        <v>16466</v>
      </c>
      <c r="I5018" t="s">
        <v>16400</v>
      </c>
      <c r="J5018">
        <v>4</v>
      </c>
      <c r="K5018">
        <v>9</v>
      </c>
      <c r="L5018">
        <v>1</v>
      </c>
      <c r="M5018" t="s">
        <v>42</v>
      </c>
    </row>
    <row r="5019" spans="1:13" x14ac:dyDescent="0.15">
      <c r="A5019">
        <v>5018</v>
      </c>
      <c r="B5019" t="s">
        <v>16467</v>
      </c>
      <c r="C5019" s="1">
        <v>41295.694641203707</v>
      </c>
      <c r="D5019">
        <v>1</v>
      </c>
      <c r="E5019" s="1">
        <v>41295.696527777778</v>
      </c>
      <c r="F5019" s="2" t="s">
        <v>16468</v>
      </c>
      <c r="G5019" t="s">
        <v>16469</v>
      </c>
      <c r="H5019" t="s">
        <v>16470</v>
      </c>
      <c r="I5019" t="s">
        <v>16379</v>
      </c>
      <c r="J5019">
        <v>2</v>
      </c>
      <c r="K5019">
        <v>0</v>
      </c>
      <c r="L5019">
        <v>0</v>
      </c>
      <c r="M5019" t="s">
        <v>42</v>
      </c>
    </row>
    <row r="5020" spans="1:13" x14ac:dyDescent="0.15">
      <c r="A5020">
        <v>5019</v>
      </c>
      <c r="B5020" t="s">
        <v>16471</v>
      </c>
      <c r="C5020" s="1">
        <v>41295.697430555556</v>
      </c>
      <c r="D5020">
        <v>1</v>
      </c>
      <c r="E5020" s="1">
        <v>41295.710416666669</v>
      </c>
      <c r="F5020" s="2" t="s">
        <v>16472</v>
      </c>
      <c r="G5020" t="s">
        <v>16473</v>
      </c>
      <c r="H5020" t="s">
        <v>16474</v>
      </c>
      <c r="I5020" t="s">
        <v>16379</v>
      </c>
      <c r="J5020">
        <v>2</v>
      </c>
      <c r="K5020">
        <v>18</v>
      </c>
      <c r="L5020">
        <v>0</v>
      </c>
      <c r="M5020" t="s">
        <v>42</v>
      </c>
    </row>
    <row r="5021" spans="1:13" x14ac:dyDescent="0.15">
      <c r="A5021">
        <v>5020</v>
      </c>
      <c r="B5021" t="s">
        <v>16305</v>
      </c>
      <c r="C5021" s="1">
        <v>41295.697997685187</v>
      </c>
      <c r="D5021">
        <v>1</v>
      </c>
      <c r="E5021" s="1">
        <v>41297.393750000003</v>
      </c>
      <c r="F5021" s="2" t="s">
        <v>13634</v>
      </c>
      <c r="G5021" t="s">
        <v>16475</v>
      </c>
      <c r="H5021" t="s">
        <v>16476</v>
      </c>
      <c r="I5021" t="s">
        <v>8231</v>
      </c>
      <c r="J5021">
        <v>21</v>
      </c>
      <c r="K5021">
        <v>87</v>
      </c>
      <c r="L5021">
        <v>1</v>
      </c>
      <c r="M5021" t="s">
        <v>42</v>
      </c>
    </row>
    <row r="5022" spans="1:13" x14ac:dyDescent="0.15">
      <c r="A5022">
        <v>5021</v>
      </c>
      <c r="B5022" t="s">
        <v>16477</v>
      </c>
      <c r="C5022" s="1">
        <v>41295.699861111112</v>
      </c>
      <c r="D5022">
        <v>1</v>
      </c>
      <c r="E5022" s="1">
        <v>41295.740277777775</v>
      </c>
      <c r="F5022" s="2" t="s">
        <v>3684</v>
      </c>
      <c r="G5022" t="s">
        <v>16478</v>
      </c>
      <c r="H5022" t="s">
        <v>16479</v>
      </c>
      <c r="I5022" t="s">
        <v>16379</v>
      </c>
      <c r="J5022">
        <v>12</v>
      </c>
      <c r="K5022">
        <v>16</v>
      </c>
      <c r="L5022">
        <v>0</v>
      </c>
      <c r="M5022" t="s">
        <v>42</v>
      </c>
    </row>
    <row r="5023" spans="1:13" x14ac:dyDescent="0.15">
      <c r="A5023">
        <v>5022</v>
      </c>
      <c r="B5023" t="s">
        <v>16480</v>
      </c>
      <c r="C5023" s="1">
        <v>41295.706574074073</v>
      </c>
      <c r="D5023">
        <v>1</v>
      </c>
      <c r="E5023" s="1">
        <v>41365.459027777775</v>
      </c>
      <c r="F5023" s="2" t="s">
        <v>16050</v>
      </c>
      <c r="G5023" t="s">
        <v>16481</v>
      </c>
      <c r="H5023" t="s">
        <v>16482</v>
      </c>
      <c r="I5023" t="s">
        <v>16483</v>
      </c>
      <c r="J5023">
        <v>39</v>
      </c>
      <c r="K5023">
        <v>246</v>
      </c>
      <c r="L5023">
        <v>2</v>
      </c>
      <c r="M5023" t="s">
        <v>17</v>
      </c>
    </row>
    <row r="5024" spans="1:13" x14ac:dyDescent="0.15">
      <c r="A5024">
        <v>5023</v>
      </c>
      <c r="B5024" t="s">
        <v>16484</v>
      </c>
      <c r="C5024" s="1">
        <v>41295.710393518515</v>
      </c>
      <c r="D5024">
        <v>4</v>
      </c>
      <c r="E5024" s="1">
        <v>41295.754861111112</v>
      </c>
      <c r="F5024" s="2" t="s">
        <v>16485</v>
      </c>
      <c r="G5024" t="s">
        <v>16486</v>
      </c>
      <c r="H5024" t="s">
        <v>16487</v>
      </c>
      <c r="I5024" t="s">
        <v>438</v>
      </c>
      <c r="J5024">
        <v>71</v>
      </c>
      <c r="K5024">
        <v>74</v>
      </c>
      <c r="L5024">
        <v>0</v>
      </c>
      <c r="M5024" t="s">
        <v>42</v>
      </c>
    </row>
    <row r="5025" spans="1:13" x14ac:dyDescent="0.15">
      <c r="A5025">
        <v>5024</v>
      </c>
      <c r="B5025" t="s">
        <v>16488</v>
      </c>
      <c r="C5025" s="1">
        <v>41295.711331018516</v>
      </c>
      <c r="D5025">
        <v>1</v>
      </c>
      <c r="E5025" s="1">
        <v>41295.830555555556</v>
      </c>
      <c r="F5025" s="2" t="s">
        <v>16489</v>
      </c>
      <c r="G5025" t="s">
        <v>16490</v>
      </c>
      <c r="H5025" t="s">
        <v>16491</v>
      </c>
      <c r="I5025" t="s">
        <v>16066</v>
      </c>
      <c r="J5025">
        <v>5</v>
      </c>
      <c r="K5025">
        <v>112</v>
      </c>
      <c r="L5025">
        <v>0</v>
      </c>
      <c r="M5025" t="s">
        <v>169</v>
      </c>
    </row>
    <row r="5026" spans="1:13" x14ac:dyDescent="0.15">
      <c r="A5026">
        <v>5025</v>
      </c>
      <c r="B5026" t="s">
        <v>16492</v>
      </c>
      <c r="C5026" s="1">
        <v>41295.71371527778</v>
      </c>
      <c r="D5026">
        <v>1</v>
      </c>
      <c r="E5026" s="1">
        <v>41296.635416666664</v>
      </c>
      <c r="F5026" s="2" t="s">
        <v>16493</v>
      </c>
      <c r="G5026" t="s">
        <v>16494</v>
      </c>
      <c r="H5026" t="s">
        <v>16495</v>
      </c>
      <c r="I5026" t="s">
        <v>16400</v>
      </c>
      <c r="J5026">
        <v>1</v>
      </c>
      <c r="K5026">
        <v>195</v>
      </c>
      <c r="L5026">
        <v>0</v>
      </c>
      <c r="M5026" t="s">
        <v>42</v>
      </c>
    </row>
    <row r="5027" spans="1:13" x14ac:dyDescent="0.15">
      <c r="A5027">
        <v>5026</v>
      </c>
      <c r="B5027" t="s">
        <v>16496</v>
      </c>
      <c r="C5027" s="1">
        <v>41295.714513888888</v>
      </c>
      <c r="D5027">
        <v>2</v>
      </c>
      <c r="E5027" s="1">
        <v>41295.947916666664</v>
      </c>
      <c r="F5027" s="2" t="s">
        <v>16497</v>
      </c>
      <c r="G5027" t="s">
        <v>16498</v>
      </c>
      <c r="H5027" t="s">
        <v>16499</v>
      </c>
      <c r="I5027" t="s">
        <v>16400</v>
      </c>
      <c r="J5027">
        <v>156</v>
      </c>
      <c r="K5027">
        <v>868</v>
      </c>
      <c r="L5027">
        <v>1</v>
      </c>
      <c r="M5027" t="s">
        <v>89</v>
      </c>
    </row>
    <row r="5028" spans="1:13" x14ac:dyDescent="0.15">
      <c r="A5028">
        <v>5027</v>
      </c>
      <c r="B5028" t="s">
        <v>16500</v>
      </c>
      <c r="C5028" s="1">
        <v>41295.725092592591</v>
      </c>
      <c r="D5028">
        <v>2</v>
      </c>
      <c r="E5028" s="1">
        <v>41295.790277777778</v>
      </c>
      <c r="F5028" s="2" t="s">
        <v>16501</v>
      </c>
      <c r="G5028" t="s">
        <v>16502</v>
      </c>
      <c r="H5028" t="s">
        <v>16503</v>
      </c>
      <c r="I5028" t="s">
        <v>16400</v>
      </c>
      <c r="J5028">
        <v>330</v>
      </c>
      <c r="K5028">
        <v>1289</v>
      </c>
      <c r="L5028">
        <v>4</v>
      </c>
      <c r="M5028" t="s">
        <v>42</v>
      </c>
    </row>
    <row r="5029" spans="1:13" x14ac:dyDescent="0.15">
      <c r="A5029">
        <v>5028</v>
      </c>
      <c r="B5029" t="s">
        <v>16305</v>
      </c>
      <c r="C5029" s="1">
        <v>41295.729490740741</v>
      </c>
      <c r="D5029">
        <v>1</v>
      </c>
      <c r="E5029" s="1">
        <v>41297.393055555556</v>
      </c>
      <c r="F5029" s="2" t="s">
        <v>13634</v>
      </c>
      <c r="G5029" t="s">
        <v>16504</v>
      </c>
      <c r="H5029" t="s">
        <v>16505</v>
      </c>
      <c r="I5029" t="s">
        <v>8231</v>
      </c>
      <c r="J5029">
        <v>42</v>
      </c>
      <c r="K5029">
        <v>250</v>
      </c>
      <c r="L5029">
        <v>2</v>
      </c>
      <c r="M5029" t="s">
        <v>42</v>
      </c>
    </row>
    <row r="5030" spans="1:13" x14ac:dyDescent="0.15">
      <c r="A5030">
        <v>5029</v>
      </c>
      <c r="B5030" t="s">
        <v>16506</v>
      </c>
      <c r="C5030" s="1">
        <v>41295.742754629631</v>
      </c>
      <c r="D5030">
        <v>1</v>
      </c>
      <c r="E5030" s="1">
        <v>41295.8125</v>
      </c>
      <c r="F5030" s="2" t="s">
        <v>11575</v>
      </c>
      <c r="G5030" t="s">
        <v>16507</v>
      </c>
      <c r="H5030" t="s">
        <v>16508</v>
      </c>
      <c r="I5030" t="s">
        <v>16400</v>
      </c>
      <c r="J5030">
        <v>19</v>
      </c>
      <c r="K5030">
        <v>7</v>
      </c>
      <c r="L5030">
        <v>0</v>
      </c>
      <c r="M5030" t="s">
        <v>42</v>
      </c>
    </row>
    <row r="5031" spans="1:13" x14ac:dyDescent="0.15">
      <c r="A5031">
        <v>5030</v>
      </c>
      <c r="B5031" t="s">
        <v>16509</v>
      </c>
      <c r="C5031" s="1">
        <v>41295.744606481479</v>
      </c>
      <c r="D5031">
        <v>1</v>
      </c>
      <c r="E5031" s="1">
        <v>41295.76458333333</v>
      </c>
      <c r="F5031" s="2" t="s">
        <v>984</v>
      </c>
      <c r="G5031" t="s">
        <v>16510</v>
      </c>
      <c r="H5031" t="s">
        <v>16511</v>
      </c>
      <c r="I5031" t="s">
        <v>16066</v>
      </c>
      <c r="J5031">
        <v>36</v>
      </c>
      <c r="K5031">
        <v>263</v>
      </c>
      <c r="L5031">
        <v>1</v>
      </c>
      <c r="M5031" t="s">
        <v>169</v>
      </c>
    </row>
    <row r="5032" spans="1:13" x14ac:dyDescent="0.15">
      <c r="A5032">
        <v>5031</v>
      </c>
      <c r="B5032" t="s">
        <v>16509</v>
      </c>
      <c r="C5032" s="1">
        <v>41295.744606481479</v>
      </c>
      <c r="D5032">
        <v>1</v>
      </c>
      <c r="E5032" s="1"/>
      <c r="F5032" s="2" t="s">
        <v>16512</v>
      </c>
      <c r="G5032" t="s">
        <v>16510</v>
      </c>
      <c r="H5032" t="s">
        <v>16511</v>
      </c>
      <c r="I5032" t="s">
        <v>16066</v>
      </c>
      <c r="J5032">
        <v>36</v>
      </c>
      <c r="K5032">
        <v>263</v>
      </c>
      <c r="L5032">
        <v>1</v>
      </c>
      <c r="M5032" t="s">
        <v>169</v>
      </c>
    </row>
    <row r="5033" spans="1:13" x14ac:dyDescent="0.15">
      <c r="A5033">
        <v>5032</v>
      </c>
      <c r="B5033" t="s">
        <v>16513</v>
      </c>
      <c r="C5033" s="1">
        <v>41295.771134259259</v>
      </c>
      <c r="D5033">
        <v>1</v>
      </c>
      <c r="E5033" s="1">
        <v>41295.915972222225</v>
      </c>
      <c r="F5033" s="2" t="s">
        <v>16514</v>
      </c>
      <c r="G5033" t="s">
        <v>16515</v>
      </c>
      <c r="H5033" t="s">
        <v>16516</v>
      </c>
      <c r="I5033" t="s">
        <v>16400</v>
      </c>
      <c r="J5033">
        <v>48</v>
      </c>
      <c r="K5033">
        <v>188</v>
      </c>
      <c r="L5033">
        <v>6</v>
      </c>
      <c r="M5033" t="s">
        <v>22</v>
      </c>
    </row>
    <row r="5034" spans="1:13" x14ac:dyDescent="0.15">
      <c r="A5034">
        <v>5033</v>
      </c>
      <c r="B5034" t="s">
        <v>16517</v>
      </c>
      <c r="C5034" s="1">
        <v>41295.771481481483</v>
      </c>
      <c r="D5034">
        <v>1</v>
      </c>
      <c r="E5034" s="1">
        <v>41295.838888888888</v>
      </c>
      <c r="F5034" s="2" t="s">
        <v>15789</v>
      </c>
      <c r="G5034" t="s">
        <v>16518</v>
      </c>
      <c r="H5034" t="s">
        <v>16519</v>
      </c>
      <c r="I5034" t="s">
        <v>16400</v>
      </c>
      <c r="J5034">
        <v>23</v>
      </c>
      <c r="K5034">
        <v>140</v>
      </c>
      <c r="L5034">
        <v>11</v>
      </c>
      <c r="M5034" t="s">
        <v>42</v>
      </c>
    </row>
    <row r="5035" spans="1:13" x14ac:dyDescent="0.15">
      <c r="A5035">
        <v>5034</v>
      </c>
      <c r="B5035" t="s">
        <v>16520</v>
      </c>
      <c r="C5035" s="1">
        <v>41295.775023148148</v>
      </c>
      <c r="D5035">
        <v>1</v>
      </c>
      <c r="E5035" s="1">
        <v>41296.444444444445</v>
      </c>
      <c r="F5035" s="2" t="s">
        <v>16521</v>
      </c>
      <c r="G5035" t="s">
        <v>16522</v>
      </c>
      <c r="H5035" t="s">
        <v>16523</v>
      </c>
      <c r="I5035" t="s">
        <v>14298</v>
      </c>
      <c r="J5035">
        <v>10</v>
      </c>
      <c r="K5035">
        <v>182</v>
      </c>
      <c r="L5035">
        <v>3</v>
      </c>
      <c r="M5035" t="s">
        <v>22</v>
      </c>
    </row>
    <row r="5036" spans="1:13" x14ac:dyDescent="0.15">
      <c r="A5036">
        <v>5035</v>
      </c>
      <c r="B5036" t="s">
        <v>16524</v>
      </c>
      <c r="C5036" s="1">
        <v>41295.77584490741</v>
      </c>
      <c r="D5036">
        <v>1</v>
      </c>
      <c r="E5036" s="1">
        <v>41295.838194444441</v>
      </c>
      <c r="F5036" s="2" t="s">
        <v>15789</v>
      </c>
      <c r="G5036" t="s">
        <v>16525</v>
      </c>
      <c r="H5036" t="s">
        <v>16526</v>
      </c>
      <c r="I5036" t="s">
        <v>16400</v>
      </c>
      <c r="J5036">
        <v>13</v>
      </c>
      <c r="K5036">
        <v>41</v>
      </c>
      <c r="L5036">
        <v>0</v>
      </c>
      <c r="M5036" t="s">
        <v>42</v>
      </c>
    </row>
    <row r="5037" spans="1:13" x14ac:dyDescent="0.15">
      <c r="A5037">
        <v>5036</v>
      </c>
      <c r="B5037" t="s">
        <v>16527</v>
      </c>
      <c r="C5037" s="1">
        <v>41295.787708333337</v>
      </c>
      <c r="D5037">
        <v>1</v>
      </c>
      <c r="E5037" s="1">
        <v>41295.811805555553</v>
      </c>
      <c r="F5037" s="2" t="s">
        <v>11575</v>
      </c>
      <c r="G5037" t="s">
        <v>16528</v>
      </c>
      <c r="H5037" t="s">
        <v>16529</v>
      </c>
      <c r="I5037" t="s">
        <v>16400</v>
      </c>
      <c r="J5037">
        <v>12</v>
      </c>
      <c r="K5037">
        <v>7</v>
      </c>
      <c r="L5037">
        <v>1</v>
      </c>
      <c r="M5037" t="s">
        <v>42</v>
      </c>
    </row>
    <row r="5038" spans="1:13" x14ac:dyDescent="0.15">
      <c r="A5038">
        <v>5037</v>
      </c>
      <c r="B5038" t="s">
        <v>16530</v>
      </c>
      <c r="C5038" s="1">
        <v>41295.791898148149</v>
      </c>
      <c r="D5038">
        <v>1</v>
      </c>
      <c r="E5038" s="1">
        <v>41295.811111111114</v>
      </c>
      <c r="F5038" s="2" t="s">
        <v>11575</v>
      </c>
      <c r="G5038" t="s">
        <v>16531</v>
      </c>
      <c r="H5038" t="s">
        <v>16532</v>
      </c>
      <c r="I5038" t="s">
        <v>16400</v>
      </c>
      <c r="J5038">
        <v>3</v>
      </c>
      <c r="K5038">
        <v>1</v>
      </c>
      <c r="L5038">
        <v>0</v>
      </c>
      <c r="M5038" t="s">
        <v>42</v>
      </c>
    </row>
    <row r="5039" spans="1:13" x14ac:dyDescent="0.15">
      <c r="A5039">
        <v>5038</v>
      </c>
      <c r="B5039" t="s">
        <v>16533</v>
      </c>
      <c r="C5039" s="1">
        <v>41295.822442129633</v>
      </c>
      <c r="D5039">
        <v>2</v>
      </c>
      <c r="E5039" s="1">
        <v>41295.823611111111</v>
      </c>
      <c r="F5039" s="2" t="s">
        <v>16534</v>
      </c>
      <c r="G5039" t="s">
        <v>16535</v>
      </c>
      <c r="H5039" t="s">
        <v>16536</v>
      </c>
      <c r="I5039" t="s">
        <v>16400</v>
      </c>
      <c r="J5039">
        <v>23</v>
      </c>
      <c r="K5039">
        <v>137</v>
      </c>
      <c r="L5039">
        <v>1</v>
      </c>
      <c r="M5039" t="s">
        <v>22</v>
      </c>
    </row>
    <row r="5040" spans="1:13" x14ac:dyDescent="0.15">
      <c r="A5040">
        <v>5039</v>
      </c>
      <c r="B5040" t="s">
        <v>16537</v>
      </c>
      <c r="C5040" s="1">
        <v>41295.907731481479</v>
      </c>
      <c r="D5040">
        <v>1</v>
      </c>
      <c r="E5040" s="1">
        <v>41295.910416666666</v>
      </c>
      <c r="F5040" s="2" t="s">
        <v>16431</v>
      </c>
      <c r="G5040" t="s">
        <v>16538</v>
      </c>
      <c r="H5040" t="s">
        <v>16539</v>
      </c>
      <c r="I5040" t="s">
        <v>16400</v>
      </c>
      <c r="J5040">
        <v>15</v>
      </c>
      <c r="K5040">
        <v>22</v>
      </c>
      <c r="L5040">
        <v>1</v>
      </c>
      <c r="M5040" t="s">
        <v>42</v>
      </c>
    </row>
    <row r="5041" spans="1:13" x14ac:dyDescent="0.15">
      <c r="A5041">
        <v>5040</v>
      </c>
      <c r="B5041" t="s">
        <v>16540</v>
      </c>
      <c r="C5041" s="1">
        <v>41295.934120370373</v>
      </c>
      <c r="D5041">
        <v>1</v>
      </c>
      <c r="E5041" s="1">
        <v>41296.371527777781</v>
      </c>
      <c r="F5041" s="2" t="s">
        <v>16541</v>
      </c>
      <c r="G5041" t="s">
        <v>16542</v>
      </c>
      <c r="H5041" t="s">
        <v>16543</v>
      </c>
      <c r="I5041" t="s">
        <v>16066</v>
      </c>
      <c r="J5041">
        <v>3</v>
      </c>
      <c r="K5041">
        <v>0</v>
      </c>
      <c r="L5041">
        <v>1</v>
      </c>
      <c r="M5041" t="s">
        <v>169</v>
      </c>
    </row>
    <row r="5042" spans="1:13" x14ac:dyDescent="0.15">
      <c r="A5042">
        <v>5041</v>
      </c>
      <c r="B5042" t="s">
        <v>16544</v>
      </c>
      <c r="C5042" s="1">
        <v>41295.970972222225</v>
      </c>
      <c r="D5042">
        <v>1</v>
      </c>
      <c r="E5042" s="1">
        <v>41298.595833333333</v>
      </c>
      <c r="F5042" s="2" t="s">
        <v>16545</v>
      </c>
      <c r="G5042" t="s">
        <v>16546</v>
      </c>
      <c r="H5042" t="s">
        <v>16547</v>
      </c>
      <c r="I5042" t="s">
        <v>14298</v>
      </c>
      <c r="J5042">
        <v>13</v>
      </c>
      <c r="K5042">
        <v>83</v>
      </c>
      <c r="L5042">
        <v>2</v>
      </c>
      <c r="M5042" t="s">
        <v>22</v>
      </c>
    </row>
    <row r="5043" spans="1:13" x14ac:dyDescent="0.15">
      <c r="A5043">
        <v>5042</v>
      </c>
      <c r="B5043" t="s">
        <v>16548</v>
      </c>
      <c r="C5043" s="1">
        <v>41295.998263888891</v>
      </c>
      <c r="D5043">
        <v>1</v>
      </c>
      <c r="E5043" s="1">
        <v>41296.414583333331</v>
      </c>
      <c r="F5043" s="2" t="s">
        <v>16549</v>
      </c>
      <c r="G5043" t="s">
        <v>16550</v>
      </c>
      <c r="H5043" t="s">
        <v>16551</v>
      </c>
      <c r="I5043" t="s">
        <v>16066</v>
      </c>
      <c r="J5043">
        <v>7</v>
      </c>
      <c r="K5043">
        <v>28</v>
      </c>
      <c r="L5043">
        <v>0</v>
      </c>
      <c r="M5043" t="s">
        <v>169</v>
      </c>
    </row>
    <row r="5044" spans="1:13" x14ac:dyDescent="0.15">
      <c r="A5044">
        <v>5043</v>
      </c>
      <c r="B5044" t="s">
        <v>16552</v>
      </c>
      <c r="C5044" s="1">
        <v>41296.278078703705</v>
      </c>
      <c r="D5044">
        <v>1</v>
      </c>
      <c r="E5044" s="1">
        <v>41296.560416666667</v>
      </c>
      <c r="F5044" s="2" t="s">
        <v>10280</v>
      </c>
      <c r="G5044" t="s">
        <v>16553</v>
      </c>
      <c r="H5044" t="s">
        <v>16554</v>
      </c>
      <c r="I5044" t="s">
        <v>10931</v>
      </c>
      <c r="J5044">
        <v>2</v>
      </c>
      <c r="K5044">
        <v>3</v>
      </c>
      <c r="L5044">
        <v>0</v>
      </c>
      <c r="M5044" t="s">
        <v>42</v>
      </c>
    </row>
    <row r="5045" spans="1:13" x14ac:dyDescent="0.15">
      <c r="A5045">
        <v>5044</v>
      </c>
      <c r="B5045" t="s">
        <v>16555</v>
      </c>
      <c r="C5045" s="1">
        <v>41296.402743055558</v>
      </c>
      <c r="D5045">
        <v>1</v>
      </c>
      <c r="E5045" s="1">
        <v>41296.834722222222</v>
      </c>
      <c r="F5045" s="2" t="s">
        <v>16182</v>
      </c>
      <c r="G5045" t="s">
        <v>16556</v>
      </c>
      <c r="H5045" t="s">
        <v>16557</v>
      </c>
      <c r="I5045" t="s">
        <v>16066</v>
      </c>
      <c r="J5045">
        <v>0</v>
      </c>
      <c r="K5045">
        <v>3</v>
      </c>
      <c r="L5045">
        <v>0</v>
      </c>
      <c r="M5045" t="s">
        <v>169</v>
      </c>
    </row>
    <row r="5046" spans="1:13" x14ac:dyDescent="0.15">
      <c r="A5046">
        <v>5045</v>
      </c>
      <c r="B5046" t="s">
        <v>16558</v>
      </c>
      <c r="C5046" s="1">
        <v>41296.402997685182</v>
      </c>
      <c r="D5046">
        <v>1</v>
      </c>
      <c r="E5046" s="1">
        <v>41297.384027777778</v>
      </c>
      <c r="F5046" s="2" t="s">
        <v>13634</v>
      </c>
      <c r="G5046" t="s">
        <v>16559</v>
      </c>
      <c r="H5046" t="s">
        <v>16560</v>
      </c>
      <c r="I5046" t="s">
        <v>438</v>
      </c>
      <c r="J5046">
        <v>17</v>
      </c>
      <c r="K5046">
        <v>362</v>
      </c>
      <c r="L5046">
        <v>0</v>
      </c>
      <c r="M5046" t="s">
        <v>42</v>
      </c>
    </row>
    <row r="5047" spans="1:13" x14ac:dyDescent="0.15">
      <c r="A5047">
        <v>5046</v>
      </c>
      <c r="B5047" t="s">
        <v>16561</v>
      </c>
      <c r="C5047" s="1">
        <v>41296.408078703702</v>
      </c>
      <c r="D5047">
        <v>1</v>
      </c>
      <c r="E5047" s="1">
        <v>41296.427083333336</v>
      </c>
      <c r="F5047" s="2" t="s">
        <v>16562</v>
      </c>
      <c r="G5047" t="s">
        <v>16563</v>
      </c>
      <c r="H5047" t="s">
        <v>16564</v>
      </c>
      <c r="I5047" t="s">
        <v>16066</v>
      </c>
      <c r="J5047">
        <v>1</v>
      </c>
      <c r="K5047">
        <v>6</v>
      </c>
      <c r="L5047">
        <v>0</v>
      </c>
      <c r="M5047" t="s">
        <v>169</v>
      </c>
    </row>
    <row r="5048" spans="1:13" x14ac:dyDescent="0.15">
      <c r="A5048">
        <v>5047</v>
      </c>
      <c r="B5048" t="s">
        <v>16565</v>
      </c>
      <c r="C5048" s="1">
        <v>41296.411423611113</v>
      </c>
      <c r="D5048">
        <v>1</v>
      </c>
      <c r="E5048" s="1">
        <v>41317.564583333333</v>
      </c>
      <c r="F5048" s="2" t="s">
        <v>16566</v>
      </c>
      <c r="G5048" t="s">
        <v>16567</v>
      </c>
      <c r="H5048" t="s">
        <v>11667</v>
      </c>
      <c r="I5048" t="s">
        <v>16483</v>
      </c>
      <c r="J5048">
        <v>1</v>
      </c>
      <c r="K5048">
        <v>267</v>
      </c>
      <c r="L5048">
        <v>1</v>
      </c>
      <c r="M5048" t="s">
        <v>17</v>
      </c>
    </row>
    <row r="5049" spans="1:13" x14ac:dyDescent="0.15">
      <c r="A5049">
        <v>5048</v>
      </c>
      <c r="B5049" t="s">
        <v>16568</v>
      </c>
      <c r="C5049" s="1">
        <v>41296.437743055554</v>
      </c>
      <c r="D5049">
        <v>5</v>
      </c>
      <c r="E5049" s="1">
        <v>41296.45416666667</v>
      </c>
      <c r="F5049" s="2" t="s">
        <v>16569</v>
      </c>
      <c r="G5049" t="s">
        <v>16570</v>
      </c>
      <c r="H5049" t="s">
        <v>16571</v>
      </c>
      <c r="I5049" t="s">
        <v>438</v>
      </c>
      <c r="J5049">
        <v>103</v>
      </c>
      <c r="K5049">
        <v>61</v>
      </c>
      <c r="L5049">
        <v>1</v>
      </c>
      <c r="M5049" t="s">
        <v>42</v>
      </c>
    </row>
    <row r="5050" spans="1:13" x14ac:dyDescent="0.15">
      <c r="A5050">
        <v>5049</v>
      </c>
      <c r="B5050" t="s">
        <v>16572</v>
      </c>
      <c r="C5050" s="1">
        <v>41296.461944444447</v>
      </c>
      <c r="D5050">
        <v>1</v>
      </c>
      <c r="E5050" s="1">
        <v>41296.729861111111</v>
      </c>
      <c r="F5050" s="2" t="s">
        <v>16182</v>
      </c>
      <c r="G5050" t="s">
        <v>16573</v>
      </c>
      <c r="H5050" t="s">
        <v>16574</v>
      </c>
      <c r="I5050" t="s">
        <v>16066</v>
      </c>
      <c r="J5050">
        <v>1</v>
      </c>
      <c r="K5050">
        <v>0</v>
      </c>
      <c r="L5050">
        <v>0</v>
      </c>
      <c r="M5050" t="s">
        <v>169</v>
      </c>
    </row>
    <row r="5051" spans="1:13" x14ac:dyDescent="0.15">
      <c r="A5051">
        <v>5050</v>
      </c>
      <c r="B5051" t="s">
        <v>16575</v>
      </c>
      <c r="C5051" s="1">
        <v>41296.46334490741</v>
      </c>
      <c r="D5051">
        <v>1</v>
      </c>
      <c r="E5051" s="1">
        <v>41296.727777777778</v>
      </c>
      <c r="F5051" s="2" t="s">
        <v>16182</v>
      </c>
      <c r="G5051" t="s">
        <v>16576</v>
      </c>
      <c r="H5051" t="s">
        <v>16577</v>
      </c>
      <c r="I5051" t="s">
        <v>16066</v>
      </c>
      <c r="J5051">
        <v>0</v>
      </c>
      <c r="K5051">
        <v>0</v>
      </c>
      <c r="L5051">
        <v>0</v>
      </c>
      <c r="M5051" t="s">
        <v>169</v>
      </c>
    </row>
    <row r="5052" spans="1:13" x14ac:dyDescent="0.15">
      <c r="A5052">
        <v>5051</v>
      </c>
      <c r="B5052" t="s">
        <v>16578</v>
      </c>
      <c r="C5052" s="1">
        <v>41296.474050925928</v>
      </c>
      <c r="D5052">
        <v>1</v>
      </c>
      <c r="E5052" s="1">
        <v>41296.711805555555</v>
      </c>
      <c r="F5052" s="2" t="s">
        <v>16579</v>
      </c>
      <c r="G5052" t="s">
        <v>16580</v>
      </c>
      <c r="H5052" t="s">
        <v>16581</v>
      </c>
      <c r="I5052" t="s">
        <v>438</v>
      </c>
      <c r="J5052">
        <v>16</v>
      </c>
      <c r="K5052">
        <v>81</v>
      </c>
      <c r="L5052">
        <v>0</v>
      </c>
      <c r="M5052" t="s">
        <v>42</v>
      </c>
    </row>
    <row r="5053" spans="1:13" x14ac:dyDescent="0.15">
      <c r="A5053">
        <v>5052</v>
      </c>
      <c r="B5053" t="s">
        <v>16582</v>
      </c>
      <c r="C5053" s="1">
        <v>41296.543981481482</v>
      </c>
      <c r="D5053">
        <v>1</v>
      </c>
      <c r="E5053" s="1">
        <v>41296.830555555556</v>
      </c>
      <c r="F5053" s="2" t="s">
        <v>16182</v>
      </c>
      <c r="G5053" t="s">
        <v>16583</v>
      </c>
      <c r="H5053" t="s">
        <v>16584</v>
      </c>
      <c r="I5053" t="s">
        <v>16066</v>
      </c>
      <c r="J5053">
        <v>1</v>
      </c>
      <c r="K5053">
        <v>3</v>
      </c>
      <c r="L5053">
        <v>0</v>
      </c>
      <c r="M5053" t="s">
        <v>169</v>
      </c>
    </row>
    <row r="5054" spans="1:13" x14ac:dyDescent="0.15">
      <c r="A5054">
        <v>5053</v>
      </c>
      <c r="B5054" t="s">
        <v>16585</v>
      </c>
      <c r="C5054" s="1">
        <v>41296.563344907408</v>
      </c>
      <c r="D5054">
        <v>1</v>
      </c>
      <c r="E5054" s="1">
        <v>41296.82916666667</v>
      </c>
      <c r="F5054" s="2" t="s">
        <v>16182</v>
      </c>
      <c r="G5054" t="s">
        <v>16586</v>
      </c>
      <c r="H5054" t="s">
        <v>16587</v>
      </c>
      <c r="I5054" t="s">
        <v>16066</v>
      </c>
      <c r="J5054">
        <v>0</v>
      </c>
      <c r="K5054">
        <v>14</v>
      </c>
      <c r="L5054">
        <v>0</v>
      </c>
      <c r="M5054" t="s">
        <v>169</v>
      </c>
    </row>
    <row r="5055" spans="1:13" x14ac:dyDescent="0.15">
      <c r="A5055">
        <v>5054</v>
      </c>
      <c r="B5055" t="s">
        <v>16588</v>
      </c>
      <c r="C5055" s="1">
        <v>41296.590289351851</v>
      </c>
      <c r="D5055">
        <v>1</v>
      </c>
      <c r="E5055" s="1">
        <v>41296.825694444444</v>
      </c>
      <c r="F5055" s="2" t="s">
        <v>16182</v>
      </c>
      <c r="G5055" t="s">
        <v>16589</v>
      </c>
      <c r="H5055" t="s">
        <v>16590</v>
      </c>
      <c r="I5055" t="s">
        <v>16066</v>
      </c>
      <c r="J5055">
        <v>1</v>
      </c>
      <c r="K5055">
        <v>0</v>
      </c>
      <c r="L5055">
        <v>0</v>
      </c>
      <c r="M5055" t="s">
        <v>169</v>
      </c>
    </row>
    <row r="5056" spans="1:13" x14ac:dyDescent="0.15">
      <c r="A5056">
        <v>5055</v>
      </c>
      <c r="B5056" t="s">
        <v>16591</v>
      </c>
      <c r="C5056" s="1">
        <v>41296.614398148151</v>
      </c>
      <c r="D5056">
        <v>1</v>
      </c>
      <c r="E5056" s="1">
        <v>41296.726388888892</v>
      </c>
      <c r="F5056" s="2" t="s">
        <v>16182</v>
      </c>
      <c r="G5056" t="s">
        <v>16592</v>
      </c>
      <c r="H5056" t="s">
        <v>16593</v>
      </c>
      <c r="I5056" t="s">
        <v>16066</v>
      </c>
      <c r="J5056">
        <v>0</v>
      </c>
      <c r="K5056">
        <v>0</v>
      </c>
      <c r="L5056">
        <v>0</v>
      </c>
      <c r="M5056" t="s">
        <v>169</v>
      </c>
    </row>
    <row r="5057" spans="1:13" x14ac:dyDescent="0.15">
      <c r="A5057">
        <v>5056</v>
      </c>
      <c r="B5057" t="s">
        <v>16594</v>
      </c>
      <c r="C5057" s="1">
        <v>41296.694502314815</v>
      </c>
      <c r="D5057">
        <v>1</v>
      </c>
      <c r="E5057" s="1">
        <v>41296.723611111112</v>
      </c>
      <c r="F5057" s="2" t="s">
        <v>16182</v>
      </c>
      <c r="G5057" t="s">
        <v>16595</v>
      </c>
      <c r="H5057" t="s">
        <v>16596</v>
      </c>
      <c r="I5057" t="s">
        <v>16066</v>
      </c>
      <c r="J5057">
        <v>0</v>
      </c>
      <c r="K5057">
        <v>1</v>
      </c>
      <c r="L5057">
        <v>0</v>
      </c>
      <c r="M5057" t="s">
        <v>169</v>
      </c>
    </row>
    <row r="5058" spans="1:13" x14ac:dyDescent="0.15">
      <c r="A5058">
        <v>5057</v>
      </c>
      <c r="B5058" t="s">
        <v>16597</v>
      </c>
      <c r="C5058" s="1">
        <v>41296.698391203703</v>
      </c>
      <c r="D5058">
        <v>1</v>
      </c>
      <c r="E5058" s="1">
        <v>41296.720138888886</v>
      </c>
      <c r="F5058" s="2" t="s">
        <v>16182</v>
      </c>
      <c r="G5058" t="s">
        <v>16598</v>
      </c>
      <c r="H5058" t="s">
        <v>16599</v>
      </c>
      <c r="I5058" t="s">
        <v>16066</v>
      </c>
      <c r="J5058">
        <v>0</v>
      </c>
      <c r="K5058">
        <v>2</v>
      </c>
      <c r="L5058">
        <v>0</v>
      </c>
      <c r="M5058" t="s">
        <v>169</v>
      </c>
    </row>
    <row r="5059" spans="1:13" x14ac:dyDescent="0.15">
      <c r="A5059">
        <v>5058</v>
      </c>
      <c r="B5059" t="s">
        <v>16600</v>
      </c>
      <c r="C5059" s="1">
        <v>41296.715405092589</v>
      </c>
      <c r="D5059">
        <v>3</v>
      </c>
      <c r="E5059" s="1">
        <v>41297.750694444447</v>
      </c>
      <c r="F5059" s="2" t="s">
        <v>16601</v>
      </c>
      <c r="G5059" t="s">
        <v>16602</v>
      </c>
      <c r="H5059" t="s">
        <v>16603</v>
      </c>
      <c r="I5059" t="s">
        <v>8850</v>
      </c>
      <c r="J5059">
        <v>85</v>
      </c>
      <c r="K5059">
        <v>287</v>
      </c>
      <c r="L5059">
        <v>3</v>
      </c>
      <c r="M5059" t="s">
        <v>22</v>
      </c>
    </row>
    <row r="5060" spans="1:13" x14ac:dyDescent="0.15">
      <c r="A5060">
        <v>5059</v>
      </c>
      <c r="B5060" t="s">
        <v>16604</v>
      </c>
      <c r="C5060" s="1">
        <v>41296.744375000002</v>
      </c>
      <c r="D5060">
        <v>1</v>
      </c>
      <c r="E5060" s="1">
        <v>41296.838194444441</v>
      </c>
      <c r="F5060" s="2" t="s">
        <v>16182</v>
      </c>
      <c r="G5060" t="s">
        <v>16605</v>
      </c>
      <c r="H5060" t="s">
        <v>16606</v>
      </c>
      <c r="I5060" t="s">
        <v>16066</v>
      </c>
      <c r="J5060">
        <v>0</v>
      </c>
      <c r="K5060">
        <v>0</v>
      </c>
      <c r="L5060">
        <v>0</v>
      </c>
      <c r="M5060" t="s">
        <v>169</v>
      </c>
    </row>
    <row r="5061" spans="1:13" x14ac:dyDescent="0.15">
      <c r="A5061">
        <v>5060</v>
      </c>
      <c r="B5061" t="s">
        <v>16607</v>
      </c>
      <c r="C5061" s="1">
        <v>41296.836724537039</v>
      </c>
      <c r="D5061">
        <v>1</v>
      </c>
      <c r="E5061" s="1">
        <v>41296.881944444445</v>
      </c>
      <c r="F5061" s="2" t="s">
        <v>16608</v>
      </c>
      <c r="G5061" t="s">
        <v>16609</v>
      </c>
      <c r="H5061" t="s">
        <v>16610</v>
      </c>
      <c r="I5061" t="s">
        <v>16066</v>
      </c>
      <c r="J5061">
        <v>1</v>
      </c>
      <c r="K5061">
        <v>3</v>
      </c>
      <c r="L5061">
        <v>1</v>
      </c>
      <c r="M5061" t="s">
        <v>169</v>
      </c>
    </row>
    <row r="5062" spans="1:13" x14ac:dyDescent="0.15">
      <c r="A5062">
        <v>5061</v>
      </c>
      <c r="B5062" t="s">
        <v>16611</v>
      </c>
      <c r="C5062" s="1">
        <v>41296.863715277781</v>
      </c>
      <c r="D5062">
        <v>1</v>
      </c>
      <c r="E5062" s="1">
        <v>41297.013194444444</v>
      </c>
      <c r="F5062" s="2" t="s">
        <v>16612</v>
      </c>
      <c r="G5062" t="s">
        <v>16613</v>
      </c>
      <c r="H5062" t="s">
        <v>16614</v>
      </c>
      <c r="I5062" t="s">
        <v>16038</v>
      </c>
      <c r="J5062">
        <v>3</v>
      </c>
      <c r="K5062">
        <v>2</v>
      </c>
      <c r="L5062">
        <v>0</v>
      </c>
      <c r="M5062" t="s">
        <v>17</v>
      </c>
    </row>
    <row r="5063" spans="1:13" x14ac:dyDescent="0.15">
      <c r="A5063">
        <v>5062</v>
      </c>
      <c r="B5063" t="s">
        <v>16615</v>
      </c>
      <c r="C5063" s="1">
        <v>41296.919583333336</v>
      </c>
      <c r="D5063">
        <v>3</v>
      </c>
      <c r="E5063" s="1">
        <v>41298.623611111114</v>
      </c>
      <c r="F5063" s="2" t="s">
        <v>16616</v>
      </c>
      <c r="G5063" t="s">
        <v>16617</v>
      </c>
      <c r="H5063" t="s">
        <v>3643</v>
      </c>
      <c r="I5063" t="s">
        <v>16618</v>
      </c>
      <c r="J5063">
        <v>550</v>
      </c>
      <c r="K5063">
        <v>2864</v>
      </c>
      <c r="L5063">
        <v>11</v>
      </c>
      <c r="M5063" t="s">
        <v>42</v>
      </c>
    </row>
    <row r="5064" spans="1:13" x14ac:dyDescent="0.15">
      <c r="A5064">
        <v>5063</v>
      </c>
      <c r="B5064" t="s">
        <v>16619</v>
      </c>
      <c r="C5064" s="1">
        <v>41297.017233796294</v>
      </c>
      <c r="D5064">
        <v>1</v>
      </c>
      <c r="E5064" s="1">
        <v>41297.810416666667</v>
      </c>
      <c r="F5064" s="2" t="s">
        <v>16620</v>
      </c>
      <c r="G5064" t="s">
        <v>16621</v>
      </c>
      <c r="H5064" t="s">
        <v>16622</v>
      </c>
      <c r="I5064" t="s">
        <v>16066</v>
      </c>
      <c r="J5064">
        <v>14</v>
      </c>
      <c r="K5064">
        <v>111</v>
      </c>
      <c r="L5064">
        <v>1</v>
      </c>
      <c r="M5064" t="s">
        <v>169</v>
      </c>
    </row>
    <row r="5065" spans="1:13" x14ac:dyDescent="0.15">
      <c r="A5065">
        <v>5064</v>
      </c>
      <c r="B5065" t="s">
        <v>16623</v>
      </c>
      <c r="C5065" s="1">
        <v>41297.480567129627</v>
      </c>
      <c r="D5065">
        <v>6</v>
      </c>
      <c r="E5065" s="1">
        <v>41297.77847222222</v>
      </c>
      <c r="F5065" s="2" t="s">
        <v>1380</v>
      </c>
      <c r="G5065" t="s">
        <v>16624</v>
      </c>
      <c r="H5065" t="s">
        <v>16625</v>
      </c>
      <c r="I5065" t="s">
        <v>1597</v>
      </c>
      <c r="J5065">
        <v>288</v>
      </c>
      <c r="K5065">
        <v>1005</v>
      </c>
      <c r="L5065">
        <v>6</v>
      </c>
      <c r="M5065" t="s">
        <v>17</v>
      </c>
    </row>
    <row r="5066" spans="1:13" x14ac:dyDescent="0.15">
      <c r="A5066">
        <v>5065</v>
      </c>
      <c r="B5066" t="s">
        <v>16626</v>
      </c>
      <c r="C5066" s="1">
        <v>41297.49560185185</v>
      </c>
      <c r="D5066">
        <v>1</v>
      </c>
      <c r="E5066" s="1">
        <v>41297.511805555558</v>
      </c>
      <c r="F5066" s="2" t="s">
        <v>16356</v>
      </c>
      <c r="G5066" t="s">
        <v>16627</v>
      </c>
      <c r="H5066" t="s">
        <v>16628</v>
      </c>
      <c r="I5066" t="s">
        <v>16066</v>
      </c>
      <c r="J5066">
        <v>3</v>
      </c>
      <c r="K5066">
        <v>0</v>
      </c>
      <c r="L5066">
        <v>0</v>
      </c>
      <c r="M5066" t="s">
        <v>169</v>
      </c>
    </row>
    <row r="5067" spans="1:13" x14ac:dyDescent="0.15">
      <c r="A5067">
        <v>5066</v>
      </c>
      <c r="B5067" t="s">
        <v>16629</v>
      </c>
      <c r="C5067" s="1">
        <v>41297.501689814817</v>
      </c>
      <c r="D5067">
        <v>1</v>
      </c>
      <c r="E5067" s="1">
        <v>41297.511111111111</v>
      </c>
      <c r="F5067" s="2" t="s">
        <v>16356</v>
      </c>
      <c r="G5067" t="s">
        <v>16630</v>
      </c>
      <c r="H5067" t="s">
        <v>3077</v>
      </c>
      <c r="I5067" t="s">
        <v>16066</v>
      </c>
      <c r="J5067">
        <v>7</v>
      </c>
      <c r="K5067">
        <v>13</v>
      </c>
      <c r="L5067">
        <v>0</v>
      </c>
      <c r="M5067" t="s">
        <v>169</v>
      </c>
    </row>
    <row r="5068" spans="1:13" x14ac:dyDescent="0.15">
      <c r="A5068">
        <v>5067</v>
      </c>
      <c r="B5068" t="s">
        <v>16631</v>
      </c>
      <c r="C5068" s="1">
        <v>41297.505983796298</v>
      </c>
      <c r="D5068">
        <v>1</v>
      </c>
      <c r="E5068" s="1">
        <v>41297.510416666664</v>
      </c>
      <c r="F5068" s="2" t="s">
        <v>16356</v>
      </c>
      <c r="G5068" t="s">
        <v>16632</v>
      </c>
      <c r="H5068" t="s">
        <v>16633</v>
      </c>
      <c r="I5068" t="s">
        <v>16066</v>
      </c>
      <c r="J5068">
        <v>0</v>
      </c>
      <c r="K5068">
        <v>1</v>
      </c>
      <c r="L5068">
        <v>0</v>
      </c>
      <c r="M5068" t="s">
        <v>169</v>
      </c>
    </row>
    <row r="5069" spans="1:13" x14ac:dyDescent="0.15">
      <c r="A5069">
        <v>5068</v>
      </c>
      <c r="B5069" t="s">
        <v>16634</v>
      </c>
      <c r="C5069" s="1">
        <v>41297.727083333331</v>
      </c>
      <c r="D5069">
        <v>1</v>
      </c>
      <c r="E5069" s="1">
        <v>41302.9375</v>
      </c>
      <c r="F5069" s="2" t="s">
        <v>13634</v>
      </c>
      <c r="G5069" t="s">
        <v>16635</v>
      </c>
      <c r="H5069" t="s">
        <v>16636</v>
      </c>
      <c r="I5069" t="s">
        <v>1597</v>
      </c>
      <c r="J5069">
        <v>66</v>
      </c>
      <c r="K5069">
        <v>364</v>
      </c>
      <c r="L5069">
        <v>1</v>
      </c>
      <c r="M5069" t="s">
        <v>17</v>
      </c>
    </row>
    <row r="5070" spans="1:13" x14ac:dyDescent="0.15">
      <c r="A5070">
        <v>5069</v>
      </c>
      <c r="B5070" t="s">
        <v>16637</v>
      </c>
      <c r="C5070" s="1">
        <v>41297.930937500001</v>
      </c>
      <c r="D5070">
        <v>1</v>
      </c>
      <c r="E5070" s="1">
        <v>41297.943749999999</v>
      </c>
      <c r="F5070" s="2" t="s">
        <v>16638</v>
      </c>
      <c r="G5070" t="s">
        <v>16639</v>
      </c>
      <c r="H5070" t="s">
        <v>16640</v>
      </c>
      <c r="I5070" t="s">
        <v>14635</v>
      </c>
      <c r="J5070">
        <v>13</v>
      </c>
      <c r="K5070">
        <v>68</v>
      </c>
      <c r="L5070">
        <v>3</v>
      </c>
      <c r="M5070" t="s">
        <v>169</v>
      </c>
    </row>
    <row r="5071" spans="1:13" x14ac:dyDescent="0.15">
      <c r="A5071">
        <v>5070</v>
      </c>
      <c r="B5071" t="s">
        <v>16641</v>
      </c>
      <c r="C5071" s="1">
        <v>41297.959930555553</v>
      </c>
      <c r="D5071">
        <v>1</v>
      </c>
      <c r="E5071" s="1">
        <v>41297.962500000001</v>
      </c>
      <c r="F5071" s="2" t="s">
        <v>16642</v>
      </c>
      <c r="G5071" t="s">
        <v>16643</v>
      </c>
      <c r="H5071" t="s">
        <v>16644</v>
      </c>
      <c r="I5071" t="s">
        <v>16066</v>
      </c>
      <c r="J5071">
        <v>1</v>
      </c>
      <c r="K5071">
        <v>1</v>
      </c>
      <c r="L5071">
        <v>0</v>
      </c>
      <c r="M5071" t="s">
        <v>169</v>
      </c>
    </row>
    <row r="5072" spans="1:13" x14ac:dyDescent="0.15">
      <c r="A5072">
        <v>5071</v>
      </c>
      <c r="B5072" t="s">
        <v>16645</v>
      </c>
      <c r="C5072" s="1">
        <v>41298.270787037036</v>
      </c>
      <c r="D5072">
        <v>1</v>
      </c>
      <c r="E5072" s="1">
        <v>41298.409722222219</v>
      </c>
      <c r="F5072" s="2" t="s">
        <v>16646</v>
      </c>
      <c r="G5072" t="s">
        <v>16647</v>
      </c>
      <c r="H5072" t="s">
        <v>16648</v>
      </c>
      <c r="I5072" t="s">
        <v>964</v>
      </c>
      <c r="J5072">
        <v>21</v>
      </c>
      <c r="K5072">
        <v>208</v>
      </c>
      <c r="L5072">
        <v>1</v>
      </c>
      <c r="M5072" t="s">
        <v>17</v>
      </c>
    </row>
    <row r="5073" spans="1:13" x14ac:dyDescent="0.15">
      <c r="A5073">
        <v>5072</v>
      </c>
      <c r="B5073" t="s">
        <v>16649</v>
      </c>
      <c r="C5073" s="1">
        <v>41298.430590277778</v>
      </c>
      <c r="D5073">
        <v>1</v>
      </c>
      <c r="E5073" s="1">
        <v>41298.765277777777</v>
      </c>
      <c r="F5073" s="2" t="s">
        <v>16642</v>
      </c>
      <c r="G5073" t="s">
        <v>16650</v>
      </c>
      <c r="H5073" t="s">
        <v>16651</v>
      </c>
      <c r="I5073" t="s">
        <v>16066</v>
      </c>
      <c r="J5073">
        <v>0</v>
      </c>
      <c r="K5073">
        <v>0</v>
      </c>
      <c r="L5073">
        <v>0</v>
      </c>
      <c r="M5073" t="s">
        <v>169</v>
      </c>
    </row>
    <row r="5074" spans="1:13" x14ac:dyDescent="0.15">
      <c r="A5074">
        <v>5073</v>
      </c>
      <c r="B5074" t="s">
        <v>16652</v>
      </c>
      <c r="C5074" s="1">
        <v>41298.468506944446</v>
      </c>
      <c r="D5074">
        <v>1</v>
      </c>
      <c r="E5074" s="1">
        <v>41298.795138888891</v>
      </c>
      <c r="F5074" s="2" t="s">
        <v>16514</v>
      </c>
      <c r="G5074" t="s">
        <v>16653</v>
      </c>
      <c r="H5074" t="s">
        <v>16654</v>
      </c>
      <c r="I5074" t="s">
        <v>16066</v>
      </c>
      <c r="J5074">
        <v>3</v>
      </c>
      <c r="K5074">
        <v>0</v>
      </c>
      <c r="L5074">
        <v>0</v>
      </c>
      <c r="M5074" t="s">
        <v>169</v>
      </c>
    </row>
    <row r="5075" spans="1:13" x14ac:dyDescent="0.15">
      <c r="A5075">
        <v>5074</v>
      </c>
      <c r="B5075" t="s">
        <v>16655</v>
      </c>
      <c r="C5075" s="1">
        <v>41298.657407407409</v>
      </c>
      <c r="D5075">
        <v>15</v>
      </c>
      <c r="E5075" s="1">
        <v>41298.970138888886</v>
      </c>
      <c r="F5075" s="2" t="s">
        <v>1107</v>
      </c>
      <c r="G5075" t="s">
        <v>16656</v>
      </c>
      <c r="H5075" t="s">
        <v>16657</v>
      </c>
      <c r="I5075" t="s">
        <v>16658</v>
      </c>
      <c r="J5075">
        <v>7435</v>
      </c>
      <c r="K5075">
        <v>31962</v>
      </c>
      <c r="L5075">
        <v>323</v>
      </c>
      <c r="M5075" t="s">
        <v>17</v>
      </c>
    </row>
    <row r="5076" spans="1:13" x14ac:dyDescent="0.15">
      <c r="A5076">
        <v>5075</v>
      </c>
      <c r="B5076" t="s">
        <v>16659</v>
      </c>
      <c r="C5076" s="1">
        <v>41298.723194444443</v>
      </c>
      <c r="D5076">
        <v>8</v>
      </c>
      <c r="E5076" s="1">
        <v>41299.916666666664</v>
      </c>
      <c r="F5076" s="2" t="s">
        <v>16660</v>
      </c>
      <c r="G5076" t="s">
        <v>16661</v>
      </c>
      <c r="H5076" t="s">
        <v>16662</v>
      </c>
      <c r="I5076" t="s">
        <v>16663</v>
      </c>
      <c r="J5076">
        <v>36</v>
      </c>
      <c r="K5076">
        <v>159</v>
      </c>
      <c r="L5076">
        <v>0</v>
      </c>
      <c r="M5076" t="s">
        <v>42</v>
      </c>
    </row>
    <row r="5077" spans="1:13" x14ac:dyDescent="0.15">
      <c r="A5077">
        <v>5076</v>
      </c>
      <c r="B5077" t="s">
        <v>16664</v>
      </c>
      <c r="C5077" s="1">
        <v>41298.997187499997</v>
      </c>
      <c r="D5077">
        <v>1</v>
      </c>
      <c r="E5077" s="1">
        <v>41299.838194444441</v>
      </c>
      <c r="F5077" s="2" t="s">
        <v>16665</v>
      </c>
      <c r="G5077" t="s">
        <v>16666</v>
      </c>
      <c r="H5077" t="s">
        <v>16667</v>
      </c>
      <c r="I5077" t="s">
        <v>964</v>
      </c>
      <c r="J5077">
        <v>4</v>
      </c>
      <c r="K5077">
        <v>1</v>
      </c>
      <c r="L5077">
        <v>1</v>
      </c>
      <c r="M5077" t="s">
        <v>42</v>
      </c>
    </row>
    <row r="5078" spans="1:13" x14ac:dyDescent="0.15">
      <c r="A5078">
        <v>5077</v>
      </c>
      <c r="B5078" t="s">
        <v>16668</v>
      </c>
      <c r="C5078" s="1">
        <v>41299.385844907411</v>
      </c>
      <c r="D5078">
        <v>1</v>
      </c>
      <c r="E5078" s="1">
        <v>41299.390277777777</v>
      </c>
      <c r="F5078" s="2" t="s">
        <v>16669</v>
      </c>
      <c r="G5078" t="s">
        <v>16670</v>
      </c>
      <c r="H5078" t="s">
        <v>16671</v>
      </c>
      <c r="I5078" t="s">
        <v>16672</v>
      </c>
      <c r="J5078">
        <v>15</v>
      </c>
      <c r="K5078">
        <v>35</v>
      </c>
      <c r="L5078">
        <v>0</v>
      </c>
      <c r="M5078" t="s">
        <v>22</v>
      </c>
    </row>
    <row r="5079" spans="1:13" x14ac:dyDescent="0.15">
      <c r="A5079">
        <v>5078</v>
      </c>
      <c r="B5079" t="s">
        <v>16673</v>
      </c>
      <c r="C5079" s="1">
        <v>41299.415277777778</v>
      </c>
      <c r="D5079">
        <v>2</v>
      </c>
      <c r="E5079" s="1">
        <v>41301.856249999997</v>
      </c>
      <c r="F5079" s="2" t="s">
        <v>16674</v>
      </c>
      <c r="G5079" t="s">
        <v>16675</v>
      </c>
      <c r="H5079" t="s">
        <v>3318</v>
      </c>
      <c r="I5079" t="s">
        <v>1597</v>
      </c>
      <c r="J5079">
        <v>150</v>
      </c>
      <c r="K5079">
        <v>523</v>
      </c>
      <c r="L5079">
        <v>3</v>
      </c>
      <c r="M5079" t="s">
        <v>17</v>
      </c>
    </row>
    <row r="5080" spans="1:13" x14ac:dyDescent="0.15">
      <c r="A5080">
        <v>5079</v>
      </c>
      <c r="B5080" t="s">
        <v>16676</v>
      </c>
      <c r="C5080" s="1">
        <v>41299.433368055557</v>
      </c>
      <c r="D5080">
        <v>1</v>
      </c>
      <c r="E5080" s="1">
        <v>41299.538194444445</v>
      </c>
      <c r="F5080" s="2" t="s">
        <v>16677</v>
      </c>
      <c r="G5080" t="s">
        <v>16678</v>
      </c>
      <c r="H5080" t="s">
        <v>16679</v>
      </c>
      <c r="I5080" t="s">
        <v>16672</v>
      </c>
      <c r="J5080">
        <v>54</v>
      </c>
      <c r="K5080">
        <v>177</v>
      </c>
      <c r="L5080">
        <v>2</v>
      </c>
      <c r="M5080" t="s">
        <v>17</v>
      </c>
    </row>
    <row r="5081" spans="1:13" x14ac:dyDescent="0.15">
      <c r="A5081">
        <v>5080</v>
      </c>
      <c r="B5081" t="s">
        <v>16680</v>
      </c>
      <c r="C5081" s="1">
        <v>41299.440995370373</v>
      </c>
      <c r="D5081">
        <v>1</v>
      </c>
      <c r="E5081" s="1">
        <v>41301.439583333333</v>
      </c>
      <c r="F5081" s="2" t="s">
        <v>16681</v>
      </c>
      <c r="G5081" t="s">
        <v>16682</v>
      </c>
      <c r="H5081" t="s">
        <v>732</v>
      </c>
      <c r="I5081" t="s">
        <v>964</v>
      </c>
      <c r="J5081">
        <v>273</v>
      </c>
      <c r="K5081">
        <v>1957</v>
      </c>
      <c r="L5081">
        <v>21</v>
      </c>
      <c r="M5081" t="s">
        <v>89</v>
      </c>
    </row>
    <row r="5082" spans="1:13" x14ac:dyDescent="0.15">
      <c r="A5082">
        <v>5081</v>
      </c>
      <c r="B5082" t="s">
        <v>16683</v>
      </c>
      <c r="C5082" s="1">
        <v>41299.443958333337</v>
      </c>
      <c r="D5082">
        <v>1</v>
      </c>
      <c r="E5082" s="1">
        <v>41299.851388888892</v>
      </c>
      <c r="F5082" s="2" t="s">
        <v>16684</v>
      </c>
      <c r="G5082" t="s">
        <v>16685</v>
      </c>
      <c r="H5082" t="s">
        <v>378</v>
      </c>
      <c r="I5082" t="s">
        <v>16672</v>
      </c>
      <c r="J5082">
        <v>90</v>
      </c>
      <c r="K5082">
        <v>346</v>
      </c>
      <c r="L5082">
        <v>13</v>
      </c>
      <c r="M5082" t="s">
        <v>17</v>
      </c>
    </row>
    <row r="5083" spans="1:13" x14ac:dyDescent="0.15">
      <c r="A5083">
        <v>5082</v>
      </c>
      <c r="B5083" t="s">
        <v>16686</v>
      </c>
      <c r="C5083" s="1">
        <v>41299.475578703707</v>
      </c>
      <c r="D5083">
        <v>1</v>
      </c>
      <c r="E5083" s="1">
        <v>41299.69027777778</v>
      </c>
      <c r="F5083" s="2" t="s">
        <v>16687</v>
      </c>
      <c r="G5083" t="s">
        <v>16688</v>
      </c>
      <c r="H5083" t="s">
        <v>144</v>
      </c>
      <c r="I5083" t="s">
        <v>16658</v>
      </c>
      <c r="J5083">
        <v>107</v>
      </c>
      <c r="K5083">
        <v>499</v>
      </c>
      <c r="L5083">
        <v>0</v>
      </c>
      <c r="M5083" t="s">
        <v>17</v>
      </c>
    </row>
    <row r="5084" spans="1:13" x14ac:dyDescent="0.15">
      <c r="A5084">
        <v>5083</v>
      </c>
      <c r="B5084" t="s">
        <v>16689</v>
      </c>
      <c r="C5084" s="1">
        <v>41299.491979166669</v>
      </c>
      <c r="D5084">
        <v>1</v>
      </c>
      <c r="E5084" s="1">
        <v>41299.620833333334</v>
      </c>
      <c r="F5084" s="2" t="s">
        <v>16690</v>
      </c>
      <c r="G5084" t="s">
        <v>16691</v>
      </c>
      <c r="H5084" t="s">
        <v>3707</v>
      </c>
      <c r="I5084" t="s">
        <v>16672</v>
      </c>
      <c r="J5084">
        <v>12</v>
      </c>
      <c r="K5084">
        <v>27</v>
      </c>
      <c r="L5084">
        <v>0</v>
      </c>
      <c r="M5084" t="s">
        <v>17</v>
      </c>
    </row>
    <row r="5085" spans="1:13" x14ac:dyDescent="0.15">
      <c r="A5085">
        <v>5084</v>
      </c>
      <c r="B5085" t="s">
        <v>16692</v>
      </c>
      <c r="C5085" s="1">
        <v>41299.496921296297</v>
      </c>
      <c r="D5085">
        <v>1</v>
      </c>
      <c r="E5085" s="1">
        <v>41299.59097222222</v>
      </c>
      <c r="F5085" s="2" t="s">
        <v>16687</v>
      </c>
      <c r="G5085" t="s">
        <v>16693</v>
      </c>
      <c r="H5085" t="s">
        <v>16694</v>
      </c>
      <c r="I5085" t="s">
        <v>16658</v>
      </c>
      <c r="J5085">
        <v>25</v>
      </c>
      <c r="K5085">
        <v>166</v>
      </c>
      <c r="L5085">
        <v>0</v>
      </c>
      <c r="M5085" t="s">
        <v>17</v>
      </c>
    </row>
    <row r="5086" spans="1:13" x14ac:dyDescent="0.15">
      <c r="A5086">
        <v>5085</v>
      </c>
      <c r="B5086" t="s">
        <v>16695</v>
      </c>
      <c r="C5086" s="1">
        <v>41299.518020833333</v>
      </c>
      <c r="D5086">
        <v>1</v>
      </c>
      <c r="E5086" s="1">
        <v>41299.619444444441</v>
      </c>
      <c r="F5086" s="2" t="s">
        <v>16690</v>
      </c>
      <c r="G5086" t="s">
        <v>16696</v>
      </c>
      <c r="H5086" t="s">
        <v>3707</v>
      </c>
      <c r="I5086" t="s">
        <v>16672</v>
      </c>
      <c r="J5086">
        <v>6</v>
      </c>
      <c r="K5086">
        <v>32</v>
      </c>
      <c r="L5086">
        <v>0</v>
      </c>
      <c r="M5086" t="s">
        <v>22</v>
      </c>
    </row>
    <row r="5087" spans="1:13" x14ac:dyDescent="0.15">
      <c r="A5087">
        <v>5086</v>
      </c>
      <c r="B5087" t="s">
        <v>16697</v>
      </c>
      <c r="C5087" s="1">
        <v>41299.612129629626</v>
      </c>
      <c r="D5087">
        <v>1</v>
      </c>
      <c r="E5087" s="1">
        <v>41305.65625</v>
      </c>
      <c r="F5087" s="2" t="s">
        <v>6669</v>
      </c>
      <c r="G5087" t="s">
        <v>16698</v>
      </c>
      <c r="H5087" t="s">
        <v>16699</v>
      </c>
      <c r="I5087" t="s">
        <v>16672</v>
      </c>
      <c r="J5087">
        <v>29</v>
      </c>
      <c r="K5087">
        <v>82</v>
      </c>
      <c r="L5087">
        <v>1</v>
      </c>
      <c r="M5087" t="s">
        <v>17</v>
      </c>
    </row>
    <row r="5088" spans="1:13" x14ac:dyDescent="0.15">
      <c r="A5088">
        <v>5087</v>
      </c>
      <c r="B5088" t="s">
        <v>16700</v>
      </c>
      <c r="C5088" s="1">
        <v>41299.639560185184</v>
      </c>
      <c r="D5088">
        <v>1</v>
      </c>
      <c r="E5088" s="1">
        <v>41305.628472222219</v>
      </c>
      <c r="F5088" s="2" t="s">
        <v>16701</v>
      </c>
      <c r="G5088" t="s">
        <v>16702</v>
      </c>
      <c r="H5088" t="s">
        <v>16703</v>
      </c>
      <c r="I5088" t="s">
        <v>16066</v>
      </c>
      <c r="J5088">
        <v>6</v>
      </c>
      <c r="K5088">
        <v>26</v>
      </c>
      <c r="L5088">
        <v>0</v>
      </c>
      <c r="M5088" t="s">
        <v>169</v>
      </c>
    </row>
    <row r="5089" spans="1:13" x14ac:dyDescent="0.15">
      <c r="A5089">
        <v>5088</v>
      </c>
      <c r="B5089" t="s">
        <v>16704</v>
      </c>
      <c r="C5089" s="1">
        <v>41299.671087962961</v>
      </c>
      <c r="D5089">
        <v>1</v>
      </c>
      <c r="E5089" s="1">
        <v>41299.749305555553</v>
      </c>
      <c r="F5089" s="2" t="s">
        <v>16705</v>
      </c>
      <c r="G5089" t="s">
        <v>16706</v>
      </c>
      <c r="H5089" t="s">
        <v>740</v>
      </c>
      <c r="I5089" t="s">
        <v>16672</v>
      </c>
      <c r="J5089">
        <v>188</v>
      </c>
      <c r="K5089">
        <v>714</v>
      </c>
      <c r="L5089">
        <v>16</v>
      </c>
      <c r="M5089" t="s">
        <v>17</v>
      </c>
    </row>
    <row r="5090" spans="1:13" x14ac:dyDescent="0.15">
      <c r="A5090">
        <v>5089</v>
      </c>
      <c r="B5090" t="s">
        <v>16707</v>
      </c>
      <c r="C5090" s="1">
        <v>41299.761319444442</v>
      </c>
      <c r="D5090">
        <v>1</v>
      </c>
      <c r="E5090" s="1">
        <v>41302.697916666664</v>
      </c>
      <c r="F5090" s="2" t="s">
        <v>16708</v>
      </c>
      <c r="G5090" t="s">
        <v>16709</v>
      </c>
      <c r="H5090" t="s">
        <v>5096</v>
      </c>
      <c r="I5090" t="s">
        <v>16672</v>
      </c>
      <c r="J5090">
        <v>25</v>
      </c>
      <c r="K5090">
        <v>77</v>
      </c>
      <c r="L5090">
        <v>6</v>
      </c>
      <c r="M5090" t="s">
        <v>17</v>
      </c>
    </row>
    <row r="5091" spans="1:13" x14ac:dyDescent="0.15">
      <c r="A5091">
        <v>5090</v>
      </c>
      <c r="B5091" t="s">
        <v>16710</v>
      </c>
      <c r="C5091" s="1">
        <v>41299.770821759259</v>
      </c>
      <c r="D5091">
        <v>3</v>
      </c>
      <c r="E5091" s="1">
        <v>41300.071527777778</v>
      </c>
      <c r="F5091" s="2" t="s">
        <v>11581</v>
      </c>
      <c r="G5091" t="s">
        <v>16711</v>
      </c>
      <c r="H5091" t="s">
        <v>16712</v>
      </c>
      <c r="I5091" t="s">
        <v>16672</v>
      </c>
      <c r="J5091">
        <v>2419</v>
      </c>
      <c r="K5091">
        <v>8114</v>
      </c>
      <c r="L5091">
        <v>237</v>
      </c>
      <c r="M5091" t="s">
        <v>17</v>
      </c>
    </row>
    <row r="5092" spans="1:13" x14ac:dyDescent="0.15">
      <c r="A5092">
        <v>5091</v>
      </c>
      <c r="B5092" t="s">
        <v>16713</v>
      </c>
      <c r="C5092" s="1">
        <v>41299.786053240743</v>
      </c>
      <c r="D5092">
        <v>2</v>
      </c>
      <c r="E5092" s="1">
        <v>41300.556944444441</v>
      </c>
      <c r="F5092" s="2" t="s">
        <v>16681</v>
      </c>
      <c r="G5092" t="s">
        <v>16714</v>
      </c>
      <c r="H5092" t="s">
        <v>16712</v>
      </c>
      <c r="I5092" t="s">
        <v>16672</v>
      </c>
      <c r="J5092">
        <v>43</v>
      </c>
      <c r="K5092">
        <v>129</v>
      </c>
      <c r="L5092">
        <v>5</v>
      </c>
      <c r="M5092" t="s">
        <v>17</v>
      </c>
    </row>
    <row r="5093" spans="1:13" x14ac:dyDescent="0.15">
      <c r="A5093">
        <v>5092</v>
      </c>
      <c r="B5093" t="s">
        <v>16715</v>
      </c>
      <c r="C5093" s="1">
        <v>41299.809201388889</v>
      </c>
      <c r="D5093">
        <v>1</v>
      </c>
      <c r="E5093" s="1">
        <v>41300.868055555555</v>
      </c>
      <c r="F5093" s="2" t="s">
        <v>16716</v>
      </c>
      <c r="G5093">
        <v>-1</v>
      </c>
      <c r="H5093" t="s">
        <v>864</v>
      </c>
      <c r="I5093" t="s">
        <v>16672</v>
      </c>
      <c r="J5093">
        <v>-1</v>
      </c>
      <c r="K5093">
        <v>-1</v>
      </c>
      <c r="L5093">
        <v>-1</v>
      </c>
      <c r="M5093" t="s">
        <v>17</v>
      </c>
    </row>
    <row r="5094" spans="1:13" x14ac:dyDescent="0.15">
      <c r="A5094">
        <v>5093</v>
      </c>
      <c r="B5094" t="s">
        <v>16717</v>
      </c>
      <c r="C5094" s="1">
        <v>41299.82372685185</v>
      </c>
      <c r="D5094">
        <v>1</v>
      </c>
      <c r="E5094" s="1">
        <v>41300.081944444442</v>
      </c>
      <c r="F5094" s="2" t="s">
        <v>16718</v>
      </c>
      <c r="G5094" t="s">
        <v>16719</v>
      </c>
      <c r="H5094" t="s">
        <v>4156</v>
      </c>
      <c r="I5094" t="s">
        <v>16672</v>
      </c>
      <c r="J5094">
        <v>235</v>
      </c>
      <c r="K5094">
        <v>1201</v>
      </c>
      <c r="L5094">
        <v>8</v>
      </c>
      <c r="M5094" t="s">
        <v>17</v>
      </c>
    </row>
    <row r="5095" spans="1:13" x14ac:dyDescent="0.15">
      <c r="A5095">
        <v>5094</v>
      </c>
      <c r="B5095" t="s">
        <v>16720</v>
      </c>
      <c r="C5095" s="1">
        <v>41299.831956018519</v>
      </c>
      <c r="D5095">
        <v>1</v>
      </c>
      <c r="E5095" s="1">
        <v>41302.705555555556</v>
      </c>
      <c r="F5095" s="2" t="s">
        <v>16708</v>
      </c>
      <c r="G5095" t="s">
        <v>16721</v>
      </c>
      <c r="H5095" t="s">
        <v>16722</v>
      </c>
      <c r="I5095" t="s">
        <v>16672</v>
      </c>
      <c r="J5095">
        <v>0</v>
      </c>
      <c r="K5095">
        <v>62</v>
      </c>
      <c r="L5095">
        <v>0</v>
      </c>
      <c r="M5095" t="s">
        <v>17</v>
      </c>
    </row>
    <row r="5096" spans="1:13" x14ac:dyDescent="0.15">
      <c r="A5096">
        <v>5095</v>
      </c>
      <c r="B5096" t="s">
        <v>16723</v>
      </c>
      <c r="C5096" s="1">
        <v>41299.875208333331</v>
      </c>
      <c r="D5096">
        <v>1</v>
      </c>
      <c r="E5096" s="1">
        <v>41301.36041666667</v>
      </c>
      <c r="F5096" s="2" t="s">
        <v>10550</v>
      </c>
      <c r="G5096" t="s">
        <v>16724</v>
      </c>
      <c r="H5096" t="s">
        <v>16725</v>
      </c>
      <c r="I5096" t="s">
        <v>964</v>
      </c>
      <c r="J5096">
        <v>15</v>
      </c>
      <c r="K5096">
        <v>51</v>
      </c>
      <c r="L5096">
        <v>2</v>
      </c>
      <c r="M5096" t="s">
        <v>17</v>
      </c>
    </row>
    <row r="5097" spans="1:13" x14ac:dyDescent="0.15">
      <c r="A5097">
        <v>5096</v>
      </c>
      <c r="B5097" t="s">
        <v>16726</v>
      </c>
      <c r="C5097" s="1">
        <v>41299.959930555553</v>
      </c>
      <c r="D5097">
        <v>1</v>
      </c>
      <c r="E5097" s="1">
        <v>41305.720833333333</v>
      </c>
      <c r="F5097" s="2" t="s">
        <v>16727</v>
      </c>
      <c r="G5097">
        <v>-1</v>
      </c>
      <c r="H5097" t="s">
        <v>16728</v>
      </c>
      <c r="I5097" t="s">
        <v>8274</v>
      </c>
      <c r="J5097">
        <v>-1</v>
      </c>
      <c r="K5097">
        <v>-1</v>
      </c>
      <c r="L5097">
        <v>-1</v>
      </c>
      <c r="M5097" t="s">
        <v>17</v>
      </c>
    </row>
    <row r="5098" spans="1:13" x14ac:dyDescent="0.15">
      <c r="A5098">
        <v>5097</v>
      </c>
      <c r="B5098" t="s">
        <v>16729</v>
      </c>
      <c r="C5098" s="1">
        <v>41299.979988425926</v>
      </c>
      <c r="D5098">
        <v>1</v>
      </c>
      <c r="E5098" s="1" t="s">
        <v>339</v>
      </c>
      <c r="F5098" s="2" t="s">
        <v>16730</v>
      </c>
      <c r="G5098" t="s">
        <v>16731</v>
      </c>
      <c r="H5098" t="s">
        <v>16730</v>
      </c>
      <c r="I5098" t="s">
        <v>16672</v>
      </c>
      <c r="J5098">
        <v>55</v>
      </c>
      <c r="K5098">
        <v>480</v>
      </c>
      <c r="L5098">
        <v>11</v>
      </c>
      <c r="M5098" t="s">
        <v>17</v>
      </c>
    </row>
    <row r="5099" spans="1:13" x14ac:dyDescent="0.15">
      <c r="A5099">
        <v>5098</v>
      </c>
      <c r="B5099" t="s">
        <v>16732</v>
      </c>
      <c r="C5099" s="1">
        <v>41300.292083333334</v>
      </c>
      <c r="D5099">
        <v>1</v>
      </c>
      <c r="E5099" s="1">
        <v>41300.48541666667</v>
      </c>
      <c r="F5099" s="2" t="s">
        <v>16733</v>
      </c>
      <c r="G5099">
        <v>-1</v>
      </c>
      <c r="H5099" t="s">
        <v>740</v>
      </c>
      <c r="I5099" t="s">
        <v>16672</v>
      </c>
      <c r="J5099">
        <v>-1</v>
      </c>
      <c r="K5099">
        <v>-1</v>
      </c>
      <c r="L5099">
        <v>-1</v>
      </c>
      <c r="M5099" t="s">
        <v>17</v>
      </c>
    </row>
    <row r="5100" spans="1:13" x14ac:dyDescent="0.15">
      <c r="A5100">
        <v>5099</v>
      </c>
      <c r="B5100" t="s">
        <v>16734</v>
      </c>
      <c r="C5100" s="1">
        <v>41300.438252314816</v>
      </c>
      <c r="D5100">
        <v>1</v>
      </c>
      <c r="E5100" s="1">
        <v>41304.847916666666</v>
      </c>
      <c r="F5100" s="2" t="s">
        <v>16708</v>
      </c>
      <c r="G5100" t="s">
        <v>16735</v>
      </c>
      <c r="H5100" t="s">
        <v>16736</v>
      </c>
      <c r="I5100" t="s">
        <v>16672</v>
      </c>
      <c r="J5100">
        <v>0</v>
      </c>
      <c r="K5100">
        <v>2</v>
      </c>
      <c r="L5100">
        <v>0</v>
      </c>
      <c r="M5100" t="s">
        <v>17</v>
      </c>
    </row>
    <row r="5101" spans="1:13" x14ac:dyDescent="0.15">
      <c r="A5101">
        <v>5100</v>
      </c>
      <c r="B5101" t="s">
        <v>16737</v>
      </c>
      <c r="C5101" s="1">
        <v>41300.708541666667</v>
      </c>
      <c r="D5101">
        <v>1</v>
      </c>
      <c r="E5101" s="1">
        <v>41300.732638888891</v>
      </c>
      <c r="F5101" s="2" t="s">
        <v>16738</v>
      </c>
      <c r="G5101" t="s">
        <v>16739</v>
      </c>
      <c r="H5101" t="s">
        <v>16740</v>
      </c>
      <c r="I5101" t="s">
        <v>16672</v>
      </c>
      <c r="J5101">
        <v>45</v>
      </c>
      <c r="K5101">
        <v>135</v>
      </c>
      <c r="L5101">
        <v>11</v>
      </c>
      <c r="M5101" t="s">
        <v>17</v>
      </c>
    </row>
    <row r="5102" spans="1:13" x14ac:dyDescent="0.15">
      <c r="A5102">
        <v>5101</v>
      </c>
      <c r="B5102" t="s">
        <v>16741</v>
      </c>
      <c r="C5102" s="1">
        <v>41300.858831018515</v>
      </c>
      <c r="D5102">
        <v>3</v>
      </c>
      <c r="E5102" s="1">
        <v>41300.974305555559</v>
      </c>
      <c r="F5102" s="2" t="s">
        <v>16742</v>
      </c>
      <c r="G5102" t="s">
        <v>16743</v>
      </c>
      <c r="H5102" t="s">
        <v>16744</v>
      </c>
      <c r="I5102" t="s">
        <v>14635</v>
      </c>
      <c r="J5102">
        <v>126</v>
      </c>
      <c r="K5102">
        <v>2392</v>
      </c>
      <c r="L5102">
        <v>1</v>
      </c>
      <c r="M5102" t="s">
        <v>169</v>
      </c>
    </row>
    <row r="5103" spans="1:13" x14ac:dyDescent="0.15">
      <c r="A5103">
        <v>5102</v>
      </c>
      <c r="B5103" t="s">
        <v>16745</v>
      </c>
      <c r="C5103" s="1">
        <v>41300.988055555557</v>
      </c>
      <c r="D5103">
        <v>1</v>
      </c>
      <c r="E5103" s="1">
        <v>41301.347222222219</v>
      </c>
      <c r="F5103" s="2" t="s">
        <v>16746</v>
      </c>
      <c r="G5103" t="s">
        <v>16747</v>
      </c>
      <c r="H5103" t="s">
        <v>16748</v>
      </c>
      <c r="I5103" t="s">
        <v>16672</v>
      </c>
      <c r="J5103">
        <v>12</v>
      </c>
      <c r="K5103">
        <v>76</v>
      </c>
      <c r="L5103">
        <v>4</v>
      </c>
      <c r="M5103" t="s">
        <v>17</v>
      </c>
    </row>
    <row r="5104" spans="1:13" x14ac:dyDescent="0.15">
      <c r="A5104">
        <v>5103</v>
      </c>
      <c r="B5104" t="s">
        <v>16749</v>
      </c>
      <c r="C5104" s="1">
        <v>41301.038124999999</v>
      </c>
      <c r="D5104">
        <v>1</v>
      </c>
      <c r="E5104" s="1">
        <v>41301.076388888891</v>
      </c>
      <c r="F5104" s="2" t="s">
        <v>16750</v>
      </c>
      <c r="G5104" t="s">
        <v>16751</v>
      </c>
      <c r="H5104" t="s">
        <v>16752</v>
      </c>
      <c r="I5104" t="s">
        <v>16672</v>
      </c>
      <c r="J5104">
        <v>3</v>
      </c>
      <c r="K5104">
        <v>5</v>
      </c>
      <c r="L5104">
        <v>0</v>
      </c>
      <c r="M5104" t="s">
        <v>17</v>
      </c>
    </row>
    <row r="5105" spans="1:13" x14ac:dyDescent="0.15">
      <c r="A5105">
        <v>5104</v>
      </c>
      <c r="B5105" t="s">
        <v>16753</v>
      </c>
      <c r="C5105" s="1">
        <v>41301.368437500001</v>
      </c>
      <c r="D5105">
        <v>1</v>
      </c>
      <c r="E5105" s="1">
        <v>41302.019444444442</v>
      </c>
      <c r="F5105" s="2" t="s">
        <v>16754</v>
      </c>
      <c r="G5105" t="s">
        <v>16755</v>
      </c>
      <c r="H5105" t="s">
        <v>16756</v>
      </c>
      <c r="I5105" t="s">
        <v>14635</v>
      </c>
      <c r="J5105">
        <v>1</v>
      </c>
      <c r="K5105">
        <v>24</v>
      </c>
      <c r="L5105">
        <v>0</v>
      </c>
      <c r="M5105" t="s">
        <v>169</v>
      </c>
    </row>
    <row r="5106" spans="1:13" x14ac:dyDescent="0.15">
      <c r="A5106">
        <v>5105</v>
      </c>
      <c r="B5106" t="s">
        <v>16757</v>
      </c>
      <c r="C5106" s="1">
        <v>41301.412233796298</v>
      </c>
      <c r="D5106">
        <v>1</v>
      </c>
      <c r="E5106" s="1">
        <v>41302.711111111108</v>
      </c>
      <c r="F5106" s="2" t="s">
        <v>16708</v>
      </c>
      <c r="G5106">
        <v>-1</v>
      </c>
      <c r="H5106" t="s">
        <v>16758</v>
      </c>
      <c r="I5106" t="s">
        <v>16672</v>
      </c>
      <c r="J5106">
        <v>-1</v>
      </c>
      <c r="K5106">
        <v>-1</v>
      </c>
      <c r="L5106">
        <v>-1</v>
      </c>
      <c r="M5106" t="s">
        <v>17</v>
      </c>
    </row>
    <row r="5107" spans="1:13" x14ac:dyDescent="0.15">
      <c r="A5107">
        <v>5106</v>
      </c>
      <c r="B5107" t="s">
        <v>16759</v>
      </c>
      <c r="C5107" s="1">
        <v>41301.444085648145</v>
      </c>
      <c r="D5107">
        <v>1</v>
      </c>
      <c r="E5107" s="1">
        <v>41333.367361111108</v>
      </c>
      <c r="F5107" s="2" t="s">
        <v>11956</v>
      </c>
      <c r="G5107" t="s">
        <v>16760</v>
      </c>
      <c r="H5107" t="s">
        <v>16761</v>
      </c>
      <c r="I5107" t="s">
        <v>13550</v>
      </c>
      <c r="J5107">
        <v>39</v>
      </c>
      <c r="K5107">
        <v>208</v>
      </c>
      <c r="L5107">
        <v>1</v>
      </c>
      <c r="M5107" t="s">
        <v>17</v>
      </c>
    </row>
    <row r="5108" spans="1:13" x14ac:dyDescent="0.15">
      <c r="A5108">
        <v>5107</v>
      </c>
      <c r="B5108" t="s">
        <v>16762</v>
      </c>
      <c r="C5108" s="1">
        <v>41301.478935185187</v>
      </c>
      <c r="D5108">
        <v>15</v>
      </c>
      <c r="E5108" s="1">
        <v>41301.92083333333</v>
      </c>
      <c r="F5108" s="2" t="s">
        <v>16763</v>
      </c>
      <c r="G5108" t="s">
        <v>16764</v>
      </c>
      <c r="H5108" t="s">
        <v>6056</v>
      </c>
      <c r="I5108" t="s">
        <v>16765</v>
      </c>
      <c r="J5108">
        <v>4366</v>
      </c>
      <c r="K5108">
        <v>19860</v>
      </c>
      <c r="L5108">
        <v>607</v>
      </c>
      <c r="M5108" t="s">
        <v>17</v>
      </c>
    </row>
    <row r="5109" spans="1:13" x14ac:dyDescent="0.15">
      <c r="A5109">
        <v>5108</v>
      </c>
      <c r="B5109" t="s">
        <v>16766</v>
      </c>
      <c r="C5109" s="1">
        <v>41301.707835648151</v>
      </c>
      <c r="D5109">
        <v>1</v>
      </c>
      <c r="E5109" s="1">
        <v>41302.538888888892</v>
      </c>
      <c r="F5109" s="2" t="s">
        <v>16767</v>
      </c>
      <c r="G5109" t="s">
        <v>16768</v>
      </c>
      <c r="H5109" t="s">
        <v>10991</v>
      </c>
      <c r="I5109" t="s">
        <v>16769</v>
      </c>
      <c r="J5109">
        <v>321</v>
      </c>
      <c r="K5109">
        <v>1327</v>
      </c>
      <c r="L5109">
        <v>7</v>
      </c>
      <c r="M5109" t="s">
        <v>17</v>
      </c>
    </row>
    <row r="5110" spans="1:13" x14ac:dyDescent="0.15">
      <c r="A5110">
        <v>5109</v>
      </c>
      <c r="B5110" t="s">
        <v>16770</v>
      </c>
      <c r="C5110" s="1">
        <v>41301.748923611114</v>
      </c>
      <c r="D5110">
        <v>1</v>
      </c>
      <c r="E5110" s="1">
        <v>41340.405555555553</v>
      </c>
      <c r="F5110" s="2" t="s">
        <v>16708</v>
      </c>
      <c r="G5110" t="s">
        <v>16771</v>
      </c>
      <c r="H5110" t="s">
        <v>16772</v>
      </c>
      <c r="I5110" t="s">
        <v>16672</v>
      </c>
      <c r="J5110">
        <v>39</v>
      </c>
      <c r="K5110">
        <v>129</v>
      </c>
      <c r="L5110">
        <v>1</v>
      </c>
      <c r="M5110" t="s">
        <v>17</v>
      </c>
    </row>
    <row r="5111" spans="1:13" x14ac:dyDescent="0.15">
      <c r="A5111">
        <v>5110</v>
      </c>
      <c r="B5111" t="s">
        <v>16773</v>
      </c>
      <c r="C5111" s="1">
        <v>41301.926817129628</v>
      </c>
      <c r="D5111">
        <v>1</v>
      </c>
      <c r="E5111" s="1">
        <v>41302.704861111109</v>
      </c>
      <c r="F5111" s="2" t="s">
        <v>16708</v>
      </c>
      <c r="G5111" t="s">
        <v>16774</v>
      </c>
      <c r="H5111" t="s">
        <v>16699</v>
      </c>
      <c r="I5111" t="s">
        <v>16672</v>
      </c>
      <c r="J5111">
        <v>21</v>
      </c>
      <c r="K5111">
        <v>62</v>
      </c>
      <c r="L5111">
        <v>0</v>
      </c>
      <c r="M5111" t="s">
        <v>17</v>
      </c>
    </row>
    <row r="5112" spans="1:13" x14ac:dyDescent="0.15">
      <c r="A5112">
        <v>5111</v>
      </c>
      <c r="B5112" t="s">
        <v>16775</v>
      </c>
      <c r="C5112" s="1">
        <v>41301.932152777779</v>
      </c>
      <c r="D5112">
        <v>7</v>
      </c>
      <c r="E5112" s="1">
        <v>41302.780555555553</v>
      </c>
      <c r="F5112" s="2" t="s">
        <v>16776</v>
      </c>
      <c r="G5112" t="s">
        <v>16777</v>
      </c>
      <c r="H5112" t="s">
        <v>7231</v>
      </c>
      <c r="I5112" t="s">
        <v>16778</v>
      </c>
      <c r="J5112">
        <v>906</v>
      </c>
      <c r="K5112">
        <v>12038</v>
      </c>
      <c r="L5112">
        <v>46</v>
      </c>
      <c r="M5112" t="s">
        <v>22</v>
      </c>
    </row>
    <row r="5113" spans="1:13" x14ac:dyDescent="0.15">
      <c r="A5113">
        <v>5112</v>
      </c>
      <c r="B5113" t="s">
        <v>16779</v>
      </c>
      <c r="C5113" s="1">
        <v>41302.022685185184</v>
      </c>
      <c r="D5113">
        <v>4</v>
      </c>
      <c r="E5113" s="1">
        <v>41304.513194444444</v>
      </c>
      <c r="F5113" s="2" t="s">
        <v>16780</v>
      </c>
      <c r="G5113" t="s">
        <v>16781</v>
      </c>
      <c r="H5113" t="s">
        <v>16782</v>
      </c>
      <c r="I5113" t="s">
        <v>16672</v>
      </c>
      <c r="J5113">
        <v>129</v>
      </c>
      <c r="K5113">
        <v>2150</v>
      </c>
      <c r="L5113">
        <v>29</v>
      </c>
      <c r="M5113" t="s">
        <v>17</v>
      </c>
    </row>
    <row r="5114" spans="1:13" x14ac:dyDescent="0.15">
      <c r="A5114">
        <v>5113</v>
      </c>
      <c r="B5114" t="s">
        <v>16783</v>
      </c>
      <c r="C5114" s="1">
        <v>41302.275891203702</v>
      </c>
      <c r="D5114">
        <v>1</v>
      </c>
      <c r="E5114" s="1">
        <v>41310.717361111114</v>
      </c>
      <c r="F5114" s="2" t="s">
        <v>16019</v>
      </c>
      <c r="G5114" t="s">
        <v>16784</v>
      </c>
      <c r="H5114" t="s">
        <v>740</v>
      </c>
      <c r="I5114" t="s">
        <v>1411</v>
      </c>
      <c r="J5114">
        <v>576</v>
      </c>
      <c r="K5114">
        <v>1963</v>
      </c>
      <c r="L5114">
        <v>4</v>
      </c>
      <c r="M5114" t="s">
        <v>17</v>
      </c>
    </row>
    <row r="5115" spans="1:13" x14ac:dyDescent="0.15">
      <c r="A5115">
        <v>5114</v>
      </c>
      <c r="B5115" t="s">
        <v>16785</v>
      </c>
      <c r="C5115" s="1">
        <v>41302.439618055556</v>
      </c>
      <c r="D5115">
        <v>1</v>
      </c>
      <c r="E5115" s="1">
        <v>41340.404166666667</v>
      </c>
      <c r="F5115" s="2" t="s">
        <v>16708</v>
      </c>
      <c r="G5115" t="s">
        <v>16786</v>
      </c>
      <c r="H5115" t="s">
        <v>16772</v>
      </c>
      <c r="I5115" t="s">
        <v>16672</v>
      </c>
      <c r="J5115">
        <v>2</v>
      </c>
      <c r="K5115">
        <v>7</v>
      </c>
      <c r="L5115">
        <v>0</v>
      </c>
      <c r="M5115" t="s">
        <v>17</v>
      </c>
    </row>
    <row r="5116" spans="1:13" x14ac:dyDescent="0.15">
      <c r="A5116">
        <v>5115</v>
      </c>
      <c r="B5116" t="s">
        <v>16787</v>
      </c>
      <c r="C5116" s="1">
        <v>41302.487916666665</v>
      </c>
      <c r="D5116">
        <v>1</v>
      </c>
      <c r="E5116" s="1">
        <v>41302.686805555553</v>
      </c>
      <c r="F5116" s="2" t="s">
        <v>16708</v>
      </c>
      <c r="G5116" t="s">
        <v>16788</v>
      </c>
      <c r="H5116" t="s">
        <v>16789</v>
      </c>
      <c r="I5116" t="s">
        <v>16672</v>
      </c>
      <c r="J5116">
        <v>9</v>
      </c>
      <c r="K5116">
        <v>29</v>
      </c>
      <c r="L5116">
        <v>0</v>
      </c>
      <c r="M5116" t="s">
        <v>17</v>
      </c>
    </row>
    <row r="5117" spans="1:13" x14ac:dyDescent="0.15">
      <c r="A5117">
        <v>5116</v>
      </c>
      <c r="B5117" t="s">
        <v>16790</v>
      </c>
      <c r="C5117" s="1">
        <v>41302.500717592593</v>
      </c>
      <c r="D5117">
        <v>1</v>
      </c>
      <c r="E5117" s="1">
        <v>41303.640972222223</v>
      </c>
      <c r="F5117" s="2" t="s">
        <v>14632</v>
      </c>
      <c r="G5117" t="s">
        <v>16791</v>
      </c>
      <c r="H5117" t="s">
        <v>16792</v>
      </c>
      <c r="I5117" t="s">
        <v>14635</v>
      </c>
      <c r="J5117">
        <v>12</v>
      </c>
      <c r="K5117">
        <v>112</v>
      </c>
      <c r="L5117">
        <v>0</v>
      </c>
      <c r="M5117" t="s">
        <v>169</v>
      </c>
    </row>
    <row r="5118" spans="1:13" x14ac:dyDescent="0.15">
      <c r="A5118">
        <v>5117</v>
      </c>
      <c r="B5118" t="s">
        <v>16793</v>
      </c>
      <c r="C5118" s="1">
        <v>41302.519594907404</v>
      </c>
      <c r="D5118">
        <v>1</v>
      </c>
      <c r="E5118" s="1">
        <v>41306.95416666667</v>
      </c>
      <c r="F5118" s="2" t="s">
        <v>16794</v>
      </c>
      <c r="G5118" t="s">
        <v>16795</v>
      </c>
      <c r="H5118" t="s">
        <v>16796</v>
      </c>
      <c r="I5118" t="s">
        <v>1597</v>
      </c>
      <c r="J5118">
        <v>43</v>
      </c>
      <c r="K5118">
        <v>104</v>
      </c>
      <c r="L5118">
        <v>1</v>
      </c>
      <c r="M5118" t="s">
        <v>17</v>
      </c>
    </row>
    <row r="5119" spans="1:13" x14ac:dyDescent="0.15">
      <c r="A5119">
        <v>5118</v>
      </c>
      <c r="B5119" t="s">
        <v>12845</v>
      </c>
      <c r="C5119" s="1">
        <v>41302.5781712963</v>
      </c>
      <c r="D5119">
        <v>1</v>
      </c>
      <c r="E5119" s="1">
        <v>41302.647222222222</v>
      </c>
      <c r="F5119" s="2" t="s">
        <v>13333</v>
      </c>
      <c r="G5119" t="s">
        <v>16797</v>
      </c>
      <c r="H5119" t="s">
        <v>16798</v>
      </c>
      <c r="I5119" t="s">
        <v>13579</v>
      </c>
      <c r="J5119">
        <v>0</v>
      </c>
      <c r="K5119">
        <v>0</v>
      </c>
      <c r="L5119">
        <v>0</v>
      </c>
      <c r="M5119" t="s">
        <v>17</v>
      </c>
    </row>
    <row r="5120" spans="1:13" x14ac:dyDescent="0.15">
      <c r="A5120">
        <v>5119</v>
      </c>
      <c r="B5120" t="s">
        <v>16799</v>
      </c>
      <c r="C5120" s="1">
        <v>41302.590243055558</v>
      </c>
      <c r="D5120">
        <v>8</v>
      </c>
      <c r="E5120" s="1">
        <v>41303.431944444441</v>
      </c>
      <c r="F5120" s="2" t="s">
        <v>16800</v>
      </c>
      <c r="G5120">
        <v>-1</v>
      </c>
      <c r="H5120" t="s">
        <v>16801</v>
      </c>
      <c r="I5120" t="s">
        <v>16802</v>
      </c>
      <c r="J5120">
        <v>-1</v>
      </c>
      <c r="K5120">
        <v>-1</v>
      </c>
      <c r="L5120">
        <v>-1</v>
      </c>
      <c r="M5120" t="s">
        <v>17</v>
      </c>
    </row>
    <row r="5121" spans="1:13" x14ac:dyDescent="0.15">
      <c r="A5121">
        <v>5120</v>
      </c>
      <c r="B5121" t="s">
        <v>16803</v>
      </c>
      <c r="C5121" s="1">
        <v>41302.636608796296</v>
      </c>
      <c r="D5121">
        <v>1</v>
      </c>
      <c r="E5121" s="1">
        <v>41302.640277777777</v>
      </c>
      <c r="F5121" s="2" t="s">
        <v>16804</v>
      </c>
      <c r="G5121" t="s">
        <v>16805</v>
      </c>
      <c r="H5121" t="s">
        <v>16806</v>
      </c>
      <c r="I5121" t="s">
        <v>16672</v>
      </c>
      <c r="J5121">
        <v>0</v>
      </c>
      <c r="K5121">
        <v>0</v>
      </c>
      <c r="L5121">
        <v>0</v>
      </c>
      <c r="M5121" t="s">
        <v>17</v>
      </c>
    </row>
    <row r="5122" spans="1:13" x14ac:dyDescent="0.15">
      <c r="A5122">
        <v>5121</v>
      </c>
      <c r="B5122" t="s">
        <v>16807</v>
      </c>
      <c r="C5122" s="1">
        <v>41302.639236111114</v>
      </c>
      <c r="D5122">
        <v>1</v>
      </c>
      <c r="E5122" s="1">
        <v>41305.013888888891</v>
      </c>
      <c r="F5122" s="2" t="s">
        <v>16708</v>
      </c>
      <c r="G5122" t="s">
        <v>16808</v>
      </c>
      <c r="H5122" t="s">
        <v>16809</v>
      </c>
      <c r="I5122" t="s">
        <v>16672</v>
      </c>
      <c r="J5122">
        <v>3</v>
      </c>
      <c r="K5122">
        <v>6</v>
      </c>
      <c r="L5122">
        <v>0</v>
      </c>
      <c r="M5122" t="s">
        <v>22</v>
      </c>
    </row>
    <row r="5123" spans="1:13" x14ac:dyDescent="0.15">
      <c r="A5123">
        <v>5122</v>
      </c>
      <c r="B5123" t="s">
        <v>16810</v>
      </c>
      <c r="C5123" s="1">
        <v>41302.665289351855</v>
      </c>
      <c r="D5123">
        <v>1</v>
      </c>
      <c r="E5123" s="1">
        <v>41305.006944444445</v>
      </c>
      <c r="F5123" s="2" t="s">
        <v>16708</v>
      </c>
      <c r="G5123" t="s">
        <v>16811</v>
      </c>
      <c r="H5123" t="s">
        <v>16812</v>
      </c>
      <c r="I5123" t="s">
        <v>16672</v>
      </c>
      <c r="J5123">
        <v>0</v>
      </c>
      <c r="K5123">
        <v>0</v>
      </c>
      <c r="L5123">
        <v>0</v>
      </c>
      <c r="M5123" t="s">
        <v>17</v>
      </c>
    </row>
    <row r="5124" spans="1:13" x14ac:dyDescent="0.15">
      <c r="A5124">
        <v>5123</v>
      </c>
      <c r="B5124" t="s">
        <v>16813</v>
      </c>
      <c r="C5124" s="1">
        <v>41302.670648148145</v>
      </c>
      <c r="D5124">
        <v>1</v>
      </c>
      <c r="E5124" s="1">
        <v>41305.008333333331</v>
      </c>
      <c r="F5124" s="2" t="s">
        <v>16708</v>
      </c>
      <c r="G5124" t="s">
        <v>16814</v>
      </c>
      <c r="H5124" t="s">
        <v>16815</v>
      </c>
      <c r="I5124" t="s">
        <v>16672</v>
      </c>
      <c r="J5124">
        <v>0</v>
      </c>
      <c r="K5124">
        <v>0</v>
      </c>
      <c r="L5124">
        <v>0</v>
      </c>
      <c r="M5124" t="s">
        <v>17</v>
      </c>
    </row>
    <row r="5125" spans="1:13" x14ac:dyDescent="0.15">
      <c r="A5125">
        <v>5124</v>
      </c>
      <c r="B5125" t="s">
        <v>16816</v>
      </c>
      <c r="C5125" s="1">
        <v>41302.676504629628</v>
      </c>
      <c r="D5125">
        <v>1</v>
      </c>
      <c r="E5125" s="1">
        <v>41302.933333333334</v>
      </c>
      <c r="F5125" s="2" t="s">
        <v>13634</v>
      </c>
      <c r="G5125" t="s">
        <v>16817</v>
      </c>
      <c r="H5125" t="s">
        <v>8098</v>
      </c>
      <c r="I5125" t="s">
        <v>16802</v>
      </c>
      <c r="J5125">
        <v>165</v>
      </c>
      <c r="K5125">
        <v>694</v>
      </c>
      <c r="L5125">
        <v>0</v>
      </c>
      <c r="M5125" t="s">
        <v>17</v>
      </c>
    </row>
    <row r="5126" spans="1:13" x14ac:dyDescent="0.15">
      <c r="A5126">
        <v>5125</v>
      </c>
      <c r="B5126" t="s">
        <v>16818</v>
      </c>
      <c r="C5126" s="1">
        <v>41302.683761574073</v>
      </c>
      <c r="D5126">
        <v>1</v>
      </c>
      <c r="E5126" s="1">
        <v>41305.012499999997</v>
      </c>
      <c r="F5126" s="2" t="s">
        <v>16708</v>
      </c>
      <c r="G5126">
        <v>-1</v>
      </c>
      <c r="H5126" t="s">
        <v>16819</v>
      </c>
      <c r="I5126" t="s">
        <v>16672</v>
      </c>
      <c r="J5126">
        <v>-1</v>
      </c>
      <c r="K5126">
        <v>-1</v>
      </c>
      <c r="L5126">
        <v>-1</v>
      </c>
      <c r="M5126" t="s">
        <v>17</v>
      </c>
    </row>
    <row r="5127" spans="1:13" x14ac:dyDescent="0.15">
      <c r="A5127">
        <v>5126</v>
      </c>
      <c r="B5127" t="s">
        <v>16820</v>
      </c>
      <c r="C5127" s="1">
        <v>41302.690046296295</v>
      </c>
      <c r="D5127">
        <v>1</v>
      </c>
      <c r="E5127" s="1">
        <v>41305.011805555558</v>
      </c>
      <c r="F5127" s="2" t="s">
        <v>16708</v>
      </c>
      <c r="G5127" t="s">
        <v>16821</v>
      </c>
      <c r="H5127" t="s">
        <v>16822</v>
      </c>
      <c r="I5127" t="s">
        <v>16672</v>
      </c>
      <c r="J5127">
        <v>0</v>
      </c>
      <c r="K5127">
        <v>2</v>
      </c>
      <c r="L5127">
        <v>0</v>
      </c>
      <c r="M5127" t="s">
        <v>17</v>
      </c>
    </row>
    <row r="5128" spans="1:13" x14ac:dyDescent="0.15">
      <c r="A5128">
        <v>5127</v>
      </c>
      <c r="B5128" t="s">
        <v>16816</v>
      </c>
      <c r="C5128" s="1">
        <v>41302.703101851854</v>
      </c>
      <c r="D5128">
        <v>1</v>
      </c>
      <c r="E5128" s="1">
        <v>41302.932638888888</v>
      </c>
      <c r="F5128" s="2" t="s">
        <v>13634</v>
      </c>
      <c r="G5128">
        <v>-1</v>
      </c>
      <c r="H5128" t="s">
        <v>3580</v>
      </c>
      <c r="I5128" t="s">
        <v>16802</v>
      </c>
      <c r="J5128">
        <v>-1</v>
      </c>
      <c r="K5128">
        <v>-1</v>
      </c>
      <c r="L5128">
        <v>-1</v>
      </c>
      <c r="M5128" t="s">
        <v>17</v>
      </c>
    </row>
    <row r="5129" spans="1:13" x14ac:dyDescent="0.15">
      <c r="A5129">
        <v>5128</v>
      </c>
      <c r="B5129" t="s">
        <v>16823</v>
      </c>
      <c r="C5129" s="1">
        <v>41302.710798611108</v>
      </c>
      <c r="D5129">
        <v>1</v>
      </c>
      <c r="E5129" s="1">
        <v>41305.541666666664</v>
      </c>
      <c r="F5129" s="2" t="s">
        <v>13634</v>
      </c>
      <c r="G5129" t="s">
        <v>16824</v>
      </c>
      <c r="H5129" t="s">
        <v>16825</v>
      </c>
      <c r="I5129" t="s">
        <v>16802</v>
      </c>
      <c r="J5129">
        <v>54</v>
      </c>
      <c r="K5129">
        <v>136</v>
      </c>
      <c r="L5129">
        <v>1</v>
      </c>
      <c r="M5129" t="s">
        <v>17</v>
      </c>
    </row>
    <row r="5130" spans="1:13" x14ac:dyDescent="0.15">
      <c r="A5130">
        <v>5129</v>
      </c>
      <c r="B5130" t="s">
        <v>16826</v>
      </c>
      <c r="C5130" s="1">
        <v>41302.713194444441</v>
      </c>
      <c r="D5130">
        <v>2</v>
      </c>
      <c r="E5130" s="1">
        <v>41302.913194444445</v>
      </c>
      <c r="F5130" s="2" t="s">
        <v>16827</v>
      </c>
      <c r="G5130" t="s">
        <v>16828</v>
      </c>
      <c r="H5130" t="s">
        <v>16829</v>
      </c>
      <c r="I5130" t="s">
        <v>16802</v>
      </c>
      <c r="J5130">
        <v>635</v>
      </c>
      <c r="K5130">
        <v>2789</v>
      </c>
      <c r="L5130">
        <v>17</v>
      </c>
      <c r="M5130" t="s">
        <v>17</v>
      </c>
    </row>
    <row r="5131" spans="1:13" x14ac:dyDescent="0.15">
      <c r="A5131">
        <v>5130</v>
      </c>
      <c r="B5131" t="s">
        <v>16830</v>
      </c>
      <c r="C5131" s="1">
        <v>41302.716296296298</v>
      </c>
      <c r="D5131">
        <v>1</v>
      </c>
      <c r="E5131" s="1">
        <v>41302.919444444444</v>
      </c>
      <c r="F5131" s="2" t="s">
        <v>13634</v>
      </c>
      <c r="G5131" t="s">
        <v>16831</v>
      </c>
      <c r="H5131" t="s">
        <v>15545</v>
      </c>
      <c r="I5131" t="s">
        <v>16802</v>
      </c>
      <c r="J5131">
        <v>70</v>
      </c>
      <c r="K5131">
        <v>258</v>
      </c>
      <c r="L5131">
        <v>0</v>
      </c>
      <c r="M5131" t="s">
        <v>17</v>
      </c>
    </row>
    <row r="5132" spans="1:13" x14ac:dyDescent="0.15">
      <c r="A5132">
        <v>5131</v>
      </c>
      <c r="B5132" t="s">
        <v>16832</v>
      </c>
      <c r="C5132" s="1">
        <v>41302.718969907408</v>
      </c>
      <c r="D5132">
        <v>3</v>
      </c>
      <c r="E5132" s="1">
        <v>41302.808333333334</v>
      </c>
      <c r="F5132" s="2" t="s">
        <v>16833</v>
      </c>
      <c r="G5132" t="s">
        <v>16834</v>
      </c>
      <c r="H5132" t="s">
        <v>16835</v>
      </c>
      <c r="I5132" t="s">
        <v>16802</v>
      </c>
      <c r="J5132">
        <v>1303</v>
      </c>
      <c r="K5132">
        <v>5232</v>
      </c>
      <c r="L5132">
        <v>25</v>
      </c>
      <c r="M5132" t="s">
        <v>17</v>
      </c>
    </row>
    <row r="5133" spans="1:13" x14ac:dyDescent="0.15">
      <c r="A5133">
        <v>5132</v>
      </c>
      <c r="B5133" t="s">
        <v>16836</v>
      </c>
      <c r="C5133" s="1">
        <v>41302.7262962963</v>
      </c>
      <c r="D5133">
        <v>1</v>
      </c>
      <c r="E5133" s="1">
        <v>41304.852083333331</v>
      </c>
      <c r="F5133" s="2" t="s">
        <v>727</v>
      </c>
      <c r="G5133" t="s">
        <v>16837</v>
      </c>
      <c r="H5133" t="s">
        <v>16838</v>
      </c>
      <c r="I5133" t="s">
        <v>16672</v>
      </c>
      <c r="J5133">
        <v>6</v>
      </c>
      <c r="K5133">
        <v>9</v>
      </c>
      <c r="L5133">
        <v>0</v>
      </c>
      <c r="M5133" t="s">
        <v>17</v>
      </c>
    </row>
    <row r="5134" spans="1:13" x14ac:dyDescent="0.15">
      <c r="A5134">
        <v>5133</v>
      </c>
      <c r="B5134" t="s">
        <v>16839</v>
      </c>
      <c r="C5134" s="1">
        <v>41302.729513888888</v>
      </c>
      <c r="D5134">
        <v>2</v>
      </c>
      <c r="E5134" s="1">
        <v>41302.931250000001</v>
      </c>
      <c r="F5134" s="2" t="s">
        <v>16840</v>
      </c>
      <c r="G5134" t="s">
        <v>16841</v>
      </c>
      <c r="H5134" t="s">
        <v>16842</v>
      </c>
      <c r="I5134" t="s">
        <v>16802</v>
      </c>
      <c r="J5134">
        <v>141</v>
      </c>
      <c r="K5134">
        <v>473</v>
      </c>
      <c r="L5134">
        <v>1</v>
      </c>
      <c r="M5134" t="s">
        <v>17</v>
      </c>
    </row>
    <row r="5135" spans="1:13" x14ac:dyDescent="0.15">
      <c r="A5135">
        <v>5134</v>
      </c>
      <c r="B5135" t="s">
        <v>16843</v>
      </c>
      <c r="C5135" s="1">
        <v>41302.730902777781</v>
      </c>
      <c r="D5135">
        <v>1</v>
      </c>
      <c r="E5135" s="1">
        <v>41302.930555555555</v>
      </c>
      <c r="F5135" s="2" t="s">
        <v>13634</v>
      </c>
      <c r="G5135" t="s">
        <v>16844</v>
      </c>
      <c r="H5135" t="s">
        <v>5377</v>
      </c>
      <c r="I5135" t="s">
        <v>16802</v>
      </c>
      <c r="J5135">
        <v>49</v>
      </c>
      <c r="K5135">
        <v>194</v>
      </c>
      <c r="L5135">
        <v>2</v>
      </c>
      <c r="M5135" t="s">
        <v>17</v>
      </c>
    </row>
    <row r="5136" spans="1:13" x14ac:dyDescent="0.15">
      <c r="A5136">
        <v>5135</v>
      </c>
      <c r="B5136" t="s">
        <v>16845</v>
      </c>
      <c r="C5136" s="1">
        <v>41302.731631944444</v>
      </c>
      <c r="D5136">
        <v>1</v>
      </c>
      <c r="E5136" s="1">
        <v>41303.572222222225</v>
      </c>
      <c r="F5136" s="2" t="s">
        <v>16846</v>
      </c>
      <c r="G5136">
        <v>-1</v>
      </c>
      <c r="H5136" t="s">
        <v>16847</v>
      </c>
      <c r="I5136" t="s">
        <v>16802</v>
      </c>
      <c r="J5136">
        <v>-1</v>
      </c>
      <c r="K5136">
        <v>-1</v>
      </c>
      <c r="L5136">
        <v>-1</v>
      </c>
      <c r="M5136" t="s">
        <v>17</v>
      </c>
    </row>
    <row r="5137" spans="1:13" x14ac:dyDescent="0.15">
      <c r="A5137">
        <v>5136</v>
      </c>
      <c r="B5137" t="s">
        <v>16848</v>
      </c>
      <c r="C5137" s="1">
        <v>41302.738668981481</v>
      </c>
      <c r="D5137">
        <v>1</v>
      </c>
      <c r="E5137" s="1">
        <v>41302.920138888891</v>
      </c>
      <c r="F5137" s="2" t="s">
        <v>13634</v>
      </c>
      <c r="G5137" t="s">
        <v>16849</v>
      </c>
      <c r="H5137" t="s">
        <v>16850</v>
      </c>
      <c r="I5137" t="s">
        <v>16802</v>
      </c>
      <c r="J5137">
        <v>133</v>
      </c>
      <c r="K5137">
        <v>697</v>
      </c>
      <c r="L5137">
        <v>0</v>
      </c>
      <c r="M5137" t="s">
        <v>17</v>
      </c>
    </row>
    <row r="5138" spans="1:13" x14ac:dyDescent="0.15">
      <c r="A5138">
        <v>5137</v>
      </c>
      <c r="B5138" t="s">
        <v>16851</v>
      </c>
      <c r="C5138" s="1">
        <v>41302.743981481479</v>
      </c>
      <c r="D5138">
        <v>1</v>
      </c>
      <c r="E5138" s="1">
        <v>41302.921527777777</v>
      </c>
      <c r="F5138" s="2" t="s">
        <v>13634</v>
      </c>
      <c r="G5138">
        <v>-1</v>
      </c>
      <c r="H5138" t="s">
        <v>16852</v>
      </c>
      <c r="I5138" t="s">
        <v>16802</v>
      </c>
      <c r="J5138">
        <v>-1</v>
      </c>
      <c r="K5138">
        <v>-1</v>
      </c>
      <c r="L5138">
        <v>-1</v>
      </c>
      <c r="M5138" t="s">
        <v>17</v>
      </c>
    </row>
    <row r="5139" spans="1:13" x14ac:dyDescent="0.15">
      <c r="A5139">
        <v>5138</v>
      </c>
      <c r="B5139" t="s">
        <v>16853</v>
      </c>
      <c r="C5139" s="1">
        <v>41302.749050925922</v>
      </c>
      <c r="D5139">
        <v>1</v>
      </c>
      <c r="E5139" s="1">
        <v>41302.756944444445</v>
      </c>
      <c r="F5139" s="2" t="s">
        <v>16854</v>
      </c>
      <c r="G5139" t="s">
        <v>16855</v>
      </c>
      <c r="H5139" t="s">
        <v>1066</v>
      </c>
      <c r="I5139" t="s">
        <v>10290</v>
      </c>
      <c r="J5139">
        <v>2</v>
      </c>
      <c r="K5139">
        <v>31</v>
      </c>
      <c r="L5139">
        <v>0</v>
      </c>
      <c r="M5139" t="s">
        <v>89</v>
      </c>
    </row>
    <row r="5140" spans="1:13" x14ac:dyDescent="0.15">
      <c r="A5140">
        <v>5139</v>
      </c>
      <c r="B5140" t="s">
        <v>16816</v>
      </c>
      <c r="C5140" s="1">
        <v>41302.754189814812</v>
      </c>
      <c r="D5140">
        <v>1</v>
      </c>
      <c r="E5140" s="1">
        <v>41302.929166666669</v>
      </c>
      <c r="F5140" s="2" t="s">
        <v>13634</v>
      </c>
      <c r="G5140" t="s">
        <v>16856</v>
      </c>
      <c r="H5140" t="s">
        <v>5386</v>
      </c>
      <c r="I5140" t="s">
        <v>16802</v>
      </c>
      <c r="J5140">
        <v>51</v>
      </c>
      <c r="K5140">
        <v>241</v>
      </c>
      <c r="L5140">
        <v>0</v>
      </c>
      <c r="M5140" t="s">
        <v>17</v>
      </c>
    </row>
    <row r="5141" spans="1:13" x14ac:dyDescent="0.15">
      <c r="A5141">
        <v>5140</v>
      </c>
      <c r="B5141" t="s">
        <v>16857</v>
      </c>
      <c r="C5141" s="1">
        <v>41302.813796296294</v>
      </c>
      <c r="D5141">
        <v>2</v>
      </c>
      <c r="E5141" s="1">
        <v>41302.958333333336</v>
      </c>
      <c r="F5141" s="2" t="s">
        <v>16858</v>
      </c>
      <c r="G5141" t="s">
        <v>16859</v>
      </c>
      <c r="H5141" t="s">
        <v>16860</v>
      </c>
      <c r="I5141" t="s">
        <v>16802</v>
      </c>
      <c r="J5141">
        <v>782</v>
      </c>
      <c r="K5141">
        <v>1225</v>
      </c>
      <c r="L5141">
        <v>61</v>
      </c>
      <c r="M5141" t="s">
        <v>22</v>
      </c>
    </row>
    <row r="5142" spans="1:13" x14ac:dyDescent="0.15">
      <c r="A5142">
        <v>5141</v>
      </c>
      <c r="B5142" t="s">
        <v>16861</v>
      </c>
      <c r="C5142" s="1">
        <v>41302.82234953704</v>
      </c>
      <c r="D5142">
        <v>2</v>
      </c>
      <c r="E5142" s="1">
        <v>41302.826388888891</v>
      </c>
      <c r="F5142" s="2" t="s">
        <v>16862</v>
      </c>
      <c r="G5142" t="s">
        <v>16863</v>
      </c>
      <c r="H5142" t="s">
        <v>6432</v>
      </c>
      <c r="I5142" t="s">
        <v>16802</v>
      </c>
      <c r="J5142">
        <v>18</v>
      </c>
      <c r="K5142">
        <v>40</v>
      </c>
      <c r="L5142">
        <v>0</v>
      </c>
      <c r="M5142" t="s">
        <v>17</v>
      </c>
    </row>
    <row r="5143" spans="1:13" x14ac:dyDescent="0.15">
      <c r="A5143">
        <v>5142</v>
      </c>
      <c r="B5143" t="s">
        <v>16864</v>
      </c>
      <c r="C5143" s="1">
        <v>41302.833171296297</v>
      </c>
      <c r="D5143">
        <v>1</v>
      </c>
      <c r="E5143" s="1">
        <v>41302.920138888891</v>
      </c>
      <c r="F5143" s="2" t="s">
        <v>13634</v>
      </c>
      <c r="G5143" t="s">
        <v>16865</v>
      </c>
      <c r="H5143" t="s">
        <v>12438</v>
      </c>
      <c r="I5143" t="s">
        <v>16802</v>
      </c>
      <c r="J5143">
        <v>110</v>
      </c>
      <c r="K5143">
        <v>375</v>
      </c>
      <c r="L5143">
        <v>1</v>
      </c>
      <c r="M5143" t="s">
        <v>17</v>
      </c>
    </row>
    <row r="5144" spans="1:13" x14ac:dyDescent="0.15">
      <c r="A5144">
        <v>5143</v>
      </c>
      <c r="B5144" t="s">
        <v>16866</v>
      </c>
      <c r="C5144" s="1">
        <v>41302.842928240738</v>
      </c>
      <c r="D5144">
        <v>1</v>
      </c>
      <c r="E5144" s="1">
        <v>41302.897222222222</v>
      </c>
      <c r="F5144" s="2" t="s">
        <v>16867</v>
      </c>
      <c r="G5144" t="s">
        <v>16868</v>
      </c>
      <c r="H5144" t="s">
        <v>16869</v>
      </c>
      <c r="I5144" t="s">
        <v>16802</v>
      </c>
      <c r="J5144">
        <v>1</v>
      </c>
      <c r="K5144">
        <v>3</v>
      </c>
      <c r="L5144">
        <v>0</v>
      </c>
      <c r="M5144" t="s">
        <v>17</v>
      </c>
    </row>
    <row r="5145" spans="1:13" x14ac:dyDescent="0.15">
      <c r="A5145">
        <v>5144</v>
      </c>
      <c r="B5145" t="s">
        <v>16870</v>
      </c>
      <c r="C5145" s="1">
        <v>41302.8440162037</v>
      </c>
      <c r="D5145">
        <v>1</v>
      </c>
      <c r="E5145" s="1">
        <v>41304.699999999997</v>
      </c>
      <c r="F5145" s="2" t="s">
        <v>16871</v>
      </c>
      <c r="G5145" t="s">
        <v>16872</v>
      </c>
      <c r="H5145" t="s">
        <v>16873</v>
      </c>
      <c r="I5145" t="s">
        <v>1411</v>
      </c>
      <c r="J5145">
        <v>11</v>
      </c>
      <c r="K5145">
        <v>61</v>
      </c>
      <c r="L5145">
        <v>0</v>
      </c>
      <c r="M5145" t="s">
        <v>22</v>
      </c>
    </row>
    <row r="5146" spans="1:13" x14ac:dyDescent="0.15">
      <c r="A5146">
        <v>5145</v>
      </c>
      <c r="B5146" t="s">
        <v>16874</v>
      </c>
      <c r="C5146" s="1">
        <v>41302.850740740738</v>
      </c>
      <c r="D5146">
        <v>1</v>
      </c>
      <c r="E5146" s="1">
        <v>41305.540972222225</v>
      </c>
      <c r="F5146" s="2" t="s">
        <v>13634</v>
      </c>
      <c r="G5146" t="s">
        <v>16875</v>
      </c>
      <c r="H5146" t="s">
        <v>4011</v>
      </c>
      <c r="I5146" t="s">
        <v>16802</v>
      </c>
      <c r="J5146">
        <v>83</v>
      </c>
      <c r="K5146">
        <v>200</v>
      </c>
      <c r="L5146">
        <v>1</v>
      </c>
      <c r="M5146" t="s">
        <v>17</v>
      </c>
    </row>
    <row r="5147" spans="1:13" x14ac:dyDescent="0.15">
      <c r="A5147">
        <v>5146</v>
      </c>
      <c r="B5147" t="s">
        <v>16876</v>
      </c>
      <c r="C5147" s="1">
        <v>41302.87777777778</v>
      </c>
      <c r="D5147">
        <v>1</v>
      </c>
      <c r="E5147" s="1">
        <v>41303.388888888891</v>
      </c>
      <c r="F5147" s="2" t="s">
        <v>16877</v>
      </c>
      <c r="G5147" t="s">
        <v>16878</v>
      </c>
      <c r="H5147" t="s">
        <v>16879</v>
      </c>
      <c r="I5147" t="s">
        <v>14635</v>
      </c>
      <c r="J5147">
        <v>10</v>
      </c>
      <c r="K5147">
        <v>48</v>
      </c>
      <c r="L5147">
        <v>1</v>
      </c>
      <c r="M5147" t="s">
        <v>169</v>
      </c>
    </row>
    <row r="5148" spans="1:13" x14ac:dyDescent="0.15">
      <c r="A5148">
        <v>5147</v>
      </c>
      <c r="B5148" t="s">
        <v>16880</v>
      </c>
      <c r="C5148" s="1">
        <v>41302.880601851852</v>
      </c>
      <c r="D5148">
        <v>1</v>
      </c>
      <c r="E5148" s="1">
        <v>41302.963194444441</v>
      </c>
      <c r="F5148" s="2" t="s">
        <v>16881</v>
      </c>
      <c r="G5148" t="s">
        <v>16882</v>
      </c>
      <c r="H5148" t="s">
        <v>3727</v>
      </c>
      <c r="I5148" t="s">
        <v>16778</v>
      </c>
      <c r="J5148">
        <v>88</v>
      </c>
      <c r="K5148">
        <v>1050</v>
      </c>
      <c r="L5148">
        <v>0</v>
      </c>
      <c r="M5148" t="s">
        <v>22</v>
      </c>
    </row>
    <row r="5149" spans="1:13" x14ac:dyDescent="0.15">
      <c r="A5149">
        <v>5148</v>
      </c>
      <c r="B5149" t="s">
        <v>16883</v>
      </c>
      <c r="C5149" s="1">
        <v>41302.896921296298</v>
      </c>
      <c r="D5149">
        <v>4</v>
      </c>
      <c r="E5149" s="1">
        <v>41302.913194444445</v>
      </c>
      <c r="F5149" s="2" t="s">
        <v>16884</v>
      </c>
      <c r="G5149" t="s">
        <v>16885</v>
      </c>
      <c r="H5149" t="s">
        <v>16886</v>
      </c>
      <c r="I5149" t="s">
        <v>16802</v>
      </c>
      <c r="J5149">
        <v>378</v>
      </c>
      <c r="K5149">
        <v>1092</v>
      </c>
      <c r="L5149">
        <v>4</v>
      </c>
      <c r="M5149" t="s">
        <v>17</v>
      </c>
    </row>
    <row r="5150" spans="1:13" x14ac:dyDescent="0.15">
      <c r="A5150">
        <v>5149</v>
      </c>
      <c r="B5150" t="s">
        <v>16839</v>
      </c>
      <c r="C5150" s="1">
        <v>41302.899317129632</v>
      </c>
      <c r="D5150">
        <v>1</v>
      </c>
      <c r="E5150" s="1">
        <v>41303.9375</v>
      </c>
      <c r="F5150" s="2" t="s">
        <v>16887</v>
      </c>
      <c r="G5150" t="s">
        <v>16888</v>
      </c>
      <c r="H5150" t="s">
        <v>16889</v>
      </c>
      <c r="I5150" t="s">
        <v>16802</v>
      </c>
      <c r="J5150">
        <v>7</v>
      </c>
      <c r="K5150">
        <v>45</v>
      </c>
      <c r="L5150">
        <v>0</v>
      </c>
      <c r="M5150" t="s">
        <v>17</v>
      </c>
    </row>
    <row r="5151" spans="1:13" x14ac:dyDescent="0.15">
      <c r="A5151">
        <v>5150</v>
      </c>
      <c r="B5151" t="s">
        <v>16890</v>
      </c>
      <c r="C5151" s="1">
        <v>41302.972627314812</v>
      </c>
      <c r="D5151">
        <v>1</v>
      </c>
      <c r="E5151" s="1">
        <v>41303.472222222219</v>
      </c>
      <c r="F5151" s="2" t="s">
        <v>16891</v>
      </c>
      <c r="G5151" t="s">
        <v>16892</v>
      </c>
      <c r="H5151" t="s">
        <v>16893</v>
      </c>
      <c r="I5151" t="s">
        <v>16802</v>
      </c>
      <c r="J5151">
        <v>4</v>
      </c>
      <c r="K5151">
        <v>9</v>
      </c>
      <c r="L5151">
        <v>0</v>
      </c>
      <c r="M5151" t="s">
        <v>17</v>
      </c>
    </row>
    <row r="5152" spans="1:13" x14ac:dyDescent="0.15">
      <c r="A5152">
        <v>5151</v>
      </c>
      <c r="B5152" t="s">
        <v>16894</v>
      </c>
      <c r="C5152" s="1">
        <v>41303.295219907406</v>
      </c>
      <c r="D5152">
        <v>3</v>
      </c>
      <c r="E5152" s="1">
        <v>41303.415972222225</v>
      </c>
      <c r="F5152" s="2" t="s">
        <v>16895</v>
      </c>
      <c r="G5152" t="s">
        <v>16896</v>
      </c>
      <c r="H5152" t="s">
        <v>1180</v>
      </c>
      <c r="I5152" t="s">
        <v>16778</v>
      </c>
      <c r="J5152">
        <v>577</v>
      </c>
      <c r="K5152">
        <v>4900</v>
      </c>
      <c r="L5152">
        <v>16</v>
      </c>
      <c r="M5152" t="s">
        <v>22</v>
      </c>
    </row>
    <row r="5153" spans="1:13" x14ac:dyDescent="0.15">
      <c r="A5153">
        <v>5152</v>
      </c>
      <c r="B5153" t="s">
        <v>16897</v>
      </c>
      <c r="C5153" s="1">
        <v>41303.301620370374</v>
      </c>
      <c r="D5153">
        <v>1</v>
      </c>
      <c r="E5153" s="1">
        <v>41303.488194444442</v>
      </c>
      <c r="F5153" s="2" t="s">
        <v>16898</v>
      </c>
      <c r="G5153" t="s">
        <v>16899</v>
      </c>
      <c r="H5153" t="s">
        <v>246</v>
      </c>
      <c r="I5153" t="s">
        <v>16802</v>
      </c>
      <c r="J5153">
        <v>26</v>
      </c>
      <c r="K5153">
        <v>96</v>
      </c>
      <c r="L5153">
        <v>0</v>
      </c>
      <c r="M5153" t="s">
        <v>17</v>
      </c>
    </row>
    <row r="5154" spans="1:13" x14ac:dyDescent="0.15">
      <c r="A5154">
        <v>5153</v>
      </c>
      <c r="B5154" t="s">
        <v>16900</v>
      </c>
      <c r="C5154" s="1">
        <v>41303.352430555555</v>
      </c>
      <c r="D5154">
        <v>1</v>
      </c>
      <c r="E5154" s="1">
        <v>41303.425694444442</v>
      </c>
      <c r="F5154" s="2" t="s">
        <v>727</v>
      </c>
      <c r="G5154" t="s">
        <v>16901</v>
      </c>
      <c r="H5154" t="s">
        <v>635</v>
      </c>
      <c r="I5154" t="s">
        <v>16672</v>
      </c>
      <c r="J5154">
        <v>29</v>
      </c>
      <c r="K5154">
        <v>102</v>
      </c>
      <c r="L5154">
        <v>1</v>
      </c>
      <c r="M5154" t="s">
        <v>17</v>
      </c>
    </row>
    <row r="5155" spans="1:13" x14ac:dyDescent="0.15">
      <c r="A5155">
        <v>5154</v>
      </c>
      <c r="B5155" t="s">
        <v>16902</v>
      </c>
      <c r="C5155" s="1">
        <v>41303.389490740738</v>
      </c>
      <c r="D5155">
        <v>1</v>
      </c>
      <c r="E5155" s="1">
        <v>41303.472222222219</v>
      </c>
      <c r="F5155" s="2" t="s">
        <v>16903</v>
      </c>
      <c r="G5155" t="s">
        <v>16904</v>
      </c>
      <c r="H5155" t="s">
        <v>16905</v>
      </c>
      <c r="I5155" t="s">
        <v>16802</v>
      </c>
      <c r="J5155">
        <v>1</v>
      </c>
      <c r="K5155">
        <v>1</v>
      </c>
      <c r="L5155">
        <v>0</v>
      </c>
      <c r="M5155" t="s">
        <v>22</v>
      </c>
    </row>
    <row r="5156" spans="1:13" x14ac:dyDescent="0.15">
      <c r="A5156">
        <v>5155</v>
      </c>
      <c r="B5156" t="s">
        <v>16902</v>
      </c>
      <c r="C5156" s="1">
        <v>41303.389490740738</v>
      </c>
      <c r="D5156">
        <v>1</v>
      </c>
      <c r="E5156" s="1">
        <v>41303.46875</v>
      </c>
      <c r="F5156" s="2" t="s">
        <v>16891</v>
      </c>
      <c r="G5156" t="s">
        <v>16904</v>
      </c>
      <c r="H5156" t="s">
        <v>16905</v>
      </c>
      <c r="I5156" t="s">
        <v>16802</v>
      </c>
      <c r="J5156">
        <v>1</v>
      </c>
      <c r="K5156">
        <v>1</v>
      </c>
      <c r="L5156">
        <v>0</v>
      </c>
      <c r="M5156" t="s">
        <v>22</v>
      </c>
    </row>
    <row r="5157" spans="1:13" x14ac:dyDescent="0.15">
      <c r="A5157">
        <v>5156</v>
      </c>
      <c r="B5157" t="s">
        <v>16906</v>
      </c>
      <c r="C5157" s="1">
        <v>41303.418865740743</v>
      </c>
      <c r="D5157">
        <v>1</v>
      </c>
      <c r="E5157" s="1">
        <v>41303.520833333336</v>
      </c>
      <c r="F5157" s="2" t="s">
        <v>16907</v>
      </c>
      <c r="G5157" t="s">
        <v>16908</v>
      </c>
      <c r="H5157" t="s">
        <v>16909</v>
      </c>
      <c r="I5157" t="s">
        <v>16802</v>
      </c>
      <c r="J5157">
        <v>2</v>
      </c>
      <c r="K5157">
        <v>91</v>
      </c>
      <c r="L5157">
        <v>0</v>
      </c>
      <c r="M5157" t="s">
        <v>22</v>
      </c>
    </row>
    <row r="5158" spans="1:13" x14ac:dyDescent="0.15">
      <c r="A5158">
        <v>5157</v>
      </c>
      <c r="B5158" t="s">
        <v>16910</v>
      </c>
      <c r="C5158" s="1">
        <v>41303.4378125</v>
      </c>
      <c r="D5158">
        <v>1</v>
      </c>
      <c r="E5158" s="1">
        <v>41303.465277777781</v>
      </c>
      <c r="F5158" s="2" t="s">
        <v>16903</v>
      </c>
      <c r="G5158" t="s">
        <v>16911</v>
      </c>
      <c r="H5158" t="s">
        <v>16912</v>
      </c>
      <c r="I5158" t="s">
        <v>16802</v>
      </c>
      <c r="J5158">
        <v>15</v>
      </c>
      <c r="K5158">
        <v>34</v>
      </c>
      <c r="L5158">
        <v>0</v>
      </c>
      <c r="M5158" t="s">
        <v>17</v>
      </c>
    </row>
    <row r="5159" spans="1:13" x14ac:dyDescent="0.15">
      <c r="A5159">
        <v>5158</v>
      </c>
      <c r="B5159" t="s">
        <v>16913</v>
      </c>
      <c r="C5159" s="1">
        <v>41303.446620370371</v>
      </c>
      <c r="D5159">
        <v>1</v>
      </c>
      <c r="E5159" s="1">
        <v>41303.54791666667</v>
      </c>
      <c r="F5159" s="2" t="s">
        <v>16914</v>
      </c>
      <c r="G5159" t="s">
        <v>16915</v>
      </c>
      <c r="H5159" t="s">
        <v>16916</v>
      </c>
      <c r="I5159" t="s">
        <v>16802</v>
      </c>
      <c r="J5159">
        <v>27</v>
      </c>
      <c r="K5159">
        <v>216</v>
      </c>
      <c r="L5159">
        <v>0</v>
      </c>
      <c r="M5159" t="s">
        <v>17</v>
      </c>
    </row>
    <row r="5160" spans="1:13" x14ac:dyDescent="0.15">
      <c r="A5160">
        <v>5159</v>
      </c>
      <c r="B5160" t="s">
        <v>16917</v>
      </c>
      <c r="C5160" s="1">
        <v>41303.483425925922</v>
      </c>
      <c r="D5160">
        <v>1</v>
      </c>
      <c r="E5160" s="1">
        <v>41304.915277777778</v>
      </c>
      <c r="F5160" s="2" t="s">
        <v>16918</v>
      </c>
      <c r="G5160" t="s">
        <v>16919</v>
      </c>
      <c r="H5160" t="s">
        <v>16920</v>
      </c>
      <c r="I5160" t="s">
        <v>16802</v>
      </c>
      <c r="J5160">
        <v>34</v>
      </c>
      <c r="K5160">
        <v>123</v>
      </c>
      <c r="L5160">
        <v>0</v>
      </c>
      <c r="M5160" t="s">
        <v>17</v>
      </c>
    </row>
    <row r="5161" spans="1:13" x14ac:dyDescent="0.15">
      <c r="A5161">
        <v>5160</v>
      </c>
      <c r="B5161" t="s">
        <v>16921</v>
      </c>
      <c r="C5161" s="1">
        <v>41303.489560185182</v>
      </c>
      <c r="D5161">
        <v>1</v>
      </c>
      <c r="E5161" s="1">
        <v>41303.63958333333</v>
      </c>
      <c r="F5161" s="2" t="s">
        <v>14632</v>
      </c>
      <c r="G5161" t="s">
        <v>16922</v>
      </c>
      <c r="H5161" t="s">
        <v>16923</v>
      </c>
      <c r="I5161" t="s">
        <v>14635</v>
      </c>
      <c r="J5161">
        <v>14</v>
      </c>
      <c r="K5161">
        <v>28</v>
      </c>
      <c r="L5161">
        <v>1</v>
      </c>
      <c r="M5161" t="s">
        <v>169</v>
      </c>
    </row>
    <row r="5162" spans="1:13" x14ac:dyDescent="0.15">
      <c r="A5162">
        <v>5161</v>
      </c>
      <c r="B5162" t="s">
        <v>16924</v>
      </c>
      <c r="C5162" s="1">
        <v>41303.516493055555</v>
      </c>
      <c r="D5162">
        <v>2</v>
      </c>
      <c r="E5162" s="1">
        <v>41303.932638888888</v>
      </c>
      <c r="F5162" s="2" t="s">
        <v>16925</v>
      </c>
      <c r="G5162" t="s">
        <v>16926</v>
      </c>
      <c r="H5162" t="s">
        <v>16927</v>
      </c>
      <c r="I5162" t="s">
        <v>16802</v>
      </c>
      <c r="J5162">
        <v>21</v>
      </c>
      <c r="K5162">
        <v>60</v>
      </c>
      <c r="L5162">
        <v>0</v>
      </c>
      <c r="M5162" t="s">
        <v>17</v>
      </c>
    </row>
    <row r="5163" spans="1:13" x14ac:dyDescent="0.15">
      <c r="A5163">
        <v>5162</v>
      </c>
      <c r="B5163" t="s">
        <v>16928</v>
      </c>
      <c r="C5163" s="1">
        <v>41303.671307870369</v>
      </c>
      <c r="D5163">
        <v>1</v>
      </c>
      <c r="E5163" s="1">
        <v>41317.988888888889</v>
      </c>
      <c r="F5163" s="2" t="s">
        <v>12163</v>
      </c>
      <c r="G5163" t="s">
        <v>16929</v>
      </c>
      <c r="H5163" t="s">
        <v>14407</v>
      </c>
      <c r="I5163" t="s">
        <v>4142</v>
      </c>
      <c r="J5163">
        <v>57</v>
      </c>
      <c r="K5163">
        <v>201</v>
      </c>
      <c r="L5163">
        <v>1</v>
      </c>
      <c r="M5163" t="s">
        <v>52</v>
      </c>
    </row>
    <row r="5164" spans="1:13" x14ac:dyDescent="0.15">
      <c r="A5164">
        <v>5163</v>
      </c>
      <c r="B5164" t="s">
        <v>16930</v>
      </c>
      <c r="C5164" s="1">
        <v>41303.89539351852</v>
      </c>
      <c r="D5164">
        <v>1</v>
      </c>
      <c r="E5164" s="1"/>
      <c r="F5164" s="2" t="s">
        <v>8637</v>
      </c>
      <c r="G5164">
        <v>-1</v>
      </c>
      <c r="H5164" t="s">
        <v>378</v>
      </c>
      <c r="I5164" t="s">
        <v>16769</v>
      </c>
      <c r="J5164">
        <v>-1</v>
      </c>
      <c r="K5164">
        <v>-1</v>
      </c>
      <c r="L5164">
        <v>-1</v>
      </c>
      <c r="M5164" t="s">
        <v>17</v>
      </c>
    </row>
    <row r="5165" spans="1:13" x14ac:dyDescent="0.15">
      <c r="A5165">
        <v>5164</v>
      </c>
      <c r="B5165" t="s">
        <v>16931</v>
      </c>
      <c r="C5165" s="1">
        <v>41303.935763888891</v>
      </c>
      <c r="D5165">
        <v>1</v>
      </c>
      <c r="E5165" s="1">
        <v>41304.409722222219</v>
      </c>
      <c r="F5165" s="2" t="s">
        <v>14463</v>
      </c>
      <c r="G5165" t="s">
        <v>16932</v>
      </c>
      <c r="H5165" t="s">
        <v>16933</v>
      </c>
      <c r="I5165" t="s">
        <v>14454</v>
      </c>
      <c r="J5165">
        <v>363</v>
      </c>
      <c r="K5165">
        <v>1781</v>
      </c>
      <c r="L5165">
        <v>4</v>
      </c>
      <c r="M5165" t="s">
        <v>17</v>
      </c>
    </row>
    <row r="5166" spans="1:13" x14ac:dyDescent="0.15">
      <c r="A5166">
        <v>5165</v>
      </c>
      <c r="B5166" t="s">
        <v>16934</v>
      </c>
      <c r="C5166" s="1">
        <v>41303.944976851853</v>
      </c>
      <c r="D5166">
        <v>3</v>
      </c>
      <c r="E5166" s="1">
        <v>41304.415972222225</v>
      </c>
      <c r="F5166" s="2" t="s">
        <v>16935</v>
      </c>
      <c r="G5166" t="s">
        <v>16936</v>
      </c>
      <c r="H5166" t="s">
        <v>7405</v>
      </c>
      <c r="I5166" t="s">
        <v>16769</v>
      </c>
      <c r="J5166">
        <v>424</v>
      </c>
      <c r="K5166">
        <v>1673</v>
      </c>
      <c r="L5166">
        <v>4</v>
      </c>
      <c r="M5166" t="s">
        <v>17</v>
      </c>
    </row>
    <row r="5167" spans="1:13" x14ac:dyDescent="0.15">
      <c r="A5167">
        <v>5166</v>
      </c>
      <c r="B5167" t="s">
        <v>16937</v>
      </c>
      <c r="C5167" s="1">
        <v>41303.979097222225</v>
      </c>
      <c r="D5167">
        <v>1</v>
      </c>
      <c r="E5167" s="1">
        <v>41305.47152777778</v>
      </c>
      <c r="F5167" s="2" t="s">
        <v>16938</v>
      </c>
      <c r="G5167" t="s">
        <v>16939</v>
      </c>
      <c r="H5167" t="s">
        <v>988</v>
      </c>
      <c r="I5167" t="s">
        <v>16672</v>
      </c>
      <c r="J5167">
        <v>24</v>
      </c>
      <c r="K5167">
        <v>75</v>
      </c>
      <c r="L5167">
        <v>1</v>
      </c>
      <c r="M5167" t="s">
        <v>17</v>
      </c>
    </row>
    <row r="5168" spans="1:13" x14ac:dyDescent="0.15">
      <c r="A5168">
        <v>5167</v>
      </c>
      <c r="B5168" t="s">
        <v>16940</v>
      </c>
      <c r="C5168" s="1">
        <v>41304.333379629628</v>
      </c>
      <c r="D5168">
        <v>2</v>
      </c>
      <c r="E5168" s="1">
        <v>41304.386805555558</v>
      </c>
      <c r="F5168" s="2" t="s">
        <v>271</v>
      </c>
      <c r="G5168" t="s">
        <v>16941</v>
      </c>
      <c r="H5168" t="s">
        <v>16942</v>
      </c>
      <c r="I5168" t="s">
        <v>16778</v>
      </c>
      <c r="J5168">
        <v>49</v>
      </c>
      <c r="K5168">
        <v>255</v>
      </c>
      <c r="L5168">
        <v>2</v>
      </c>
      <c r="M5168" t="s">
        <v>22</v>
      </c>
    </row>
    <row r="5169" spans="1:13" x14ac:dyDescent="0.15">
      <c r="A5169">
        <v>5168</v>
      </c>
      <c r="B5169" t="s">
        <v>16943</v>
      </c>
      <c r="C5169" s="1">
        <v>41304.335451388892</v>
      </c>
      <c r="D5169">
        <v>1</v>
      </c>
      <c r="E5169" s="1">
        <v>41305.836805555555</v>
      </c>
      <c r="F5169" s="2" t="s">
        <v>16944</v>
      </c>
      <c r="G5169" t="s">
        <v>16945</v>
      </c>
      <c r="H5169" t="s">
        <v>875</v>
      </c>
      <c r="I5169" t="s">
        <v>16946</v>
      </c>
      <c r="J5169">
        <v>134</v>
      </c>
      <c r="K5169">
        <v>729</v>
      </c>
      <c r="L5169">
        <v>0</v>
      </c>
      <c r="M5169" t="s">
        <v>42</v>
      </c>
    </row>
    <row r="5170" spans="1:13" x14ac:dyDescent="0.15">
      <c r="A5170">
        <v>5169</v>
      </c>
      <c r="B5170" t="s">
        <v>16947</v>
      </c>
      <c r="C5170" s="1">
        <v>41304.401307870372</v>
      </c>
      <c r="D5170">
        <v>2</v>
      </c>
      <c r="E5170" s="1">
        <v>41304.976388888892</v>
      </c>
      <c r="F5170" s="2" t="s">
        <v>11060</v>
      </c>
      <c r="G5170" t="s">
        <v>16948</v>
      </c>
      <c r="H5170" t="s">
        <v>8935</v>
      </c>
      <c r="I5170" t="s">
        <v>16769</v>
      </c>
      <c r="J5170">
        <v>138</v>
      </c>
      <c r="K5170">
        <v>578</v>
      </c>
      <c r="L5170">
        <v>1</v>
      </c>
      <c r="M5170" t="s">
        <v>17</v>
      </c>
    </row>
    <row r="5171" spans="1:13" x14ac:dyDescent="0.15">
      <c r="A5171">
        <v>5170</v>
      </c>
      <c r="B5171" t="s">
        <v>16949</v>
      </c>
      <c r="C5171" s="1">
        <v>41304.441666666666</v>
      </c>
      <c r="D5171">
        <v>1</v>
      </c>
      <c r="E5171" s="1">
        <v>41319.093055555553</v>
      </c>
      <c r="F5171" s="2" t="s">
        <v>16950</v>
      </c>
      <c r="G5171" t="s">
        <v>16951</v>
      </c>
      <c r="H5171" t="s">
        <v>16952</v>
      </c>
      <c r="I5171" t="s">
        <v>16769</v>
      </c>
      <c r="J5171">
        <v>76</v>
      </c>
      <c r="K5171">
        <v>88</v>
      </c>
      <c r="L5171">
        <v>0</v>
      </c>
      <c r="M5171" t="s">
        <v>17</v>
      </c>
    </row>
    <row r="5172" spans="1:13" x14ac:dyDescent="0.15">
      <c r="A5172">
        <v>5171</v>
      </c>
      <c r="B5172" t="s">
        <v>16953</v>
      </c>
      <c r="C5172" s="1">
        <v>41304.450798611113</v>
      </c>
      <c r="D5172">
        <v>1</v>
      </c>
      <c r="E5172" s="1">
        <v>41304.686111111114</v>
      </c>
      <c r="F5172" s="2" t="s">
        <v>16954</v>
      </c>
      <c r="G5172" t="s">
        <v>16955</v>
      </c>
      <c r="H5172" t="s">
        <v>16736</v>
      </c>
      <c r="I5172" t="s">
        <v>16672</v>
      </c>
      <c r="J5172">
        <v>90</v>
      </c>
      <c r="K5172">
        <v>87</v>
      </c>
      <c r="L5172">
        <v>0</v>
      </c>
      <c r="M5172" t="s">
        <v>17</v>
      </c>
    </row>
    <row r="5173" spans="1:13" x14ac:dyDescent="0.15">
      <c r="A5173">
        <v>5172</v>
      </c>
      <c r="B5173" t="s">
        <v>16956</v>
      </c>
      <c r="C5173" s="1">
        <v>41304.458287037036</v>
      </c>
      <c r="D5173">
        <v>1</v>
      </c>
      <c r="E5173" s="1">
        <v>41304.84652777778</v>
      </c>
      <c r="F5173" s="2" t="s">
        <v>16708</v>
      </c>
      <c r="G5173" t="s">
        <v>16957</v>
      </c>
      <c r="H5173" t="s">
        <v>16736</v>
      </c>
      <c r="I5173" t="s">
        <v>16672</v>
      </c>
      <c r="J5173">
        <v>1</v>
      </c>
      <c r="K5173">
        <v>0</v>
      </c>
      <c r="L5173">
        <v>0</v>
      </c>
      <c r="M5173" t="s">
        <v>22</v>
      </c>
    </row>
    <row r="5174" spans="1:13" x14ac:dyDescent="0.15">
      <c r="A5174">
        <v>5173</v>
      </c>
      <c r="B5174" t="s">
        <v>16958</v>
      </c>
      <c r="C5174" s="1">
        <v>41304.577962962961</v>
      </c>
      <c r="D5174">
        <v>1</v>
      </c>
      <c r="E5174" s="1">
        <v>41304.990277777775</v>
      </c>
      <c r="F5174" s="2" t="s">
        <v>1107</v>
      </c>
      <c r="G5174" t="s">
        <v>16959</v>
      </c>
      <c r="H5174" t="s">
        <v>16960</v>
      </c>
      <c r="I5174" t="s">
        <v>16672</v>
      </c>
      <c r="J5174">
        <v>36</v>
      </c>
      <c r="K5174">
        <v>80</v>
      </c>
      <c r="L5174">
        <v>0</v>
      </c>
      <c r="M5174" t="s">
        <v>17</v>
      </c>
    </row>
    <row r="5175" spans="1:13" x14ac:dyDescent="0.15">
      <c r="A5175">
        <v>5174</v>
      </c>
      <c r="B5175" t="s">
        <v>16961</v>
      </c>
      <c r="C5175" s="1">
        <v>41304.704131944447</v>
      </c>
      <c r="D5175">
        <v>1</v>
      </c>
      <c r="E5175" s="1">
        <v>41304.731249999997</v>
      </c>
      <c r="F5175" s="2" t="s">
        <v>16962</v>
      </c>
      <c r="G5175" t="s">
        <v>16963</v>
      </c>
      <c r="H5175" t="s">
        <v>12336</v>
      </c>
      <c r="I5175" t="s">
        <v>16769</v>
      </c>
      <c r="J5175">
        <v>148</v>
      </c>
      <c r="K5175">
        <v>454</v>
      </c>
      <c r="L5175">
        <v>7</v>
      </c>
      <c r="M5175" t="s">
        <v>17</v>
      </c>
    </row>
    <row r="5176" spans="1:13" x14ac:dyDescent="0.15">
      <c r="A5176">
        <v>5175</v>
      </c>
      <c r="B5176" t="s">
        <v>16964</v>
      </c>
      <c r="C5176" s="1">
        <v>41304.812337962961</v>
      </c>
      <c r="D5176">
        <v>1</v>
      </c>
      <c r="E5176" s="1">
        <v>41304.848611111112</v>
      </c>
      <c r="F5176" s="2" t="s">
        <v>16708</v>
      </c>
      <c r="G5176" t="s">
        <v>16965</v>
      </c>
      <c r="H5176" t="s">
        <v>16966</v>
      </c>
      <c r="I5176" t="s">
        <v>16672</v>
      </c>
      <c r="J5176">
        <v>0</v>
      </c>
      <c r="K5176">
        <v>0</v>
      </c>
      <c r="L5176">
        <v>0</v>
      </c>
      <c r="M5176" t="s">
        <v>17</v>
      </c>
    </row>
    <row r="5177" spans="1:13" x14ac:dyDescent="0.15">
      <c r="A5177">
        <v>5176</v>
      </c>
      <c r="B5177" t="s">
        <v>16967</v>
      </c>
      <c r="C5177" s="1">
        <v>41304.819004629629</v>
      </c>
      <c r="D5177">
        <v>1</v>
      </c>
      <c r="E5177" s="1">
        <v>41304.838194444441</v>
      </c>
      <c r="F5177" s="2" t="s">
        <v>16708</v>
      </c>
      <c r="G5177" t="s">
        <v>16968</v>
      </c>
      <c r="H5177" t="s">
        <v>16969</v>
      </c>
      <c r="I5177" t="s">
        <v>16672</v>
      </c>
      <c r="J5177">
        <v>1</v>
      </c>
      <c r="K5177">
        <v>0</v>
      </c>
      <c r="L5177">
        <v>0</v>
      </c>
      <c r="M5177" t="s">
        <v>17</v>
      </c>
    </row>
    <row r="5178" spans="1:13" x14ac:dyDescent="0.15">
      <c r="A5178">
        <v>5177</v>
      </c>
      <c r="B5178" t="s">
        <v>16970</v>
      </c>
      <c r="C5178" s="1">
        <v>41304.852326388886</v>
      </c>
      <c r="D5178">
        <v>1</v>
      </c>
      <c r="E5178" s="1">
        <v>41304.855555555558</v>
      </c>
      <c r="F5178" s="2" t="s">
        <v>16708</v>
      </c>
      <c r="G5178">
        <v>-1</v>
      </c>
      <c r="H5178" t="s">
        <v>16971</v>
      </c>
      <c r="I5178" t="s">
        <v>16672</v>
      </c>
      <c r="J5178">
        <v>-1</v>
      </c>
      <c r="K5178">
        <v>-1</v>
      </c>
      <c r="L5178">
        <v>-1</v>
      </c>
      <c r="M5178" t="s">
        <v>17</v>
      </c>
    </row>
    <row r="5179" spans="1:13" x14ac:dyDescent="0.15">
      <c r="A5179">
        <v>5178</v>
      </c>
      <c r="B5179" t="s">
        <v>16972</v>
      </c>
      <c r="C5179" s="1">
        <v>41304.864699074074</v>
      </c>
      <c r="D5179">
        <v>1</v>
      </c>
      <c r="E5179" s="1">
        <v>41304.886111111111</v>
      </c>
      <c r="F5179" s="2" t="s">
        <v>16973</v>
      </c>
      <c r="G5179" t="s">
        <v>16974</v>
      </c>
      <c r="H5179" t="s">
        <v>3727</v>
      </c>
      <c r="I5179" t="s">
        <v>16769</v>
      </c>
      <c r="J5179">
        <v>21</v>
      </c>
      <c r="K5179">
        <v>101</v>
      </c>
      <c r="L5179">
        <v>2</v>
      </c>
      <c r="M5179" t="s">
        <v>17</v>
      </c>
    </row>
    <row r="5180" spans="1:13" x14ac:dyDescent="0.15">
      <c r="A5180">
        <v>5179</v>
      </c>
      <c r="B5180" t="s">
        <v>16975</v>
      </c>
      <c r="C5180" s="1">
        <v>41305.022303240738</v>
      </c>
      <c r="D5180">
        <v>1</v>
      </c>
      <c r="E5180" s="1"/>
      <c r="F5180" s="2" t="s">
        <v>16976</v>
      </c>
      <c r="G5180" t="s">
        <v>16977</v>
      </c>
      <c r="H5180" t="s">
        <v>16978</v>
      </c>
      <c r="I5180" t="s">
        <v>1334</v>
      </c>
      <c r="J5180">
        <v>4</v>
      </c>
      <c r="K5180">
        <v>11</v>
      </c>
      <c r="L5180">
        <v>0</v>
      </c>
      <c r="M5180" t="s">
        <v>169</v>
      </c>
    </row>
    <row r="5181" spans="1:13" x14ac:dyDescent="0.15">
      <c r="A5181">
        <v>5180</v>
      </c>
      <c r="B5181" t="s">
        <v>16979</v>
      </c>
      <c r="C5181" s="1">
        <v>41305.358518518522</v>
      </c>
      <c r="D5181">
        <v>1</v>
      </c>
      <c r="E5181" s="1">
        <v>41305.467361111114</v>
      </c>
      <c r="F5181" s="2" t="s">
        <v>1401</v>
      </c>
      <c r="G5181" t="s">
        <v>16980</v>
      </c>
      <c r="H5181" t="s">
        <v>16981</v>
      </c>
      <c r="I5181" t="s">
        <v>16769</v>
      </c>
      <c r="J5181">
        <v>111</v>
      </c>
      <c r="K5181">
        <v>517</v>
      </c>
      <c r="L5181">
        <v>1</v>
      </c>
      <c r="M5181" t="s">
        <v>17</v>
      </c>
    </row>
    <row r="5182" spans="1:13" x14ac:dyDescent="0.15">
      <c r="A5182">
        <v>5181</v>
      </c>
      <c r="B5182" t="s">
        <v>16982</v>
      </c>
      <c r="C5182" s="1">
        <v>41305.489849537036</v>
      </c>
      <c r="D5182">
        <v>1</v>
      </c>
      <c r="E5182" s="1">
        <v>41306.503472222219</v>
      </c>
      <c r="F5182" s="2" t="s">
        <v>16708</v>
      </c>
      <c r="G5182" t="s">
        <v>16983</v>
      </c>
      <c r="H5182" t="s">
        <v>16984</v>
      </c>
      <c r="I5182" t="s">
        <v>16672</v>
      </c>
      <c r="J5182">
        <v>9</v>
      </c>
      <c r="K5182">
        <v>22</v>
      </c>
      <c r="L5182">
        <v>1</v>
      </c>
      <c r="M5182" t="s">
        <v>17</v>
      </c>
    </row>
    <row r="5183" spans="1:13" x14ac:dyDescent="0.15">
      <c r="A5183">
        <v>5182</v>
      </c>
      <c r="B5183" t="s">
        <v>16985</v>
      </c>
      <c r="C5183" s="1">
        <v>41305.97011574074</v>
      </c>
      <c r="D5183">
        <v>1</v>
      </c>
      <c r="E5183" s="1">
        <v>41307.376388888886</v>
      </c>
      <c r="F5183" s="2" t="s">
        <v>16986</v>
      </c>
      <c r="G5183" t="s">
        <v>16987</v>
      </c>
      <c r="H5183" t="s">
        <v>16988</v>
      </c>
      <c r="I5183" t="s">
        <v>14635</v>
      </c>
      <c r="J5183">
        <v>12</v>
      </c>
      <c r="K5183">
        <v>55</v>
      </c>
      <c r="L5183">
        <v>0</v>
      </c>
      <c r="M5183" t="s">
        <v>169</v>
      </c>
    </row>
    <row r="5184" spans="1:13" x14ac:dyDescent="0.15">
      <c r="A5184">
        <v>5183</v>
      </c>
      <c r="B5184" t="s">
        <v>16989</v>
      </c>
      <c r="C5184" s="1">
        <v>41306.526666666665</v>
      </c>
      <c r="D5184">
        <v>1</v>
      </c>
      <c r="E5184" s="1">
        <v>41307.452777777777</v>
      </c>
      <c r="F5184" s="2" t="s">
        <v>16990</v>
      </c>
      <c r="G5184">
        <v>-1</v>
      </c>
      <c r="H5184" t="s">
        <v>16991</v>
      </c>
      <c r="I5184" t="s">
        <v>16672</v>
      </c>
      <c r="J5184">
        <v>-1</v>
      </c>
      <c r="K5184">
        <v>-1</v>
      </c>
      <c r="L5184">
        <v>-1</v>
      </c>
      <c r="M5184" t="s">
        <v>17</v>
      </c>
    </row>
    <row r="5185" spans="1:13" x14ac:dyDescent="0.15">
      <c r="A5185">
        <v>5184</v>
      </c>
      <c r="B5185" t="s">
        <v>16992</v>
      </c>
      <c r="C5185" s="1">
        <v>41307.457025462965</v>
      </c>
      <c r="D5185">
        <v>1</v>
      </c>
      <c r="E5185" s="1">
        <v>41315.145833333336</v>
      </c>
      <c r="F5185" s="2" t="s">
        <v>16993</v>
      </c>
      <c r="G5185" t="s">
        <v>16994</v>
      </c>
      <c r="H5185" t="s">
        <v>16995</v>
      </c>
      <c r="I5185" t="s">
        <v>16996</v>
      </c>
      <c r="J5185">
        <v>29</v>
      </c>
      <c r="K5185">
        <v>298</v>
      </c>
      <c r="L5185">
        <v>0</v>
      </c>
      <c r="M5185" t="s">
        <v>89</v>
      </c>
    </row>
    <row r="5186" spans="1:13" x14ac:dyDescent="0.15">
      <c r="A5186">
        <v>5185</v>
      </c>
      <c r="B5186" t="s">
        <v>16997</v>
      </c>
      <c r="C5186" s="1">
        <v>41307.547175925924</v>
      </c>
      <c r="D5186">
        <v>1</v>
      </c>
      <c r="E5186" s="1">
        <v>41310.586111111108</v>
      </c>
      <c r="F5186" s="2" t="s">
        <v>984</v>
      </c>
      <c r="G5186" t="s">
        <v>16998</v>
      </c>
      <c r="H5186" t="s">
        <v>16999</v>
      </c>
      <c r="I5186" t="s">
        <v>17000</v>
      </c>
      <c r="J5186">
        <v>127</v>
      </c>
      <c r="K5186">
        <v>460</v>
      </c>
      <c r="L5186">
        <v>1</v>
      </c>
      <c r="M5186" t="s">
        <v>17</v>
      </c>
    </row>
    <row r="5187" spans="1:13" x14ac:dyDescent="0.15">
      <c r="A5187">
        <v>5186</v>
      </c>
      <c r="B5187" t="s">
        <v>17001</v>
      </c>
      <c r="C5187" s="1">
        <v>41307.666655092595</v>
      </c>
      <c r="D5187">
        <v>3</v>
      </c>
      <c r="E5187" s="1">
        <v>41307.809027777781</v>
      </c>
      <c r="F5187" s="2" t="s">
        <v>17002</v>
      </c>
      <c r="G5187" t="s">
        <v>17003</v>
      </c>
      <c r="H5187" t="s">
        <v>14490</v>
      </c>
      <c r="I5187" t="s">
        <v>16483</v>
      </c>
      <c r="J5187">
        <v>243</v>
      </c>
      <c r="K5187">
        <v>993</v>
      </c>
      <c r="L5187">
        <v>24</v>
      </c>
      <c r="M5187" t="s">
        <v>17</v>
      </c>
    </row>
    <row r="5188" spans="1:13" x14ac:dyDescent="0.15">
      <c r="A5188">
        <v>5187</v>
      </c>
      <c r="B5188" t="s">
        <v>17001</v>
      </c>
      <c r="C5188" s="1">
        <v>41307.666655092595</v>
      </c>
      <c r="D5188">
        <v>1</v>
      </c>
      <c r="E5188" s="1">
        <v>41308.943055555559</v>
      </c>
      <c r="F5188" s="2" t="s">
        <v>17004</v>
      </c>
      <c r="G5188" t="s">
        <v>17003</v>
      </c>
      <c r="H5188" t="s">
        <v>14490</v>
      </c>
      <c r="I5188" t="s">
        <v>16483</v>
      </c>
      <c r="J5188">
        <v>243</v>
      </c>
      <c r="K5188">
        <v>993</v>
      </c>
      <c r="L5188">
        <v>24</v>
      </c>
      <c r="M5188" t="s">
        <v>17</v>
      </c>
    </row>
    <row r="5189" spans="1:13" x14ac:dyDescent="0.15">
      <c r="A5189">
        <v>5188</v>
      </c>
      <c r="B5189" t="s">
        <v>17005</v>
      </c>
      <c r="C5189" s="1">
        <v>41307.694328703707</v>
      </c>
      <c r="D5189">
        <v>1</v>
      </c>
      <c r="E5189" s="1">
        <v>41308.70416666667</v>
      </c>
      <c r="F5189" s="2" t="s">
        <v>17006</v>
      </c>
      <c r="G5189" t="s">
        <v>17007</v>
      </c>
      <c r="H5189" t="s">
        <v>17008</v>
      </c>
      <c r="I5189" t="s">
        <v>17000</v>
      </c>
      <c r="J5189">
        <v>5</v>
      </c>
      <c r="K5189">
        <v>23</v>
      </c>
      <c r="L5189">
        <v>0</v>
      </c>
      <c r="M5189" t="s">
        <v>17</v>
      </c>
    </row>
    <row r="5190" spans="1:13" x14ac:dyDescent="0.15">
      <c r="A5190">
        <v>5189</v>
      </c>
      <c r="B5190" t="s">
        <v>17009</v>
      </c>
      <c r="C5190" s="1">
        <v>41307.802187499998</v>
      </c>
      <c r="D5190">
        <v>1</v>
      </c>
      <c r="E5190" s="1">
        <v>41307.816666666666</v>
      </c>
      <c r="F5190" s="2" t="s">
        <v>17010</v>
      </c>
      <c r="G5190" t="s">
        <v>17011</v>
      </c>
      <c r="H5190" t="s">
        <v>17012</v>
      </c>
      <c r="I5190" t="s">
        <v>16038</v>
      </c>
      <c r="J5190">
        <v>2</v>
      </c>
      <c r="K5190">
        <v>5</v>
      </c>
      <c r="L5190">
        <v>0</v>
      </c>
      <c r="M5190" t="s">
        <v>17</v>
      </c>
    </row>
    <row r="5191" spans="1:13" x14ac:dyDescent="0.15">
      <c r="A5191">
        <v>5190</v>
      </c>
      <c r="B5191" t="s">
        <v>17013</v>
      </c>
      <c r="C5191" s="1">
        <v>41307.8283912037</v>
      </c>
      <c r="D5191">
        <v>1</v>
      </c>
      <c r="E5191" s="1">
        <v>41334.324305555558</v>
      </c>
      <c r="F5191" s="2" t="s">
        <v>17014</v>
      </c>
      <c r="G5191" t="s">
        <v>17015</v>
      </c>
      <c r="H5191" t="s">
        <v>17016</v>
      </c>
      <c r="I5191" t="s">
        <v>14635</v>
      </c>
      <c r="J5191">
        <v>0</v>
      </c>
      <c r="K5191">
        <v>0</v>
      </c>
      <c r="L5191">
        <v>0</v>
      </c>
      <c r="M5191" t="s">
        <v>169</v>
      </c>
    </row>
    <row r="5192" spans="1:13" x14ac:dyDescent="0.15">
      <c r="A5192">
        <v>5191</v>
      </c>
      <c r="B5192" t="s">
        <v>17017</v>
      </c>
      <c r="C5192" s="1">
        <v>41307.988402777781</v>
      </c>
      <c r="D5192">
        <v>4</v>
      </c>
      <c r="E5192" s="1">
        <v>41308.015972222223</v>
      </c>
      <c r="F5192" s="2" t="s">
        <v>340</v>
      </c>
      <c r="G5192" t="s">
        <v>17018</v>
      </c>
      <c r="H5192" t="s">
        <v>17019</v>
      </c>
      <c r="I5192" t="s">
        <v>17000</v>
      </c>
      <c r="J5192">
        <v>29</v>
      </c>
      <c r="K5192">
        <v>75</v>
      </c>
      <c r="L5192">
        <v>0</v>
      </c>
      <c r="M5192" t="s">
        <v>17</v>
      </c>
    </row>
    <row r="5193" spans="1:13" x14ac:dyDescent="0.15">
      <c r="A5193">
        <v>5192</v>
      </c>
      <c r="B5193" t="s">
        <v>17020</v>
      </c>
      <c r="C5193" s="1">
        <v>41308.069722222222</v>
      </c>
      <c r="D5193">
        <v>1</v>
      </c>
      <c r="E5193" s="1">
        <v>41308.659722222219</v>
      </c>
      <c r="F5193" s="2" t="s">
        <v>17021</v>
      </c>
      <c r="G5193" t="s">
        <v>17022</v>
      </c>
      <c r="H5193" t="s">
        <v>1321</v>
      </c>
      <c r="I5193" t="s">
        <v>17000</v>
      </c>
      <c r="J5193">
        <v>98</v>
      </c>
      <c r="K5193">
        <v>542</v>
      </c>
      <c r="L5193">
        <v>0</v>
      </c>
      <c r="M5193" t="s">
        <v>17</v>
      </c>
    </row>
    <row r="5194" spans="1:13" x14ac:dyDescent="0.15">
      <c r="A5194">
        <v>5193</v>
      </c>
      <c r="B5194" t="s">
        <v>17023</v>
      </c>
      <c r="C5194" s="1">
        <v>41308.369513888887</v>
      </c>
      <c r="D5194">
        <v>4</v>
      </c>
      <c r="E5194" s="1">
        <v>41327.044444444444</v>
      </c>
      <c r="F5194" s="2" t="s">
        <v>17024</v>
      </c>
      <c r="G5194" t="s">
        <v>17025</v>
      </c>
      <c r="H5194" t="s">
        <v>17026</v>
      </c>
      <c r="I5194" t="s">
        <v>17000</v>
      </c>
      <c r="J5194">
        <v>147</v>
      </c>
      <c r="K5194">
        <v>585</v>
      </c>
      <c r="L5194">
        <v>3</v>
      </c>
      <c r="M5194" t="s">
        <v>17</v>
      </c>
    </row>
    <row r="5195" spans="1:13" x14ac:dyDescent="0.15">
      <c r="A5195">
        <v>5194</v>
      </c>
      <c r="B5195" t="s">
        <v>17027</v>
      </c>
      <c r="C5195" s="1">
        <v>41308.573495370372</v>
      </c>
      <c r="D5195">
        <v>1</v>
      </c>
      <c r="E5195" s="1">
        <v>41308.968055555553</v>
      </c>
      <c r="F5195" s="2" t="s">
        <v>17028</v>
      </c>
      <c r="G5195" t="s">
        <v>17029</v>
      </c>
      <c r="H5195" t="s">
        <v>17030</v>
      </c>
      <c r="I5195" t="s">
        <v>17000</v>
      </c>
      <c r="J5195">
        <v>56</v>
      </c>
      <c r="K5195">
        <v>222</v>
      </c>
      <c r="L5195">
        <v>4</v>
      </c>
      <c r="M5195" t="s">
        <v>17</v>
      </c>
    </row>
    <row r="5196" spans="1:13" x14ac:dyDescent="0.15">
      <c r="A5196">
        <v>5195</v>
      </c>
      <c r="B5196" t="s">
        <v>17031</v>
      </c>
      <c r="C5196" s="1">
        <v>41308.584710648145</v>
      </c>
      <c r="D5196">
        <v>2</v>
      </c>
      <c r="E5196" s="1">
        <v>41310.030555555553</v>
      </c>
      <c r="F5196" s="2" t="s">
        <v>17032</v>
      </c>
      <c r="G5196" t="s">
        <v>17033</v>
      </c>
      <c r="H5196" t="s">
        <v>4083</v>
      </c>
      <c r="I5196" t="s">
        <v>17034</v>
      </c>
      <c r="J5196">
        <v>110</v>
      </c>
      <c r="K5196">
        <v>857</v>
      </c>
      <c r="L5196">
        <v>5</v>
      </c>
      <c r="M5196" t="s">
        <v>22</v>
      </c>
    </row>
    <row r="5197" spans="1:13" x14ac:dyDescent="0.15">
      <c r="A5197">
        <v>5196</v>
      </c>
      <c r="B5197" t="s">
        <v>17035</v>
      </c>
      <c r="C5197" s="1">
        <v>41308.67391203704</v>
      </c>
      <c r="D5197">
        <v>1</v>
      </c>
      <c r="E5197" s="1">
        <v>41322.970833333333</v>
      </c>
      <c r="F5197" s="2" t="s">
        <v>17036</v>
      </c>
      <c r="G5197" t="s">
        <v>17037</v>
      </c>
      <c r="H5197" t="s">
        <v>17038</v>
      </c>
      <c r="I5197" t="s">
        <v>17000</v>
      </c>
      <c r="J5197">
        <v>31</v>
      </c>
      <c r="K5197">
        <v>58</v>
      </c>
      <c r="L5197">
        <v>1</v>
      </c>
      <c r="M5197" t="s">
        <v>17</v>
      </c>
    </row>
    <row r="5198" spans="1:13" x14ac:dyDescent="0.15">
      <c r="A5198">
        <v>5197</v>
      </c>
      <c r="B5198" t="s">
        <v>17039</v>
      </c>
      <c r="C5198" s="1">
        <v>41308.749861111108</v>
      </c>
      <c r="D5198">
        <v>6</v>
      </c>
      <c r="E5198" s="1">
        <v>41308.813194444447</v>
      </c>
      <c r="F5198" s="2" t="s">
        <v>17040</v>
      </c>
      <c r="G5198" t="s">
        <v>17041</v>
      </c>
      <c r="H5198" t="s">
        <v>15191</v>
      </c>
      <c r="I5198" t="s">
        <v>17000</v>
      </c>
      <c r="J5198">
        <v>162</v>
      </c>
      <c r="K5198">
        <v>684</v>
      </c>
      <c r="L5198">
        <v>1</v>
      </c>
      <c r="M5198" t="s">
        <v>17</v>
      </c>
    </row>
    <row r="5199" spans="1:13" x14ac:dyDescent="0.15">
      <c r="A5199">
        <v>5198</v>
      </c>
      <c r="B5199" t="s">
        <v>17042</v>
      </c>
      <c r="C5199" s="1">
        <v>41308.800069444442</v>
      </c>
      <c r="D5199">
        <v>1</v>
      </c>
      <c r="E5199" s="1">
        <v>41308.825694444444</v>
      </c>
      <c r="F5199" s="2" t="s">
        <v>17043</v>
      </c>
      <c r="G5199" t="s">
        <v>17044</v>
      </c>
      <c r="H5199" t="s">
        <v>17045</v>
      </c>
      <c r="I5199" t="s">
        <v>14635</v>
      </c>
      <c r="J5199">
        <v>3</v>
      </c>
      <c r="K5199">
        <v>85</v>
      </c>
      <c r="L5199">
        <v>0</v>
      </c>
      <c r="M5199" t="s">
        <v>169</v>
      </c>
    </row>
    <row r="5200" spans="1:13" x14ac:dyDescent="0.15">
      <c r="A5200">
        <v>5199</v>
      </c>
      <c r="B5200" t="s">
        <v>17046</v>
      </c>
      <c r="C5200" s="1">
        <v>41308.93445601852</v>
      </c>
      <c r="D5200">
        <v>1</v>
      </c>
      <c r="E5200" s="1">
        <v>41309.101388888892</v>
      </c>
      <c r="F5200" s="2" t="s">
        <v>17047</v>
      </c>
      <c r="G5200" t="s">
        <v>17048</v>
      </c>
      <c r="H5200" t="s">
        <v>17049</v>
      </c>
      <c r="I5200" t="s">
        <v>17050</v>
      </c>
      <c r="J5200">
        <v>25</v>
      </c>
      <c r="K5200">
        <v>126</v>
      </c>
      <c r="L5200">
        <v>6</v>
      </c>
      <c r="M5200" t="s">
        <v>22</v>
      </c>
    </row>
    <row r="5201" spans="1:13" x14ac:dyDescent="0.15">
      <c r="A5201">
        <v>5200</v>
      </c>
      <c r="B5201" t="s">
        <v>17051</v>
      </c>
      <c r="C5201" s="1">
        <v>41309.382511574076</v>
      </c>
      <c r="D5201">
        <v>27</v>
      </c>
      <c r="E5201" s="1">
        <v>41309.884027777778</v>
      </c>
      <c r="F5201" s="2" t="s">
        <v>17052</v>
      </c>
      <c r="G5201" t="s">
        <v>17053</v>
      </c>
      <c r="H5201" t="s">
        <v>11618</v>
      </c>
      <c r="I5201" t="s">
        <v>17054</v>
      </c>
      <c r="J5201">
        <v>11</v>
      </c>
      <c r="K5201">
        <v>311</v>
      </c>
      <c r="L5201">
        <v>1</v>
      </c>
      <c r="M5201" t="s">
        <v>17</v>
      </c>
    </row>
    <row r="5202" spans="1:13" x14ac:dyDescent="0.15">
      <c r="A5202">
        <v>5201</v>
      </c>
      <c r="B5202" t="s">
        <v>17055</v>
      </c>
      <c r="C5202" s="1">
        <v>41309.405057870368</v>
      </c>
      <c r="D5202">
        <v>1</v>
      </c>
      <c r="E5202" s="1">
        <v>41309.972916666666</v>
      </c>
      <c r="F5202" s="2" t="s">
        <v>17056</v>
      </c>
      <c r="G5202" t="s">
        <v>17057</v>
      </c>
      <c r="H5202" t="s">
        <v>17058</v>
      </c>
      <c r="I5202" t="s">
        <v>17000</v>
      </c>
      <c r="J5202">
        <v>10</v>
      </c>
      <c r="K5202">
        <v>29</v>
      </c>
      <c r="L5202">
        <v>0</v>
      </c>
      <c r="M5202" t="s">
        <v>22</v>
      </c>
    </row>
    <row r="5203" spans="1:13" x14ac:dyDescent="0.15">
      <c r="A5203">
        <v>5202</v>
      </c>
      <c r="B5203" t="s">
        <v>17059</v>
      </c>
      <c r="C5203" s="1">
        <v>41309.448564814818</v>
      </c>
      <c r="D5203">
        <v>1</v>
      </c>
      <c r="E5203" s="1">
        <v>41309.488194444442</v>
      </c>
      <c r="F5203" s="2" t="s">
        <v>17060</v>
      </c>
      <c r="G5203" t="s">
        <v>17061</v>
      </c>
      <c r="H5203" t="s">
        <v>9409</v>
      </c>
      <c r="I5203" t="s">
        <v>17000</v>
      </c>
      <c r="J5203">
        <v>31</v>
      </c>
      <c r="K5203">
        <v>80</v>
      </c>
      <c r="L5203">
        <v>2</v>
      </c>
      <c r="M5203" t="s">
        <v>17</v>
      </c>
    </row>
    <row r="5204" spans="1:13" x14ac:dyDescent="0.15">
      <c r="A5204">
        <v>5203</v>
      </c>
      <c r="B5204" t="s">
        <v>17062</v>
      </c>
      <c r="C5204" s="1">
        <v>41309.48232638889</v>
      </c>
      <c r="D5204">
        <v>1</v>
      </c>
      <c r="E5204" s="1">
        <v>41309.635416666664</v>
      </c>
      <c r="F5204" s="2" t="s">
        <v>17063</v>
      </c>
      <c r="G5204" t="s">
        <v>17064</v>
      </c>
      <c r="H5204" t="s">
        <v>17065</v>
      </c>
      <c r="I5204" t="s">
        <v>17000</v>
      </c>
      <c r="J5204">
        <v>58</v>
      </c>
      <c r="K5204">
        <v>186</v>
      </c>
      <c r="L5204">
        <v>0</v>
      </c>
      <c r="M5204" t="s">
        <v>17</v>
      </c>
    </row>
    <row r="5205" spans="1:13" x14ac:dyDescent="0.15">
      <c r="A5205">
        <v>5204</v>
      </c>
      <c r="B5205" t="s">
        <v>17066</v>
      </c>
      <c r="C5205" s="1">
        <v>41309.622025462966</v>
      </c>
      <c r="D5205">
        <v>2</v>
      </c>
      <c r="E5205" s="1">
        <v>41309.674305555556</v>
      </c>
      <c r="F5205" s="2" t="s">
        <v>17067</v>
      </c>
      <c r="G5205" t="s">
        <v>17068</v>
      </c>
      <c r="H5205" t="s">
        <v>10588</v>
      </c>
      <c r="I5205" t="s">
        <v>17000</v>
      </c>
      <c r="J5205">
        <v>123</v>
      </c>
      <c r="K5205">
        <v>398</v>
      </c>
      <c r="L5205">
        <v>2</v>
      </c>
      <c r="M5205" t="s">
        <v>17</v>
      </c>
    </row>
    <row r="5206" spans="1:13" x14ac:dyDescent="0.15">
      <c r="A5206">
        <v>5205</v>
      </c>
      <c r="B5206" t="s">
        <v>17066</v>
      </c>
      <c r="C5206" s="1">
        <v>41309.669733796298</v>
      </c>
      <c r="D5206">
        <v>1</v>
      </c>
      <c r="E5206" s="1">
        <v>41309.686805555553</v>
      </c>
      <c r="F5206" s="2" t="s">
        <v>17069</v>
      </c>
      <c r="G5206" t="s">
        <v>17070</v>
      </c>
      <c r="H5206" t="s">
        <v>17071</v>
      </c>
      <c r="I5206" t="s">
        <v>17000</v>
      </c>
      <c r="J5206">
        <v>23</v>
      </c>
      <c r="K5206">
        <v>66</v>
      </c>
      <c r="L5206">
        <v>2</v>
      </c>
      <c r="M5206" t="s">
        <v>17</v>
      </c>
    </row>
    <row r="5207" spans="1:13" x14ac:dyDescent="0.15">
      <c r="A5207">
        <v>5206</v>
      </c>
      <c r="B5207" t="s">
        <v>17072</v>
      </c>
      <c r="C5207" s="1">
        <v>41309.702650462961</v>
      </c>
      <c r="D5207">
        <v>1</v>
      </c>
      <c r="E5207" s="1"/>
      <c r="F5207" s="2" t="s">
        <v>14198</v>
      </c>
      <c r="G5207" t="s">
        <v>17073</v>
      </c>
      <c r="H5207" t="s">
        <v>17074</v>
      </c>
      <c r="I5207" t="s">
        <v>17000</v>
      </c>
      <c r="J5207">
        <v>9</v>
      </c>
      <c r="K5207">
        <v>15</v>
      </c>
      <c r="L5207">
        <v>0</v>
      </c>
      <c r="M5207" t="s">
        <v>17</v>
      </c>
    </row>
    <row r="5208" spans="1:13" x14ac:dyDescent="0.15">
      <c r="A5208">
        <v>5207</v>
      </c>
      <c r="B5208" t="s">
        <v>17075</v>
      </c>
      <c r="C5208" s="1">
        <v>41309.713009259256</v>
      </c>
      <c r="D5208">
        <v>1</v>
      </c>
      <c r="E5208" s="1">
        <v>41309.754861111112</v>
      </c>
      <c r="F5208" s="2" t="s">
        <v>17076</v>
      </c>
      <c r="G5208" t="s">
        <v>17077</v>
      </c>
      <c r="H5208" t="s">
        <v>3707</v>
      </c>
      <c r="I5208" t="s">
        <v>17078</v>
      </c>
      <c r="J5208">
        <v>10</v>
      </c>
      <c r="K5208">
        <v>68</v>
      </c>
      <c r="L5208">
        <v>0</v>
      </c>
      <c r="M5208" t="s">
        <v>17</v>
      </c>
    </row>
    <row r="5209" spans="1:13" x14ac:dyDescent="0.15">
      <c r="A5209">
        <v>5208</v>
      </c>
      <c r="B5209" t="s">
        <v>819</v>
      </c>
      <c r="C5209" s="1">
        <v>41309.717118055552</v>
      </c>
      <c r="D5209">
        <v>3</v>
      </c>
      <c r="E5209" s="1">
        <v>41310.949999999997</v>
      </c>
      <c r="F5209" s="2" t="s">
        <v>17079</v>
      </c>
      <c r="G5209" t="s">
        <v>17080</v>
      </c>
      <c r="H5209" t="s">
        <v>3707</v>
      </c>
      <c r="I5209" t="s">
        <v>823</v>
      </c>
      <c r="J5209">
        <v>21</v>
      </c>
      <c r="K5209">
        <v>605</v>
      </c>
      <c r="L5209">
        <v>2</v>
      </c>
      <c r="M5209" t="s">
        <v>169</v>
      </c>
    </row>
    <row r="5210" spans="1:13" x14ac:dyDescent="0.15">
      <c r="A5210">
        <v>5209</v>
      </c>
      <c r="B5210" t="s">
        <v>15526</v>
      </c>
      <c r="C5210" s="1">
        <v>41309.736712962964</v>
      </c>
      <c r="D5210">
        <v>1</v>
      </c>
      <c r="E5210" s="1">
        <v>41317.381944444445</v>
      </c>
      <c r="F5210" s="2" t="s">
        <v>17081</v>
      </c>
      <c r="G5210" t="s">
        <v>17082</v>
      </c>
      <c r="H5210" t="s">
        <v>17083</v>
      </c>
      <c r="I5210" t="s">
        <v>1793</v>
      </c>
      <c r="J5210">
        <v>7</v>
      </c>
      <c r="K5210">
        <v>10</v>
      </c>
      <c r="L5210">
        <v>0</v>
      </c>
      <c r="M5210" t="s">
        <v>52</v>
      </c>
    </row>
    <row r="5211" spans="1:13" x14ac:dyDescent="0.15">
      <c r="A5211">
        <v>5210</v>
      </c>
      <c r="B5211" t="s">
        <v>16972</v>
      </c>
      <c r="C5211" s="1">
        <v>41309.851851851854</v>
      </c>
      <c r="D5211">
        <v>1</v>
      </c>
      <c r="E5211" s="1">
        <v>41310.365972222222</v>
      </c>
      <c r="F5211" s="2" t="s">
        <v>16935</v>
      </c>
      <c r="G5211" t="s">
        <v>17084</v>
      </c>
      <c r="H5211" t="s">
        <v>17085</v>
      </c>
      <c r="I5211" t="s">
        <v>16769</v>
      </c>
      <c r="J5211">
        <v>0</v>
      </c>
      <c r="K5211">
        <v>0</v>
      </c>
      <c r="L5211">
        <v>0</v>
      </c>
      <c r="M5211" t="s">
        <v>17</v>
      </c>
    </row>
    <row r="5212" spans="1:13" x14ac:dyDescent="0.15">
      <c r="A5212">
        <v>5211</v>
      </c>
      <c r="B5212" t="s">
        <v>17086</v>
      </c>
      <c r="C5212" s="1">
        <v>41309.940833333334</v>
      </c>
      <c r="D5212">
        <v>1</v>
      </c>
      <c r="E5212" s="1">
        <v>41309.955555555556</v>
      </c>
      <c r="F5212" s="2" t="s">
        <v>17043</v>
      </c>
      <c r="G5212" t="s">
        <v>17087</v>
      </c>
      <c r="H5212" t="s">
        <v>17088</v>
      </c>
      <c r="I5212" t="s">
        <v>14635</v>
      </c>
      <c r="J5212">
        <v>0</v>
      </c>
      <c r="K5212">
        <v>23</v>
      </c>
      <c r="L5212">
        <v>0</v>
      </c>
      <c r="M5212" t="s">
        <v>169</v>
      </c>
    </row>
    <row r="5213" spans="1:13" x14ac:dyDescent="0.15">
      <c r="A5213">
        <v>5212</v>
      </c>
      <c r="B5213" t="s">
        <v>17089</v>
      </c>
      <c r="C5213" s="1">
        <v>41309.946909722225</v>
      </c>
      <c r="D5213">
        <v>2</v>
      </c>
      <c r="E5213" s="1">
        <v>41310.451388888891</v>
      </c>
      <c r="F5213" s="2" t="s">
        <v>17090</v>
      </c>
      <c r="G5213" t="s">
        <v>17091</v>
      </c>
      <c r="H5213" t="s">
        <v>17092</v>
      </c>
      <c r="I5213" t="s">
        <v>17093</v>
      </c>
      <c r="J5213">
        <v>40</v>
      </c>
      <c r="K5213">
        <v>338</v>
      </c>
      <c r="L5213">
        <v>4</v>
      </c>
      <c r="M5213" t="s">
        <v>42</v>
      </c>
    </row>
    <row r="5214" spans="1:13" x14ac:dyDescent="0.15">
      <c r="A5214">
        <v>5213</v>
      </c>
      <c r="B5214" t="s">
        <v>17094</v>
      </c>
      <c r="C5214" s="1">
        <v>41310.720034722224</v>
      </c>
      <c r="D5214">
        <v>2</v>
      </c>
      <c r="E5214" s="1">
        <v>41313.094444444447</v>
      </c>
      <c r="F5214" s="2" t="s">
        <v>17095</v>
      </c>
      <c r="G5214" t="s">
        <v>17096</v>
      </c>
      <c r="H5214" t="s">
        <v>17097</v>
      </c>
      <c r="I5214" t="s">
        <v>17098</v>
      </c>
      <c r="J5214">
        <v>48</v>
      </c>
      <c r="K5214">
        <v>735</v>
      </c>
      <c r="L5214">
        <v>6</v>
      </c>
      <c r="M5214" t="s">
        <v>42</v>
      </c>
    </row>
    <row r="5215" spans="1:13" x14ac:dyDescent="0.15">
      <c r="A5215">
        <v>5214</v>
      </c>
      <c r="B5215" t="s">
        <v>17099</v>
      </c>
      <c r="C5215" s="1">
        <v>41310.95890046296</v>
      </c>
      <c r="D5215">
        <v>1</v>
      </c>
      <c r="E5215" s="1">
        <v>41311.449999999997</v>
      </c>
      <c r="F5215" s="2" t="s">
        <v>17100</v>
      </c>
      <c r="G5215" t="s">
        <v>17101</v>
      </c>
      <c r="H5215" t="s">
        <v>17102</v>
      </c>
      <c r="I5215" t="s">
        <v>14635</v>
      </c>
      <c r="J5215">
        <v>34</v>
      </c>
      <c r="K5215">
        <v>157</v>
      </c>
      <c r="L5215">
        <v>0</v>
      </c>
      <c r="M5215" t="s">
        <v>169</v>
      </c>
    </row>
    <row r="5216" spans="1:13" x14ac:dyDescent="0.15">
      <c r="A5216">
        <v>5215</v>
      </c>
      <c r="B5216" t="s">
        <v>17103</v>
      </c>
      <c r="C5216" s="1">
        <v>41311.417037037034</v>
      </c>
      <c r="D5216">
        <v>3</v>
      </c>
      <c r="E5216" s="1">
        <v>41312.408333333333</v>
      </c>
      <c r="F5216" s="2" t="s">
        <v>17104</v>
      </c>
      <c r="G5216" t="s">
        <v>17105</v>
      </c>
      <c r="H5216" t="s">
        <v>13097</v>
      </c>
      <c r="I5216" t="s">
        <v>17098</v>
      </c>
      <c r="J5216">
        <v>139</v>
      </c>
      <c r="K5216">
        <v>1240</v>
      </c>
      <c r="L5216">
        <v>1</v>
      </c>
      <c r="M5216" t="s">
        <v>42</v>
      </c>
    </row>
    <row r="5217" spans="1:13" x14ac:dyDescent="0.15">
      <c r="A5217">
        <v>5216</v>
      </c>
      <c r="B5217" t="s">
        <v>17106</v>
      </c>
      <c r="C5217" s="1">
        <v>41311.592812499999</v>
      </c>
      <c r="D5217">
        <v>1</v>
      </c>
      <c r="E5217" s="1">
        <v>41387.477777777778</v>
      </c>
      <c r="F5217" s="2" t="s">
        <v>17107</v>
      </c>
      <c r="G5217" t="s">
        <v>17108</v>
      </c>
      <c r="H5217" t="s">
        <v>17109</v>
      </c>
      <c r="I5217" t="s">
        <v>27</v>
      </c>
      <c r="J5217">
        <v>15</v>
      </c>
      <c r="K5217">
        <v>19</v>
      </c>
      <c r="L5217">
        <v>0</v>
      </c>
      <c r="M5217" t="s">
        <v>17</v>
      </c>
    </row>
    <row r="5218" spans="1:13" x14ac:dyDescent="0.15">
      <c r="A5218">
        <v>5217</v>
      </c>
      <c r="B5218" t="s">
        <v>17110</v>
      </c>
      <c r="C5218" s="1">
        <v>41311.631840277776</v>
      </c>
      <c r="D5218">
        <v>1</v>
      </c>
      <c r="E5218" s="1">
        <v>41321.945833333331</v>
      </c>
      <c r="F5218" s="2" t="s">
        <v>17111</v>
      </c>
      <c r="G5218" t="s">
        <v>17112</v>
      </c>
      <c r="H5218" t="s">
        <v>17113</v>
      </c>
      <c r="I5218" t="s">
        <v>27</v>
      </c>
      <c r="J5218">
        <v>82</v>
      </c>
      <c r="K5218">
        <v>108</v>
      </c>
      <c r="L5218">
        <v>7</v>
      </c>
      <c r="M5218" t="s">
        <v>17</v>
      </c>
    </row>
    <row r="5219" spans="1:13" x14ac:dyDescent="0.15">
      <c r="A5219">
        <v>5218</v>
      </c>
      <c r="B5219" t="s">
        <v>17114</v>
      </c>
      <c r="C5219" s="1">
        <v>41311.6328125</v>
      </c>
      <c r="D5219">
        <v>4</v>
      </c>
      <c r="E5219" s="1">
        <v>41311.70208333333</v>
      </c>
      <c r="F5219" s="2" t="s">
        <v>8859</v>
      </c>
      <c r="G5219" t="s">
        <v>17115</v>
      </c>
      <c r="H5219" t="s">
        <v>17116</v>
      </c>
      <c r="I5219" t="s">
        <v>17117</v>
      </c>
      <c r="J5219">
        <v>996</v>
      </c>
      <c r="K5219">
        <v>15749</v>
      </c>
      <c r="L5219">
        <v>61</v>
      </c>
      <c r="M5219" t="s">
        <v>169</v>
      </c>
    </row>
    <row r="5220" spans="1:13" x14ac:dyDescent="0.15">
      <c r="A5220">
        <v>5219</v>
      </c>
      <c r="B5220" t="s">
        <v>17118</v>
      </c>
      <c r="C5220" s="1">
        <v>41311.801469907405</v>
      </c>
      <c r="D5220">
        <v>1</v>
      </c>
      <c r="E5220" s="1">
        <v>41312.622916666667</v>
      </c>
      <c r="F5220" s="2" t="s">
        <v>17119</v>
      </c>
      <c r="G5220" t="s">
        <v>17120</v>
      </c>
      <c r="H5220" t="s">
        <v>17121</v>
      </c>
      <c r="I5220" t="s">
        <v>17098</v>
      </c>
      <c r="J5220">
        <v>9</v>
      </c>
      <c r="K5220">
        <v>106</v>
      </c>
      <c r="L5220">
        <v>0</v>
      </c>
      <c r="M5220" t="s">
        <v>42</v>
      </c>
    </row>
    <row r="5221" spans="1:13" x14ac:dyDescent="0.15">
      <c r="A5221">
        <v>5220</v>
      </c>
      <c r="B5221" t="s">
        <v>17122</v>
      </c>
      <c r="C5221" s="1">
        <v>41311.987604166665</v>
      </c>
      <c r="D5221">
        <v>19</v>
      </c>
      <c r="E5221" s="1">
        <v>41312.541666666664</v>
      </c>
      <c r="F5221" s="2" t="s">
        <v>17123</v>
      </c>
      <c r="G5221" t="s">
        <v>17124</v>
      </c>
      <c r="H5221" t="s">
        <v>17125</v>
      </c>
      <c r="I5221" t="s">
        <v>17126</v>
      </c>
      <c r="J5221">
        <v>750</v>
      </c>
      <c r="K5221">
        <v>3684</v>
      </c>
      <c r="L5221">
        <v>29</v>
      </c>
      <c r="M5221" t="s">
        <v>42</v>
      </c>
    </row>
    <row r="5222" spans="1:13" x14ac:dyDescent="0.15">
      <c r="A5222">
        <v>5221</v>
      </c>
      <c r="B5222" t="s">
        <v>17127</v>
      </c>
      <c r="C5222" s="1">
        <v>41311.993750000001</v>
      </c>
      <c r="D5222">
        <v>2</v>
      </c>
      <c r="E5222" s="1">
        <v>41312.006944444445</v>
      </c>
      <c r="F5222" s="2" t="s">
        <v>17128</v>
      </c>
      <c r="G5222" t="s">
        <v>17129</v>
      </c>
      <c r="H5222" t="s">
        <v>17130</v>
      </c>
      <c r="I5222" t="s">
        <v>1834</v>
      </c>
      <c r="J5222">
        <v>16</v>
      </c>
      <c r="K5222">
        <v>353</v>
      </c>
      <c r="L5222">
        <v>0</v>
      </c>
      <c r="M5222" t="s">
        <v>52</v>
      </c>
    </row>
    <row r="5223" spans="1:13" x14ac:dyDescent="0.15">
      <c r="A5223">
        <v>5222</v>
      </c>
      <c r="B5223" t="s">
        <v>17118</v>
      </c>
      <c r="C5223" s="1">
        <v>41312.428530092591</v>
      </c>
      <c r="D5223">
        <v>21</v>
      </c>
      <c r="E5223" s="1">
        <v>41312.928472222222</v>
      </c>
      <c r="F5223" s="2" t="s">
        <v>17131</v>
      </c>
      <c r="G5223" t="s">
        <v>17132</v>
      </c>
      <c r="H5223" t="s">
        <v>17133</v>
      </c>
      <c r="I5223" t="s">
        <v>17098</v>
      </c>
      <c r="J5223">
        <v>656</v>
      </c>
      <c r="K5223">
        <v>3950</v>
      </c>
      <c r="L5223">
        <v>5</v>
      </c>
      <c r="M5223" t="s">
        <v>42</v>
      </c>
    </row>
    <row r="5224" spans="1:13" x14ac:dyDescent="0.15">
      <c r="A5224">
        <v>5223</v>
      </c>
      <c r="B5224" t="s">
        <v>17134</v>
      </c>
      <c r="C5224" s="1">
        <v>41312.472708333335</v>
      </c>
      <c r="D5224">
        <v>1</v>
      </c>
      <c r="E5224" s="1">
        <v>41323.436805555553</v>
      </c>
      <c r="F5224" s="2" t="s">
        <v>1107</v>
      </c>
      <c r="G5224" t="s">
        <v>17135</v>
      </c>
      <c r="H5224" t="s">
        <v>17136</v>
      </c>
      <c r="I5224" t="s">
        <v>1334</v>
      </c>
      <c r="J5224">
        <v>15</v>
      </c>
      <c r="K5224">
        <v>52</v>
      </c>
      <c r="L5224">
        <v>0</v>
      </c>
      <c r="M5224" t="s">
        <v>169</v>
      </c>
    </row>
    <row r="5225" spans="1:13" x14ac:dyDescent="0.15">
      <c r="A5225">
        <v>5224</v>
      </c>
      <c r="B5225" t="s">
        <v>17137</v>
      </c>
      <c r="C5225" s="1">
        <v>41312.565185185187</v>
      </c>
      <c r="D5225">
        <v>1</v>
      </c>
      <c r="E5225" s="1">
        <v>41312.571527777778</v>
      </c>
      <c r="F5225" s="2" t="s">
        <v>17138</v>
      </c>
      <c r="G5225" t="s">
        <v>17139</v>
      </c>
      <c r="H5225" t="s">
        <v>17140</v>
      </c>
      <c r="I5225" t="s">
        <v>16765</v>
      </c>
      <c r="J5225">
        <v>2</v>
      </c>
      <c r="K5225">
        <v>0</v>
      </c>
      <c r="L5225">
        <v>0</v>
      </c>
      <c r="M5225" t="s">
        <v>17</v>
      </c>
    </row>
    <row r="5226" spans="1:13" x14ac:dyDescent="0.15">
      <c r="A5226">
        <v>5225</v>
      </c>
      <c r="B5226" t="s">
        <v>17141</v>
      </c>
      <c r="C5226" s="1">
        <v>41312.593900462962</v>
      </c>
      <c r="D5226">
        <v>2</v>
      </c>
      <c r="E5226" s="1">
        <v>41312.634027777778</v>
      </c>
      <c r="F5226" s="2" t="s">
        <v>17142</v>
      </c>
      <c r="G5226" t="s">
        <v>17143</v>
      </c>
      <c r="H5226" t="s">
        <v>17144</v>
      </c>
      <c r="I5226" t="s">
        <v>17126</v>
      </c>
      <c r="J5226">
        <v>39</v>
      </c>
      <c r="K5226">
        <v>103</v>
      </c>
      <c r="L5226">
        <v>4</v>
      </c>
      <c r="M5226" t="s">
        <v>22</v>
      </c>
    </row>
    <row r="5227" spans="1:13" x14ac:dyDescent="0.15">
      <c r="A5227">
        <v>5226</v>
      </c>
      <c r="B5227" t="s">
        <v>17145</v>
      </c>
      <c r="C5227" s="1">
        <v>41312.608738425923</v>
      </c>
      <c r="D5227">
        <v>1</v>
      </c>
      <c r="E5227" s="1">
        <v>41312.728472222225</v>
      </c>
      <c r="F5227" s="2" t="s">
        <v>17146</v>
      </c>
      <c r="G5227" t="s">
        <v>17147</v>
      </c>
      <c r="H5227" t="s">
        <v>17148</v>
      </c>
      <c r="I5227" t="s">
        <v>17126</v>
      </c>
      <c r="J5227">
        <v>13</v>
      </c>
      <c r="K5227">
        <v>24</v>
      </c>
      <c r="L5227">
        <v>0</v>
      </c>
      <c r="M5227" t="s">
        <v>42</v>
      </c>
    </row>
    <row r="5228" spans="1:13" x14ac:dyDescent="0.15">
      <c r="A5228">
        <v>5227</v>
      </c>
      <c r="B5228" t="s">
        <v>17149</v>
      </c>
      <c r="C5228" s="1">
        <v>41312.717476851853</v>
      </c>
      <c r="D5228">
        <v>3</v>
      </c>
      <c r="E5228" s="1">
        <v>41312.995138888888</v>
      </c>
      <c r="F5228" s="2" t="s">
        <v>6419</v>
      </c>
      <c r="G5228" t="s">
        <v>17150</v>
      </c>
      <c r="H5228" t="s">
        <v>15736</v>
      </c>
      <c r="I5228" t="s">
        <v>17098</v>
      </c>
      <c r="J5228">
        <v>80</v>
      </c>
      <c r="K5228">
        <v>375</v>
      </c>
      <c r="L5228">
        <v>0</v>
      </c>
      <c r="M5228" t="s">
        <v>42</v>
      </c>
    </row>
    <row r="5229" spans="1:13" x14ac:dyDescent="0.15">
      <c r="A5229">
        <v>5228</v>
      </c>
      <c r="B5229" t="s">
        <v>17151</v>
      </c>
      <c r="C5229" s="1">
        <v>41312.772685185184</v>
      </c>
      <c r="D5229">
        <v>1</v>
      </c>
      <c r="E5229" s="1">
        <v>41313.478472222225</v>
      </c>
      <c r="F5229" s="2" t="s">
        <v>17152</v>
      </c>
      <c r="G5229" t="s">
        <v>17153</v>
      </c>
      <c r="H5229" t="s">
        <v>17154</v>
      </c>
      <c r="I5229" t="s">
        <v>17098</v>
      </c>
      <c r="J5229">
        <v>56</v>
      </c>
      <c r="K5229">
        <v>487</v>
      </c>
      <c r="L5229">
        <v>0</v>
      </c>
      <c r="M5229" t="s">
        <v>22</v>
      </c>
    </row>
    <row r="5230" spans="1:13" x14ac:dyDescent="0.15">
      <c r="A5230">
        <v>5229</v>
      </c>
      <c r="B5230" t="s">
        <v>17155</v>
      </c>
      <c r="C5230" s="1">
        <v>41312.86310185185</v>
      </c>
      <c r="D5230">
        <v>6</v>
      </c>
      <c r="E5230" s="1">
        <v>41313.515972222223</v>
      </c>
      <c r="F5230" s="2" t="s">
        <v>17156</v>
      </c>
      <c r="G5230">
        <v>-1</v>
      </c>
      <c r="H5230" t="s">
        <v>17157</v>
      </c>
      <c r="I5230" t="s">
        <v>17158</v>
      </c>
      <c r="J5230">
        <v>-1</v>
      </c>
      <c r="K5230">
        <v>-1</v>
      </c>
      <c r="L5230">
        <v>-1</v>
      </c>
      <c r="M5230" t="s">
        <v>42</v>
      </c>
    </row>
    <row r="5231" spans="1:13" x14ac:dyDescent="0.15">
      <c r="A5231">
        <v>5230</v>
      </c>
      <c r="B5231" t="s">
        <v>17159</v>
      </c>
      <c r="C5231" s="1">
        <v>41312.901736111111</v>
      </c>
      <c r="D5231">
        <v>3</v>
      </c>
      <c r="E5231" s="1">
        <v>41313.570833333331</v>
      </c>
      <c r="F5231" s="2" t="s">
        <v>17160</v>
      </c>
      <c r="G5231" t="s">
        <v>17161</v>
      </c>
      <c r="H5231" t="s">
        <v>17162</v>
      </c>
      <c r="I5231" t="s">
        <v>10720</v>
      </c>
      <c r="J5231">
        <v>1737</v>
      </c>
      <c r="K5231">
        <v>6493</v>
      </c>
      <c r="L5231">
        <v>76</v>
      </c>
      <c r="M5231" t="s">
        <v>17</v>
      </c>
    </row>
    <row r="5232" spans="1:13" x14ac:dyDescent="0.15">
      <c r="A5232">
        <v>5231</v>
      </c>
      <c r="B5232" t="s">
        <v>17163</v>
      </c>
      <c r="C5232" s="1">
        <v>41312.905335648145</v>
      </c>
      <c r="D5232">
        <v>2</v>
      </c>
      <c r="E5232" s="1">
        <v>41313.658333333333</v>
      </c>
      <c r="F5232" s="2" t="s">
        <v>17164</v>
      </c>
      <c r="G5232" t="s">
        <v>17165</v>
      </c>
      <c r="H5232" t="s">
        <v>17166</v>
      </c>
      <c r="I5232" t="s">
        <v>17098</v>
      </c>
      <c r="J5232">
        <v>0</v>
      </c>
      <c r="K5232">
        <v>248</v>
      </c>
      <c r="L5232">
        <v>0</v>
      </c>
      <c r="M5232" t="s">
        <v>42</v>
      </c>
    </row>
    <row r="5233" spans="1:13" x14ac:dyDescent="0.15">
      <c r="A5233">
        <v>5232</v>
      </c>
      <c r="B5233" t="s">
        <v>17167</v>
      </c>
      <c r="C5233" s="1">
        <v>41312.974212962959</v>
      </c>
      <c r="D5233">
        <v>3</v>
      </c>
      <c r="E5233" s="1">
        <v>41312.977083333331</v>
      </c>
      <c r="F5233" s="2" t="s">
        <v>17168</v>
      </c>
      <c r="G5233" t="s">
        <v>17169</v>
      </c>
      <c r="H5233" t="s">
        <v>722</v>
      </c>
      <c r="I5233" t="s">
        <v>17098</v>
      </c>
      <c r="J5233">
        <v>41</v>
      </c>
      <c r="K5233">
        <v>140</v>
      </c>
      <c r="L5233">
        <v>1</v>
      </c>
      <c r="M5233" t="s">
        <v>42</v>
      </c>
    </row>
    <row r="5234" spans="1:13" x14ac:dyDescent="0.15">
      <c r="A5234">
        <v>5233</v>
      </c>
      <c r="B5234" t="s">
        <v>17170</v>
      </c>
      <c r="C5234" s="1">
        <v>41313.031400462962</v>
      </c>
      <c r="D5234">
        <v>1</v>
      </c>
      <c r="E5234" s="1">
        <v>41313.702777777777</v>
      </c>
      <c r="F5234" s="2" t="s">
        <v>17171</v>
      </c>
      <c r="G5234" t="s">
        <v>17172</v>
      </c>
      <c r="H5234" t="s">
        <v>17173</v>
      </c>
      <c r="I5234" t="s">
        <v>17098</v>
      </c>
      <c r="J5234">
        <v>1</v>
      </c>
      <c r="K5234">
        <v>16</v>
      </c>
      <c r="L5234">
        <v>0</v>
      </c>
      <c r="M5234" t="s">
        <v>42</v>
      </c>
    </row>
    <row r="5235" spans="1:13" x14ac:dyDescent="0.15">
      <c r="A5235">
        <v>5234</v>
      </c>
      <c r="B5235" t="s">
        <v>17174</v>
      </c>
      <c r="C5235" s="1">
        <v>41313.29409722222</v>
      </c>
      <c r="D5235">
        <v>12</v>
      </c>
      <c r="E5235" s="1">
        <v>41313.544444444444</v>
      </c>
      <c r="F5235" s="2" t="s">
        <v>17175</v>
      </c>
      <c r="G5235" t="s">
        <v>17176</v>
      </c>
      <c r="H5235" t="s">
        <v>17177</v>
      </c>
      <c r="I5235" t="s">
        <v>17098</v>
      </c>
      <c r="J5235">
        <v>52</v>
      </c>
      <c r="K5235">
        <v>583</v>
      </c>
      <c r="L5235">
        <v>1</v>
      </c>
      <c r="M5235" t="s">
        <v>42</v>
      </c>
    </row>
    <row r="5236" spans="1:13" x14ac:dyDescent="0.15">
      <c r="A5236">
        <v>5235</v>
      </c>
      <c r="B5236" t="s">
        <v>17178</v>
      </c>
      <c r="C5236" s="1">
        <v>41313.321516203701</v>
      </c>
      <c r="D5236">
        <v>4</v>
      </c>
      <c r="E5236" s="1">
        <v>41313.428472222222</v>
      </c>
      <c r="F5236" s="2" t="s">
        <v>17179</v>
      </c>
      <c r="G5236" t="s">
        <v>17180</v>
      </c>
      <c r="H5236" t="s">
        <v>16097</v>
      </c>
      <c r="I5236" t="s">
        <v>17098</v>
      </c>
      <c r="J5236">
        <v>75</v>
      </c>
      <c r="K5236">
        <v>237</v>
      </c>
      <c r="L5236">
        <v>0</v>
      </c>
      <c r="M5236" t="s">
        <v>42</v>
      </c>
    </row>
    <row r="5237" spans="1:13" x14ac:dyDescent="0.15">
      <c r="A5237">
        <v>5236</v>
      </c>
      <c r="B5237" t="s">
        <v>17181</v>
      </c>
      <c r="C5237" s="1">
        <v>41313.356990740744</v>
      </c>
      <c r="D5237">
        <v>1</v>
      </c>
      <c r="E5237" s="1">
        <v>41313.838888888888</v>
      </c>
      <c r="F5237" s="2" t="s">
        <v>17182</v>
      </c>
      <c r="G5237" t="s">
        <v>17183</v>
      </c>
      <c r="H5237" t="s">
        <v>17184</v>
      </c>
      <c r="I5237" t="s">
        <v>17098</v>
      </c>
      <c r="J5237">
        <v>4</v>
      </c>
      <c r="K5237">
        <v>15</v>
      </c>
      <c r="L5237">
        <v>0</v>
      </c>
      <c r="M5237" t="s">
        <v>42</v>
      </c>
    </row>
    <row r="5238" spans="1:13" x14ac:dyDescent="0.15">
      <c r="A5238">
        <v>5237</v>
      </c>
      <c r="B5238" t="s">
        <v>17181</v>
      </c>
      <c r="C5238" s="1">
        <v>41313.55908564815</v>
      </c>
      <c r="D5238">
        <v>1</v>
      </c>
      <c r="E5238" s="1">
        <v>41313.59097222222</v>
      </c>
      <c r="F5238" s="2" t="s">
        <v>17185</v>
      </c>
      <c r="G5238" t="s">
        <v>17186</v>
      </c>
      <c r="H5238" t="s">
        <v>17187</v>
      </c>
      <c r="I5238" t="s">
        <v>17098</v>
      </c>
      <c r="J5238">
        <v>24</v>
      </c>
      <c r="K5238">
        <v>45</v>
      </c>
      <c r="L5238">
        <v>1</v>
      </c>
      <c r="M5238" t="s">
        <v>42</v>
      </c>
    </row>
    <row r="5239" spans="1:13" x14ac:dyDescent="0.15">
      <c r="A5239">
        <v>5238</v>
      </c>
      <c r="B5239" t="s">
        <v>17188</v>
      </c>
      <c r="C5239" s="1">
        <v>41313.816435185188</v>
      </c>
      <c r="D5239">
        <v>3</v>
      </c>
      <c r="E5239" s="1">
        <v>41314.675694444442</v>
      </c>
      <c r="F5239" s="2" t="s">
        <v>17189</v>
      </c>
      <c r="G5239" t="s">
        <v>17190</v>
      </c>
      <c r="H5239" t="s">
        <v>8782</v>
      </c>
      <c r="I5239" t="s">
        <v>3724</v>
      </c>
      <c r="J5239">
        <v>108</v>
      </c>
      <c r="K5239">
        <v>536</v>
      </c>
      <c r="L5239">
        <v>0</v>
      </c>
      <c r="M5239" t="s">
        <v>17</v>
      </c>
    </row>
    <row r="5240" spans="1:13" x14ac:dyDescent="0.15">
      <c r="A5240">
        <v>5239</v>
      </c>
      <c r="B5240" t="s">
        <v>17191</v>
      </c>
      <c r="C5240" s="1">
        <v>41313.904444444444</v>
      </c>
      <c r="D5240">
        <v>4</v>
      </c>
      <c r="E5240" s="1">
        <v>41314.01666666667</v>
      </c>
      <c r="F5240" s="2" t="s">
        <v>17192</v>
      </c>
      <c r="G5240">
        <v>-1</v>
      </c>
      <c r="H5240" t="s">
        <v>17193</v>
      </c>
      <c r="I5240" t="s">
        <v>17158</v>
      </c>
      <c r="J5240">
        <v>-1</v>
      </c>
      <c r="K5240">
        <v>-1</v>
      </c>
      <c r="L5240">
        <v>-1</v>
      </c>
      <c r="M5240" t="s">
        <v>42</v>
      </c>
    </row>
    <row r="5241" spans="1:13" x14ac:dyDescent="0.15">
      <c r="A5241">
        <v>5240</v>
      </c>
      <c r="B5241" t="s">
        <v>17194</v>
      </c>
      <c r="C5241" s="1">
        <v>41314.873923611114</v>
      </c>
      <c r="D5241">
        <v>2</v>
      </c>
      <c r="E5241" s="1">
        <v>41315.622916666667</v>
      </c>
      <c r="F5241" s="2" t="s">
        <v>984</v>
      </c>
      <c r="G5241" t="s">
        <v>17195</v>
      </c>
      <c r="H5241" t="s">
        <v>17196</v>
      </c>
      <c r="I5241" t="s">
        <v>3724</v>
      </c>
      <c r="J5241">
        <v>180</v>
      </c>
      <c r="K5241">
        <v>405</v>
      </c>
      <c r="L5241">
        <v>3</v>
      </c>
      <c r="M5241" t="s">
        <v>17</v>
      </c>
    </row>
    <row r="5242" spans="1:13" x14ac:dyDescent="0.15">
      <c r="A5242">
        <v>5241</v>
      </c>
      <c r="B5242" t="s">
        <v>17197</v>
      </c>
      <c r="C5242" s="1">
        <v>41316.378009259257</v>
      </c>
      <c r="D5242">
        <v>1</v>
      </c>
      <c r="E5242" s="1"/>
      <c r="F5242" s="2" t="s">
        <v>17198</v>
      </c>
      <c r="G5242" t="s">
        <v>17199</v>
      </c>
      <c r="H5242" t="s">
        <v>17200</v>
      </c>
      <c r="I5242" t="s">
        <v>17201</v>
      </c>
      <c r="J5242">
        <v>16</v>
      </c>
      <c r="K5242">
        <v>18</v>
      </c>
      <c r="L5242">
        <v>1</v>
      </c>
      <c r="M5242" t="s">
        <v>22</v>
      </c>
    </row>
    <row r="5243" spans="1:13" x14ac:dyDescent="0.15">
      <c r="A5243">
        <v>5242</v>
      </c>
      <c r="B5243" t="s">
        <v>17202</v>
      </c>
      <c r="C5243" s="1">
        <v>41316.420706018522</v>
      </c>
      <c r="D5243">
        <v>1</v>
      </c>
      <c r="E5243" s="1">
        <v>41316.626388888886</v>
      </c>
      <c r="F5243" s="2" t="s">
        <v>17203</v>
      </c>
      <c r="G5243" t="s">
        <v>17204</v>
      </c>
      <c r="H5243" t="s">
        <v>17205</v>
      </c>
      <c r="I5243" t="s">
        <v>17201</v>
      </c>
      <c r="J5243">
        <v>6</v>
      </c>
      <c r="K5243">
        <v>0</v>
      </c>
      <c r="L5243">
        <v>0</v>
      </c>
      <c r="M5243" t="s">
        <v>42</v>
      </c>
    </row>
    <row r="5244" spans="1:13" x14ac:dyDescent="0.15">
      <c r="A5244">
        <v>5243</v>
      </c>
      <c r="B5244" t="s">
        <v>17206</v>
      </c>
      <c r="C5244" s="1">
        <v>41316.496145833335</v>
      </c>
      <c r="D5244">
        <v>1</v>
      </c>
      <c r="E5244" s="1">
        <v>41316.625694444447</v>
      </c>
      <c r="F5244" s="2" t="s">
        <v>17203</v>
      </c>
      <c r="G5244" t="s">
        <v>17207</v>
      </c>
      <c r="H5244" t="s">
        <v>17208</v>
      </c>
      <c r="I5244" t="s">
        <v>17201</v>
      </c>
      <c r="J5244">
        <v>0</v>
      </c>
      <c r="K5244">
        <v>2</v>
      </c>
      <c r="L5244">
        <v>0</v>
      </c>
      <c r="M5244" t="s">
        <v>42</v>
      </c>
    </row>
    <row r="5245" spans="1:13" x14ac:dyDescent="0.15">
      <c r="A5245">
        <v>5244</v>
      </c>
      <c r="B5245" t="s">
        <v>17209</v>
      </c>
      <c r="C5245" s="1">
        <v>41316.534618055557</v>
      </c>
      <c r="D5245">
        <v>1</v>
      </c>
      <c r="E5245" s="1">
        <v>41316.65347222222</v>
      </c>
      <c r="F5245" s="2" t="s">
        <v>17203</v>
      </c>
      <c r="G5245" t="s">
        <v>17210</v>
      </c>
      <c r="H5245" t="s">
        <v>17211</v>
      </c>
      <c r="I5245" t="s">
        <v>17201</v>
      </c>
      <c r="J5245">
        <v>4</v>
      </c>
      <c r="K5245">
        <v>3</v>
      </c>
      <c r="L5245">
        <v>0</v>
      </c>
      <c r="M5245" t="s">
        <v>42</v>
      </c>
    </row>
    <row r="5246" spans="1:13" x14ac:dyDescent="0.15">
      <c r="A5246">
        <v>5245</v>
      </c>
      <c r="B5246" t="s">
        <v>17212</v>
      </c>
      <c r="C5246" s="1">
        <v>41316.549074074072</v>
      </c>
      <c r="D5246">
        <v>1</v>
      </c>
      <c r="E5246" s="1">
        <v>41316.622916666667</v>
      </c>
      <c r="F5246" s="2" t="s">
        <v>17203</v>
      </c>
      <c r="G5246" t="s">
        <v>17213</v>
      </c>
      <c r="H5246" t="s">
        <v>17214</v>
      </c>
      <c r="I5246" t="s">
        <v>17201</v>
      </c>
      <c r="J5246">
        <v>0</v>
      </c>
      <c r="K5246">
        <v>1</v>
      </c>
      <c r="L5246">
        <v>1</v>
      </c>
      <c r="M5246" t="s">
        <v>42</v>
      </c>
    </row>
    <row r="5247" spans="1:13" x14ac:dyDescent="0.15">
      <c r="A5247">
        <v>5246</v>
      </c>
      <c r="B5247" t="s">
        <v>17215</v>
      </c>
      <c r="C5247" s="1">
        <v>41316.557187500002</v>
      </c>
      <c r="D5247">
        <v>1</v>
      </c>
      <c r="E5247" s="1">
        <v>41316.621527777781</v>
      </c>
      <c r="F5247" s="2" t="s">
        <v>17203</v>
      </c>
      <c r="G5247" t="s">
        <v>17216</v>
      </c>
      <c r="H5247" t="s">
        <v>17217</v>
      </c>
      <c r="I5247" t="s">
        <v>17201</v>
      </c>
      <c r="J5247">
        <v>7</v>
      </c>
      <c r="K5247">
        <v>8</v>
      </c>
      <c r="L5247">
        <v>0</v>
      </c>
      <c r="M5247" t="s">
        <v>42</v>
      </c>
    </row>
    <row r="5248" spans="1:13" x14ac:dyDescent="0.15">
      <c r="A5248">
        <v>5247</v>
      </c>
      <c r="B5248" t="s">
        <v>17218</v>
      </c>
      <c r="C5248" s="1">
        <v>41316.58084490741</v>
      </c>
      <c r="D5248">
        <v>1</v>
      </c>
      <c r="E5248" s="1">
        <v>41316.617361111108</v>
      </c>
      <c r="F5248" s="2" t="s">
        <v>17219</v>
      </c>
      <c r="G5248" t="s">
        <v>17220</v>
      </c>
      <c r="H5248" t="s">
        <v>17221</v>
      </c>
      <c r="I5248" t="s">
        <v>17201</v>
      </c>
      <c r="J5248">
        <v>1</v>
      </c>
      <c r="K5248">
        <v>0</v>
      </c>
      <c r="L5248">
        <v>0</v>
      </c>
      <c r="M5248" t="s">
        <v>42</v>
      </c>
    </row>
    <row r="5249" spans="1:13" x14ac:dyDescent="0.15">
      <c r="A5249">
        <v>5248</v>
      </c>
      <c r="B5249" t="s">
        <v>17222</v>
      </c>
      <c r="C5249" s="1">
        <v>41316.585902777777</v>
      </c>
      <c r="D5249">
        <v>2</v>
      </c>
      <c r="E5249" s="1">
        <v>41316.634722222225</v>
      </c>
      <c r="F5249" s="2" t="s">
        <v>17223</v>
      </c>
      <c r="G5249" t="s">
        <v>17224</v>
      </c>
      <c r="H5249" t="s">
        <v>17225</v>
      </c>
      <c r="I5249" t="s">
        <v>17201</v>
      </c>
      <c r="J5249">
        <v>1</v>
      </c>
      <c r="K5249">
        <v>0</v>
      </c>
      <c r="L5249">
        <v>0</v>
      </c>
      <c r="M5249" t="s">
        <v>42</v>
      </c>
    </row>
    <row r="5250" spans="1:13" x14ac:dyDescent="0.15">
      <c r="A5250">
        <v>5249</v>
      </c>
      <c r="B5250" t="s">
        <v>17226</v>
      </c>
      <c r="C5250" s="1">
        <v>41316.604317129626</v>
      </c>
      <c r="D5250">
        <v>2</v>
      </c>
      <c r="E5250" s="1">
        <v>41316.633333333331</v>
      </c>
      <c r="F5250" s="2" t="s">
        <v>17223</v>
      </c>
      <c r="G5250" t="s">
        <v>17227</v>
      </c>
      <c r="H5250" t="s">
        <v>17228</v>
      </c>
      <c r="I5250" t="s">
        <v>17201</v>
      </c>
      <c r="J5250">
        <v>0</v>
      </c>
      <c r="K5250">
        <v>0</v>
      </c>
      <c r="L5250">
        <v>0</v>
      </c>
      <c r="M5250" t="s">
        <v>42</v>
      </c>
    </row>
    <row r="5251" spans="1:13" x14ac:dyDescent="0.15">
      <c r="A5251">
        <v>5250</v>
      </c>
      <c r="B5251" t="s">
        <v>17229</v>
      </c>
      <c r="C5251" s="1">
        <v>41316.608136574076</v>
      </c>
      <c r="D5251">
        <v>1</v>
      </c>
      <c r="E5251" s="1">
        <v>41316.681944444441</v>
      </c>
      <c r="F5251" s="2" t="s">
        <v>17230</v>
      </c>
      <c r="G5251" t="s">
        <v>17231</v>
      </c>
      <c r="H5251" t="s">
        <v>17232</v>
      </c>
      <c r="I5251" t="s">
        <v>17201</v>
      </c>
      <c r="J5251">
        <v>2</v>
      </c>
      <c r="K5251">
        <v>1</v>
      </c>
      <c r="L5251">
        <v>0</v>
      </c>
      <c r="M5251" t="s">
        <v>42</v>
      </c>
    </row>
    <row r="5252" spans="1:13" x14ac:dyDescent="0.15">
      <c r="A5252">
        <v>5251</v>
      </c>
      <c r="B5252" t="s">
        <v>17233</v>
      </c>
      <c r="C5252" s="1">
        <v>41316.612291666665</v>
      </c>
      <c r="D5252">
        <v>5</v>
      </c>
      <c r="E5252" s="1">
        <v>41316.620833333334</v>
      </c>
      <c r="F5252" s="2" t="s">
        <v>17234</v>
      </c>
      <c r="G5252" t="s">
        <v>17235</v>
      </c>
      <c r="H5252" t="s">
        <v>17236</v>
      </c>
      <c r="I5252" t="s">
        <v>17201</v>
      </c>
      <c r="J5252">
        <v>10</v>
      </c>
      <c r="K5252">
        <v>21</v>
      </c>
      <c r="L5252">
        <v>0</v>
      </c>
      <c r="M5252" t="s">
        <v>42</v>
      </c>
    </row>
    <row r="5253" spans="1:13" x14ac:dyDescent="0.15">
      <c r="A5253">
        <v>5252</v>
      </c>
      <c r="B5253" t="s">
        <v>17237</v>
      </c>
      <c r="C5253" s="1">
        <v>41316.620081018518</v>
      </c>
      <c r="D5253">
        <v>4</v>
      </c>
      <c r="E5253" s="1">
        <v>41316.65</v>
      </c>
      <c r="F5253" s="2" t="s">
        <v>17219</v>
      </c>
      <c r="G5253" t="s">
        <v>17238</v>
      </c>
      <c r="H5253" t="s">
        <v>17239</v>
      </c>
      <c r="I5253" t="s">
        <v>17201</v>
      </c>
      <c r="J5253">
        <v>85</v>
      </c>
      <c r="K5253">
        <v>214</v>
      </c>
      <c r="L5253">
        <v>5</v>
      </c>
      <c r="M5253" t="s">
        <v>42</v>
      </c>
    </row>
    <row r="5254" spans="1:13" x14ac:dyDescent="0.15">
      <c r="A5254">
        <v>5253</v>
      </c>
      <c r="B5254" t="s">
        <v>17240</v>
      </c>
      <c r="C5254" s="1">
        <v>41316.626145833332</v>
      </c>
      <c r="D5254">
        <v>1</v>
      </c>
      <c r="E5254" s="1">
        <v>41316.676388888889</v>
      </c>
      <c r="F5254" s="2" t="s">
        <v>17219</v>
      </c>
      <c r="G5254" t="s">
        <v>17241</v>
      </c>
      <c r="H5254" t="s">
        <v>17242</v>
      </c>
      <c r="I5254" t="s">
        <v>17201</v>
      </c>
      <c r="J5254">
        <v>2</v>
      </c>
      <c r="K5254">
        <v>1</v>
      </c>
      <c r="L5254">
        <v>0</v>
      </c>
      <c r="M5254" t="s">
        <v>22</v>
      </c>
    </row>
    <row r="5255" spans="1:13" x14ac:dyDescent="0.15">
      <c r="A5255">
        <v>5254</v>
      </c>
      <c r="B5255" t="s">
        <v>17243</v>
      </c>
      <c r="C5255" s="1">
        <v>41316.630347222221</v>
      </c>
      <c r="D5255">
        <v>1</v>
      </c>
      <c r="E5255" s="1">
        <v>41316.677777777775</v>
      </c>
      <c r="F5255" s="2" t="s">
        <v>17219</v>
      </c>
      <c r="G5255" t="s">
        <v>17244</v>
      </c>
      <c r="H5255" t="s">
        <v>17245</v>
      </c>
      <c r="I5255" t="s">
        <v>17201</v>
      </c>
      <c r="J5255">
        <v>1</v>
      </c>
      <c r="K5255">
        <v>0</v>
      </c>
      <c r="L5255">
        <v>0</v>
      </c>
      <c r="M5255" t="s">
        <v>42</v>
      </c>
    </row>
    <row r="5256" spans="1:13" x14ac:dyDescent="0.15">
      <c r="A5256">
        <v>5255</v>
      </c>
      <c r="B5256" t="s">
        <v>17246</v>
      </c>
      <c r="C5256" s="1">
        <v>41316.635300925926</v>
      </c>
      <c r="D5256">
        <v>1</v>
      </c>
      <c r="E5256" s="1">
        <v>41343.520833333336</v>
      </c>
      <c r="F5256" s="2" t="s">
        <v>1704</v>
      </c>
      <c r="G5256" t="s">
        <v>17247</v>
      </c>
      <c r="H5256" t="s">
        <v>17248</v>
      </c>
      <c r="I5256" t="s">
        <v>17201</v>
      </c>
      <c r="J5256">
        <v>5</v>
      </c>
      <c r="K5256">
        <v>2</v>
      </c>
      <c r="L5256">
        <v>2</v>
      </c>
      <c r="M5256" t="s">
        <v>42</v>
      </c>
    </row>
    <row r="5257" spans="1:13" x14ac:dyDescent="0.15">
      <c r="A5257">
        <v>5256</v>
      </c>
      <c r="B5257" t="s">
        <v>17249</v>
      </c>
      <c r="C5257" s="1">
        <v>41316.640451388892</v>
      </c>
      <c r="D5257">
        <v>1</v>
      </c>
      <c r="E5257" s="1">
        <v>41316.703472222223</v>
      </c>
      <c r="F5257" s="2" t="s">
        <v>17250</v>
      </c>
      <c r="G5257" t="s">
        <v>17251</v>
      </c>
      <c r="H5257" t="s">
        <v>17252</v>
      </c>
      <c r="I5257" t="s">
        <v>17201</v>
      </c>
      <c r="J5257">
        <v>1</v>
      </c>
      <c r="K5257">
        <v>0</v>
      </c>
      <c r="L5257">
        <v>0</v>
      </c>
      <c r="M5257" t="s">
        <v>42</v>
      </c>
    </row>
    <row r="5258" spans="1:13" x14ac:dyDescent="0.15">
      <c r="A5258">
        <v>5257</v>
      </c>
      <c r="B5258" t="s">
        <v>17253</v>
      </c>
      <c r="C5258" s="1">
        <v>41316.659803240742</v>
      </c>
      <c r="D5258">
        <v>2</v>
      </c>
      <c r="E5258" s="1">
        <v>41316.67083333333</v>
      </c>
      <c r="F5258" s="2" t="s">
        <v>17219</v>
      </c>
      <c r="G5258" t="s">
        <v>17254</v>
      </c>
      <c r="H5258" t="s">
        <v>17255</v>
      </c>
      <c r="I5258" t="s">
        <v>17201</v>
      </c>
      <c r="J5258">
        <v>38</v>
      </c>
      <c r="K5258">
        <v>80</v>
      </c>
      <c r="L5258">
        <v>11</v>
      </c>
      <c r="M5258" t="s">
        <v>42</v>
      </c>
    </row>
    <row r="5259" spans="1:13" x14ac:dyDescent="0.15">
      <c r="A5259">
        <v>5258</v>
      </c>
      <c r="B5259" t="s">
        <v>17256</v>
      </c>
      <c r="C5259" s="1">
        <v>41316.660671296297</v>
      </c>
      <c r="D5259">
        <v>1</v>
      </c>
      <c r="E5259" s="1">
        <v>41316.705555555556</v>
      </c>
      <c r="F5259" s="2" t="s">
        <v>17203</v>
      </c>
      <c r="G5259" t="s">
        <v>17257</v>
      </c>
      <c r="H5259" t="s">
        <v>17258</v>
      </c>
      <c r="I5259" t="s">
        <v>17201</v>
      </c>
      <c r="J5259">
        <v>1</v>
      </c>
      <c r="K5259">
        <v>1</v>
      </c>
      <c r="L5259">
        <v>0</v>
      </c>
      <c r="M5259" t="s">
        <v>22</v>
      </c>
    </row>
    <row r="5260" spans="1:13" x14ac:dyDescent="0.15">
      <c r="A5260">
        <v>5259</v>
      </c>
      <c r="B5260" t="s">
        <v>17259</v>
      </c>
      <c r="C5260" s="1">
        <v>41316.663993055554</v>
      </c>
      <c r="D5260">
        <v>2</v>
      </c>
      <c r="E5260" s="1">
        <v>41316.671527777777</v>
      </c>
      <c r="F5260" s="2" t="s">
        <v>17219</v>
      </c>
      <c r="G5260" t="s">
        <v>17260</v>
      </c>
      <c r="H5260" t="s">
        <v>17261</v>
      </c>
      <c r="I5260" t="s">
        <v>17201</v>
      </c>
      <c r="J5260">
        <v>4</v>
      </c>
      <c r="K5260">
        <v>2</v>
      </c>
      <c r="L5260">
        <v>0</v>
      </c>
      <c r="M5260" t="s">
        <v>42</v>
      </c>
    </row>
    <row r="5261" spans="1:13" x14ac:dyDescent="0.15">
      <c r="A5261">
        <v>5260</v>
      </c>
      <c r="B5261" t="s">
        <v>17262</v>
      </c>
      <c r="C5261" s="1">
        <v>41316.666747685187</v>
      </c>
      <c r="D5261">
        <v>2</v>
      </c>
      <c r="E5261" s="1">
        <v>41316.704861111109</v>
      </c>
      <c r="F5261" s="2" t="s">
        <v>17230</v>
      </c>
      <c r="G5261" t="s">
        <v>17263</v>
      </c>
      <c r="H5261" t="s">
        <v>17264</v>
      </c>
      <c r="I5261" t="s">
        <v>17201</v>
      </c>
      <c r="J5261">
        <v>4</v>
      </c>
      <c r="K5261">
        <v>1</v>
      </c>
      <c r="L5261">
        <v>0</v>
      </c>
      <c r="M5261" t="s">
        <v>42</v>
      </c>
    </row>
    <row r="5262" spans="1:13" x14ac:dyDescent="0.15">
      <c r="A5262">
        <v>5261</v>
      </c>
      <c r="B5262" t="s">
        <v>17265</v>
      </c>
      <c r="C5262" s="1">
        <v>41316.674560185187</v>
      </c>
      <c r="D5262">
        <v>1</v>
      </c>
      <c r="E5262" s="1">
        <v>41316.697222222225</v>
      </c>
      <c r="F5262" s="2" t="s">
        <v>17203</v>
      </c>
      <c r="G5262" t="s">
        <v>17266</v>
      </c>
      <c r="H5262" t="s">
        <v>17267</v>
      </c>
      <c r="I5262" t="s">
        <v>17201</v>
      </c>
      <c r="J5262">
        <v>5</v>
      </c>
      <c r="K5262">
        <v>1</v>
      </c>
      <c r="L5262">
        <v>0</v>
      </c>
      <c r="M5262" t="s">
        <v>22</v>
      </c>
    </row>
    <row r="5263" spans="1:13" x14ac:dyDescent="0.15">
      <c r="A5263">
        <v>5262</v>
      </c>
      <c r="B5263" t="s">
        <v>17268</v>
      </c>
      <c r="C5263" s="1">
        <v>41316.683171296296</v>
      </c>
      <c r="D5263">
        <v>1</v>
      </c>
      <c r="E5263" s="1">
        <v>41316.70416666667</v>
      </c>
      <c r="F5263" s="2" t="s">
        <v>17203</v>
      </c>
      <c r="G5263" t="s">
        <v>17269</v>
      </c>
      <c r="H5263" t="s">
        <v>17270</v>
      </c>
      <c r="I5263" t="s">
        <v>17201</v>
      </c>
      <c r="J5263">
        <v>2</v>
      </c>
      <c r="K5263">
        <v>1</v>
      </c>
      <c r="L5263">
        <v>0</v>
      </c>
      <c r="M5263" t="s">
        <v>42</v>
      </c>
    </row>
    <row r="5264" spans="1:13" x14ac:dyDescent="0.15">
      <c r="A5264">
        <v>5263</v>
      </c>
      <c r="B5264" t="s">
        <v>17271</v>
      </c>
      <c r="C5264" s="1">
        <v>41316.685254629629</v>
      </c>
      <c r="D5264">
        <v>2</v>
      </c>
      <c r="E5264" s="1">
        <v>41316.708333333336</v>
      </c>
      <c r="F5264" s="2" t="s">
        <v>17203</v>
      </c>
      <c r="G5264" t="s">
        <v>17272</v>
      </c>
      <c r="H5264" t="s">
        <v>17273</v>
      </c>
      <c r="I5264" t="s">
        <v>17201</v>
      </c>
      <c r="J5264">
        <v>2</v>
      </c>
      <c r="K5264">
        <v>0</v>
      </c>
      <c r="L5264">
        <v>0</v>
      </c>
      <c r="M5264" t="s">
        <v>42</v>
      </c>
    </row>
    <row r="5265" spans="1:13" x14ac:dyDescent="0.15">
      <c r="A5265">
        <v>5264</v>
      </c>
      <c r="B5265" t="s">
        <v>17274</v>
      </c>
      <c r="C5265" s="1">
        <v>41316.685972222222</v>
      </c>
      <c r="D5265">
        <v>1</v>
      </c>
      <c r="E5265" s="1">
        <v>41316.686805555553</v>
      </c>
      <c r="F5265" s="2" t="s">
        <v>17203</v>
      </c>
      <c r="G5265" t="s">
        <v>17275</v>
      </c>
      <c r="H5265" t="s">
        <v>17276</v>
      </c>
      <c r="I5265" t="s">
        <v>17201</v>
      </c>
      <c r="J5265">
        <v>0</v>
      </c>
      <c r="K5265">
        <v>2</v>
      </c>
      <c r="L5265">
        <v>0</v>
      </c>
      <c r="M5265" t="s">
        <v>42</v>
      </c>
    </row>
    <row r="5266" spans="1:13" x14ac:dyDescent="0.15">
      <c r="A5266">
        <v>5265</v>
      </c>
      <c r="B5266" t="s">
        <v>17277</v>
      </c>
      <c r="C5266" s="1">
        <v>41316.690370370372</v>
      </c>
      <c r="D5266">
        <v>1</v>
      </c>
      <c r="E5266" s="1">
        <v>41316.695833333331</v>
      </c>
      <c r="F5266" s="2" t="s">
        <v>17203</v>
      </c>
      <c r="G5266" t="s">
        <v>17278</v>
      </c>
      <c r="H5266" t="s">
        <v>17279</v>
      </c>
      <c r="I5266" t="s">
        <v>17201</v>
      </c>
      <c r="J5266">
        <v>0</v>
      </c>
      <c r="K5266">
        <v>1</v>
      </c>
      <c r="L5266">
        <v>1</v>
      </c>
      <c r="M5266" t="s">
        <v>42</v>
      </c>
    </row>
    <row r="5267" spans="1:13" x14ac:dyDescent="0.15">
      <c r="A5267">
        <v>5266</v>
      </c>
      <c r="B5267" t="s">
        <v>17280</v>
      </c>
      <c r="C5267" s="1">
        <v>41316.690740740742</v>
      </c>
      <c r="D5267">
        <v>1</v>
      </c>
      <c r="E5267" s="1">
        <v>41316.716666666667</v>
      </c>
      <c r="F5267" s="2" t="s">
        <v>17230</v>
      </c>
      <c r="G5267" t="s">
        <v>17281</v>
      </c>
      <c r="H5267" t="s">
        <v>17282</v>
      </c>
      <c r="I5267" t="s">
        <v>17201</v>
      </c>
      <c r="J5267">
        <v>0</v>
      </c>
      <c r="K5267">
        <v>0</v>
      </c>
      <c r="L5267">
        <v>0</v>
      </c>
      <c r="M5267" t="s">
        <v>42</v>
      </c>
    </row>
    <row r="5268" spans="1:13" x14ac:dyDescent="0.15">
      <c r="A5268">
        <v>5267</v>
      </c>
      <c r="B5268" t="s">
        <v>17283</v>
      </c>
      <c r="C5268" s="1">
        <v>41316.691203703704</v>
      </c>
      <c r="D5268">
        <v>3</v>
      </c>
      <c r="E5268" s="1">
        <v>41316.702777777777</v>
      </c>
      <c r="F5268" s="2" t="s">
        <v>17219</v>
      </c>
      <c r="G5268" t="s">
        <v>17284</v>
      </c>
      <c r="H5268" t="s">
        <v>17285</v>
      </c>
      <c r="I5268" t="s">
        <v>17201</v>
      </c>
      <c r="J5268">
        <v>0</v>
      </c>
      <c r="K5268">
        <v>1</v>
      </c>
      <c r="L5268">
        <v>0</v>
      </c>
      <c r="M5268" t="s">
        <v>42</v>
      </c>
    </row>
    <row r="5269" spans="1:13" x14ac:dyDescent="0.15">
      <c r="A5269">
        <v>5268</v>
      </c>
      <c r="B5269" t="s">
        <v>17286</v>
      </c>
      <c r="C5269" s="1">
        <v>41316.691851851851</v>
      </c>
      <c r="D5269">
        <v>2</v>
      </c>
      <c r="E5269" s="1">
        <v>41316.728472222225</v>
      </c>
      <c r="F5269" s="2" t="s">
        <v>17287</v>
      </c>
      <c r="G5269" t="s">
        <v>17288</v>
      </c>
      <c r="H5269" t="s">
        <v>17289</v>
      </c>
      <c r="I5269" t="s">
        <v>17201</v>
      </c>
      <c r="J5269">
        <v>13</v>
      </c>
      <c r="K5269">
        <v>38</v>
      </c>
      <c r="L5269">
        <v>0</v>
      </c>
      <c r="M5269" t="s">
        <v>22</v>
      </c>
    </row>
    <row r="5270" spans="1:13" x14ac:dyDescent="0.15">
      <c r="A5270">
        <v>5269</v>
      </c>
      <c r="B5270" t="s">
        <v>17290</v>
      </c>
      <c r="C5270" s="1">
        <v>41316.695891203701</v>
      </c>
      <c r="D5270">
        <v>1</v>
      </c>
      <c r="E5270" s="1">
        <v>41316.699305555558</v>
      </c>
      <c r="F5270" s="2" t="s">
        <v>17203</v>
      </c>
      <c r="G5270" t="s">
        <v>17291</v>
      </c>
      <c r="H5270" t="s">
        <v>17292</v>
      </c>
      <c r="I5270" t="s">
        <v>17201</v>
      </c>
      <c r="J5270">
        <v>29</v>
      </c>
      <c r="K5270">
        <v>43</v>
      </c>
      <c r="L5270">
        <v>0</v>
      </c>
      <c r="M5270" t="s">
        <v>42</v>
      </c>
    </row>
    <row r="5271" spans="1:13" x14ac:dyDescent="0.15">
      <c r="A5271">
        <v>5270</v>
      </c>
      <c r="B5271" t="s">
        <v>17293</v>
      </c>
      <c r="C5271" s="1">
        <v>41316.702534722222</v>
      </c>
      <c r="D5271">
        <v>3</v>
      </c>
      <c r="E5271" s="1">
        <v>41316.702777777777</v>
      </c>
      <c r="F5271" s="2" t="s">
        <v>17230</v>
      </c>
      <c r="G5271" t="s">
        <v>17294</v>
      </c>
      <c r="H5271" t="s">
        <v>17295</v>
      </c>
      <c r="I5271" t="s">
        <v>17201</v>
      </c>
      <c r="J5271">
        <v>2</v>
      </c>
      <c r="K5271">
        <v>0</v>
      </c>
      <c r="L5271">
        <v>0</v>
      </c>
      <c r="M5271" t="s">
        <v>42</v>
      </c>
    </row>
    <row r="5272" spans="1:13" x14ac:dyDescent="0.15">
      <c r="A5272">
        <v>5271</v>
      </c>
      <c r="B5272" t="s">
        <v>17296</v>
      </c>
      <c r="C5272" s="1">
        <v>41316.704699074071</v>
      </c>
      <c r="D5272">
        <v>3</v>
      </c>
      <c r="E5272" s="1">
        <v>41316.707638888889</v>
      </c>
      <c r="F5272" s="2" t="s">
        <v>17219</v>
      </c>
      <c r="G5272" t="s">
        <v>17297</v>
      </c>
      <c r="H5272" t="s">
        <v>17298</v>
      </c>
      <c r="I5272" t="s">
        <v>17201</v>
      </c>
      <c r="J5272">
        <v>4</v>
      </c>
      <c r="K5272">
        <v>0</v>
      </c>
      <c r="L5272">
        <v>0</v>
      </c>
      <c r="M5272" t="s">
        <v>42</v>
      </c>
    </row>
    <row r="5273" spans="1:13" x14ac:dyDescent="0.15">
      <c r="A5273">
        <v>5272</v>
      </c>
      <c r="B5273" t="s">
        <v>17299</v>
      </c>
      <c r="C5273" s="1">
        <v>41316.706134259257</v>
      </c>
      <c r="D5273">
        <v>2</v>
      </c>
      <c r="E5273" s="1">
        <v>41316.706944444442</v>
      </c>
      <c r="F5273" s="2" t="s">
        <v>17203</v>
      </c>
      <c r="G5273" t="s">
        <v>17300</v>
      </c>
      <c r="H5273" t="s">
        <v>17301</v>
      </c>
      <c r="I5273" t="s">
        <v>17201</v>
      </c>
      <c r="J5273">
        <v>4</v>
      </c>
      <c r="K5273">
        <v>3</v>
      </c>
      <c r="L5273">
        <v>0</v>
      </c>
      <c r="M5273" t="s">
        <v>42</v>
      </c>
    </row>
    <row r="5274" spans="1:13" x14ac:dyDescent="0.15">
      <c r="A5274">
        <v>5273</v>
      </c>
      <c r="B5274" t="s">
        <v>17302</v>
      </c>
      <c r="C5274" s="1">
        <v>41316.709930555553</v>
      </c>
      <c r="D5274">
        <v>3</v>
      </c>
      <c r="E5274" s="1">
        <v>41316.715277777781</v>
      </c>
      <c r="F5274" s="2" t="s">
        <v>17250</v>
      </c>
      <c r="G5274" t="s">
        <v>17303</v>
      </c>
      <c r="H5274" t="s">
        <v>17304</v>
      </c>
      <c r="I5274" t="s">
        <v>17201</v>
      </c>
      <c r="J5274">
        <v>7</v>
      </c>
      <c r="K5274">
        <v>14</v>
      </c>
      <c r="L5274">
        <v>0</v>
      </c>
      <c r="M5274" t="s">
        <v>42</v>
      </c>
    </row>
    <row r="5275" spans="1:13" x14ac:dyDescent="0.15">
      <c r="A5275">
        <v>5274</v>
      </c>
      <c r="B5275" t="s">
        <v>17305</v>
      </c>
      <c r="C5275" s="1">
        <v>41316.719548611109</v>
      </c>
      <c r="D5275">
        <v>1</v>
      </c>
      <c r="E5275" s="1">
        <v>41316.726388888892</v>
      </c>
      <c r="F5275" s="2" t="s">
        <v>17203</v>
      </c>
      <c r="G5275" t="s">
        <v>17306</v>
      </c>
      <c r="H5275" t="s">
        <v>17307</v>
      </c>
      <c r="I5275" t="s">
        <v>17201</v>
      </c>
      <c r="J5275">
        <v>0</v>
      </c>
      <c r="K5275">
        <v>0</v>
      </c>
      <c r="L5275">
        <v>0</v>
      </c>
      <c r="M5275" t="s">
        <v>42</v>
      </c>
    </row>
    <row r="5276" spans="1:13" x14ac:dyDescent="0.15">
      <c r="A5276">
        <v>5275</v>
      </c>
      <c r="B5276" t="s">
        <v>17308</v>
      </c>
      <c r="C5276" s="1">
        <v>41316.721909722219</v>
      </c>
      <c r="D5276">
        <v>1</v>
      </c>
      <c r="E5276" s="1">
        <v>41316.795138888891</v>
      </c>
      <c r="F5276" s="2" t="s">
        <v>17309</v>
      </c>
      <c r="G5276" t="s">
        <v>17310</v>
      </c>
      <c r="H5276" t="s">
        <v>17304</v>
      </c>
      <c r="I5276" t="s">
        <v>17201</v>
      </c>
      <c r="J5276">
        <v>1</v>
      </c>
      <c r="K5276">
        <v>2</v>
      </c>
      <c r="L5276">
        <v>0</v>
      </c>
      <c r="M5276" t="s">
        <v>42</v>
      </c>
    </row>
    <row r="5277" spans="1:13" x14ac:dyDescent="0.15">
      <c r="A5277">
        <v>5276</v>
      </c>
      <c r="B5277" t="s">
        <v>17311</v>
      </c>
      <c r="C5277" s="1">
        <v>41316.760914351849</v>
      </c>
      <c r="D5277">
        <v>1</v>
      </c>
      <c r="E5277" s="1">
        <v>41316.781944444447</v>
      </c>
      <c r="F5277" s="2" t="s">
        <v>17203</v>
      </c>
      <c r="G5277" t="s">
        <v>17312</v>
      </c>
      <c r="H5277" t="s">
        <v>17313</v>
      </c>
      <c r="I5277" t="s">
        <v>17201</v>
      </c>
      <c r="J5277">
        <v>0</v>
      </c>
      <c r="K5277">
        <v>10</v>
      </c>
      <c r="L5277">
        <v>0</v>
      </c>
      <c r="M5277" t="s">
        <v>42</v>
      </c>
    </row>
    <row r="5278" spans="1:13" x14ac:dyDescent="0.15">
      <c r="A5278">
        <v>5277</v>
      </c>
      <c r="B5278" t="s">
        <v>17314</v>
      </c>
      <c r="C5278" s="1">
        <v>41316.761388888888</v>
      </c>
      <c r="D5278">
        <v>3</v>
      </c>
      <c r="E5278" s="1">
        <v>41316.774305555555</v>
      </c>
      <c r="F5278" s="2" t="s">
        <v>17315</v>
      </c>
      <c r="G5278" t="s">
        <v>17316</v>
      </c>
      <c r="H5278" t="s">
        <v>17313</v>
      </c>
      <c r="I5278" t="s">
        <v>17201</v>
      </c>
      <c r="J5278">
        <v>0</v>
      </c>
      <c r="K5278">
        <v>1</v>
      </c>
      <c r="L5278">
        <v>0</v>
      </c>
      <c r="M5278" t="s">
        <v>42</v>
      </c>
    </row>
    <row r="5279" spans="1:13" x14ac:dyDescent="0.15">
      <c r="A5279">
        <v>5278</v>
      </c>
      <c r="B5279" t="s">
        <v>17317</v>
      </c>
      <c r="C5279" s="1">
        <v>41316.787939814814</v>
      </c>
      <c r="D5279">
        <v>1</v>
      </c>
      <c r="E5279" s="1">
        <v>41316.9375</v>
      </c>
      <c r="F5279" s="2" t="s">
        <v>17219</v>
      </c>
      <c r="G5279" t="s">
        <v>17318</v>
      </c>
      <c r="H5279" t="s">
        <v>17319</v>
      </c>
      <c r="I5279" t="s">
        <v>17201</v>
      </c>
      <c r="J5279">
        <v>1</v>
      </c>
      <c r="K5279">
        <v>0</v>
      </c>
      <c r="L5279">
        <v>1</v>
      </c>
      <c r="M5279" t="s">
        <v>42</v>
      </c>
    </row>
    <row r="5280" spans="1:13" x14ac:dyDescent="0.15">
      <c r="A5280">
        <v>5279</v>
      </c>
      <c r="B5280" t="s">
        <v>17320</v>
      </c>
      <c r="C5280" s="1">
        <v>41316.790949074071</v>
      </c>
      <c r="D5280">
        <v>1</v>
      </c>
      <c r="E5280" s="1">
        <v>41316.821527777778</v>
      </c>
      <c r="F5280" s="2" t="s">
        <v>17321</v>
      </c>
      <c r="G5280" t="s">
        <v>17322</v>
      </c>
      <c r="H5280" t="s">
        <v>17323</v>
      </c>
      <c r="I5280" t="s">
        <v>17201</v>
      </c>
      <c r="J5280">
        <v>10</v>
      </c>
      <c r="K5280">
        <v>14</v>
      </c>
      <c r="L5280">
        <v>0</v>
      </c>
      <c r="M5280" t="s">
        <v>42</v>
      </c>
    </row>
    <row r="5281" spans="1:13" x14ac:dyDescent="0.15">
      <c r="A5281">
        <v>5280</v>
      </c>
      <c r="B5281" t="s">
        <v>17324</v>
      </c>
      <c r="C5281" s="1">
        <v>41316.834050925929</v>
      </c>
      <c r="D5281">
        <v>1</v>
      </c>
      <c r="E5281" s="1">
        <v>41316.854166666664</v>
      </c>
      <c r="F5281" s="2" t="s">
        <v>17230</v>
      </c>
      <c r="G5281" t="s">
        <v>17325</v>
      </c>
      <c r="H5281" t="s">
        <v>17326</v>
      </c>
      <c r="I5281" t="s">
        <v>17201</v>
      </c>
      <c r="J5281">
        <v>8</v>
      </c>
      <c r="K5281">
        <v>0</v>
      </c>
      <c r="L5281">
        <v>0</v>
      </c>
      <c r="M5281" t="s">
        <v>42</v>
      </c>
    </row>
    <row r="5282" spans="1:13" x14ac:dyDescent="0.15">
      <c r="A5282">
        <v>5281</v>
      </c>
      <c r="B5282" t="s">
        <v>17327</v>
      </c>
      <c r="C5282" s="1">
        <v>41316.835879629631</v>
      </c>
      <c r="D5282">
        <v>1</v>
      </c>
      <c r="E5282" s="1">
        <v>41316.851388888892</v>
      </c>
      <c r="F5282" s="2" t="s">
        <v>17230</v>
      </c>
      <c r="G5282" t="s">
        <v>17328</v>
      </c>
      <c r="H5282" t="s">
        <v>17329</v>
      </c>
      <c r="I5282" t="s">
        <v>17201</v>
      </c>
      <c r="J5282">
        <v>5</v>
      </c>
      <c r="K5282">
        <v>20</v>
      </c>
      <c r="L5282">
        <v>0</v>
      </c>
      <c r="M5282" t="s">
        <v>42</v>
      </c>
    </row>
    <row r="5283" spans="1:13" x14ac:dyDescent="0.15">
      <c r="A5283">
        <v>5282</v>
      </c>
      <c r="B5283" t="s">
        <v>17330</v>
      </c>
      <c r="C5283" s="1">
        <v>41316.846782407411</v>
      </c>
      <c r="D5283">
        <v>1</v>
      </c>
      <c r="E5283" s="1">
        <v>41316.848611111112</v>
      </c>
      <c r="F5283" s="2" t="s">
        <v>17230</v>
      </c>
      <c r="G5283" t="s">
        <v>17331</v>
      </c>
      <c r="H5283" t="s">
        <v>17332</v>
      </c>
      <c r="I5283" t="s">
        <v>17201</v>
      </c>
      <c r="J5283">
        <v>1</v>
      </c>
      <c r="K5283">
        <v>0</v>
      </c>
      <c r="L5283">
        <v>0</v>
      </c>
      <c r="M5283" t="s">
        <v>22</v>
      </c>
    </row>
    <row r="5284" spans="1:13" x14ac:dyDescent="0.15">
      <c r="A5284">
        <v>5283</v>
      </c>
      <c r="B5284" t="s">
        <v>17333</v>
      </c>
      <c r="C5284" s="1">
        <v>41316.8671875</v>
      </c>
      <c r="D5284">
        <v>1</v>
      </c>
      <c r="E5284" s="1">
        <v>41316.897916666669</v>
      </c>
      <c r="F5284" s="2" t="s">
        <v>17219</v>
      </c>
      <c r="G5284" t="s">
        <v>17334</v>
      </c>
      <c r="H5284" t="s">
        <v>17335</v>
      </c>
      <c r="I5284" t="s">
        <v>17201</v>
      </c>
      <c r="J5284">
        <v>8</v>
      </c>
      <c r="K5284">
        <v>22</v>
      </c>
      <c r="L5284">
        <v>0</v>
      </c>
      <c r="M5284" t="s">
        <v>42</v>
      </c>
    </row>
    <row r="5285" spans="1:13" x14ac:dyDescent="0.15">
      <c r="A5285">
        <v>5284</v>
      </c>
      <c r="B5285" t="s">
        <v>17336</v>
      </c>
      <c r="C5285" s="1">
        <v>41316.911608796298</v>
      </c>
      <c r="D5285">
        <v>1</v>
      </c>
      <c r="E5285" s="1">
        <v>41316.919444444444</v>
      </c>
      <c r="F5285" s="2" t="s">
        <v>17315</v>
      </c>
      <c r="G5285" t="s">
        <v>17337</v>
      </c>
      <c r="H5285" t="s">
        <v>17338</v>
      </c>
      <c r="I5285" t="s">
        <v>17201</v>
      </c>
      <c r="J5285">
        <v>6</v>
      </c>
      <c r="K5285">
        <v>11</v>
      </c>
      <c r="L5285">
        <v>1</v>
      </c>
      <c r="M5285" t="s">
        <v>42</v>
      </c>
    </row>
    <row r="5286" spans="1:13" x14ac:dyDescent="0.15">
      <c r="A5286">
        <v>5285</v>
      </c>
      <c r="B5286" t="s">
        <v>17339</v>
      </c>
      <c r="C5286" s="1">
        <v>41317.061249999999</v>
      </c>
      <c r="D5286">
        <v>7</v>
      </c>
      <c r="E5286" s="1">
        <v>41317.445138888892</v>
      </c>
      <c r="F5286" s="2" t="s">
        <v>17340</v>
      </c>
      <c r="G5286" t="s">
        <v>17341</v>
      </c>
      <c r="H5286" t="s">
        <v>17342</v>
      </c>
      <c r="I5286" t="s">
        <v>17343</v>
      </c>
      <c r="J5286">
        <v>4</v>
      </c>
      <c r="K5286">
        <v>1009</v>
      </c>
      <c r="L5286">
        <v>0</v>
      </c>
      <c r="M5286" t="s">
        <v>42</v>
      </c>
    </row>
    <row r="5287" spans="1:13" x14ac:dyDescent="0.15">
      <c r="A5287">
        <v>5286</v>
      </c>
      <c r="B5287" t="s">
        <v>17344</v>
      </c>
      <c r="C5287" s="1">
        <v>41317.340787037036</v>
      </c>
      <c r="D5287">
        <v>3</v>
      </c>
      <c r="E5287" s="1">
        <v>41318.529861111114</v>
      </c>
      <c r="F5287" s="2" t="s">
        <v>17345</v>
      </c>
      <c r="G5287">
        <v>-1</v>
      </c>
      <c r="H5287" t="s">
        <v>17346</v>
      </c>
      <c r="I5287" t="s">
        <v>17347</v>
      </c>
      <c r="J5287">
        <v>-1</v>
      </c>
      <c r="K5287">
        <v>-1</v>
      </c>
      <c r="L5287">
        <v>-1</v>
      </c>
      <c r="M5287" t="s">
        <v>89</v>
      </c>
    </row>
    <row r="5288" spans="1:13" x14ac:dyDescent="0.15">
      <c r="A5288">
        <v>5287</v>
      </c>
      <c r="B5288" t="s">
        <v>17348</v>
      </c>
      <c r="C5288" s="1">
        <v>41317.382256944446</v>
      </c>
      <c r="D5288">
        <v>21</v>
      </c>
      <c r="E5288" s="1">
        <v>41317.675694444442</v>
      </c>
      <c r="F5288" s="2" t="s">
        <v>340</v>
      </c>
      <c r="G5288" t="s">
        <v>17349</v>
      </c>
      <c r="H5288" t="s">
        <v>17350</v>
      </c>
      <c r="I5288" t="s">
        <v>17343</v>
      </c>
      <c r="J5288">
        <v>1891</v>
      </c>
      <c r="K5288">
        <v>9157</v>
      </c>
      <c r="L5288">
        <v>143</v>
      </c>
      <c r="M5288" t="s">
        <v>42</v>
      </c>
    </row>
    <row r="5289" spans="1:13" x14ac:dyDescent="0.15">
      <c r="A5289">
        <v>5288</v>
      </c>
      <c r="B5289" t="s">
        <v>17351</v>
      </c>
      <c r="C5289" s="1">
        <v>41317.460601851853</v>
      </c>
      <c r="D5289">
        <v>1</v>
      </c>
      <c r="E5289" s="1">
        <v>41321.51666666667</v>
      </c>
      <c r="F5289" s="2" t="s">
        <v>17352</v>
      </c>
      <c r="G5289" t="s">
        <v>17353</v>
      </c>
      <c r="H5289" t="s">
        <v>17354</v>
      </c>
      <c r="I5289" t="s">
        <v>14635</v>
      </c>
      <c r="J5289">
        <v>13</v>
      </c>
      <c r="K5289">
        <v>122</v>
      </c>
      <c r="L5289">
        <v>0</v>
      </c>
      <c r="M5289" t="s">
        <v>169</v>
      </c>
    </row>
    <row r="5290" spans="1:13" x14ac:dyDescent="0.15">
      <c r="A5290">
        <v>5289</v>
      </c>
      <c r="B5290" t="s">
        <v>17355</v>
      </c>
      <c r="C5290" s="1">
        <v>41317.54346064815</v>
      </c>
      <c r="D5290">
        <v>3</v>
      </c>
      <c r="E5290" s="1">
        <v>41317.576388888891</v>
      </c>
      <c r="F5290" s="2" t="s">
        <v>17356</v>
      </c>
      <c r="G5290" t="s">
        <v>17357</v>
      </c>
      <c r="H5290" t="s">
        <v>17358</v>
      </c>
      <c r="I5290" t="s">
        <v>17343</v>
      </c>
      <c r="J5290">
        <v>123</v>
      </c>
      <c r="K5290">
        <v>734</v>
      </c>
      <c r="L5290">
        <v>9</v>
      </c>
      <c r="M5290" t="s">
        <v>42</v>
      </c>
    </row>
    <row r="5291" spans="1:13" x14ac:dyDescent="0.15">
      <c r="A5291">
        <v>5290</v>
      </c>
      <c r="B5291" t="s">
        <v>17359</v>
      </c>
      <c r="C5291" s="1">
        <v>41317.546967592592</v>
      </c>
      <c r="D5291">
        <v>12</v>
      </c>
      <c r="E5291" s="1">
        <v>41317.550694444442</v>
      </c>
      <c r="F5291" s="2" t="s">
        <v>17360</v>
      </c>
      <c r="G5291" t="s">
        <v>17361</v>
      </c>
      <c r="H5291" t="s">
        <v>17362</v>
      </c>
      <c r="I5291" t="s">
        <v>17343</v>
      </c>
      <c r="J5291">
        <v>186</v>
      </c>
      <c r="K5291">
        <v>1608</v>
      </c>
      <c r="L5291">
        <v>7</v>
      </c>
      <c r="M5291" t="s">
        <v>42</v>
      </c>
    </row>
    <row r="5292" spans="1:13" x14ac:dyDescent="0.15">
      <c r="A5292">
        <v>5291</v>
      </c>
      <c r="B5292" t="s">
        <v>17363</v>
      </c>
      <c r="C5292" s="1">
        <v>41317.651087962964</v>
      </c>
      <c r="D5292">
        <v>1</v>
      </c>
      <c r="E5292" s="1">
        <v>41317.776388888888</v>
      </c>
      <c r="F5292" s="2" t="s">
        <v>17364</v>
      </c>
      <c r="G5292" t="s">
        <v>17365</v>
      </c>
      <c r="H5292" t="s">
        <v>17366</v>
      </c>
      <c r="I5292" t="s">
        <v>17343</v>
      </c>
      <c r="J5292">
        <v>5</v>
      </c>
      <c r="K5292">
        <v>2</v>
      </c>
      <c r="L5292">
        <v>0</v>
      </c>
      <c r="M5292" t="s">
        <v>42</v>
      </c>
    </row>
    <row r="5293" spans="1:13" x14ac:dyDescent="0.15">
      <c r="A5293">
        <v>5292</v>
      </c>
      <c r="B5293" t="s">
        <v>17367</v>
      </c>
      <c r="C5293" s="1">
        <v>41317.76326388889</v>
      </c>
      <c r="D5293">
        <v>1</v>
      </c>
      <c r="E5293" s="1">
        <v>41321.668055555558</v>
      </c>
      <c r="F5293" s="2" t="s">
        <v>1733</v>
      </c>
      <c r="G5293" t="s">
        <v>17368</v>
      </c>
      <c r="H5293" t="s">
        <v>17369</v>
      </c>
      <c r="I5293" t="s">
        <v>14635</v>
      </c>
      <c r="J5293">
        <v>14</v>
      </c>
      <c r="K5293">
        <v>92</v>
      </c>
      <c r="L5293">
        <v>3</v>
      </c>
      <c r="M5293" t="s">
        <v>169</v>
      </c>
    </row>
    <row r="5294" spans="1:13" x14ac:dyDescent="0.15">
      <c r="A5294">
        <v>5293</v>
      </c>
      <c r="B5294" t="s">
        <v>17370</v>
      </c>
      <c r="C5294" s="1">
        <v>41317.864814814813</v>
      </c>
      <c r="D5294">
        <v>1</v>
      </c>
      <c r="E5294" s="1">
        <v>41317.946527777778</v>
      </c>
      <c r="F5294" s="2" t="s">
        <v>17371</v>
      </c>
      <c r="G5294" t="s">
        <v>17372</v>
      </c>
      <c r="H5294" t="s">
        <v>17373</v>
      </c>
      <c r="I5294" t="s">
        <v>17201</v>
      </c>
      <c r="J5294">
        <v>3</v>
      </c>
      <c r="K5294">
        <v>5</v>
      </c>
      <c r="L5294">
        <v>0</v>
      </c>
      <c r="M5294" t="s">
        <v>42</v>
      </c>
    </row>
    <row r="5295" spans="1:13" x14ac:dyDescent="0.15">
      <c r="A5295">
        <v>5294</v>
      </c>
      <c r="B5295" t="s">
        <v>17374</v>
      </c>
      <c r="C5295" s="1">
        <v>41317.899583333332</v>
      </c>
      <c r="D5295">
        <v>3</v>
      </c>
      <c r="E5295" s="1">
        <v>41318.308333333334</v>
      </c>
      <c r="F5295" s="2" t="s">
        <v>17375</v>
      </c>
      <c r="G5295" t="s">
        <v>17376</v>
      </c>
      <c r="H5295" t="s">
        <v>17377</v>
      </c>
      <c r="I5295" t="s">
        <v>47</v>
      </c>
      <c r="J5295">
        <v>12</v>
      </c>
      <c r="K5295">
        <v>127</v>
      </c>
      <c r="L5295">
        <v>0</v>
      </c>
      <c r="M5295" t="s">
        <v>42</v>
      </c>
    </row>
    <row r="5296" spans="1:13" x14ac:dyDescent="0.15">
      <c r="A5296">
        <v>5295</v>
      </c>
      <c r="B5296" t="s">
        <v>17378</v>
      </c>
      <c r="C5296" s="1">
        <v>41317.901956018519</v>
      </c>
      <c r="D5296">
        <v>1</v>
      </c>
      <c r="E5296" s="1">
        <v>41318.609027777777</v>
      </c>
      <c r="F5296" s="2" t="s">
        <v>8135</v>
      </c>
      <c r="G5296" t="s">
        <v>17379</v>
      </c>
      <c r="H5296" t="s">
        <v>17380</v>
      </c>
      <c r="I5296" t="s">
        <v>47</v>
      </c>
      <c r="J5296">
        <v>0</v>
      </c>
      <c r="K5296">
        <v>4</v>
      </c>
      <c r="L5296">
        <v>0</v>
      </c>
      <c r="M5296" t="s">
        <v>42</v>
      </c>
    </row>
    <row r="5297" spans="1:13" x14ac:dyDescent="0.15">
      <c r="A5297">
        <v>5296</v>
      </c>
      <c r="B5297" t="s">
        <v>17381</v>
      </c>
      <c r="C5297" s="1">
        <v>41317.918877314813</v>
      </c>
      <c r="D5297">
        <v>1</v>
      </c>
      <c r="E5297" s="1">
        <v>41317.951388888891</v>
      </c>
      <c r="F5297" s="2" t="s">
        <v>17371</v>
      </c>
      <c r="G5297" t="s">
        <v>17382</v>
      </c>
      <c r="H5297" t="s">
        <v>17383</v>
      </c>
      <c r="I5297" t="s">
        <v>17201</v>
      </c>
      <c r="J5297">
        <v>0</v>
      </c>
      <c r="K5297">
        <v>0</v>
      </c>
      <c r="L5297">
        <v>0</v>
      </c>
      <c r="M5297" t="s">
        <v>42</v>
      </c>
    </row>
    <row r="5298" spans="1:13" x14ac:dyDescent="0.15">
      <c r="A5298">
        <v>5297</v>
      </c>
      <c r="B5298" t="s">
        <v>17384</v>
      </c>
      <c r="C5298" s="1">
        <v>41317.935069444444</v>
      </c>
      <c r="D5298">
        <v>1</v>
      </c>
      <c r="E5298" s="1">
        <v>41317.948611111111</v>
      </c>
      <c r="F5298" s="2" t="s">
        <v>17385</v>
      </c>
      <c r="G5298" t="s">
        <v>17386</v>
      </c>
      <c r="H5298" t="s">
        <v>17387</v>
      </c>
      <c r="I5298" t="s">
        <v>14635</v>
      </c>
      <c r="J5298">
        <v>1</v>
      </c>
      <c r="K5298">
        <v>9</v>
      </c>
      <c r="L5298">
        <v>0</v>
      </c>
      <c r="M5298" t="s">
        <v>169</v>
      </c>
    </row>
    <row r="5299" spans="1:13" x14ac:dyDescent="0.15">
      <c r="A5299">
        <v>5298</v>
      </c>
      <c r="B5299" t="s">
        <v>17388</v>
      </c>
      <c r="C5299" s="1">
        <v>41318.002592592595</v>
      </c>
      <c r="D5299">
        <v>1</v>
      </c>
      <c r="E5299" s="1">
        <v>41318.008333333331</v>
      </c>
      <c r="F5299" s="2" t="s">
        <v>17389</v>
      </c>
      <c r="G5299" t="s">
        <v>17390</v>
      </c>
      <c r="H5299" t="s">
        <v>17391</v>
      </c>
      <c r="I5299" t="s">
        <v>14635</v>
      </c>
      <c r="J5299">
        <v>0</v>
      </c>
      <c r="K5299">
        <v>1</v>
      </c>
      <c r="L5299">
        <v>0</v>
      </c>
      <c r="M5299" t="s">
        <v>169</v>
      </c>
    </row>
    <row r="5300" spans="1:13" x14ac:dyDescent="0.15">
      <c r="A5300">
        <v>5299</v>
      </c>
      <c r="B5300" t="s">
        <v>17392</v>
      </c>
      <c r="C5300" s="1">
        <v>41318.005555555559</v>
      </c>
      <c r="D5300">
        <v>1</v>
      </c>
      <c r="E5300" s="1">
        <v>41318.008333333331</v>
      </c>
      <c r="F5300" s="2" t="s">
        <v>17389</v>
      </c>
      <c r="G5300" t="s">
        <v>17393</v>
      </c>
      <c r="H5300" t="s">
        <v>17394</v>
      </c>
      <c r="I5300" t="s">
        <v>14635</v>
      </c>
      <c r="J5300">
        <v>0</v>
      </c>
      <c r="K5300">
        <v>1</v>
      </c>
      <c r="L5300">
        <v>0</v>
      </c>
      <c r="M5300" t="s">
        <v>169</v>
      </c>
    </row>
    <row r="5301" spans="1:13" x14ac:dyDescent="0.15">
      <c r="A5301">
        <v>5300</v>
      </c>
      <c r="B5301" t="s">
        <v>17395</v>
      </c>
      <c r="C5301" s="1">
        <v>41318.007615740738</v>
      </c>
      <c r="D5301">
        <v>1</v>
      </c>
      <c r="E5301" s="1">
        <v>41318.60833333333</v>
      </c>
      <c r="F5301" s="2" t="s">
        <v>8135</v>
      </c>
      <c r="G5301" t="s">
        <v>17396</v>
      </c>
      <c r="H5301" t="s">
        <v>17397</v>
      </c>
      <c r="I5301" t="s">
        <v>47</v>
      </c>
      <c r="J5301">
        <v>1</v>
      </c>
      <c r="K5301">
        <v>3</v>
      </c>
      <c r="L5301">
        <v>0</v>
      </c>
      <c r="M5301" t="s">
        <v>52</v>
      </c>
    </row>
    <row r="5302" spans="1:13" x14ac:dyDescent="0.15">
      <c r="A5302">
        <v>5301</v>
      </c>
      <c r="B5302" t="s">
        <v>17392</v>
      </c>
      <c r="C5302" s="1">
        <v>41318.751608796294</v>
      </c>
      <c r="D5302">
        <v>1</v>
      </c>
      <c r="E5302" s="1">
        <v>41319.023611111108</v>
      </c>
      <c r="F5302" s="2" t="s">
        <v>17398</v>
      </c>
      <c r="G5302" t="s">
        <v>17399</v>
      </c>
      <c r="H5302" t="s">
        <v>17400</v>
      </c>
      <c r="I5302" t="s">
        <v>14635</v>
      </c>
      <c r="J5302">
        <v>1</v>
      </c>
      <c r="K5302">
        <v>13</v>
      </c>
      <c r="L5302">
        <v>0</v>
      </c>
      <c r="M5302" t="s">
        <v>169</v>
      </c>
    </row>
    <row r="5303" spans="1:13" x14ac:dyDescent="0.15">
      <c r="A5303">
        <v>5302</v>
      </c>
      <c r="B5303" t="s">
        <v>17401</v>
      </c>
      <c r="C5303" s="1">
        <v>41318.757847222223</v>
      </c>
      <c r="D5303">
        <v>21</v>
      </c>
      <c r="E5303" s="1">
        <v>41319.006249999999</v>
      </c>
      <c r="F5303" s="2" t="s">
        <v>17402</v>
      </c>
      <c r="G5303">
        <v>-1</v>
      </c>
      <c r="H5303" t="s">
        <v>17403</v>
      </c>
      <c r="I5303" t="s">
        <v>17404</v>
      </c>
      <c r="J5303">
        <v>-1</v>
      </c>
      <c r="K5303">
        <v>-1</v>
      </c>
      <c r="L5303">
        <v>-1</v>
      </c>
      <c r="M5303" t="s">
        <v>42</v>
      </c>
    </row>
    <row r="5304" spans="1:13" x14ac:dyDescent="0.15">
      <c r="A5304">
        <v>5303</v>
      </c>
      <c r="B5304" t="s">
        <v>17405</v>
      </c>
      <c r="C5304" s="1">
        <v>41318.967210648145</v>
      </c>
      <c r="D5304">
        <v>1</v>
      </c>
      <c r="E5304" s="1">
        <v>41318.973611111112</v>
      </c>
      <c r="F5304" s="2" t="s">
        <v>17406</v>
      </c>
      <c r="G5304" t="s">
        <v>17407</v>
      </c>
      <c r="H5304" t="s">
        <v>17408</v>
      </c>
      <c r="I5304" t="s">
        <v>17404</v>
      </c>
      <c r="J5304">
        <v>24</v>
      </c>
      <c r="K5304">
        <v>41</v>
      </c>
      <c r="L5304">
        <v>6</v>
      </c>
      <c r="M5304" t="s">
        <v>42</v>
      </c>
    </row>
    <row r="5305" spans="1:13" x14ac:dyDescent="0.15">
      <c r="A5305">
        <v>5304</v>
      </c>
      <c r="B5305" t="s">
        <v>17409</v>
      </c>
      <c r="C5305" s="1">
        <v>41319.226666666669</v>
      </c>
      <c r="D5305">
        <v>1</v>
      </c>
      <c r="E5305" s="1">
        <v>41321.000694444447</v>
      </c>
      <c r="F5305" s="2" t="s">
        <v>1013</v>
      </c>
      <c r="G5305" t="s">
        <v>17410</v>
      </c>
      <c r="H5305" t="s">
        <v>17411</v>
      </c>
      <c r="I5305" t="s">
        <v>1033</v>
      </c>
      <c r="J5305">
        <v>0</v>
      </c>
      <c r="K5305">
        <v>0</v>
      </c>
      <c r="L5305">
        <v>0</v>
      </c>
      <c r="M5305" t="s">
        <v>17</v>
      </c>
    </row>
    <row r="5306" spans="1:13" x14ac:dyDescent="0.15">
      <c r="A5306">
        <v>5305</v>
      </c>
      <c r="B5306" t="s">
        <v>17412</v>
      </c>
      <c r="C5306" s="1">
        <v>41319.482233796298</v>
      </c>
      <c r="D5306">
        <v>1</v>
      </c>
      <c r="E5306" s="1">
        <v>41320.827777777777</v>
      </c>
      <c r="F5306" s="2" t="s">
        <v>397</v>
      </c>
      <c r="G5306" t="s">
        <v>17413</v>
      </c>
      <c r="H5306" t="s">
        <v>16699</v>
      </c>
      <c r="I5306" t="s">
        <v>1076</v>
      </c>
      <c r="J5306">
        <v>845</v>
      </c>
      <c r="K5306">
        <v>4311</v>
      </c>
      <c r="L5306">
        <v>42</v>
      </c>
      <c r="M5306" t="s">
        <v>17</v>
      </c>
    </row>
    <row r="5307" spans="1:13" x14ac:dyDescent="0.15">
      <c r="A5307">
        <v>5306</v>
      </c>
      <c r="B5307" t="s">
        <v>17414</v>
      </c>
      <c r="C5307" s="1">
        <v>41319.589930555558</v>
      </c>
      <c r="D5307">
        <v>2</v>
      </c>
      <c r="E5307" s="1">
        <v>41327.797222222223</v>
      </c>
      <c r="F5307" s="2" t="s">
        <v>17415</v>
      </c>
      <c r="G5307" t="s">
        <v>17416</v>
      </c>
      <c r="H5307" t="s">
        <v>17417</v>
      </c>
      <c r="I5307" t="s">
        <v>8099</v>
      </c>
      <c r="J5307">
        <v>195</v>
      </c>
      <c r="K5307">
        <v>670</v>
      </c>
      <c r="L5307">
        <v>4</v>
      </c>
      <c r="M5307" t="s">
        <v>42</v>
      </c>
    </row>
    <row r="5308" spans="1:13" x14ac:dyDescent="0.15">
      <c r="A5308">
        <v>5307</v>
      </c>
      <c r="B5308" t="s">
        <v>17418</v>
      </c>
      <c r="C5308" s="1">
        <v>41319.669803240744</v>
      </c>
      <c r="D5308">
        <v>5</v>
      </c>
      <c r="E5308" s="1">
        <v>41320.59097222222</v>
      </c>
      <c r="F5308" s="2" t="s">
        <v>17419</v>
      </c>
      <c r="G5308" t="s">
        <v>17420</v>
      </c>
      <c r="H5308" t="s">
        <v>17421</v>
      </c>
      <c r="I5308" t="s">
        <v>17422</v>
      </c>
      <c r="J5308">
        <v>387</v>
      </c>
      <c r="K5308">
        <v>1247</v>
      </c>
      <c r="L5308">
        <v>10</v>
      </c>
      <c r="M5308" t="s">
        <v>17</v>
      </c>
    </row>
    <row r="5309" spans="1:13" x14ac:dyDescent="0.15">
      <c r="A5309">
        <v>5308</v>
      </c>
      <c r="B5309" t="s">
        <v>17423</v>
      </c>
      <c r="C5309" s="1">
        <v>41319.788275462961</v>
      </c>
      <c r="D5309">
        <v>2</v>
      </c>
      <c r="E5309" s="1">
        <v>41320.600694444445</v>
      </c>
      <c r="F5309" s="2" t="s">
        <v>17424</v>
      </c>
      <c r="G5309" t="s">
        <v>17425</v>
      </c>
      <c r="H5309" t="s">
        <v>17421</v>
      </c>
      <c r="I5309" t="s">
        <v>17426</v>
      </c>
      <c r="J5309">
        <v>227</v>
      </c>
      <c r="K5309">
        <v>809</v>
      </c>
      <c r="L5309">
        <v>7</v>
      </c>
      <c r="M5309" t="s">
        <v>42</v>
      </c>
    </row>
    <row r="5310" spans="1:13" x14ac:dyDescent="0.15">
      <c r="A5310">
        <v>5309</v>
      </c>
      <c r="B5310" t="s">
        <v>17427</v>
      </c>
      <c r="C5310" s="1">
        <v>41320.697685185187</v>
      </c>
      <c r="D5310">
        <v>1</v>
      </c>
      <c r="E5310" s="1">
        <v>41320.964583333334</v>
      </c>
      <c r="F5310" s="2" t="s">
        <v>17428</v>
      </c>
      <c r="G5310" t="s">
        <v>17429</v>
      </c>
      <c r="H5310" t="s">
        <v>17430</v>
      </c>
      <c r="I5310" t="s">
        <v>47</v>
      </c>
      <c r="J5310">
        <v>12</v>
      </c>
      <c r="K5310">
        <v>178</v>
      </c>
      <c r="L5310">
        <v>1</v>
      </c>
      <c r="M5310" t="s">
        <v>42</v>
      </c>
    </row>
    <row r="5311" spans="1:13" x14ac:dyDescent="0.15">
      <c r="A5311">
        <v>5310</v>
      </c>
      <c r="B5311" t="s">
        <v>17431</v>
      </c>
      <c r="C5311" s="1">
        <v>41320.907789351855</v>
      </c>
      <c r="D5311">
        <v>2</v>
      </c>
      <c r="E5311" s="1">
        <v>41330.477083333331</v>
      </c>
      <c r="F5311" s="2" t="s">
        <v>1013</v>
      </c>
      <c r="G5311" t="s">
        <v>17432</v>
      </c>
      <c r="H5311" t="s">
        <v>17433</v>
      </c>
      <c r="I5311" t="s">
        <v>1033</v>
      </c>
      <c r="J5311">
        <v>0</v>
      </c>
      <c r="K5311">
        <v>1</v>
      </c>
      <c r="L5311">
        <v>0</v>
      </c>
      <c r="M5311" t="s">
        <v>17</v>
      </c>
    </row>
    <row r="5312" spans="1:13" x14ac:dyDescent="0.15">
      <c r="A5312">
        <v>5311</v>
      </c>
      <c r="B5312" t="s">
        <v>17434</v>
      </c>
      <c r="C5312" s="1">
        <v>41320.935729166667</v>
      </c>
      <c r="D5312">
        <v>1</v>
      </c>
      <c r="E5312" s="1">
        <v>41321.669444444444</v>
      </c>
      <c r="F5312" s="2" t="s">
        <v>1733</v>
      </c>
      <c r="G5312" t="s">
        <v>17435</v>
      </c>
      <c r="H5312" t="s">
        <v>17436</v>
      </c>
      <c r="I5312" t="s">
        <v>14635</v>
      </c>
      <c r="J5312">
        <v>2</v>
      </c>
      <c r="K5312">
        <v>26</v>
      </c>
      <c r="L5312">
        <v>0</v>
      </c>
      <c r="M5312" t="s">
        <v>169</v>
      </c>
    </row>
    <row r="5313" spans="1:13" x14ac:dyDescent="0.15">
      <c r="A5313">
        <v>5312</v>
      </c>
      <c r="B5313" t="s">
        <v>17437</v>
      </c>
      <c r="C5313" s="1">
        <v>41320.976423611108</v>
      </c>
      <c r="D5313">
        <v>1</v>
      </c>
      <c r="E5313" s="1">
        <v>41321.668749999997</v>
      </c>
      <c r="F5313" s="2" t="s">
        <v>1733</v>
      </c>
      <c r="G5313" t="s">
        <v>17438</v>
      </c>
      <c r="H5313" t="s">
        <v>17439</v>
      </c>
      <c r="I5313" t="s">
        <v>14635</v>
      </c>
      <c r="J5313">
        <v>12</v>
      </c>
      <c r="K5313">
        <v>65</v>
      </c>
      <c r="L5313">
        <v>0</v>
      </c>
      <c r="M5313" t="s">
        <v>169</v>
      </c>
    </row>
    <row r="5314" spans="1:13" x14ac:dyDescent="0.15">
      <c r="A5314">
        <v>5313</v>
      </c>
      <c r="B5314" t="s">
        <v>17440</v>
      </c>
      <c r="C5314" s="1">
        <v>41321.067812499998</v>
      </c>
      <c r="D5314">
        <v>1</v>
      </c>
      <c r="E5314" s="1">
        <v>41321.637499999997</v>
      </c>
      <c r="F5314" s="2" t="s">
        <v>17441</v>
      </c>
      <c r="G5314" t="s">
        <v>17442</v>
      </c>
      <c r="H5314" t="s">
        <v>17443</v>
      </c>
      <c r="I5314" t="s">
        <v>14635</v>
      </c>
      <c r="J5314">
        <v>3</v>
      </c>
      <c r="K5314">
        <v>7</v>
      </c>
      <c r="L5314">
        <v>0</v>
      </c>
      <c r="M5314" t="s">
        <v>169</v>
      </c>
    </row>
    <row r="5315" spans="1:13" x14ac:dyDescent="0.15">
      <c r="A5315">
        <v>5314</v>
      </c>
      <c r="B5315" t="s">
        <v>17444</v>
      </c>
      <c r="C5315" s="1">
        <v>41321.420208333337</v>
      </c>
      <c r="D5315">
        <v>1</v>
      </c>
      <c r="E5315" s="1">
        <v>41321.790972222225</v>
      </c>
      <c r="F5315" s="2" t="s">
        <v>17445</v>
      </c>
      <c r="G5315" t="s">
        <v>17446</v>
      </c>
      <c r="H5315" t="s">
        <v>17447</v>
      </c>
      <c r="I5315" t="s">
        <v>47</v>
      </c>
      <c r="J5315">
        <v>11</v>
      </c>
      <c r="K5315">
        <v>163</v>
      </c>
      <c r="L5315">
        <v>0</v>
      </c>
      <c r="M5315" t="s">
        <v>42</v>
      </c>
    </row>
    <row r="5316" spans="1:13" x14ac:dyDescent="0.15">
      <c r="A5316">
        <v>5315</v>
      </c>
      <c r="B5316" t="s">
        <v>17448</v>
      </c>
      <c r="C5316" s="1">
        <v>41321.46497685185</v>
      </c>
      <c r="D5316">
        <v>4</v>
      </c>
      <c r="E5316" s="1">
        <v>41322.688194444447</v>
      </c>
      <c r="F5316" s="2" t="s">
        <v>17449</v>
      </c>
      <c r="G5316" t="s">
        <v>17450</v>
      </c>
      <c r="H5316" t="s">
        <v>17451</v>
      </c>
      <c r="I5316" t="s">
        <v>17452</v>
      </c>
      <c r="J5316">
        <v>76</v>
      </c>
      <c r="K5316">
        <v>1489</v>
      </c>
      <c r="L5316">
        <v>66</v>
      </c>
      <c r="M5316" t="s">
        <v>52</v>
      </c>
    </row>
    <row r="5317" spans="1:13" x14ac:dyDescent="0.15">
      <c r="A5317">
        <v>5316</v>
      </c>
      <c r="B5317" t="s">
        <v>17453</v>
      </c>
      <c r="C5317" s="1">
        <v>41321.676180555558</v>
      </c>
      <c r="D5317">
        <v>2</v>
      </c>
      <c r="E5317" s="1">
        <v>41321.78125</v>
      </c>
      <c r="F5317" s="2" t="s">
        <v>17454</v>
      </c>
      <c r="G5317">
        <v>-1</v>
      </c>
      <c r="H5317" t="s">
        <v>11052</v>
      </c>
      <c r="I5317" t="s">
        <v>17455</v>
      </c>
      <c r="J5317">
        <v>-1</v>
      </c>
      <c r="K5317">
        <v>-1</v>
      </c>
      <c r="L5317">
        <v>-1</v>
      </c>
      <c r="M5317" t="s">
        <v>17</v>
      </c>
    </row>
    <row r="5318" spans="1:13" x14ac:dyDescent="0.15">
      <c r="A5318">
        <v>5317</v>
      </c>
      <c r="B5318" t="s">
        <v>17456</v>
      </c>
      <c r="C5318" s="1">
        <v>41321.739247685182</v>
      </c>
      <c r="D5318">
        <v>1</v>
      </c>
      <c r="E5318" s="1">
        <v>41323.381944444445</v>
      </c>
      <c r="F5318" s="2" t="s">
        <v>17457</v>
      </c>
      <c r="G5318" t="s">
        <v>17458</v>
      </c>
      <c r="H5318" t="s">
        <v>17459</v>
      </c>
      <c r="I5318" t="s">
        <v>17460</v>
      </c>
      <c r="J5318">
        <v>13</v>
      </c>
      <c r="K5318">
        <v>36</v>
      </c>
      <c r="L5318">
        <v>0</v>
      </c>
      <c r="M5318" t="s">
        <v>17</v>
      </c>
    </row>
    <row r="5319" spans="1:13" x14ac:dyDescent="0.15">
      <c r="A5319">
        <v>5318</v>
      </c>
      <c r="B5319" t="s">
        <v>17461</v>
      </c>
      <c r="C5319" s="1">
        <v>41321.779490740744</v>
      </c>
      <c r="D5319">
        <v>18</v>
      </c>
      <c r="E5319" s="1">
        <v>41327.961805555555</v>
      </c>
      <c r="F5319" s="2" t="s">
        <v>17462</v>
      </c>
      <c r="G5319">
        <v>-1</v>
      </c>
      <c r="H5319" t="s">
        <v>17463</v>
      </c>
      <c r="I5319" t="s">
        <v>17464</v>
      </c>
      <c r="J5319">
        <v>-1</v>
      </c>
      <c r="K5319">
        <v>-1</v>
      </c>
      <c r="L5319">
        <v>-1</v>
      </c>
      <c r="M5319" t="s">
        <v>42</v>
      </c>
    </row>
    <row r="5320" spans="1:13" x14ac:dyDescent="0.15">
      <c r="A5320">
        <v>5319</v>
      </c>
      <c r="B5320" t="s">
        <v>17465</v>
      </c>
      <c r="C5320" s="1">
        <v>41321.806458333333</v>
      </c>
      <c r="D5320">
        <v>1</v>
      </c>
      <c r="E5320" s="1">
        <v>41323.388888888891</v>
      </c>
      <c r="F5320" s="2" t="s">
        <v>17457</v>
      </c>
      <c r="G5320">
        <v>-1</v>
      </c>
      <c r="H5320" t="s">
        <v>17466</v>
      </c>
      <c r="I5320" t="s">
        <v>17460</v>
      </c>
      <c r="J5320">
        <v>-1</v>
      </c>
      <c r="K5320">
        <v>-1</v>
      </c>
      <c r="L5320">
        <v>-1</v>
      </c>
      <c r="M5320" t="s">
        <v>17</v>
      </c>
    </row>
    <row r="5321" spans="1:13" x14ac:dyDescent="0.15">
      <c r="A5321">
        <v>5320</v>
      </c>
      <c r="B5321" t="s">
        <v>17467</v>
      </c>
      <c r="C5321" s="1">
        <v>41321.866111111114</v>
      </c>
      <c r="D5321">
        <v>1</v>
      </c>
      <c r="E5321" s="1">
        <v>41321.952777777777</v>
      </c>
      <c r="F5321" s="2" t="s">
        <v>17468</v>
      </c>
      <c r="G5321" t="s">
        <v>17469</v>
      </c>
      <c r="H5321" t="s">
        <v>17470</v>
      </c>
      <c r="I5321" t="s">
        <v>14635</v>
      </c>
      <c r="J5321">
        <v>2</v>
      </c>
      <c r="K5321">
        <v>2</v>
      </c>
      <c r="L5321">
        <v>0</v>
      </c>
      <c r="M5321" t="s">
        <v>169</v>
      </c>
    </row>
    <row r="5322" spans="1:13" x14ac:dyDescent="0.15">
      <c r="A5322">
        <v>5321</v>
      </c>
      <c r="B5322" t="s">
        <v>17471</v>
      </c>
      <c r="C5322" s="1">
        <v>41322.367418981485</v>
      </c>
      <c r="D5322">
        <v>1</v>
      </c>
      <c r="E5322" s="1">
        <v>41322.427777777775</v>
      </c>
      <c r="F5322" s="2" t="s">
        <v>17472</v>
      </c>
      <c r="G5322" t="s">
        <v>17473</v>
      </c>
      <c r="H5322" t="s">
        <v>17474</v>
      </c>
      <c r="I5322" t="s">
        <v>12771</v>
      </c>
      <c r="J5322">
        <v>13</v>
      </c>
      <c r="K5322">
        <v>55</v>
      </c>
      <c r="L5322">
        <v>4</v>
      </c>
      <c r="M5322" t="s">
        <v>42</v>
      </c>
    </row>
    <row r="5323" spans="1:13" x14ac:dyDescent="0.15">
      <c r="A5323">
        <v>5322</v>
      </c>
      <c r="B5323" t="s">
        <v>17475</v>
      </c>
      <c r="C5323" s="1">
        <v>41322.417199074072</v>
      </c>
      <c r="D5323">
        <v>1</v>
      </c>
      <c r="E5323" s="1">
        <v>41322.497916666667</v>
      </c>
      <c r="F5323" s="2" t="s">
        <v>6576</v>
      </c>
      <c r="G5323" t="s">
        <v>17476</v>
      </c>
      <c r="H5323" t="s">
        <v>17477</v>
      </c>
      <c r="I5323" t="s">
        <v>1834</v>
      </c>
      <c r="J5323">
        <v>7</v>
      </c>
      <c r="K5323">
        <v>25</v>
      </c>
      <c r="L5323">
        <v>0</v>
      </c>
      <c r="M5323" t="s">
        <v>52</v>
      </c>
    </row>
    <row r="5324" spans="1:13" x14ac:dyDescent="0.15">
      <c r="A5324">
        <v>5323</v>
      </c>
      <c r="B5324" t="s">
        <v>17478</v>
      </c>
      <c r="C5324" s="1">
        <v>41322.427256944444</v>
      </c>
      <c r="D5324">
        <v>1</v>
      </c>
      <c r="E5324" s="1">
        <v>41322.686805555553</v>
      </c>
      <c r="F5324" s="2" t="s">
        <v>17479</v>
      </c>
      <c r="G5324" t="s">
        <v>17480</v>
      </c>
      <c r="H5324" t="s">
        <v>17481</v>
      </c>
      <c r="I5324" t="s">
        <v>17455</v>
      </c>
      <c r="J5324">
        <v>1</v>
      </c>
      <c r="K5324">
        <v>0</v>
      </c>
      <c r="L5324">
        <v>0</v>
      </c>
      <c r="M5324" t="s">
        <v>17</v>
      </c>
    </row>
    <row r="5325" spans="1:13" x14ac:dyDescent="0.15">
      <c r="A5325">
        <v>5324</v>
      </c>
      <c r="B5325" t="s">
        <v>17482</v>
      </c>
      <c r="C5325" s="1">
        <v>41322.429895833331</v>
      </c>
      <c r="D5325">
        <v>11</v>
      </c>
      <c r="E5325" s="1">
        <v>41322.459722222222</v>
      </c>
      <c r="F5325" s="2" t="s">
        <v>17483</v>
      </c>
      <c r="G5325">
        <v>-1</v>
      </c>
      <c r="H5325" t="s">
        <v>17484</v>
      </c>
      <c r="I5325" t="s">
        <v>17158</v>
      </c>
      <c r="J5325">
        <v>-1</v>
      </c>
      <c r="K5325">
        <v>-1</v>
      </c>
      <c r="L5325">
        <v>-1</v>
      </c>
      <c r="M5325" t="s">
        <v>42</v>
      </c>
    </row>
    <row r="5326" spans="1:13" x14ac:dyDescent="0.15">
      <c r="A5326">
        <v>5325</v>
      </c>
      <c r="B5326" t="s">
        <v>17485</v>
      </c>
      <c r="C5326" s="1">
        <v>41322.451851851853</v>
      </c>
      <c r="D5326">
        <v>14</v>
      </c>
      <c r="E5326" s="1">
        <v>41331.94027777778</v>
      </c>
      <c r="F5326" s="2" t="s">
        <v>3079</v>
      </c>
      <c r="G5326" t="s">
        <v>17486</v>
      </c>
      <c r="H5326" t="s">
        <v>17487</v>
      </c>
      <c r="I5326" t="s">
        <v>17488</v>
      </c>
      <c r="J5326">
        <v>66</v>
      </c>
      <c r="K5326">
        <v>204</v>
      </c>
      <c r="L5326">
        <v>1</v>
      </c>
      <c r="M5326" t="s">
        <v>42</v>
      </c>
    </row>
    <row r="5327" spans="1:13" x14ac:dyDescent="0.15">
      <c r="A5327">
        <v>5326</v>
      </c>
      <c r="B5327" t="s">
        <v>17489</v>
      </c>
      <c r="C5327" s="1">
        <v>41322.541979166665</v>
      </c>
      <c r="D5327">
        <v>1</v>
      </c>
      <c r="E5327" s="1">
        <v>41322.61041666667</v>
      </c>
      <c r="F5327" s="2" t="s">
        <v>17490</v>
      </c>
      <c r="G5327" t="s">
        <v>17491</v>
      </c>
      <c r="H5327" t="s">
        <v>5819</v>
      </c>
      <c r="I5327" t="s">
        <v>1834</v>
      </c>
      <c r="J5327">
        <v>80</v>
      </c>
      <c r="K5327">
        <v>474</v>
      </c>
      <c r="L5327">
        <v>8</v>
      </c>
      <c r="M5327" t="s">
        <v>52</v>
      </c>
    </row>
    <row r="5328" spans="1:13" x14ac:dyDescent="0.15">
      <c r="A5328">
        <v>5327</v>
      </c>
      <c r="B5328" t="s">
        <v>17492</v>
      </c>
      <c r="C5328" s="1">
        <v>41322.547743055555</v>
      </c>
      <c r="D5328">
        <v>4</v>
      </c>
      <c r="E5328" s="1">
        <v>41326.775694444441</v>
      </c>
      <c r="F5328" s="2" t="s">
        <v>17493</v>
      </c>
      <c r="G5328" t="s">
        <v>17494</v>
      </c>
      <c r="H5328" t="s">
        <v>17495</v>
      </c>
      <c r="I5328" t="s">
        <v>17158</v>
      </c>
      <c r="J5328">
        <v>1</v>
      </c>
      <c r="K5328">
        <v>7</v>
      </c>
      <c r="L5328">
        <v>0</v>
      </c>
      <c r="M5328" t="s">
        <v>42</v>
      </c>
    </row>
    <row r="5329" spans="1:13" x14ac:dyDescent="0.15">
      <c r="A5329">
        <v>5328</v>
      </c>
      <c r="B5329" t="s">
        <v>17496</v>
      </c>
      <c r="C5329" s="1">
        <v>41322.569351851853</v>
      </c>
      <c r="D5329">
        <v>1</v>
      </c>
      <c r="E5329" s="1"/>
      <c r="F5329" s="2" t="s">
        <v>17497</v>
      </c>
      <c r="G5329">
        <v>-1</v>
      </c>
      <c r="H5329" t="s">
        <v>16657</v>
      </c>
      <c r="I5329" t="s">
        <v>17158</v>
      </c>
      <c r="J5329">
        <v>-1</v>
      </c>
      <c r="K5329">
        <v>-1</v>
      </c>
      <c r="L5329">
        <v>-1</v>
      </c>
      <c r="M5329" t="s">
        <v>42</v>
      </c>
    </row>
    <row r="5330" spans="1:13" x14ac:dyDescent="0.15">
      <c r="A5330">
        <v>5329</v>
      </c>
      <c r="B5330" t="s">
        <v>17498</v>
      </c>
      <c r="C5330" s="1">
        <v>41322.951793981483</v>
      </c>
      <c r="D5330">
        <v>1</v>
      </c>
      <c r="E5330" s="1">
        <v>41396.46875</v>
      </c>
      <c r="F5330" s="2" t="s">
        <v>17499</v>
      </c>
      <c r="G5330" t="s">
        <v>17500</v>
      </c>
      <c r="H5330" t="s">
        <v>17501</v>
      </c>
      <c r="I5330" t="s">
        <v>17502</v>
      </c>
      <c r="J5330">
        <v>10</v>
      </c>
      <c r="K5330">
        <v>26</v>
      </c>
      <c r="L5330">
        <v>1</v>
      </c>
      <c r="M5330" t="s">
        <v>42</v>
      </c>
    </row>
    <row r="5331" spans="1:13" x14ac:dyDescent="0.15">
      <c r="A5331">
        <v>5330</v>
      </c>
      <c r="B5331" t="s">
        <v>17503</v>
      </c>
      <c r="C5331" s="1">
        <v>41323.542500000003</v>
      </c>
      <c r="D5331">
        <v>15</v>
      </c>
      <c r="E5331" s="1">
        <v>41325.664583333331</v>
      </c>
      <c r="F5331" s="2" t="s">
        <v>17504</v>
      </c>
      <c r="G5331" t="s">
        <v>17505</v>
      </c>
      <c r="H5331" t="s">
        <v>17506</v>
      </c>
      <c r="I5331" t="s">
        <v>17507</v>
      </c>
      <c r="J5331">
        <v>604</v>
      </c>
      <c r="K5331">
        <v>2647</v>
      </c>
      <c r="L5331">
        <v>8</v>
      </c>
      <c r="M5331" t="s">
        <v>42</v>
      </c>
    </row>
    <row r="5332" spans="1:13" x14ac:dyDescent="0.15">
      <c r="A5332">
        <v>5331</v>
      </c>
      <c r="B5332" t="s">
        <v>17508</v>
      </c>
      <c r="C5332" s="1">
        <v>41323.5471412037</v>
      </c>
      <c r="D5332">
        <v>2</v>
      </c>
      <c r="E5332" s="1">
        <v>41323.601388888892</v>
      </c>
      <c r="F5332" s="2" t="s">
        <v>1013</v>
      </c>
      <c r="G5332" t="s">
        <v>17509</v>
      </c>
      <c r="H5332" t="s">
        <v>17510</v>
      </c>
      <c r="I5332" t="s">
        <v>1033</v>
      </c>
      <c r="J5332">
        <v>0</v>
      </c>
      <c r="K5332">
        <v>0</v>
      </c>
      <c r="L5332">
        <v>0</v>
      </c>
      <c r="M5332" t="s">
        <v>17</v>
      </c>
    </row>
    <row r="5333" spans="1:13" x14ac:dyDescent="0.15">
      <c r="A5333">
        <v>5332</v>
      </c>
      <c r="B5333" t="s">
        <v>17511</v>
      </c>
      <c r="C5333" s="1">
        <v>41323.555833333332</v>
      </c>
      <c r="D5333">
        <v>1</v>
      </c>
      <c r="E5333" s="1">
        <v>41323.779861111114</v>
      </c>
      <c r="F5333" s="2" t="s">
        <v>17512</v>
      </c>
      <c r="G5333" t="s">
        <v>17513</v>
      </c>
      <c r="H5333" t="s">
        <v>17514</v>
      </c>
      <c r="I5333" t="s">
        <v>14635</v>
      </c>
      <c r="J5333">
        <v>1</v>
      </c>
      <c r="K5333">
        <v>0</v>
      </c>
      <c r="L5333">
        <v>0</v>
      </c>
      <c r="M5333" t="s">
        <v>169</v>
      </c>
    </row>
    <row r="5334" spans="1:13" x14ac:dyDescent="0.15">
      <c r="A5334">
        <v>5333</v>
      </c>
      <c r="B5334" t="s">
        <v>17515</v>
      </c>
      <c r="C5334" s="1">
        <v>41323.617083333331</v>
      </c>
      <c r="D5334">
        <v>1</v>
      </c>
      <c r="E5334" s="1">
        <v>41323.650694444441</v>
      </c>
      <c r="F5334" s="2" t="s">
        <v>17516</v>
      </c>
      <c r="G5334" t="s">
        <v>17517</v>
      </c>
      <c r="H5334" t="s">
        <v>17518</v>
      </c>
      <c r="I5334" t="s">
        <v>14635</v>
      </c>
      <c r="J5334">
        <v>1</v>
      </c>
      <c r="K5334">
        <v>1</v>
      </c>
      <c r="L5334">
        <v>0</v>
      </c>
      <c r="M5334" t="s">
        <v>169</v>
      </c>
    </row>
    <row r="5335" spans="1:13" x14ac:dyDescent="0.15">
      <c r="A5335">
        <v>5334</v>
      </c>
      <c r="B5335" t="s">
        <v>17519</v>
      </c>
      <c r="C5335" s="1">
        <v>41323.61923611111</v>
      </c>
      <c r="D5335">
        <v>4</v>
      </c>
      <c r="E5335" s="1">
        <v>41323.691666666666</v>
      </c>
      <c r="F5335" s="2" t="s">
        <v>17520</v>
      </c>
      <c r="G5335" t="s">
        <v>17521</v>
      </c>
      <c r="H5335" t="s">
        <v>17522</v>
      </c>
      <c r="I5335" t="s">
        <v>14635</v>
      </c>
      <c r="J5335">
        <v>0</v>
      </c>
      <c r="K5335">
        <v>0</v>
      </c>
      <c r="L5335">
        <v>0</v>
      </c>
      <c r="M5335" t="s">
        <v>169</v>
      </c>
    </row>
    <row r="5336" spans="1:13" x14ac:dyDescent="0.15">
      <c r="A5336">
        <v>5335</v>
      </c>
      <c r="B5336" t="s">
        <v>17523</v>
      </c>
      <c r="C5336" s="1">
        <v>41323.631273148145</v>
      </c>
      <c r="D5336">
        <v>1</v>
      </c>
      <c r="E5336" s="1">
        <v>41323.648611111108</v>
      </c>
      <c r="F5336" s="2" t="s">
        <v>17516</v>
      </c>
      <c r="G5336" t="s">
        <v>17524</v>
      </c>
      <c r="H5336" t="s">
        <v>17525</v>
      </c>
      <c r="I5336" t="s">
        <v>14635</v>
      </c>
      <c r="J5336">
        <v>3</v>
      </c>
      <c r="K5336">
        <v>3</v>
      </c>
      <c r="L5336">
        <v>0</v>
      </c>
      <c r="M5336" t="s">
        <v>169</v>
      </c>
    </row>
    <row r="5337" spans="1:13" x14ac:dyDescent="0.15">
      <c r="A5337">
        <v>5336</v>
      </c>
      <c r="B5337" t="s">
        <v>17467</v>
      </c>
      <c r="C5337" s="1">
        <v>41323.715729166666</v>
      </c>
      <c r="D5337">
        <v>1</v>
      </c>
      <c r="E5337" s="1">
        <v>41323.720833333333</v>
      </c>
      <c r="F5337" s="2" t="s">
        <v>17520</v>
      </c>
      <c r="G5337" t="s">
        <v>17526</v>
      </c>
      <c r="H5337" t="s">
        <v>17527</v>
      </c>
      <c r="I5337" t="s">
        <v>14635</v>
      </c>
      <c r="J5337">
        <v>0</v>
      </c>
      <c r="K5337">
        <v>2</v>
      </c>
      <c r="L5337">
        <v>0</v>
      </c>
      <c r="M5337" t="s">
        <v>169</v>
      </c>
    </row>
    <row r="5338" spans="1:13" x14ac:dyDescent="0.15">
      <c r="A5338">
        <v>5337</v>
      </c>
      <c r="B5338" t="s">
        <v>17528</v>
      </c>
      <c r="C5338" s="1">
        <v>41323.754201388889</v>
      </c>
      <c r="D5338">
        <v>2</v>
      </c>
      <c r="E5338" s="1">
        <v>41323.859722222223</v>
      </c>
      <c r="F5338" s="2" t="s">
        <v>17529</v>
      </c>
      <c r="G5338" t="s">
        <v>17530</v>
      </c>
      <c r="H5338" t="s">
        <v>17531</v>
      </c>
      <c r="I5338" t="s">
        <v>17532</v>
      </c>
      <c r="J5338">
        <v>40</v>
      </c>
      <c r="K5338">
        <v>87</v>
      </c>
      <c r="L5338">
        <v>0</v>
      </c>
      <c r="M5338" t="s">
        <v>42</v>
      </c>
    </row>
    <row r="5339" spans="1:13" x14ac:dyDescent="0.15">
      <c r="A5339">
        <v>5338</v>
      </c>
      <c r="B5339" t="s">
        <v>17533</v>
      </c>
      <c r="C5339" s="1">
        <v>41324.358368055553</v>
      </c>
      <c r="D5339">
        <v>7</v>
      </c>
      <c r="E5339" s="1">
        <v>41324.684027777781</v>
      </c>
      <c r="F5339" s="2" t="s">
        <v>17534</v>
      </c>
      <c r="G5339" t="s">
        <v>17535</v>
      </c>
      <c r="H5339" t="s">
        <v>1934</v>
      </c>
      <c r="I5339" t="s">
        <v>17536</v>
      </c>
      <c r="J5339">
        <v>818</v>
      </c>
      <c r="K5339">
        <v>2374</v>
      </c>
      <c r="L5339">
        <v>19</v>
      </c>
      <c r="M5339" t="s">
        <v>17</v>
      </c>
    </row>
    <row r="5340" spans="1:13" x14ac:dyDescent="0.15">
      <c r="A5340">
        <v>5339</v>
      </c>
      <c r="B5340" t="s">
        <v>17537</v>
      </c>
      <c r="C5340" s="1">
        <v>41324.453125</v>
      </c>
      <c r="D5340">
        <v>1</v>
      </c>
      <c r="E5340" s="1">
        <v>41324.524305555555</v>
      </c>
      <c r="F5340" s="2" t="s">
        <v>1461</v>
      </c>
      <c r="G5340" t="s">
        <v>17538</v>
      </c>
      <c r="H5340" t="s">
        <v>17539</v>
      </c>
      <c r="I5340" t="s">
        <v>3762</v>
      </c>
      <c r="J5340">
        <v>1</v>
      </c>
      <c r="K5340">
        <v>5</v>
      </c>
      <c r="L5340">
        <v>0</v>
      </c>
      <c r="M5340" t="s">
        <v>42</v>
      </c>
    </row>
    <row r="5341" spans="1:13" x14ac:dyDescent="0.15">
      <c r="A5341">
        <v>5340</v>
      </c>
      <c r="B5341" t="s">
        <v>17540</v>
      </c>
      <c r="C5341" s="1">
        <v>41324.455497685187</v>
      </c>
      <c r="D5341">
        <v>3</v>
      </c>
      <c r="E5341" s="1">
        <v>41324.589583333334</v>
      </c>
      <c r="F5341" s="2" t="s">
        <v>17541</v>
      </c>
      <c r="G5341" t="s">
        <v>17542</v>
      </c>
      <c r="H5341" t="s">
        <v>17543</v>
      </c>
      <c r="I5341" t="s">
        <v>17536</v>
      </c>
      <c r="J5341">
        <v>554</v>
      </c>
      <c r="K5341">
        <v>1558</v>
      </c>
      <c r="L5341">
        <v>10</v>
      </c>
      <c r="M5341" t="s">
        <v>17</v>
      </c>
    </row>
    <row r="5342" spans="1:13" x14ac:dyDescent="0.15">
      <c r="A5342">
        <v>5341</v>
      </c>
      <c r="B5342" t="s">
        <v>17544</v>
      </c>
      <c r="C5342" s="1">
        <v>41324.661030092589</v>
      </c>
      <c r="D5342">
        <v>1</v>
      </c>
      <c r="E5342" s="1">
        <v>41324.734722222223</v>
      </c>
      <c r="F5342" s="2" t="s">
        <v>5485</v>
      </c>
      <c r="G5342" t="s">
        <v>17545</v>
      </c>
      <c r="H5342" t="s">
        <v>17546</v>
      </c>
      <c r="I5342" t="s">
        <v>3762</v>
      </c>
      <c r="J5342">
        <v>0</v>
      </c>
      <c r="K5342">
        <v>6</v>
      </c>
      <c r="L5342">
        <v>0</v>
      </c>
      <c r="M5342" t="s">
        <v>42</v>
      </c>
    </row>
    <row r="5343" spans="1:13" x14ac:dyDescent="0.15">
      <c r="A5343">
        <v>5342</v>
      </c>
      <c r="B5343" t="s">
        <v>17547</v>
      </c>
      <c r="C5343" s="1">
        <v>41324.704745370371</v>
      </c>
      <c r="D5343">
        <v>1</v>
      </c>
      <c r="E5343" s="1">
        <v>41324.749305555553</v>
      </c>
      <c r="F5343" s="2" t="s">
        <v>17548</v>
      </c>
      <c r="G5343" t="s">
        <v>17549</v>
      </c>
      <c r="H5343" t="s">
        <v>7711</v>
      </c>
      <c r="I5343" t="s">
        <v>17536</v>
      </c>
      <c r="J5343">
        <v>128</v>
      </c>
      <c r="K5343">
        <v>604</v>
      </c>
      <c r="L5343">
        <v>1</v>
      </c>
      <c r="M5343" t="s">
        <v>17</v>
      </c>
    </row>
    <row r="5344" spans="1:13" x14ac:dyDescent="0.15">
      <c r="A5344">
        <v>5343</v>
      </c>
      <c r="B5344" t="s">
        <v>17550</v>
      </c>
      <c r="C5344" s="1">
        <v>41324.725231481483</v>
      </c>
      <c r="D5344">
        <v>1</v>
      </c>
      <c r="E5344" s="1">
        <v>41324.920138888891</v>
      </c>
      <c r="F5344" s="2" t="s">
        <v>17551</v>
      </c>
      <c r="G5344" t="s">
        <v>17552</v>
      </c>
      <c r="H5344" t="s">
        <v>17553</v>
      </c>
      <c r="I5344" t="s">
        <v>3762</v>
      </c>
      <c r="J5344">
        <v>13</v>
      </c>
      <c r="K5344">
        <v>301</v>
      </c>
      <c r="L5344">
        <v>0</v>
      </c>
      <c r="M5344" t="s">
        <v>42</v>
      </c>
    </row>
    <row r="5345" spans="1:13" x14ac:dyDescent="0.15">
      <c r="A5345">
        <v>5344</v>
      </c>
      <c r="B5345" t="s">
        <v>17554</v>
      </c>
      <c r="C5345" s="1">
        <v>41324.727719907409</v>
      </c>
      <c r="D5345">
        <v>1</v>
      </c>
      <c r="E5345" s="1">
        <v>41324.736805555556</v>
      </c>
      <c r="F5345" s="2" t="s">
        <v>13513</v>
      </c>
      <c r="G5345" t="s">
        <v>17555</v>
      </c>
      <c r="H5345" t="s">
        <v>1556</v>
      </c>
      <c r="I5345" t="s">
        <v>17536</v>
      </c>
      <c r="J5345">
        <v>33</v>
      </c>
      <c r="K5345">
        <v>82</v>
      </c>
      <c r="L5345">
        <v>0</v>
      </c>
      <c r="M5345" t="s">
        <v>17</v>
      </c>
    </row>
    <row r="5346" spans="1:13" x14ac:dyDescent="0.15">
      <c r="A5346">
        <v>5345</v>
      </c>
      <c r="B5346" t="s">
        <v>17556</v>
      </c>
      <c r="C5346" s="1">
        <v>41324.740486111114</v>
      </c>
      <c r="D5346">
        <v>1</v>
      </c>
      <c r="E5346" s="1">
        <v>41324.818749999999</v>
      </c>
      <c r="F5346" s="2" t="s">
        <v>2213</v>
      </c>
      <c r="G5346" t="s">
        <v>17557</v>
      </c>
      <c r="H5346" t="s">
        <v>17558</v>
      </c>
      <c r="I5346" t="s">
        <v>3762</v>
      </c>
      <c r="J5346">
        <v>33</v>
      </c>
      <c r="K5346">
        <v>79</v>
      </c>
      <c r="L5346">
        <v>7</v>
      </c>
      <c r="M5346" t="s">
        <v>42</v>
      </c>
    </row>
    <row r="5347" spans="1:13" x14ac:dyDescent="0.15">
      <c r="A5347">
        <v>5346</v>
      </c>
      <c r="B5347" t="s">
        <v>17559</v>
      </c>
      <c r="C5347" s="1">
        <v>41324.920104166667</v>
      </c>
      <c r="D5347">
        <v>1</v>
      </c>
      <c r="E5347" s="1">
        <v>41324.950694444444</v>
      </c>
      <c r="F5347" s="2" t="s">
        <v>17560</v>
      </c>
      <c r="G5347" t="s">
        <v>17561</v>
      </c>
      <c r="H5347" t="s">
        <v>17562</v>
      </c>
      <c r="I5347" t="s">
        <v>17563</v>
      </c>
      <c r="J5347">
        <v>2</v>
      </c>
      <c r="K5347">
        <v>13</v>
      </c>
      <c r="L5347">
        <v>1</v>
      </c>
      <c r="M5347" t="s">
        <v>169</v>
      </c>
    </row>
    <row r="5348" spans="1:13" x14ac:dyDescent="0.15">
      <c r="A5348">
        <v>5347</v>
      </c>
      <c r="B5348" t="s">
        <v>17564</v>
      </c>
      <c r="C5348" s="1">
        <v>41324.963912037034</v>
      </c>
      <c r="D5348">
        <v>1</v>
      </c>
      <c r="E5348" s="1">
        <v>41325.652083333334</v>
      </c>
      <c r="F5348" s="2" t="s">
        <v>2530</v>
      </c>
      <c r="G5348">
        <v>-1</v>
      </c>
      <c r="H5348" t="s">
        <v>17565</v>
      </c>
      <c r="I5348" t="s">
        <v>17536</v>
      </c>
      <c r="J5348">
        <v>-1</v>
      </c>
      <c r="K5348">
        <v>-1</v>
      </c>
      <c r="L5348">
        <v>-1</v>
      </c>
      <c r="M5348" t="s">
        <v>17</v>
      </c>
    </row>
    <row r="5349" spans="1:13" x14ac:dyDescent="0.15">
      <c r="A5349">
        <v>5348</v>
      </c>
      <c r="B5349" t="s">
        <v>17566</v>
      </c>
      <c r="C5349" s="1">
        <v>41324.980104166665</v>
      </c>
      <c r="D5349">
        <v>1</v>
      </c>
      <c r="E5349" s="1">
        <v>41325.643055555556</v>
      </c>
      <c r="F5349" s="2" t="s">
        <v>17567</v>
      </c>
      <c r="G5349" t="s">
        <v>17568</v>
      </c>
      <c r="H5349" t="s">
        <v>17569</v>
      </c>
      <c r="I5349" t="s">
        <v>17563</v>
      </c>
      <c r="J5349">
        <v>0</v>
      </c>
      <c r="K5349">
        <v>22</v>
      </c>
      <c r="L5349">
        <v>0</v>
      </c>
      <c r="M5349" t="s">
        <v>169</v>
      </c>
    </row>
    <row r="5350" spans="1:13" x14ac:dyDescent="0.15">
      <c r="A5350">
        <v>5349</v>
      </c>
      <c r="B5350" t="s">
        <v>17570</v>
      </c>
      <c r="C5350" s="1">
        <v>41325.011886574073</v>
      </c>
      <c r="D5350">
        <v>1</v>
      </c>
      <c r="E5350" s="1">
        <v>41325.795138888891</v>
      </c>
      <c r="F5350" s="2" t="s">
        <v>17571</v>
      </c>
      <c r="G5350" t="s">
        <v>17572</v>
      </c>
      <c r="H5350" t="s">
        <v>17573</v>
      </c>
      <c r="I5350" t="s">
        <v>3762</v>
      </c>
      <c r="J5350">
        <v>0</v>
      </c>
      <c r="K5350">
        <v>7</v>
      </c>
      <c r="L5350">
        <v>0</v>
      </c>
      <c r="M5350" t="s">
        <v>42</v>
      </c>
    </row>
    <row r="5351" spans="1:13" x14ac:dyDescent="0.15">
      <c r="A5351">
        <v>5350</v>
      </c>
      <c r="B5351" t="s">
        <v>17574</v>
      </c>
      <c r="C5351" s="1">
        <v>41325.04886574074</v>
      </c>
      <c r="D5351">
        <v>1</v>
      </c>
      <c r="E5351" s="1">
        <v>41325.475694444445</v>
      </c>
      <c r="F5351" s="2" t="s">
        <v>984</v>
      </c>
      <c r="G5351" t="s">
        <v>17575</v>
      </c>
      <c r="H5351" t="s">
        <v>17576</v>
      </c>
      <c r="I5351" t="s">
        <v>17563</v>
      </c>
      <c r="J5351">
        <v>5</v>
      </c>
      <c r="K5351">
        <v>9</v>
      </c>
      <c r="L5351">
        <v>1</v>
      </c>
      <c r="M5351" t="s">
        <v>169</v>
      </c>
    </row>
    <row r="5352" spans="1:13" x14ac:dyDescent="0.15">
      <c r="A5352">
        <v>5351</v>
      </c>
      <c r="B5352" t="s">
        <v>3751</v>
      </c>
      <c r="C5352" s="1">
        <v>41325.38689814815</v>
      </c>
      <c r="D5352">
        <v>4</v>
      </c>
      <c r="E5352" s="1">
        <v>41325.466666666667</v>
      </c>
      <c r="F5352" s="2" t="s">
        <v>17577</v>
      </c>
      <c r="G5352" t="s">
        <v>17578</v>
      </c>
      <c r="H5352" t="s">
        <v>17579</v>
      </c>
      <c r="I5352" t="s">
        <v>3724</v>
      </c>
      <c r="J5352">
        <v>569</v>
      </c>
      <c r="K5352">
        <v>732</v>
      </c>
      <c r="L5352">
        <v>6</v>
      </c>
      <c r="M5352" t="s">
        <v>17</v>
      </c>
    </row>
    <row r="5353" spans="1:13" x14ac:dyDescent="0.15">
      <c r="A5353">
        <v>5352</v>
      </c>
      <c r="B5353" t="s">
        <v>17580</v>
      </c>
      <c r="C5353" s="1">
        <v>41325.509050925924</v>
      </c>
      <c r="D5353">
        <v>1</v>
      </c>
      <c r="E5353" s="1">
        <v>41326.474305555559</v>
      </c>
      <c r="F5353" s="2" t="s">
        <v>17581</v>
      </c>
      <c r="G5353" t="s">
        <v>17582</v>
      </c>
      <c r="H5353" t="s">
        <v>17583</v>
      </c>
      <c r="I5353" t="s">
        <v>17563</v>
      </c>
      <c r="J5353">
        <v>2</v>
      </c>
      <c r="K5353">
        <v>8</v>
      </c>
      <c r="L5353">
        <v>0</v>
      </c>
      <c r="M5353" t="s">
        <v>169</v>
      </c>
    </row>
    <row r="5354" spans="1:13" x14ac:dyDescent="0.15">
      <c r="A5354">
        <v>5353</v>
      </c>
      <c r="B5354" t="s">
        <v>17584</v>
      </c>
      <c r="C5354" s="1">
        <v>41325.624722222223</v>
      </c>
      <c r="D5354">
        <v>1</v>
      </c>
      <c r="E5354" s="1">
        <v>41325.632638888892</v>
      </c>
      <c r="F5354" s="2" t="s">
        <v>17585</v>
      </c>
      <c r="G5354" t="s">
        <v>17586</v>
      </c>
      <c r="H5354" t="s">
        <v>17587</v>
      </c>
      <c r="I5354" t="s">
        <v>17563</v>
      </c>
      <c r="J5354">
        <v>3</v>
      </c>
      <c r="K5354">
        <v>43</v>
      </c>
      <c r="L5354">
        <v>0</v>
      </c>
      <c r="M5354" t="s">
        <v>169</v>
      </c>
    </row>
    <row r="5355" spans="1:13" x14ac:dyDescent="0.15">
      <c r="A5355">
        <v>5354</v>
      </c>
      <c r="B5355" t="s">
        <v>17588</v>
      </c>
      <c r="C5355" s="1">
        <v>41325.646226851852</v>
      </c>
      <c r="D5355">
        <v>1</v>
      </c>
      <c r="E5355" s="1">
        <v>41326.713194444441</v>
      </c>
      <c r="F5355" s="2" t="s">
        <v>17589</v>
      </c>
      <c r="G5355" t="s">
        <v>17590</v>
      </c>
      <c r="H5355" t="s">
        <v>17591</v>
      </c>
      <c r="I5355" t="s">
        <v>17563</v>
      </c>
      <c r="J5355">
        <v>6</v>
      </c>
      <c r="K5355">
        <v>47</v>
      </c>
      <c r="L5355">
        <v>0</v>
      </c>
      <c r="M5355" t="s">
        <v>169</v>
      </c>
    </row>
    <row r="5356" spans="1:13" x14ac:dyDescent="0.15">
      <c r="A5356">
        <v>5355</v>
      </c>
      <c r="B5356" t="s">
        <v>17592</v>
      </c>
      <c r="C5356" s="1">
        <v>41325.659039351849</v>
      </c>
      <c r="D5356">
        <v>1</v>
      </c>
      <c r="E5356" s="1">
        <v>41325.672222222223</v>
      </c>
      <c r="F5356" s="2" t="s">
        <v>17593</v>
      </c>
      <c r="G5356" t="s">
        <v>17594</v>
      </c>
      <c r="H5356" t="s">
        <v>17595</v>
      </c>
      <c r="I5356" t="s">
        <v>3762</v>
      </c>
      <c r="J5356">
        <v>4</v>
      </c>
      <c r="K5356">
        <v>8</v>
      </c>
      <c r="L5356">
        <v>0</v>
      </c>
      <c r="M5356" t="s">
        <v>42</v>
      </c>
    </row>
    <row r="5357" spans="1:13" x14ac:dyDescent="0.15">
      <c r="A5357">
        <v>5356</v>
      </c>
      <c r="B5357" t="s">
        <v>17122</v>
      </c>
      <c r="C5357" s="1">
        <v>41325.710428240738</v>
      </c>
      <c r="D5357">
        <v>4</v>
      </c>
      <c r="E5357" s="1">
        <v>41351.648611111108</v>
      </c>
      <c r="F5357" s="2" t="s">
        <v>17596</v>
      </c>
      <c r="G5357" t="s">
        <v>17597</v>
      </c>
      <c r="H5357" t="s">
        <v>17598</v>
      </c>
      <c r="I5357" t="s">
        <v>17126</v>
      </c>
      <c r="J5357">
        <v>46</v>
      </c>
      <c r="K5357">
        <v>174</v>
      </c>
      <c r="L5357">
        <v>3</v>
      </c>
      <c r="M5357" t="s">
        <v>42</v>
      </c>
    </row>
    <row r="5358" spans="1:13" x14ac:dyDescent="0.15">
      <c r="A5358">
        <v>5357</v>
      </c>
      <c r="B5358" t="s">
        <v>17599</v>
      </c>
      <c r="C5358" s="1">
        <v>41325.73777777778</v>
      </c>
      <c r="D5358">
        <v>4</v>
      </c>
      <c r="E5358" s="1">
        <v>41325.975694444445</v>
      </c>
      <c r="F5358" s="2" t="s">
        <v>17600</v>
      </c>
      <c r="G5358">
        <v>-1</v>
      </c>
      <c r="H5358" t="s">
        <v>17601</v>
      </c>
      <c r="I5358" t="s">
        <v>14307</v>
      </c>
      <c r="J5358">
        <v>-1</v>
      </c>
      <c r="K5358">
        <v>-1</v>
      </c>
      <c r="L5358">
        <v>-1</v>
      </c>
      <c r="M5358" t="s">
        <v>17</v>
      </c>
    </row>
    <row r="5359" spans="1:13" x14ac:dyDescent="0.15">
      <c r="A5359">
        <v>5358</v>
      </c>
      <c r="B5359" t="s">
        <v>17602</v>
      </c>
      <c r="C5359" s="1">
        <v>41325.744259259256</v>
      </c>
      <c r="D5359">
        <v>1</v>
      </c>
      <c r="E5359" s="1">
        <v>41327.268750000003</v>
      </c>
      <c r="F5359" s="2" t="s">
        <v>340</v>
      </c>
      <c r="G5359" t="s">
        <v>17603</v>
      </c>
      <c r="H5359" t="s">
        <v>17604</v>
      </c>
      <c r="I5359" t="s">
        <v>13572</v>
      </c>
      <c r="J5359">
        <v>160</v>
      </c>
      <c r="K5359">
        <v>654</v>
      </c>
      <c r="L5359">
        <v>8</v>
      </c>
      <c r="M5359" t="s">
        <v>17</v>
      </c>
    </row>
    <row r="5360" spans="1:13" x14ac:dyDescent="0.15">
      <c r="A5360">
        <v>5359</v>
      </c>
      <c r="B5360" t="s">
        <v>17605</v>
      </c>
      <c r="C5360" s="1">
        <v>41325.78869212963</v>
      </c>
      <c r="D5360">
        <v>1</v>
      </c>
      <c r="E5360" s="1">
        <v>41325.847222222219</v>
      </c>
      <c r="F5360" s="2" t="s">
        <v>17606</v>
      </c>
      <c r="G5360" t="s">
        <v>17607</v>
      </c>
      <c r="H5360" t="s">
        <v>17608</v>
      </c>
      <c r="I5360" t="s">
        <v>3762</v>
      </c>
      <c r="J5360">
        <v>28</v>
      </c>
      <c r="K5360">
        <v>154</v>
      </c>
      <c r="L5360">
        <v>6</v>
      </c>
      <c r="M5360" t="s">
        <v>42</v>
      </c>
    </row>
    <row r="5361" spans="1:13" x14ac:dyDescent="0.15">
      <c r="A5361">
        <v>5360</v>
      </c>
      <c r="B5361" t="s">
        <v>17609</v>
      </c>
      <c r="C5361" s="1">
        <v>41325.806689814817</v>
      </c>
      <c r="D5361">
        <v>1</v>
      </c>
      <c r="E5361" s="1">
        <v>41326.477083333331</v>
      </c>
      <c r="F5361" s="2" t="s">
        <v>17581</v>
      </c>
      <c r="G5361" t="s">
        <v>17610</v>
      </c>
      <c r="H5361" t="s">
        <v>17611</v>
      </c>
      <c r="I5361" t="s">
        <v>17563</v>
      </c>
      <c r="J5361">
        <v>1</v>
      </c>
      <c r="K5361">
        <v>1</v>
      </c>
      <c r="L5361">
        <v>0</v>
      </c>
      <c r="M5361" t="s">
        <v>169</v>
      </c>
    </row>
    <row r="5362" spans="1:13" x14ac:dyDescent="0.15">
      <c r="A5362">
        <v>5361</v>
      </c>
      <c r="B5362" t="s">
        <v>17612</v>
      </c>
      <c r="C5362" s="1">
        <v>41325.93854166667</v>
      </c>
      <c r="D5362">
        <v>4</v>
      </c>
      <c r="E5362" s="1">
        <v>41326.984027777777</v>
      </c>
      <c r="F5362" s="2" t="s">
        <v>9482</v>
      </c>
      <c r="G5362" t="s">
        <v>17613</v>
      </c>
      <c r="H5362" t="s">
        <v>17614</v>
      </c>
      <c r="I5362" t="s">
        <v>17507</v>
      </c>
      <c r="J5362">
        <v>619</v>
      </c>
      <c r="K5362">
        <v>2658</v>
      </c>
      <c r="L5362">
        <v>21</v>
      </c>
      <c r="M5362" t="s">
        <v>42</v>
      </c>
    </row>
    <row r="5363" spans="1:13" x14ac:dyDescent="0.15">
      <c r="A5363">
        <v>5362</v>
      </c>
      <c r="B5363" t="s">
        <v>17615</v>
      </c>
      <c r="C5363" s="1">
        <v>41325.999166666668</v>
      </c>
      <c r="D5363">
        <v>1</v>
      </c>
      <c r="E5363" s="1">
        <v>41328.979166666664</v>
      </c>
      <c r="F5363" s="2" t="s">
        <v>17616</v>
      </c>
      <c r="G5363" t="s">
        <v>17617</v>
      </c>
      <c r="H5363" t="s">
        <v>17618</v>
      </c>
      <c r="I5363" t="s">
        <v>17619</v>
      </c>
      <c r="J5363">
        <v>12</v>
      </c>
      <c r="K5363">
        <v>140</v>
      </c>
      <c r="L5363">
        <v>1</v>
      </c>
      <c r="M5363" t="s">
        <v>42</v>
      </c>
    </row>
    <row r="5364" spans="1:13" x14ac:dyDescent="0.15">
      <c r="A5364">
        <v>5363</v>
      </c>
      <c r="B5364" t="s">
        <v>17615</v>
      </c>
      <c r="C5364" s="1">
        <v>41326.012974537036</v>
      </c>
      <c r="D5364">
        <v>3</v>
      </c>
      <c r="E5364" s="1">
        <v>41326.525000000001</v>
      </c>
      <c r="F5364" s="2" t="s">
        <v>17620</v>
      </c>
      <c r="G5364" t="s">
        <v>17621</v>
      </c>
      <c r="H5364" t="s">
        <v>17622</v>
      </c>
      <c r="I5364" t="s">
        <v>17619</v>
      </c>
      <c r="J5364">
        <v>6</v>
      </c>
      <c r="K5364">
        <v>67</v>
      </c>
      <c r="L5364">
        <v>0</v>
      </c>
      <c r="M5364" t="s">
        <v>42</v>
      </c>
    </row>
    <row r="5365" spans="1:13" x14ac:dyDescent="0.15">
      <c r="A5365">
        <v>5364</v>
      </c>
      <c r="B5365" t="s">
        <v>17623</v>
      </c>
      <c r="C5365" s="1">
        <v>41326.129386574074</v>
      </c>
      <c r="D5365">
        <v>24</v>
      </c>
      <c r="E5365" s="1">
        <v>41326.442361111112</v>
      </c>
      <c r="F5365" s="2" t="s">
        <v>17624</v>
      </c>
      <c r="G5365" t="s">
        <v>17625</v>
      </c>
      <c r="H5365" t="s">
        <v>17626</v>
      </c>
      <c r="I5365" t="s">
        <v>17619</v>
      </c>
      <c r="J5365">
        <v>1216</v>
      </c>
      <c r="K5365">
        <v>6738</v>
      </c>
      <c r="L5365">
        <v>38</v>
      </c>
      <c r="M5365" t="s">
        <v>42</v>
      </c>
    </row>
    <row r="5366" spans="1:13" x14ac:dyDescent="0.15">
      <c r="A5366">
        <v>5365</v>
      </c>
      <c r="B5366" t="s">
        <v>17627</v>
      </c>
      <c r="C5366" s="1">
        <v>41326.160115740742</v>
      </c>
      <c r="D5366">
        <v>3</v>
      </c>
      <c r="E5366" s="1">
        <v>41326.177777777775</v>
      </c>
      <c r="F5366" s="2" t="s">
        <v>17628</v>
      </c>
      <c r="G5366" t="s">
        <v>17629</v>
      </c>
      <c r="H5366" t="s">
        <v>17630</v>
      </c>
      <c r="I5366" t="s">
        <v>17619</v>
      </c>
      <c r="J5366">
        <v>8</v>
      </c>
      <c r="K5366">
        <v>39</v>
      </c>
      <c r="L5366">
        <v>0</v>
      </c>
      <c r="M5366" t="s">
        <v>42</v>
      </c>
    </row>
    <row r="5367" spans="1:13" x14ac:dyDescent="0.15">
      <c r="A5367">
        <v>5366</v>
      </c>
      <c r="B5367" t="s">
        <v>17631</v>
      </c>
      <c r="C5367" s="1">
        <v>41326.200150462966</v>
      </c>
      <c r="D5367">
        <v>1</v>
      </c>
      <c r="E5367" s="1">
        <v>41327.196527777778</v>
      </c>
      <c r="F5367" s="2" t="s">
        <v>17632</v>
      </c>
      <c r="G5367" t="s">
        <v>17633</v>
      </c>
      <c r="H5367" t="s">
        <v>17634</v>
      </c>
      <c r="I5367" t="s">
        <v>17619</v>
      </c>
      <c r="J5367">
        <v>9</v>
      </c>
      <c r="K5367">
        <v>95</v>
      </c>
      <c r="L5367">
        <v>0</v>
      </c>
      <c r="M5367" t="s">
        <v>42</v>
      </c>
    </row>
    <row r="5368" spans="1:13" x14ac:dyDescent="0.15">
      <c r="A5368">
        <v>5367</v>
      </c>
      <c r="B5368" t="s">
        <v>17635</v>
      </c>
      <c r="C5368" s="1">
        <v>41326.335532407407</v>
      </c>
      <c r="D5368">
        <v>1</v>
      </c>
      <c r="E5368" s="1">
        <v>41326.515277777777</v>
      </c>
      <c r="F5368" s="2" t="s">
        <v>17636</v>
      </c>
      <c r="G5368" t="s">
        <v>17637</v>
      </c>
      <c r="H5368" t="s">
        <v>17638</v>
      </c>
      <c r="I5368" t="s">
        <v>17619</v>
      </c>
      <c r="J5368">
        <v>1</v>
      </c>
      <c r="K5368">
        <v>10</v>
      </c>
      <c r="L5368">
        <v>0</v>
      </c>
      <c r="M5368" t="s">
        <v>42</v>
      </c>
    </row>
    <row r="5369" spans="1:13" x14ac:dyDescent="0.15">
      <c r="A5369">
        <v>5368</v>
      </c>
      <c r="B5369" t="s">
        <v>17639</v>
      </c>
      <c r="C5369" s="1">
        <v>41326.356666666667</v>
      </c>
      <c r="D5369">
        <v>1</v>
      </c>
      <c r="E5369" s="1">
        <v>41326.365277777775</v>
      </c>
      <c r="F5369" s="2" t="s">
        <v>17640</v>
      </c>
      <c r="G5369" t="s">
        <v>17641</v>
      </c>
      <c r="H5369" t="s">
        <v>17642</v>
      </c>
      <c r="I5369" t="s">
        <v>17619</v>
      </c>
      <c r="J5369">
        <v>0</v>
      </c>
      <c r="K5369">
        <v>0</v>
      </c>
      <c r="L5369">
        <v>0</v>
      </c>
      <c r="M5369" t="s">
        <v>42</v>
      </c>
    </row>
    <row r="5370" spans="1:13" x14ac:dyDescent="0.15">
      <c r="A5370">
        <v>5369</v>
      </c>
      <c r="B5370" t="s">
        <v>17643</v>
      </c>
      <c r="C5370" s="1">
        <v>41326.372094907405</v>
      </c>
      <c r="D5370">
        <v>1</v>
      </c>
      <c r="E5370" s="1">
        <v>41327.949999999997</v>
      </c>
      <c r="F5370" s="2" t="s">
        <v>17644</v>
      </c>
      <c r="G5370" t="s">
        <v>17645</v>
      </c>
      <c r="H5370" t="s">
        <v>17646</v>
      </c>
      <c r="I5370" t="s">
        <v>17619</v>
      </c>
      <c r="J5370">
        <v>9</v>
      </c>
      <c r="K5370">
        <v>94</v>
      </c>
      <c r="L5370">
        <v>0</v>
      </c>
      <c r="M5370" t="s">
        <v>42</v>
      </c>
    </row>
    <row r="5371" spans="1:13" x14ac:dyDescent="0.15">
      <c r="A5371">
        <v>5370</v>
      </c>
      <c r="B5371" t="s">
        <v>17647</v>
      </c>
      <c r="C5371" s="1">
        <v>41326.388993055552</v>
      </c>
      <c r="D5371">
        <v>1</v>
      </c>
      <c r="E5371" s="1">
        <v>41334.313194444447</v>
      </c>
      <c r="F5371" s="2" t="s">
        <v>17014</v>
      </c>
      <c r="G5371" t="s">
        <v>17648</v>
      </c>
      <c r="H5371" t="s">
        <v>17649</v>
      </c>
      <c r="I5371" t="s">
        <v>14635</v>
      </c>
      <c r="J5371">
        <v>1</v>
      </c>
      <c r="K5371">
        <v>1</v>
      </c>
      <c r="L5371">
        <v>0</v>
      </c>
      <c r="M5371" t="s">
        <v>169</v>
      </c>
    </row>
    <row r="5372" spans="1:13" x14ac:dyDescent="0.15">
      <c r="A5372">
        <v>5371</v>
      </c>
      <c r="B5372" t="s">
        <v>17650</v>
      </c>
      <c r="C5372" s="1">
        <v>41326.404606481483</v>
      </c>
      <c r="D5372">
        <v>1</v>
      </c>
      <c r="E5372" s="1">
        <v>41326.442361111112</v>
      </c>
      <c r="F5372" s="2" t="s">
        <v>4249</v>
      </c>
      <c r="G5372" t="s">
        <v>17651</v>
      </c>
      <c r="H5372" t="s">
        <v>17652</v>
      </c>
      <c r="I5372" t="s">
        <v>17619</v>
      </c>
      <c r="J5372">
        <v>2</v>
      </c>
      <c r="K5372">
        <v>3</v>
      </c>
      <c r="L5372">
        <v>0</v>
      </c>
      <c r="M5372" t="s">
        <v>42</v>
      </c>
    </row>
    <row r="5373" spans="1:13" x14ac:dyDescent="0.15">
      <c r="A5373">
        <v>5372</v>
      </c>
      <c r="B5373" t="s">
        <v>17653</v>
      </c>
      <c r="C5373" s="1">
        <v>41326.415925925925</v>
      </c>
      <c r="D5373">
        <v>1</v>
      </c>
      <c r="E5373" s="1">
        <v>41326.533333333333</v>
      </c>
      <c r="F5373" s="2" t="s">
        <v>17654</v>
      </c>
      <c r="G5373" t="s">
        <v>17655</v>
      </c>
      <c r="H5373" t="s">
        <v>17656</v>
      </c>
      <c r="I5373" t="s">
        <v>3762</v>
      </c>
      <c r="J5373">
        <v>7</v>
      </c>
      <c r="K5373">
        <v>10</v>
      </c>
      <c r="L5373">
        <v>1</v>
      </c>
      <c r="M5373" t="s">
        <v>42</v>
      </c>
    </row>
    <row r="5374" spans="1:13" x14ac:dyDescent="0.15">
      <c r="A5374">
        <v>5373</v>
      </c>
      <c r="B5374" t="s">
        <v>17657</v>
      </c>
      <c r="C5374" s="1">
        <v>41326.41678240741</v>
      </c>
      <c r="D5374">
        <v>1</v>
      </c>
      <c r="E5374" s="1">
        <v>41326.532638888886</v>
      </c>
      <c r="F5374" s="2" t="s">
        <v>17654</v>
      </c>
      <c r="G5374" t="s">
        <v>17658</v>
      </c>
      <c r="H5374" t="s">
        <v>17656</v>
      </c>
      <c r="I5374" t="s">
        <v>3762</v>
      </c>
      <c r="J5374">
        <v>2</v>
      </c>
      <c r="K5374">
        <v>3</v>
      </c>
      <c r="L5374">
        <v>0</v>
      </c>
      <c r="M5374" t="s">
        <v>42</v>
      </c>
    </row>
    <row r="5375" spans="1:13" x14ac:dyDescent="0.15">
      <c r="A5375">
        <v>5374</v>
      </c>
      <c r="B5375" t="s">
        <v>17659</v>
      </c>
      <c r="C5375" s="1">
        <v>41326.424907407411</v>
      </c>
      <c r="D5375">
        <v>1</v>
      </c>
      <c r="E5375" s="1">
        <v>41326.631944444445</v>
      </c>
      <c r="F5375" s="2" t="s">
        <v>17660</v>
      </c>
      <c r="G5375" t="s">
        <v>17661</v>
      </c>
      <c r="H5375" t="s">
        <v>17662</v>
      </c>
      <c r="I5375" t="s">
        <v>17619</v>
      </c>
      <c r="J5375">
        <v>8</v>
      </c>
      <c r="K5375">
        <v>56</v>
      </c>
      <c r="L5375">
        <v>0</v>
      </c>
      <c r="M5375" t="s">
        <v>42</v>
      </c>
    </row>
    <row r="5376" spans="1:13" x14ac:dyDescent="0.15">
      <c r="A5376">
        <v>5375</v>
      </c>
      <c r="B5376" t="s">
        <v>17663</v>
      </c>
      <c r="C5376" s="1">
        <v>41326.464224537034</v>
      </c>
      <c r="D5376">
        <v>1</v>
      </c>
      <c r="E5376" s="1">
        <v>41326.48333333333</v>
      </c>
      <c r="F5376" s="2" t="s">
        <v>17664</v>
      </c>
      <c r="G5376" t="s">
        <v>17665</v>
      </c>
      <c r="H5376" t="s">
        <v>12706</v>
      </c>
      <c r="I5376" t="s">
        <v>3724</v>
      </c>
      <c r="J5376">
        <v>13</v>
      </c>
      <c r="K5376">
        <v>33</v>
      </c>
      <c r="L5376">
        <v>0</v>
      </c>
      <c r="M5376" t="s">
        <v>17</v>
      </c>
    </row>
    <row r="5377" spans="1:13" x14ac:dyDescent="0.15">
      <c r="A5377">
        <v>5376</v>
      </c>
      <c r="B5377" t="s">
        <v>17666</v>
      </c>
      <c r="C5377" s="1">
        <v>41326.509872685187</v>
      </c>
      <c r="D5377">
        <v>1</v>
      </c>
      <c r="E5377" s="1">
        <v>41327.702777777777</v>
      </c>
      <c r="F5377" s="2" t="s">
        <v>17667</v>
      </c>
      <c r="G5377" t="s">
        <v>17668</v>
      </c>
      <c r="H5377" t="s">
        <v>17669</v>
      </c>
      <c r="I5377" t="s">
        <v>17619</v>
      </c>
      <c r="J5377">
        <v>12</v>
      </c>
      <c r="K5377">
        <v>1</v>
      </c>
      <c r="L5377">
        <v>1</v>
      </c>
      <c r="M5377" t="s">
        <v>42</v>
      </c>
    </row>
    <row r="5378" spans="1:13" x14ac:dyDescent="0.15">
      <c r="A5378">
        <v>5377</v>
      </c>
      <c r="B5378" t="s">
        <v>17670</v>
      </c>
      <c r="C5378" s="1">
        <v>41326.510717592595</v>
      </c>
      <c r="D5378">
        <v>1</v>
      </c>
      <c r="E5378" s="1">
        <v>41326.836111111108</v>
      </c>
      <c r="F5378" s="2" t="s">
        <v>17671</v>
      </c>
      <c r="G5378" t="s">
        <v>17672</v>
      </c>
      <c r="H5378" t="s">
        <v>17673</v>
      </c>
      <c r="I5378" t="s">
        <v>3762</v>
      </c>
      <c r="J5378">
        <v>0</v>
      </c>
      <c r="K5378">
        <v>24</v>
      </c>
      <c r="L5378">
        <v>0</v>
      </c>
      <c r="M5378" t="s">
        <v>42</v>
      </c>
    </row>
    <row r="5379" spans="1:13" x14ac:dyDescent="0.15">
      <c r="A5379">
        <v>5378</v>
      </c>
      <c r="B5379" t="s">
        <v>17674</v>
      </c>
      <c r="C5379" s="1">
        <v>41326.517835648148</v>
      </c>
      <c r="D5379">
        <v>1</v>
      </c>
      <c r="E5379" s="1">
        <v>41326.581250000003</v>
      </c>
      <c r="F5379" s="2" t="s">
        <v>17675</v>
      </c>
      <c r="G5379" t="s">
        <v>17676</v>
      </c>
      <c r="H5379" t="s">
        <v>17677</v>
      </c>
      <c r="I5379" t="s">
        <v>3762</v>
      </c>
      <c r="J5379">
        <v>6</v>
      </c>
      <c r="K5379">
        <v>39</v>
      </c>
      <c r="L5379">
        <v>1</v>
      </c>
      <c r="M5379" t="s">
        <v>42</v>
      </c>
    </row>
    <row r="5380" spans="1:13" x14ac:dyDescent="0.15">
      <c r="A5380">
        <v>5379</v>
      </c>
      <c r="B5380" t="s">
        <v>17678</v>
      </c>
      <c r="C5380" s="1">
        <v>41326.529236111113</v>
      </c>
      <c r="D5380">
        <v>1</v>
      </c>
      <c r="E5380" s="1">
        <v>41326.559027777781</v>
      </c>
      <c r="F5380" s="2" t="s">
        <v>10530</v>
      </c>
      <c r="G5380" t="s">
        <v>17679</v>
      </c>
      <c r="H5380" t="s">
        <v>17680</v>
      </c>
      <c r="I5380" t="s">
        <v>3762</v>
      </c>
      <c r="J5380">
        <v>0</v>
      </c>
      <c r="K5380">
        <v>0</v>
      </c>
      <c r="L5380">
        <v>0</v>
      </c>
      <c r="M5380" t="s">
        <v>42</v>
      </c>
    </row>
    <row r="5381" spans="1:13" x14ac:dyDescent="0.15">
      <c r="A5381">
        <v>5380</v>
      </c>
      <c r="B5381" t="s">
        <v>17681</v>
      </c>
      <c r="C5381" s="1">
        <v>41326.602175925924</v>
      </c>
      <c r="D5381">
        <v>1</v>
      </c>
      <c r="E5381" s="1">
        <v>41326.847222222219</v>
      </c>
      <c r="F5381" s="2" t="s">
        <v>17682</v>
      </c>
      <c r="G5381" t="s">
        <v>17683</v>
      </c>
      <c r="H5381" t="s">
        <v>17684</v>
      </c>
      <c r="I5381" t="s">
        <v>3762</v>
      </c>
      <c r="J5381">
        <v>6</v>
      </c>
      <c r="K5381">
        <v>9</v>
      </c>
      <c r="L5381">
        <v>0</v>
      </c>
      <c r="M5381" t="s">
        <v>42</v>
      </c>
    </row>
    <row r="5382" spans="1:13" x14ac:dyDescent="0.15">
      <c r="A5382">
        <v>5381</v>
      </c>
      <c r="B5382" t="s">
        <v>17685</v>
      </c>
      <c r="C5382" s="1">
        <v>41326.605497685188</v>
      </c>
      <c r="D5382">
        <v>1</v>
      </c>
      <c r="E5382" s="1">
        <v>41326.685416666667</v>
      </c>
      <c r="F5382" s="2" t="s">
        <v>17686</v>
      </c>
      <c r="G5382" t="s">
        <v>17687</v>
      </c>
      <c r="H5382" t="s">
        <v>17688</v>
      </c>
      <c r="I5382" t="s">
        <v>3762</v>
      </c>
      <c r="J5382">
        <v>0</v>
      </c>
      <c r="K5382">
        <v>35</v>
      </c>
      <c r="L5382">
        <v>1</v>
      </c>
      <c r="M5382" t="s">
        <v>42</v>
      </c>
    </row>
    <row r="5383" spans="1:13" x14ac:dyDescent="0.15">
      <c r="A5383">
        <v>5382</v>
      </c>
      <c r="B5383" t="s">
        <v>17689</v>
      </c>
      <c r="C5383" s="1">
        <v>41326.687719907408</v>
      </c>
      <c r="D5383">
        <v>1</v>
      </c>
      <c r="E5383" s="1">
        <v>41327.506249999999</v>
      </c>
      <c r="F5383" s="2" t="s">
        <v>1733</v>
      </c>
      <c r="G5383" t="s">
        <v>17690</v>
      </c>
      <c r="H5383" t="s">
        <v>13645</v>
      </c>
      <c r="I5383" t="s">
        <v>17691</v>
      </c>
      <c r="J5383">
        <v>3</v>
      </c>
      <c r="K5383">
        <v>5</v>
      </c>
      <c r="L5383">
        <v>0</v>
      </c>
      <c r="M5383" t="s">
        <v>89</v>
      </c>
    </row>
    <row r="5384" spans="1:13" x14ac:dyDescent="0.15">
      <c r="A5384">
        <v>5383</v>
      </c>
      <c r="B5384" t="s">
        <v>17692</v>
      </c>
      <c r="C5384" s="1">
        <v>41326.783912037034</v>
      </c>
      <c r="D5384">
        <v>8</v>
      </c>
      <c r="E5384" s="1">
        <v>41331.406944444447</v>
      </c>
      <c r="F5384" s="2" t="s">
        <v>17693</v>
      </c>
      <c r="G5384" t="s">
        <v>17694</v>
      </c>
      <c r="H5384" t="s">
        <v>17695</v>
      </c>
      <c r="I5384" t="s">
        <v>1834</v>
      </c>
      <c r="J5384">
        <v>59</v>
      </c>
      <c r="K5384">
        <v>337</v>
      </c>
      <c r="L5384">
        <v>1</v>
      </c>
      <c r="M5384" t="s">
        <v>52</v>
      </c>
    </row>
    <row r="5385" spans="1:13" x14ac:dyDescent="0.15">
      <c r="A5385">
        <v>5384</v>
      </c>
      <c r="B5385" t="s">
        <v>17696</v>
      </c>
      <c r="C5385" s="1">
        <v>41326.869039351855</v>
      </c>
      <c r="D5385">
        <v>7</v>
      </c>
      <c r="E5385" s="1">
        <v>41326.879861111112</v>
      </c>
      <c r="F5385" s="2" t="s">
        <v>17697</v>
      </c>
      <c r="G5385" t="s">
        <v>17698</v>
      </c>
      <c r="H5385" t="s">
        <v>17699</v>
      </c>
      <c r="I5385" t="s">
        <v>1834</v>
      </c>
      <c r="J5385">
        <v>90</v>
      </c>
      <c r="K5385">
        <v>1311</v>
      </c>
      <c r="L5385">
        <v>7</v>
      </c>
      <c r="M5385" t="s">
        <v>22</v>
      </c>
    </row>
    <row r="5386" spans="1:13" x14ac:dyDescent="0.15">
      <c r="A5386">
        <v>5385</v>
      </c>
      <c r="B5386" t="s">
        <v>17700</v>
      </c>
      <c r="C5386" s="1">
        <v>41326.917442129627</v>
      </c>
      <c r="D5386">
        <v>6</v>
      </c>
      <c r="E5386" s="1">
        <v>41326.969444444447</v>
      </c>
      <c r="F5386" s="2" t="s">
        <v>1733</v>
      </c>
      <c r="G5386" t="s">
        <v>17701</v>
      </c>
      <c r="H5386" t="s">
        <v>13916</v>
      </c>
      <c r="I5386" t="s">
        <v>17691</v>
      </c>
      <c r="J5386">
        <v>179</v>
      </c>
      <c r="K5386">
        <v>913</v>
      </c>
      <c r="L5386">
        <v>5</v>
      </c>
      <c r="M5386" t="s">
        <v>89</v>
      </c>
    </row>
    <row r="5387" spans="1:13" x14ac:dyDescent="0.15">
      <c r="A5387">
        <v>5386</v>
      </c>
      <c r="B5387" t="s">
        <v>17702</v>
      </c>
      <c r="C5387" s="1">
        <v>41326.919050925928</v>
      </c>
      <c r="D5387">
        <v>1</v>
      </c>
      <c r="E5387" s="1">
        <v>41327.787499999999</v>
      </c>
      <c r="F5387" s="2" t="s">
        <v>17703</v>
      </c>
      <c r="G5387" t="s">
        <v>17704</v>
      </c>
      <c r="H5387" t="s">
        <v>17705</v>
      </c>
      <c r="I5387" t="s">
        <v>632</v>
      </c>
      <c r="J5387">
        <v>55</v>
      </c>
      <c r="K5387">
        <v>648</v>
      </c>
      <c r="L5387">
        <v>4</v>
      </c>
      <c r="M5387" t="s">
        <v>52</v>
      </c>
    </row>
    <row r="5388" spans="1:13" x14ac:dyDescent="0.15">
      <c r="A5388">
        <v>5387</v>
      </c>
      <c r="B5388" t="s">
        <v>17702</v>
      </c>
      <c r="C5388" s="1">
        <v>41326.926805555559</v>
      </c>
      <c r="D5388">
        <v>1</v>
      </c>
      <c r="E5388" s="1">
        <v>41328.638888888891</v>
      </c>
      <c r="F5388" s="2" t="s">
        <v>17706</v>
      </c>
      <c r="G5388" t="s">
        <v>17707</v>
      </c>
      <c r="H5388" t="s">
        <v>12925</v>
      </c>
      <c r="I5388" t="s">
        <v>632</v>
      </c>
      <c r="J5388">
        <v>97</v>
      </c>
      <c r="K5388">
        <v>911</v>
      </c>
      <c r="L5388">
        <v>1</v>
      </c>
      <c r="M5388" t="s">
        <v>52</v>
      </c>
    </row>
    <row r="5389" spans="1:13" x14ac:dyDescent="0.15">
      <c r="A5389">
        <v>5388</v>
      </c>
      <c r="B5389" t="s">
        <v>17708</v>
      </c>
      <c r="C5389" s="1">
        <v>41327.043599537035</v>
      </c>
      <c r="D5389">
        <v>1</v>
      </c>
      <c r="E5389" s="1">
        <v>41328.317361111112</v>
      </c>
      <c r="F5389" s="2" t="s">
        <v>17709</v>
      </c>
      <c r="G5389" t="s">
        <v>17710</v>
      </c>
      <c r="H5389" t="s">
        <v>17711</v>
      </c>
      <c r="I5389" t="s">
        <v>17619</v>
      </c>
      <c r="J5389">
        <v>0</v>
      </c>
      <c r="K5389">
        <v>20</v>
      </c>
      <c r="L5389">
        <v>1</v>
      </c>
      <c r="M5389" t="s">
        <v>42</v>
      </c>
    </row>
    <row r="5390" spans="1:13" x14ac:dyDescent="0.15">
      <c r="A5390">
        <v>5389</v>
      </c>
      <c r="B5390" t="s">
        <v>17712</v>
      </c>
      <c r="C5390" s="1">
        <v>41327.360312500001</v>
      </c>
      <c r="D5390">
        <v>1</v>
      </c>
      <c r="E5390" s="1">
        <v>41327.475694444445</v>
      </c>
      <c r="F5390" s="2" t="s">
        <v>1733</v>
      </c>
      <c r="G5390" t="s">
        <v>17713</v>
      </c>
      <c r="H5390" t="s">
        <v>17714</v>
      </c>
      <c r="I5390" t="s">
        <v>17691</v>
      </c>
      <c r="J5390">
        <v>27</v>
      </c>
      <c r="K5390">
        <v>73</v>
      </c>
      <c r="L5390">
        <v>0</v>
      </c>
      <c r="M5390" t="s">
        <v>89</v>
      </c>
    </row>
    <row r="5391" spans="1:13" x14ac:dyDescent="0.15">
      <c r="A5391">
        <v>5390</v>
      </c>
      <c r="B5391" t="s">
        <v>17715</v>
      </c>
      <c r="C5391" s="1">
        <v>41327.401770833334</v>
      </c>
      <c r="D5391">
        <v>1</v>
      </c>
      <c r="E5391" s="1">
        <v>41327.545138888891</v>
      </c>
      <c r="F5391" s="2" t="s">
        <v>17716</v>
      </c>
      <c r="G5391" t="s">
        <v>17717</v>
      </c>
      <c r="H5391" t="s">
        <v>17718</v>
      </c>
      <c r="I5391" t="s">
        <v>14635</v>
      </c>
      <c r="J5391">
        <v>4</v>
      </c>
      <c r="K5391">
        <v>1</v>
      </c>
      <c r="L5391">
        <v>0</v>
      </c>
      <c r="M5391" t="s">
        <v>169</v>
      </c>
    </row>
    <row r="5392" spans="1:13" x14ac:dyDescent="0.15">
      <c r="A5392">
        <v>5391</v>
      </c>
      <c r="B5392" t="s">
        <v>17719</v>
      </c>
      <c r="C5392" s="1">
        <v>41327.402962962966</v>
      </c>
      <c r="D5392">
        <v>1</v>
      </c>
      <c r="E5392" s="1">
        <v>41327.479166666664</v>
      </c>
      <c r="F5392" s="2" t="s">
        <v>1733</v>
      </c>
      <c r="G5392" t="s">
        <v>17720</v>
      </c>
      <c r="H5392" t="s">
        <v>17721</v>
      </c>
      <c r="I5392" t="s">
        <v>17691</v>
      </c>
      <c r="J5392">
        <v>0</v>
      </c>
      <c r="K5392">
        <v>4</v>
      </c>
      <c r="L5392">
        <v>0</v>
      </c>
      <c r="M5392" t="s">
        <v>89</v>
      </c>
    </row>
    <row r="5393" spans="1:13" x14ac:dyDescent="0.15">
      <c r="A5393">
        <v>5392</v>
      </c>
      <c r="B5393" t="s">
        <v>17722</v>
      </c>
      <c r="C5393" s="1">
        <v>41327.408078703702</v>
      </c>
      <c r="D5393">
        <v>1</v>
      </c>
      <c r="E5393" s="1">
        <v>41327.487500000003</v>
      </c>
      <c r="F5393" s="2" t="s">
        <v>1733</v>
      </c>
      <c r="G5393" t="s">
        <v>17723</v>
      </c>
      <c r="H5393" t="s">
        <v>17724</v>
      </c>
      <c r="I5393" t="s">
        <v>17691</v>
      </c>
      <c r="J5393">
        <v>9</v>
      </c>
      <c r="K5393">
        <v>17</v>
      </c>
      <c r="L5393">
        <v>1</v>
      </c>
      <c r="M5393" t="s">
        <v>89</v>
      </c>
    </row>
    <row r="5394" spans="1:13" x14ac:dyDescent="0.15">
      <c r="A5394">
        <v>5393</v>
      </c>
      <c r="B5394" t="s">
        <v>17725</v>
      </c>
      <c r="C5394" s="1">
        <v>41327.412546296298</v>
      </c>
      <c r="D5394">
        <v>1</v>
      </c>
      <c r="E5394" s="1">
        <v>41327.478472222225</v>
      </c>
      <c r="F5394" s="2" t="s">
        <v>1733</v>
      </c>
      <c r="G5394" t="s">
        <v>17726</v>
      </c>
      <c r="H5394" t="s">
        <v>17727</v>
      </c>
      <c r="I5394" t="s">
        <v>17691</v>
      </c>
      <c r="J5394">
        <v>1</v>
      </c>
      <c r="K5394">
        <v>1</v>
      </c>
      <c r="L5394">
        <v>0</v>
      </c>
      <c r="M5394" t="s">
        <v>89</v>
      </c>
    </row>
    <row r="5395" spans="1:13" x14ac:dyDescent="0.15">
      <c r="A5395">
        <v>5394</v>
      </c>
      <c r="B5395" t="s">
        <v>17728</v>
      </c>
      <c r="C5395" s="1">
        <v>41327.425069444442</v>
      </c>
      <c r="D5395">
        <v>2</v>
      </c>
      <c r="E5395" s="1">
        <v>41327.453472222223</v>
      </c>
      <c r="F5395" s="2" t="s">
        <v>1733</v>
      </c>
      <c r="G5395" t="s">
        <v>17729</v>
      </c>
      <c r="H5395" t="s">
        <v>17730</v>
      </c>
      <c r="I5395" t="s">
        <v>17691</v>
      </c>
      <c r="J5395">
        <v>28</v>
      </c>
      <c r="K5395">
        <v>80</v>
      </c>
      <c r="L5395">
        <v>0</v>
      </c>
      <c r="M5395" t="s">
        <v>89</v>
      </c>
    </row>
    <row r="5396" spans="1:13" x14ac:dyDescent="0.15">
      <c r="A5396">
        <v>5395</v>
      </c>
      <c r="B5396" t="s">
        <v>17731</v>
      </c>
      <c r="C5396" s="1">
        <v>41327.437210648146</v>
      </c>
      <c r="D5396">
        <v>1</v>
      </c>
      <c r="E5396" s="1">
        <v>41327.470138888886</v>
      </c>
      <c r="F5396" s="2" t="s">
        <v>132</v>
      </c>
      <c r="G5396" t="s">
        <v>17732</v>
      </c>
      <c r="H5396" t="s">
        <v>17733</v>
      </c>
      <c r="I5396" t="s">
        <v>3224</v>
      </c>
      <c r="J5396">
        <v>4</v>
      </c>
      <c r="K5396">
        <v>2</v>
      </c>
      <c r="L5396">
        <v>0</v>
      </c>
      <c r="M5396" t="s">
        <v>22</v>
      </c>
    </row>
    <row r="5397" spans="1:13" x14ac:dyDescent="0.15">
      <c r="A5397">
        <v>5396</v>
      </c>
      <c r="B5397" t="s">
        <v>17734</v>
      </c>
      <c r="C5397" s="1">
        <v>41327.438321759262</v>
      </c>
      <c r="D5397">
        <v>2</v>
      </c>
      <c r="E5397" s="1">
        <v>41327.452777777777</v>
      </c>
      <c r="F5397" s="2" t="s">
        <v>2054</v>
      </c>
      <c r="G5397" t="s">
        <v>17735</v>
      </c>
      <c r="H5397" t="s">
        <v>17736</v>
      </c>
      <c r="I5397" t="s">
        <v>17737</v>
      </c>
      <c r="J5397">
        <v>45</v>
      </c>
      <c r="K5397">
        <v>490</v>
      </c>
      <c r="L5397">
        <v>2</v>
      </c>
      <c r="M5397" t="s">
        <v>89</v>
      </c>
    </row>
    <row r="5398" spans="1:13" x14ac:dyDescent="0.15">
      <c r="A5398">
        <v>5397</v>
      </c>
      <c r="B5398" t="s">
        <v>17738</v>
      </c>
      <c r="C5398" s="1">
        <v>41327.442881944444</v>
      </c>
      <c r="D5398">
        <v>1</v>
      </c>
      <c r="E5398" s="1">
        <v>41327.481944444444</v>
      </c>
      <c r="F5398" s="2" t="s">
        <v>1733</v>
      </c>
      <c r="G5398" t="s">
        <v>17739</v>
      </c>
      <c r="H5398" t="s">
        <v>17740</v>
      </c>
      <c r="I5398" t="s">
        <v>17691</v>
      </c>
      <c r="J5398">
        <v>7</v>
      </c>
      <c r="K5398">
        <v>14</v>
      </c>
      <c r="L5398">
        <v>0</v>
      </c>
      <c r="M5398" t="s">
        <v>89</v>
      </c>
    </row>
    <row r="5399" spans="1:13" x14ac:dyDescent="0.15">
      <c r="A5399">
        <v>5398</v>
      </c>
      <c r="B5399" t="s">
        <v>17741</v>
      </c>
      <c r="C5399" s="1">
        <v>41327.445497685185</v>
      </c>
      <c r="D5399">
        <v>2</v>
      </c>
      <c r="E5399" s="1">
        <v>41327.453472222223</v>
      </c>
      <c r="F5399" s="2" t="s">
        <v>1733</v>
      </c>
      <c r="G5399" t="s">
        <v>17742</v>
      </c>
      <c r="H5399" t="s">
        <v>17743</v>
      </c>
      <c r="I5399" t="s">
        <v>17691</v>
      </c>
      <c r="J5399">
        <v>0</v>
      </c>
      <c r="K5399">
        <v>0</v>
      </c>
      <c r="L5399">
        <v>0</v>
      </c>
      <c r="M5399" t="s">
        <v>89</v>
      </c>
    </row>
    <row r="5400" spans="1:13" x14ac:dyDescent="0.15">
      <c r="A5400">
        <v>5399</v>
      </c>
      <c r="B5400" t="s">
        <v>17744</v>
      </c>
      <c r="C5400" s="1">
        <v>41327.451851851853</v>
      </c>
      <c r="D5400">
        <v>1</v>
      </c>
      <c r="E5400" s="1">
        <v>41327.477777777778</v>
      </c>
      <c r="F5400" s="2" t="s">
        <v>1733</v>
      </c>
      <c r="G5400" t="s">
        <v>17745</v>
      </c>
      <c r="H5400" t="s">
        <v>17746</v>
      </c>
      <c r="I5400" t="s">
        <v>17691</v>
      </c>
      <c r="J5400">
        <v>0</v>
      </c>
      <c r="K5400">
        <v>0</v>
      </c>
      <c r="L5400">
        <v>0</v>
      </c>
      <c r="M5400" t="s">
        <v>89</v>
      </c>
    </row>
    <row r="5401" spans="1:13" x14ac:dyDescent="0.15">
      <c r="A5401">
        <v>5400</v>
      </c>
      <c r="B5401" t="s">
        <v>17747</v>
      </c>
      <c r="C5401" s="1">
        <v>41327.454513888886</v>
      </c>
      <c r="D5401">
        <v>1</v>
      </c>
      <c r="E5401" s="1">
        <v>41327.477777777778</v>
      </c>
      <c r="F5401" s="2" t="s">
        <v>1733</v>
      </c>
      <c r="G5401" t="s">
        <v>17748</v>
      </c>
      <c r="H5401" t="s">
        <v>17749</v>
      </c>
      <c r="I5401" t="s">
        <v>17691</v>
      </c>
      <c r="J5401">
        <v>0</v>
      </c>
      <c r="K5401">
        <v>0</v>
      </c>
      <c r="L5401">
        <v>0</v>
      </c>
      <c r="M5401" t="s">
        <v>89</v>
      </c>
    </row>
    <row r="5402" spans="1:13" x14ac:dyDescent="0.15">
      <c r="A5402">
        <v>5401</v>
      </c>
      <c r="B5402" t="s">
        <v>17750</v>
      </c>
      <c r="C5402" s="1">
        <v>41327.460231481484</v>
      </c>
      <c r="D5402">
        <v>1</v>
      </c>
      <c r="E5402" s="1">
        <v>41327.668749999997</v>
      </c>
      <c r="F5402" s="2" t="s">
        <v>17751</v>
      </c>
      <c r="G5402" t="s">
        <v>17752</v>
      </c>
      <c r="H5402" t="s">
        <v>16758</v>
      </c>
      <c r="I5402" t="s">
        <v>17536</v>
      </c>
      <c r="J5402">
        <v>88</v>
      </c>
      <c r="K5402">
        <v>259</v>
      </c>
      <c r="L5402">
        <v>2</v>
      </c>
      <c r="M5402" t="s">
        <v>17</v>
      </c>
    </row>
    <row r="5403" spans="1:13" x14ac:dyDescent="0.15">
      <c r="A5403">
        <v>5402</v>
      </c>
      <c r="B5403" t="s">
        <v>17753</v>
      </c>
      <c r="C5403" s="1">
        <v>41327.471562500003</v>
      </c>
      <c r="D5403">
        <v>1</v>
      </c>
      <c r="E5403" s="1">
        <v>41327.643055555556</v>
      </c>
      <c r="F5403" s="2" t="s">
        <v>17754</v>
      </c>
      <c r="G5403" t="s">
        <v>17755</v>
      </c>
      <c r="H5403" t="s">
        <v>17756</v>
      </c>
      <c r="I5403" t="s">
        <v>3762</v>
      </c>
      <c r="J5403">
        <v>5</v>
      </c>
      <c r="K5403">
        <v>10</v>
      </c>
      <c r="L5403">
        <v>2</v>
      </c>
      <c r="M5403" t="s">
        <v>42</v>
      </c>
    </row>
    <row r="5404" spans="1:13" x14ac:dyDescent="0.15">
      <c r="A5404">
        <v>5403</v>
      </c>
      <c r="B5404" t="s">
        <v>17757</v>
      </c>
      <c r="C5404" s="1">
        <v>41327.473854166667</v>
      </c>
      <c r="D5404">
        <v>1</v>
      </c>
      <c r="E5404" s="1">
        <v>41327.488194444442</v>
      </c>
      <c r="F5404" s="2" t="s">
        <v>1733</v>
      </c>
      <c r="G5404" t="s">
        <v>17758</v>
      </c>
      <c r="H5404" t="s">
        <v>7533</v>
      </c>
      <c r="I5404" t="s">
        <v>17691</v>
      </c>
      <c r="J5404">
        <v>6</v>
      </c>
      <c r="K5404">
        <v>19</v>
      </c>
      <c r="L5404">
        <v>0</v>
      </c>
      <c r="M5404" t="s">
        <v>89</v>
      </c>
    </row>
    <row r="5405" spans="1:13" x14ac:dyDescent="0.15">
      <c r="A5405">
        <v>5404</v>
      </c>
      <c r="B5405" t="s">
        <v>17759</v>
      </c>
      <c r="C5405" s="1">
        <v>41327.480706018519</v>
      </c>
      <c r="D5405">
        <v>1</v>
      </c>
      <c r="E5405" s="1">
        <v>41327.488888888889</v>
      </c>
      <c r="F5405" s="2" t="s">
        <v>1733</v>
      </c>
      <c r="G5405" t="s">
        <v>17760</v>
      </c>
      <c r="H5405" t="s">
        <v>17761</v>
      </c>
      <c r="I5405" t="s">
        <v>17691</v>
      </c>
      <c r="J5405">
        <v>0</v>
      </c>
      <c r="K5405">
        <v>0</v>
      </c>
      <c r="L5405">
        <v>0</v>
      </c>
      <c r="M5405" t="s">
        <v>89</v>
      </c>
    </row>
    <row r="5406" spans="1:13" x14ac:dyDescent="0.15">
      <c r="A5406">
        <v>5405</v>
      </c>
      <c r="B5406" t="s">
        <v>17762</v>
      </c>
      <c r="C5406" s="1">
        <v>41327.484074074076</v>
      </c>
      <c r="D5406">
        <v>1</v>
      </c>
      <c r="E5406" s="1">
        <v>41327.791666666664</v>
      </c>
      <c r="F5406" s="2" t="s">
        <v>17763</v>
      </c>
      <c r="G5406" t="s">
        <v>17764</v>
      </c>
      <c r="H5406" t="s">
        <v>17765</v>
      </c>
      <c r="I5406" t="s">
        <v>3762</v>
      </c>
      <c r="J5406">
        <v>4</v>
      </c>
      <c r="K5406">
        <v>30</v>
      </c>
      <c r="L5406">
        <v>0</v>
      </c>
      <c r="M5406" t="s">
        <v>42</v>
      </c>
    </row>
    <row r="5407" spans="1:13" x14ac:dyDescent="0.15">
      <c r="A5407">
        <v>5406</v>
      </c>
      <c r="B5407" t="s">
        <v>17766</v>
      </c>
      <c r="C5407" s="1">
        <v>41327.589537037034</v>
      </c>
      <c r="D5407">
        <v>1</v>
      </c>
      <c r="E5407" s="1">
        <v>41327.597916666666</v>
      </c>
      <c r="F5407" s="2" t="s">
        <v>17763</v>
      </c>
      <c r="G5407" t="s">
        <v>17767</v>
      </c>
      <c r="H5407" t="s">
        <v>17768</v>
      </c>
      <c r="I5407" t="s">
        <v>3762</v>
      </c>
      <c r="J5407">
        <v>0</v>
      </c>
      <c r="K5407">
        <v>5</v>
      </c>
      <c r="L5407">
        <v>1</v>
      </c>
      <c r="M5407" t="s">
        <v>42</v>
      </c>
    </row>
    <row r="5408" spans="1:13" x14ac:dyDescent="0.15">
      <c r="A5408">
        <v>5407</v>
      </c>
      <c r="B5408" t="s">
        <v>17769</v>
      </c>
      <c r="C5408" s="1">
        <v>41327.641365740739</v>
      </c>
      <c r="D5408">
        <v>1</v>
      </c>
      <c r="E5408" s="1">
        <v>41328.38958333333</v>
      </c>
      <c r="F5408" s="2" t="s">
        <v>17716</v>
      </c>
      <c r="G5408" t="s">
        <v>17770</v>
      </c>
      <c r="H5408" t="s">
        <v>17771</v>
      </c>
      <c r="I5408" t="s">
        <v>14635</v>
      </c>
      <c r="J5408">
        <v>1</v>
      </c>
      <c r="K5408">
        <v>0</v>
      </c>
      <c r="L5408">
        <v>0</v>
      </c>
      <c r="M5408" t="s">
        <v>169</v>
      </c>
    </row>
    <row r="5409" spans="1:13" x14ac:dyDescent="0.15">
      <c r="A5409">
        <v>5408</v>
      </c>
      <c r="B5409" t="s">
        <v>17772</v>
      </c>
      <c r="C5409" s="1">
        <v>41327.748194444444</v>
      </c>
      <c r="D5409">
        <v>1</v>
      </c>
      <c r="E5409" s="1">
        <v>41328.560416666667</v>
      </c>
      <c r="F5409" s="2" t="s">
        <v>17773</v>
      </c>
      <c r="G5409" t="s">
        <v>17774</v>
      </c>
      <c r="H5409" t="s">
        <v>17775</v>
      </c>
      <c r="I5409" t="s">
        <v>3224</v>
      </c>
      <c r="J5409">
        <v>11</v>
      </c>
      <c r="K5409">
        <v>59</v>
      </c>
      <c r="L5409">
        <v>1</v>
      </c>
      <c r="M5409" t="s">
        <v>22</v>
      </c>
    </row>
    <row r="5410" spans="1:13" x14ac:dyDescent="0.15">
      <c r="A5410">
        <v>5409</v>
      </c>
      <c r="B5410" t="s">
        <v>17776</v>
      </c>
      <c r="C5410" s="1">
        <v>41327.881354166668</v>
      </c>
      <c r="D5410">
        <v>1</v>
      </c>
      <c r="E5410" s="1">
        <v>41327.907638888886</v>
      </c>
      <c r="F5410" s="2" t="s">
        <v>17777</v>
      </c>
      <c r="G5410" t="s">
        <v>17778</v>
      </c>
      <c r="H5410" t="s">
        <v>17779</v>
      </c>
      <c r="I5410" t="s">
        <v>17464</v>
      </c>
      <c r="J5410">
        <v>6</v>
      </c>
      <c r="K5410">
        <v>144</v>
      </c>
      <c r="L5410">
        <v>0</v>
      </c>
      <c r="M5410" t="s">
        <v>22</v>
      </c>
    </row>
    <row r="5411" spans="1:13" x14ac:dyDescent="0.15">
      <c r="A5411">
        <v>5410</v>
      </c>
      <c r="B5411" t="s">
        <v>17780</v>
      </c>
      <c r="C5411" s="1">
        <v>41327.901898148149</v>
      </c>
      <c r="D5411">
        <v>1</v>
      </c>
      <c r="E5411" s="1">
        <v>41327.90902777778</v>
      </c>
      <c r="F5411" s="2" t="s">
        <v>17781</v>
      </c>
      <c r="G5411" t="s">
        <v>17782</v>
      </c>
      <c r="H5411" t="s">
        <v>17783</v>
      </c>
      <c r="I5411" t="s">
        <v>17464</v>
      </c>
      <c r="J5411">
        <v>3</v>
      </c>
      <c r="K5411">
        <v>2</v>
      </c>
      <c r="L5411">
        <v>0</v>
      </c>
      <c r="M5411" t="s">
        <v>42</v>
      </c>
    </row>
    <row r="5412" spans="1:13" x14ac:dyDescent="0.15">
      <c r="A5412">
        <v>5411</v>
      </c>
      <c r="B5412" t="s">
        <v>17461</v>
      </c>
      <c r="C5412" s="1">
        <v>41328.396157407406</v>
      </c>
      <c r="D5412">
        <v>1</v>
      </c>
      <c r="E5412" s="1">
        <v>41328.588194444441</v>
      </c>
      <c r="F5412" s="2" t="s">
        <v>17784</v>
      </c>
      <c r="G5412" t="s">
        <v>17785</v>
      </c>
      <c r="H5412" t="s">
        <v>14985</v>
      </c>
      <c r="I5412" t="s">
        <v>17464</v>
      </c>
      <c r="J5412">
        <v>58</v>
      </c>
      <c r="K5412">
        <v>575</v>
      </c>
      <c r="L5412">
        <v>10</v>
      </c>
      <c r="M5412" t="s">
        <v>42</v>
      </c>
    </row>
    <row r="5413" spans="1:13" x14ac:dyDescent="0.15">
      <c r="A5413">
        <v>5412</v>
      </c>
      <c r="B5413" t="s">
        <v>17786</v>
      </c>
      <c r="C5413" s="1">
        <v>41328.44935185185</v>
      </c>
      <c r="D5413">
        <v>3</v>
      </c>
      <c r="E5413" s="1">
        <v>41328.470833333333</v>
      </c>
      <c r="F5413" s="2" t="s">
        <v>17787</v>
      </c>
      <c r="G5413" t="s">
        <v>17788</v>
      </c>
      <c r="H5413" t="s">
        <v>17789</v>
      </c>
      <c r="I5413" t="s">
        <v>1132</v>
      </c>
      <c r="J5413">
        <v>21</v>
      </c>
      <c r="K5413">
        <v>46</v>
      </c>
      <c r="L5413">
        <v>2</v>
      </c>
      <c r="M5413" t="s">
        <v>42</v>
      </c>
    </row>
    <row r="5414" spans="1:13" x14ac:dyDescent="0.15">
      <c r="A5414">
        <v>5413</v>
      </c>
      <c r="B5414" t="s">
        <v>17790</v>
      </c>
      <c r="C5414" s="1">
        <v>41328.554537037038</v>
      </c>
      <c r="D5414">
        <v>1</v>
      </c>
      <c r="E5414" s="1">
        <v>41328.74722222222</v>
      </c>
      <c r="F5414" s="2" t="s">
        <v>17791</v>
      </c>
      <c r="G5414" t="s">
        <v>17792</v>
      </c>
      <c r="H5414" t="s">
        <v>17793</v>
      </c>
      <c r="I5414" t="s">
        <v>15301</v>
      </c>
      <c r="J5414">
        <v>14</v>
      </c>
      <c r="K5414">
        <v>126</v>
      </c>
      <c r="L5414">
        <v>1</v>
      </c>
      <c r="M5414" t="s">
        <v>169</v>
      </c>
    </row>
    <row r="5415" spans="1:13" x14ac:dyDescent="0.15">
      <c r="A5415">
        <v>5414</v>
      </c>
      <c r="B5415" t="s">
        <v>17786</v>
      </c>
      <c r="C5415" s="1">
        <v>41328.797326388885</v>
      </c>
      <c r="D5415">
        <v>3</v>
      </c>
      <c r="E5415" s="1">
        <v>41328.80972222222</v>
      </c>
      <c r="F5415" s="2" t="s">
        <v>1433</v>
      </c>
      <c r="G5415" t="s">
        <v>17794</v>
      </c>
      <c r="H5415" t="s">
        <v>17795</v>
      </c>
      <c r="I5415" t="s">
        <v>1132</v>
      </c>
      <c r="J5415">
        <v>15</v>
      </c>
      <c r="K5415">
        <v>14</v>
      </c>
      <c r="L5415">
        <v>0</v>
      </c>
      <c r="M5415" t="s">
        <v>42</v>
      </c>
    </row>
    <row r="5416" spans="1:13" x14ac:dyDescent="0.15">
      <c r="A5416">
        <v>5415</v>
      </c>
      <c r="B5416" t="s">
        <v>17796</v>
      </c>
      <c r="C5416" s="1">
        <v>41328.822974537034</v>
      </c>
      <c r="D5416">
        <v>1</v>
      </c>
      <c r="E5416" s="1">
        <v>41328.857638888891</v>
      </c>
      <c r="F5416" s="2" t="s">
        <v>17797</v>
      </c>
      <c r="G5416" t="s">
        <v>17798</v>
      </c>
      <c r="H5416" t="s">
        <v>17799</v>
      </c>
      <c r="I5416" t="s">
        <v>14635</v>
      </c>
      <c r="J5416">
        <v>6</v>
      </c>
      <c r="K5416">
        <v>0</v>
      </c>
      <c r="L5416">
        <v>0</v>
      </c>
      <c r="M5416" t="s">
        <v>169</v>
      </c>
    </row>
    <row r="5417" spans="1:13" x14ac:dyDescent="0.15">
      <c r="A5417">
        <v>5416</v>
      </c>
      <c r="B5417" t="s">
        <v>17800</v>
      </c>
      <c r="C5417" s="1">
        <v>41328.990624999999</v>
      </c>
      <c r="D5417">
        <v>1</v>
      </c>
      <c r="E5417" s="1">
        <v>41329.013194444444</v>
      </c>
      <c r="F5417" s="2" t="s">
        <v>17801</v>
      </c>
      <c r="G5417" t="s">
        <v>17802</v>
      </c>
      <c r="H5417" t="s">
        <v>17803</v>
      </c>
      <c r="I5417" t="s">
        <v>3762</v>
      </c>
      <c r="J5417">
        <v>0</v>
      </c>
      <c r="K5417">
        <v>10</v>
      </c>
      <c r="L5417">
        <v>1</v>
      </c>
      <c r="M5417" t="s">
        <v>42</v>
      </c>
    </row>
    <row r="5418" spans="1:13" x14ac:dyDescent="0.15">
      <c r="A5418">
        <v>5417</v>
      </c>
      <c r="B5418" t="s">
        <v>17804</v>
      </c>
      <c r="C5418" s="1">
        <v>41329.580393518518</v>
      </c>
      <c r="D5418">
        <v>1</v>
      </c>
      <c r="E5418" s="1">
        <v>41329.941666666666</v>
      </c>
      <c r="F5418" s="2" t="s">
        <v>13634</v>
      </c>
      <c r="G5418" t="s">
        <v>17805</v>
      </c>
      <c r="H5418" t="s">
        <v>17806</v>
      </c>
      <c r="I5418" t="s">
        <v>8099</v>
      </c>
      <c r="J5418">
        <v>2</v>
      </c>
      <c r="K5418">
        <v>3</v>
      </c>
      <c r="L5418">
        <v>0</v>
      </c>
      <c r="M5418" t="s">
        <v>42</v>
      </c>
    </row>
    <row r="5419" spans="1:13" x14ac:dyDescent="0.15">
      <c r="A5419">
        <v>5418</v>
      </c>
      <c r="B5419" t="s">
        <v>17461</v>
      </c>
      <c r="C5419" s="1">
        <v>41329.793807870374</v>
      </c>
      <c r="D5419">
        <v>1</v>
      </c>
      <c r="E5419" s="1">
        <v>41329.835416666669</v>
      </c>
      <c r="F5419" s="2" t="s">
        <v>17807</v>
      </c>
      <c r="G5419" t="s">
        <v>17808</v>
      </c>
      <c r="H5419" t="s">
        <v>17187</v>
      </c>
      <c r="I5419" t="s">
        <v>17464</v>
      </c>
      <c r="J5419">
        <v>33</v>
      </c>
      <c r="K5419">
        <v>143</v>
      </c>
      <c r="L5419">
        <v>2</v>
      </c>
      <c r="M5419" t="s">
        <v>42</v>
      </c>
    </row>
    <row r="5420" spans="1:13" x14ac:dyDescent="0.15">
      <c r="A5420">
        <v>5419</v>
      </c>
      <c r="B5420" t="s">
        <v>17809</v>
      </c>
      <c r="C5420" s="1">
        <v>41329.896747685183</v>
      </c>
      <c r="D5420">
        <v>1</v>
      </c>
      <c r="E5420" s="1">
        <v>41329.945138888892</v>
      </c>
      <c r="F5420" s="2" t="s">
        <v>17810</v>
      </c>
      <c r="G5420" t="s">
        <v>17811</v>
      </c>
      <c r="H5420" t="s">
        <v>17812</v>
      </c>
      <c r="I5420" t="s">
        <v>3762</v>
      </c>
      <c r="J5420">
        <v>0</v>
      </c>
      <c r="K5420">
        <v>0</v>
      </c>
      <c r="L5420">
        <v>0</v>
      </c>
      <c r="M5420" t="s">
        <v>42</v>
      </c>
    </row>
    <row r="5421" spans="1:13" x14ac:dyDescent="0.15">
      <c r="A5421">
        <v>5420</v>
      </c>
      <c r="B5421" t="s">
        <v>17813</v>
      </c>
      <c r="C5421" s="1">
        <v>41330.053124999999</v>
      </c>
      <c r="D5421">
        <v>1</v>
      </c>
      <c r="E5421" s="1">
        <v>41331.463194444441</v>
      </c>
      <c r="F5421" s="2" t="s">
        <v>17814</v>
      </c>
      <c r="G5421" t="s">
        <v>17815</v>
      </c>
      <c r="H5421" t="s">
        <v>17816</v>
      </c>
      <c r="I5421" t="s">
        <v>964</v>
      </c>
      <c r="J5421">
        <v>48</v>
      </c>
      <c r="K5421">
        <v>273</v>
      </c>
      <c r="L5421">
        <v>1</v>
      </c>
      <c r="M5421" t="s">
        <v>169</v>
      </c>
    </row>
    <row r="5422" spans="1:13" x14ac:dyDescent="0.15">
      <c r="A5422">
        <v>5421</v>
      </c>
      <c r="B5422" t="s">
        <v>17817</v>
      </c>
      <c r="C5422" s="1">
        <v>41330.394259259258</v>
      </c>
      <c r="D5422">
        <v>1</v>
      </c>
      <c r="E5422" s="1">
        <v>41330.731249999997</v>
      </c>
      <c r="F5422" s="2" t="s">
        <v>17818</v>
      </c>
      <c r="G5422" t="s">
        <v>17819</v>
      </c>
      <c r="H5422" t="s">
        <v>17820</v>
      </c>
      <c r="I5422" t="s">
        <v>17821</v>
      </c>
      <c r="J5422">
        <v>593</v>
      </c>
      <c r="K5422">
        <v>2528</v>
      </c>
      <c r="L5422">
        <v>64</v>
      </c>
      <c r="M5422" t="s">
        <v>42</v>
      </c>
    </row>
    <row r="5423" spans="1:13" x14ac:dyDescent="0.15">
      <c r="A5423">
        <v>5422</v>
      </c>
      <c r="B5423" t="s">
        <v>17822</v>
      </c>
      <c r="C5423" s="1">
        <v>41330.459849537037</v>
      </c>
      <c r="D5423">
        <v>1</v>
      </c>
      <c r="E5423" s="1">
        <v>41330.731944444444</v>
      </c>
      <c r="F5423" s="2" t="s">
        <v>17818</v>
      </c>
      <c r="G5423" t="s">
        <v>17823</v>
      </c>
      <c r="H5423" t="s">
        <v>17820</v>
      </c>
      <c r="I5423" t="s">
        <v>17824</v>
      </c>
      <c r="J5423">
        <v>213</v>
      </c>
      <c r="K5423">
        <v>321</v>
      </c>
      <c r="L5423">
        <v>32</v>
      </c>
      <c r="M5423" t="s">
        <v>42</v>
      </c>
    </row>
    <row r="5424" spans="1:13" x14ac:dyDescent="0.15">
      <c r="A5424">
        <v>5423</v>
      </c>
      <c r="B5424" t="s">
        <v>17813</v>
      </c>
      <c r="C5424" s="1">
        <v>41330.634108796294</v>
      </c>
      <c r="D5424">
        <v>2</v>
      </c>
      <c r="E5424" s="1">
        <v>41331.311111111114</v>
      </c>
      <c r="F5424" s="2" t="s">
        <v>17814</v>
      </c>
      <c r="G5424" t="s">
        <v>17825</v>
      </c>
      <c r="H5424" t="s">
        <v>17826</v>
      </c>
      <c r="I5424" t="s">
        <v>964</v>
      </c>
      <c r="J5424">
        <v>10</v>
      </c>
      <c r="K5424">
        <v>26</v>
      </c>
      <c r="L5424">
        <v>1</v>
      </c>
      <c r="M5424" t="s">
        <v>169</v>
      </c>
    </row>
    <row r="5425" spans="1:13" x14ac:dyDescent="0.15">
      <c r="A5425">
        <v>5424</v>
      </c>
      <c r="B5425" t="s">
        <v>17827</v>
      </c>
      <c r="C5425" s="1">
        <v>41330.6878125</v>
      </c>
      <c r="D5425">
        <v>1</v>
      </c>
      <c r="E5425" s="1">
        <v>41331.736111111109</v>
      </c>
      <c r="F5425" s="2" t="s">
        <v>286</v>
      </c>
      <c r="G5425" t="s">
        <v>17828</v>
      </c>
      <c r="H5425" t="s">
        <v>17829</v>
      </c>
      <c r="I5425" t="s">
        <v>17830</v>
      </c>
      <c r="J5425">
        <v>24</v>
      </c>
      <c r="K5425">
        <v>34</v>
      </c>
      <c r="L5425">
        <v>2</v>
      </c>
      <c r="M5425" t="s">
        <v>42</v>
      </c>
    </row>
    <row r="5426" spans="1:13" x14ac:dyDescent="0.15">
      <c r="A5426">
        <v>5425</v>
      </c>
      <c r="B5426" t="s">
        <v>17831</v>
      </c>
      <c r="C5426" s="1">
        <v>41330.691168981481</v>
      </c>
      <c r="D5426">
        <v>2</v>
      </c>
      <c r="E5426" s="1">
        <v>41330.951388888891</v>
      </c>
      <c r="F5426" s="2" t="s">
        <v>17832</v>
      </c>
      <c r="G5426" t="s">
        <v>17833</v>
      </c>
      <c r="H5426" t="s">
        <v>17834</v>
      </c>
      <c r="I5426" t="s">
        <v>964</v>
      </c>
      <c r="J5426">
        <v>24</v>
      </c>
      <c r="K5426">
        <v>146</v>
      </c>
      <c r="L5426">
        <v>1</v>
      </c>
      <c r="M5426" t="s">
        <v>169</v>
      </c>
    </row>
    <row r="5427" spans="1:13" x14ac:dyDescent="0.15">
      <c r="A5427">
        <v>5426</v>
      </c>
      <c r="B5427" t="s">
        <v>17835</v>
      </c>
      <c r="C5427" s="1">
        <v>41330.691481481481</v>
      </c>
      <c r="D5427">
        <v>1</v>
      </c>
      <c r="E5427" s="1">
        <v>41343.656944444447</v>
      </c>
      <c r="F5427" s="2" t="s">
        <v>17836</v>
      </c>
      <c r="G5427" t="s">
        <v>17837</v>
      </c>
      <c r="H5427" t="s">
        <v>17838</v>
      </c>
      <c r="I5427" t="s">
        <v>964</v>
      </c>
      <c r="J5427">
        <v>71</v>
      </c>
      <c r="K5427">
        <v>1612</v>
      </c>
      <c r="L5427">
        <v>14</v>
      </c>
      <c r="M5427" t="s">
        <v>169</v>
      </c>
    </row>
    <row r="5428" spans="1:13" x14ac:dyDescent="0.15">
      <c r="A5428">
        <v>5427</v>
      </c>
      <c r="B5428" t="s">
        <v>17839</v>
      </c>
      <c r="C5428" s="1">
        <v>41330.74591435185</v>
      </c>
      <c r="D5428">
        <v>7</v>
      </c>
      <c r="E5428" s="1">
        <v>41331.509027777778</v>
      </c>
      <c r="F5428" s="2" t="s">
        <v>17840</v>
      </c>
      <c r="G5428" t="s">
        <v>17841</v>
      </c>
      <c r="H5428" t="s">
        <v>17842</v>
      </c>
      <c r="I5428" t="s">
        <v>17830</v>
      </c>
      <c r="J5428">
        <v>1006</v>
      </c>
      <c r="K5428">
        <v>5782</v>
      </c>
      <c r="L5428">
        <v>10</v>
      </c>
      <c r="M5428" t="s">
        <v>42</v>
      </c>
    </row>
    <row r="5429" spans="1:13" x14ac:dyDescent="0.15">
      <c r="A5429">
        <v>5428</v>
      </c>
      <c r="B5429" t="s">
        <v>17843</v>
      </c>
      <c r="C5429" s="1">
        <v>41330.758784722224</v>
      </c>
      <c r="D5429">
        <v>27</v>
      </c>
      <c r="E5429" s="1">
        <v>41331.447916666664</v>
      </c>
      <c r="F5429" s="2" t="s">
        <v>348</v>
      </c>
      <c r="G5429" t="s">
        <v>17844</v>
      </c>
      <c r="H5429" t="s">
        <v>17845</v>
      </c>
      <c r="I5429" t="s">
        <v>17830</v>
      </c>
      <c r="J5429">
        <v>3831</v>
      </c>
      <c r="K5429">
        <v>15900</v>
      </c>
      <c r="L5429">
        <v>94</v>
      </c>
      <c r="M5429" t="s">
        <v>42</v>
      </c>
    </row>
    <row r="5430" spans="1:13" x14ac:dyDescent="0.15">
      <c r="A5430">
        <v>5429</v>
      </c>
      <c r="B5430" t="s">
        <v>17846</v>
      </c>
      <c r="C5430" s="1">
        <v>41330.770543981482</v>
      </c>
      <c r="D5430">
        <v>3</v>
      </c>
      <c r="E5430" s="1">
        <v>41330.790972222225</v>
      </c>
      <c r="F5430" s="2" t="s">
        <v>12957</v>
      </c>
      <c r="G5430" t="s">
        <v>17847</v>
      </c>
      <c r="H5430" t="s">
        <v>17848</v>
      </c>
      <c r="I5430" t="s">
        <v>17830</v>
      </c>
      <c r="J5430">
        <v>204</v>
      </c>
      <c r="K5430">
        <v>902</v>
      </c>
      <c r="L5430">
        <v>2</v>
      </c>
      <c r="M5430" t="s">
        <v>42</v>
      </c>
    </row>
    <row r="5431" spans="1:13" x14ac:dyDescent="0.15">
      <c r="A5431">
        <v>5430</v>
      </c>
      <c r="B5431" t="s">
        <v>17849</v>
      </c>
      <c r="C5431" s="1">
        <v>41330.777546296296</v>
      </c>
      <c r="D5431">
        <v>21</v>
      </c>
      <c r="E5431" s="1">
        <v>41331.468055555553</v>
      </c>
      <c r="F5431" s="2" t="s">
        <v>17850</v>
      </c>
      <c r="G5431" t="s">
        <v>17851</v>
      </c>
      <c r="H5431" t="s">
        <v>13593</v>
      </c>
      <c r="I5431" t="s">
        <v>17830</v>
      </c>
      <c r="J5431">
        <v>9996</v>
      </c>
      <c r="K5431">
        <v>32409</v>
      </c>
      <c r="L5431">
        <v>379</v>
      </c>
      <c r="M5431" t="s">
        <v>42</v>
      </c>
    </row>
    <row r="5432" spans="1:13" x14ac:dyDescent="0.15">
      <c r="A5432">
        <v>5431</v>
      </c>
      <c r="B5432" t="s">
        <v>17852</v>
      </c>
      <c r="C5432" s="1">
        <v>41330.787164351852</v>
      </c>
      <c r="D5432">
        <v>30</v>
      </c>
      <c r="E5432" s="1">
        <v>41331.53402777778</v>
      </c>
      <c r="F5432" s="2" t="s">
        <v>10743</v>
      </c>
      <c r="G5432" t="s">
        <v>17853</v>
      </c>
      <c r="H5432" t="s">
        <v>17854</v>
      </c>
      <c r="I5432" t="s">
        <v>17830</v>
      </c>
      <c r="J5432">
        <v>2266</v>
      </c>
      <c r="K5432">
        <v>8241</v>
      </c>
      <c r="L5432">
        <v>53</v>
      </c>
      <c r="M5432" t="s">
        <v>42</v>
      </c>
    </row>
    <row r="5433" spans="1:13" x14ac:dyDescent="0.15">
      <c r="A5433">
        <v>5432</v>
      </c>
      <c r="B5433" t="s">
        <v>17855</v>
      </c>
      <c r="C5433" s="1">
        <v>41330.794050925928</v>
      </c>
      <c r="D5433">
        <v>1</v>
      </c>
      <c r="E5433" s="1">
        <v>41331.456944444442</v>
      </c>
      <c r="F5433" s="2" t="s">
        <v>17856</v>
      </c>
      <c r="G5433" t="s">
        <v>17857</v>
      </c>
      <c r="H5433" t="s">
        <v>17858</v>
      </c>
      <c r="I5433" t="s">
        <v>17830</v>
      </c>
      <c r="J5433">
        <v>18</v>
      </c>
      <c r="K5433">
        <v>41</v>
      </c>
      <c r="L5433">
        <v>0</v>
      </c>
      <c r="M5433" t="s">
        <v>42</v>
      </c>
    </row>
    <row r="5434" spans="1:13" x14ac:dyDescent="0.15">
      <c r="A5434">
        <v>5433</v>
      </c>
      <c r="B5434" t="s">
        <v>17859</v>
      </c>
      <c r="C5434" s="1">
        <v>41330.794606481482</v>
      </c>
      <c r="D5434">
        <v>1</v>
      </c>
      <c r="E5434" s="1">
        <v>41330.861111111109</v>
      </c>
      <c r="F5434" s="2" t="s">
        <v>17860</v>
      </c>
      <c r="G5434" t="s">
        <v>17861</v>
      </c>
      <c r="H5434" t="s">
        <v>17862</v>
      </c>
      <c r="I5434" t="s">
        <v>17830</v>
      </c>
      <c r="J5434">
        <v>36</v>
      </c>
      <c r="K5434">
        <v>130</v>
      </c>
      <c r="L5434">
        <v>0</v>
      </c>
      <c r="M5434" t="s">
        <v>42</v>
      </c>
    </row>
    <row r="5435" spans="1:13" x14ac:dyDescent="0.15">
      <c r="A5435">
        <v>5434</v>
      </c>
      <c r="B5435" t="s">
        <v>17863</v>
      </c>
      <c r="C5435" s="1">
        <v>41330.816817129627</v>
      </c>
      <c r="D5435">
        <v>9</v>
      </c>
      <c r="E5435" s="1">
        <v>41331.504861111112</v>
      </c>
      <c r="F5435" s="2" t="s">
        <v>8855</v>
      </c>
      <c r="G5435" t="s">
        <v>17864</v>
      </c>
      <c r="H5435" t="s">
        <v>4013</v>
      </c>
      <c r="I5435" t="s">
        <v>17830</v>
      </c>
      <c r="J5435">
        <v>1020</v>
      </c>
      <c r="K5435">
        <v>4531</v>
      </c>
      <c r="L5435">
        <v>30</v>
      </c>
      <c r="M5435" t="s">
        <v>42</v>
      </c>
    </row>
    <row r="5436" spans="1:13" x14ac:dyDescent="0.15">
      <c r="A5436">
        <v>5435</v>
      </c>
      <c r="B5436" t="s">
        <v>17865</v>
      </c>
      <c r="C5436" s="1">
        <v>41330.82607638889</v>
      </c>
      <c r="D5436">
        <v>12</v>
      </c>
      <c r="E5436" s="1">
        <v>41331.460416666669</v>
      </c>
      <c r="F5436" s="2" t="s">
        <v>17866</v>
      </c>
      <c r="G5436" t="s">
        <v>17867</v>
      </c>
      <c r="H5436" t="s">
        <v>1556</v>
      </c>
      <c r="I5436" t="s">
        <v>17830</v>
      </c>
      <c r="J5436">
        <v>607</v>
      </c>
      <c r="K5436">
        <v>3326</v>
      </c>
      <c r="L5436">
        <v>8</v>
      </c>
      <c r="M5436" t="s">
        <v>42</v>
      </c>
    </row>
    <row r="5437" spans="1:13" x14ac:dyDescent="0.15">
      <c r="A5437">
        <v>5436</v>
      </c>
      <c r="B5437" t="s">
        <v>17868</v>
      </c>
      <c r="C5437" s="1">
        <v>41330.837800925925</v>
      </c>
      <c r="D5437">
        <v>1</v>
      </c>
      <c r="E5437" s="1">
        <v>41330.851388888892</v>
      </c>
      <c r="F5437" s="2" t="s">
        <v>2306</v>
      </c>
      <c r="G5437" t="s">
        <v>17869</v>
      </c>
      <c r="H5437" t="s">
        <v>17870</v>
      </c>
      <c r="I5437" t="s">
        <v>17830</v>
      </c>
      <c r="J5437">
        <v>17</v>
      </c>
      <c r="K5437">
        <v>34</v>
      </c>
      <c r="L5437">
        <v>0</v>
      </c>
      <c r="M5437" t="s">
        <v>42</v>
      </c>
    </row>
    <row r="5438" spans="1:13" x14ac:dyDescent="0.15">
      <c r="A5438">
        <v>5437</v>
      </c>
      <c r="B5438" t="s">
        <v>17871</v>
      </c>
      <c r="C5438" s="1">
        <v>41330.842280092591</v>
      </c>
      <c r="D5438">
        <v>1</v>
      </c>
      <c r="E5438" s="1">
        <v>41337.75</v>
      </c>
      <c r="F5438" s="2" t="s">
        <v>17872</v>
      </c>
      <c r="G5438" t="s">
        <v>17873</v>
      </c>
      <c r="H5438" t="s">
        <v>17874</v>
      </c>
      <c r="I5438" t="s">
        <v>17830</v>
      </c>
      <c r="J5438">
        <v>109</v>
      </c>
      <c r="K5438">
        <v>1365</v>
      </c>
      <c r="L5438">
        <v>1</v>
      </c>
      <c r="M5438" t="s">
        <v>42</v>
      </c>
    </row>
    <row r="5439" spans="1:13" x14ac:dyDescent="0.15">
      <c r="A5439">
        <v>5438</v>
      </c>
      <c r="B5439" t="s">
        <v>17875</v>
      </c>
      <c r="C5439" s="1">
        <v>41330.844629629632</v>
      </c>
      <c r="D5439">
        <v>3</v>
      </c>
      <c r="E5439" s="1">
        <v>41330.929861111108</v>
      </c>
      <c r="F5439" s="2" t="s">
        <v>2342</v>
      </c>
      <c r="G5439" t="s">
        <v>17876</v>
      </c>
      <c r="H5439" t="s">
        <v>1556</v>
      </c>
      <c r="I5439" t="s">
        <v>17830</v>
      </c>
      <c r="J5439">
        <v>135</v>
      </c>
      <c r="K5439">
        <v>422</v>
      </c>
      <c r="L5439">
        <v>2</v>
      </c>
      <c r="M5439" t="s">
        <v>42</v>
      </c>
    </row>
    <row r="5440" spans="1:13" x14ac:dyDescent="0.15">
      <c r="A5440">
        <v>5439</v>
      </c>
      <c r="B5440" t="s">
        <v>17877</v>
      </c>
      <c r="C5440" s="1">
        <v>41330.850532407407</v>
      </c>
      <c r="D5440">
        <v>1</v>
      </c>
      <c r="E5440" s="1">
        <v>41331.025000000001</v>
      </c>
      <c r="F5440" s="2" t="s">
        <v>17878</v>
      </c>
      <c r="G5440" t="s">
        <v>17879</v>
      </c>
      <c r="H5440" t="s">
        <v>11325</v>
      </c>
      <c r="I5440" t="s">
        <v>17830</v>
      </c>
      <c r="J5440">
        <v>228</v>
      </c>
      <c r="K5440">
        <v>853</v>
      </c>
      <c r="L5440">
        <v>10</v>
      </c>
      <c r="M5440" t="s">
        <v>42</v>
      </c>
    </row>
    <row r="5441" spans="1:13" x14ac:dyDescent="0.15">
      <c r="A5441">
        <v>5440</v>
      </c>
      <c r="B5441" t="s">
        <v>17880</v>
      </c>
      <c r="C5441" s="1">
        <v>41330.851342592592</v>
      </c>
      <c r="D5441">
        <v>2</v>
      </c>
      <c r="E5441" s="1">
        <v>41330.879166666666</v>
      </c>
      <c r="F5441" s="2" t="s">
        <v>340</v>
      </c>
      <c r="G5441" t="s">
        <v>17881</v>
      </c>
      <c r="H5441" t="s">
        <v>12392</v>
      </c>
      <c r="I5441" t="s">
        <v>14231</v>
      </c>
      <c r="J5441">
        <v>396</v>
      </c>
      <c r="K5441">
        <v>3278</v>
      </c>
      <c r="L5441">
        <v>5</v>
      </c>
      <c r="M5441" t="s">
        <v>42</v>
      </c>
    </row>
    <row r="5442" spans="1:13" x14ac:dyDescent="0.15">
      <c r="A5442">
        <v>5441</v>
      </c>
      <c r="B5442" t="s">
        <v>17882</v>
      </c>
      <c r="C5442" s="1">
        <v>41330.865428240744</v>
      </c>
      <c r="D5442">
        <v>1</v>
      </c>
      <c r="E5442" s="1">
        <v>41331.438888888886</v>
      </c>
      <c r="F5442" s="2" t="s">
        <v>17883</v>
      </c>
      <c r="G5442" t="s">
        <v>17884</v>
      </c>
      <c r="H5442" t="s">
        <v>16005</v>
      </c>
      <c r="I5442" t="s">
        <v>17830</v>
      </c>
      <c r="J5442">
        <v>14</v>
      </c>
      <c r="K5442">
        <v>68</v>
      </c>
      <c r="L5442">
        <v>0</v>
      </c>
      <c r="M5442" t="s">
        <v>42</v>
      </c>
    </row>
    <row r="5443" spans="1:13" x14ac:dyDescent="0.15">
      <c r="A5443">
        <v>5442</v>
      </c>
      <c r="B5443" t="s">
        <v>17885</v>
      </c>
      <c r="C5443" s="1">
        <v>41330.868969907409</v>
      </c>
      <c r="D5443">
        <v>27</v>
      </c>
      <c r="E5443" s="1">
        <v>41331.48333333333</v>
      </c>
      <c r="F5443" s="2" t="s">
        <v>17886</v>
      </c>
      <c r="G5443" t="s">
        <v>17887</v>
      </c>
      <c r="H5443" t="s">
        <v>5377</v>
      </c>
      <c r="I5443" t="s">
        <v>17830</v>
      </c>
      <c r="J5443">
        <v>58</v>
      </c>
      <c r="K5443">
        <v>327</v>
      </c>
      <c r="L5443">
        <v>2</v>
      </c>
      <c r="M5443" t="s">
        <v>42</v>
      </c>
    </row>
    <row r="5444" spans="1:13" x14ac:dyDescent="0.15">
      <c r="A5444">
        <v>5443</v>
      </c>
      <c r="B5444" t="s">
        <v>17888</v>
      </c>
      <c r="C5444" s="1">
        <v>41330.871319444443</v>
      </c>
      <c r="D5444">
        <v>1</v>
      </c>
      <c r="E5444" s="1">
        <v>41330.979166666664</v>
      </c>
      <c r="F5444" s="2" t="s">
        <v>17889</v>
      </c>
      <c r="G5444" t="s">
        <v>17890</v>
      </c>
      <c r="H5444" t="s">
        <v>17891</v>
      </c>
      <c r="I5444" t="s">
        <v>17830</v>
      </c>
      <c r="J5444">
        <v>31</v>
      </c>
      <c r="K5444">
        <v>50</v>
      </c>
      <c r="L5444">
        <v>3</v>
      </c>
      <c r="M5444" t="s">
        <v>42</v>
      </c>
    </row>
    <row r="5445" spans="1:13" x14ac:dyDescent="0.15">
      <c r="A5445">
        <v>5444</v>
      </c>
      <c r="B5445" t="s">
        <v>17892</v>
      </c>
      <c r="C5445" s="1">
        <v>41330.873460648145</v>
      </c>
      <c r="D5445">
        <v>1</v>
      </c>
      <c r="E5445" s="1">
        <v>41331.444444444445</v>
      </c>
      <c r="F5445" s="2" t="s">
        <v>17893</v>
      </c>
      <c r="G5445" t="s">
        <v>17894</v>
      </c>
      <c r="H5445" t="s">
        <v>17895</v>
      </c>
      <c r="I5445" t="s">
        <v>17896</v>
      </c>
      <c r="J5445">
        <v>39</v>
      </c>
      <c r="K5445">
        <v>165</v>
      </c>
      <c r="L5445">
        <v>0</v>
      </c>
      <c r="M5445" t="s">
        <v>42</v>
      </c>
    </row>
    <row r="5446" spans="1:13" x14ac:dyDescent="0.15">
      <c r="A5446">
        <v>5445</v>
      </c>
      <c r="B5446" t="s">
        <v>17897</v>
      </c>
      <c r="C5446" s="1">
        <v>41330.913148148145</v>
      </c>
      <c r="D5446">
        <v>1</v>
      </c>
      <c r="E5446" s="1">
        <v>41331.592361111114</v>
      </c>
      <c r="F5446" s="2" t="s">
        <v>984</v>
      </c>
      <c r="G5446" t="s">
        <v>17898</v>
      </c>
      <c r="H5446" t="s">
        <v>17899</v>
      </c>
      <c r="I5446" t="s">
        <v>17830</v>
      </c>
      <c r="J5446">
        <v>17</v>
      </c>
      <c r="K5446">
        <v>85</v>
      </c>
      <c r="L5446">
        <v>1</v>
      </c>
      <c r="M5446" t="s">
        <v>42</v>
      </c>
    </row>
    <row r="5447" spans="1:13" x14ac:dyDescent="0.15">
      <c r="A5447">
        <v>5446</v>
      </c>
      <c r="B5447" t="s">
        <v>17877</v>
      </c>
      <c r="C5447" s="1">
        <v>41330.913425925923</v>
      </c>
      <c r="D5447">
        <v>2</v>
      </c>
      <c r="E5447" s="1">
        <v>41331.113194444442</v>
      </c>
      <c r="F5447" s="2" t="s">
        <v>17900</v>
      </c>
      <c r="G5447">
        <v>-1</v>
      </c>
      <c r="H5447" t="s">
        <v>17901</v>
      </c>
      <c r="I5447" t="s">
        <v>17830</v>
      </c>
      <c r="J5447">
        <v>-1</v>
      </c>
      <c r="K5447">
        <v>-1</v>
      </c>
      <c r="L5447">
        <v>-1</v>
      </c>
      <c r="M5447" t="s">
        <v>42</v>
      </c>
    </row>
    <row r="5448" spans="1:13" x14ac:dyDescent="0.15">
      <c r="A5448">
        <v>5447</v>
      </c>
      <c r="B5448" t="s">
        <v>17902</v>
      </c>
      <c r="C5448" s="1">
        <v>41330.918275462966</v>
      </c>
      <c r="D5448">
        <v>1</v>
      </c>
      <c r="E5448" s="1">
        <v>41330.921527777777</v>
      </c>
      <c r="F5448" s="2" t="s">
        <v>8135</v>
      </c>
      <c r="G5448" t="s">
        <v>17903</v>
      </c>
      <c r="H5448" t="s">
        <v>722</v>
      </c>
      <c r="I5448" t="s">
        <v>17830</v>
      </c>
      <c r="J5448">
        <v>19</v>
      </c>
      <c r="K5448">
        <v>37</v>
      </c>
      <c r="L5448">
        <v>1</v>
      </c>
      <c r="M5448" t="s">
        <v>22</v>
      </c>
    </row>
    <row r="5449" spans="1:13" x14ac:dyDescent="0.15">
      <c r="A5449">
        <v>5448</v>
      </c>
      <c r="B5449" t="s">
        <v>17904</v>
      </c>
      <c r="C5449" s="1">
        <v>41330.934189814812</v>
      </c>
      <c r="D5449">
        <v>1</v>
      </c>
      <c r="E5449" s="1">
        <v>41333.893750000003</v>
      </c>
      <c r="F5449" s="2" t="s">
        <v>17905</v>
      </c>
      <c r="G5449" t="s">
        <v>17906</v>
      </c>
      <c r="H5449" t="s">
        <v>17907</v>
      </c>
      <c r="I5449" t="s">
        <v>17830</v>
      </c>
      <c r="J5449">
        <v>34</v>
      </c>
      <c r="K5449">
        <v>116</v>
      </c>
      <c r="L5449">
        <v>6</v>
      </c>
      <c r="M5449" t="s">
        <v>42</v>
      </c>
    </row>
    <row r="5450" spans="1:13" x14ac:dyDescent="0.15">
      <c r="A5450">
        <v>5449</v>
      </c>
      <c r="B5450" t="s">
        <v>17908</v>
      </c>
      <c r="C5450" s="1">
        <v>41330.944444444445</v>
      </c>
      <c r="D5450">
        <v>1</v>
      </c>
      <c r="E5450" s="1">
        <v>41331.448611111111</v>
      </c>
      <c r="F5450" s="2" t="s">
        <v>17909</v>
      </c>
      <c r="G5450" t="s">
        <v>17910</v>
      </c>
      <c r="H5450" t="s">
        <v>17911</v>
      </c>
      <c r="I5450" t="s">
        <v>17830</v>
      </c>
      <c r="J5450">
        <v>1</v>
      </c>
      <c r="K5450">
        <v>13</v>
      </c>
      <c r="L5450">
        <v>0</v>
      </c>
      <c r="M5450" t="s">
        <v>42</v>
      </c>
    </row>
    <row r="5451" spans="1:13" x14ac:dyDescent="0.15">
      <c r="A5451">
        <v>5450</v>
      </c>
      <c r="B5451" t="s">
        <v>17912</v>
      </c>
      <c r="C5451" s="1">
        <v>41330.960775462961</v>
      </c>
      <c r="D5451">
        <v>1</v>
      </c>
      <c r="E5451" s="1">
        <v>41335.709027777775</v>
      </c>
      <c r="F5451" s="2" t="s">
        <v>17913</v>
      </c>
      <c r="G5451" t="s">
        <v>17914</v>
      </c>
      <c r="H5451" t="s">
        <v>17915</v>
      </c>
      <c r="I5451" t="s">
        <v>17916</v>
      </c>
      <c r="J5451">
        <v>1</v>
      </c>
      <c r="K5451">
        <v>2</v>
      </c>
      <c r="L5451">
        <v>0</v>
      </c>
      <c r="M5451" t="s">
        <v>17</v>
      </c>
    </row>
    <row r="5452" spans="1:13" x14ac:dyDescent="0.15">
      <c r="A5452">
        <v>5451</v>
      </c>
      <c r="B5452" t="s">
        <v>17917</v>
      </c>
      <c r="C5452" s="1">
        <v>41330.979560185187</v>
      </c>
      <c r="D5452">
        <v>3</v>
      </c>
      <c r="E5452" s="1">
        <v>41331.505555555559</v>
      </c>
      <c r="F5452" s="2" t="s">
        <v>17918</v>
      </c>
      <c r="G5452" t="s">
        <v>17919</v>
      </c>
      <c r="H5452" t="s">
        <v>17920</v>
      </c>
      <c r="I5452" t="s">
        <v>17916</v>
      </c>
      <c r="J5452">
        <v>2</v>
      </c>
      <c r="K5452">
        <v>533</v>
      </c>
      <c r="L5452">
        <v>0</v>
      </c>
      <c r="M5452" t="s">
        <v>17</v>
      </c>
    </row>
    <row r="5453" spans="1:13" x14ac:dyDescent="0.15">
      <c r="A5453">
        <v>5452</v>
      </c>
      <c r="B5453" t="s">
        <v>17921</v>
      </c>
      <c r="C5453" s="1">
        <v>41330.994942129626</v>
      </c>
      <c r="D5453">
        <v>1</v>
      </c>
      <c r="E5453" s="1">
        <v>41331.588888888888</v>
      </c>
      <c r="F5453" s="2" t="s">
        <v>17922</v>
      </c>
      <c r="G5453" t="s">
        <v>17923</v>
      </c>
      <c r="H5453" t="s">
        <v>17924</v>
      </c>
      <c r="I5453" t="s">
        <v>964</v>
      </c>
      <c r="J5453">
        <v>11</v>
      </c>
      <c r="K5453">
        <v>71</v>
      </c>
      <c r="L5453">
        <v>1</v>
      </c>
      <c r="M5453" t="s">
        <v>169</v>
      </c>
    </row>
    <row r="5454" spans="1:13" x14ac:dyDescent="0.15">
      <c r="A5454">
        <v>5453</v>
      </c>
      <c r="B5454" t="s">
        <v>17925</v>
      </c>
      <c r="C5454" s="1">
        <v>41331.133518518516</v>
      </c>
      <c r="D5454">
        <v>21</v>
      </c>
      <c r="E5454" s="1">
        <v>41331.414583333331</v>
      </c>
      <c r="F5454" s="2" t="s">
        <v>17926</v>
      </c>
      <c r="G5454" t="s">
        <v>17927</v>
      </c>
      <c r="H5454" t="s">
        <v>17928</v>
      </c>
      <c r="I5454" t="s">
        <v>17830</v>
      </c>
      <c r="J5454">
        <v>493</v>
      </c>
      <c r="K5454">
        <v>538</v>
      </c>
      <c r="L5454">
        <v>9</v>
      </c>
      <c r="M5454" t="s">
        <v>42</v>
      </c>
    </row>
    <row r="5455" spans="1:13" x14ac:dyDescent="0.15">
      <c r="A5455">
        <v>5454</v>
      </c>
      <c r="B5455" t="s">
        <v>17929</v>
      </c>
      <c r="C5455" s="1">
        <v>41331.35261574074</v>
      </c>
      <c r="D5455">
        <v>3</v>
      </c>
      <c r="E5455" s="1">
        <v>41331.436111111114</v>
      </c>
      <c r="F5455" s="2" t="s">
        <v>17930</v>
      </c>
      <c r="G5455" t="s">
        <v>17931</v>
      </c>
      <c r="H5455" t="s">
        <v>17932</v>
      </c>
      <c r="I5455" t="s">
        <v>17933</v>
      </c>
      <c r="J5455">
        <v>367</v>
      </c>
      <c r="K5455">
        <v>1327</v>
      </c>
      <c r="L5455">
        <v>8</v>
      </c>
      <c r="M5455" t="s">
        <v>22</v>
      </c>
    </row>
    <row r="5456" spans="1:13" x14ac:dyDescent="0.15">
      <c r="A5456">
        <v>5455</v>
      </c>
      <c r="B5456" t="s">
        <v>17934</v>
      </c>
      <c r="C5456" s="1">
        <v>41331.435115740744</v>
      </c>
      <c r="D5456">
        <v>1</v>
      </c>
      <c r="E5456" s="1">
        <v>41332.375694444447</v>
      </c>
      <c r="F5456" s="2" t="s">
        <v>17935</v>
      </c>
      <c r="G5456" t="s">
        <v>17936</v>
      </c>
      <c r="H5456" t="s">
        <v>17937</v>
      </c>
      <c r="I5456" t="s">
        <v>1834</v>
      </c>
      <c r="J5456">
        <v>0</v>
      </c>
      <c r="K5456">
        <v>1</v>
      </c>
      <c r="L5456">
        <v>0</v>
      </c>
      <c r="M5456" t="s">
        <v>52</v>
      </c>
    </row>
    <row r="5457" spans="1:13" x14ac:dyDescent="0.15">
      <c r="A5457">
        <v>5456</v>
      </c>
      <c r="B5457" t="s">
        <v>17938</v>
      </c>
      <c r="C5457" s="1">
        <v>41331.448784722219</v>
      </c>
      <c r="D5457">
        <v>1</v>
      </c>
      <c r="E5457" s="1" t="s">
        <v>339</v>
      </c>
      <c r="F5457" s="2" t="s">
        <v>17913</v>
      </c>
      <c r="G5457" t="s">
        <v>17939</v>
      </c>
      <c r="H5457" t="s">
        <v>17940</v>
      </c>
      <c r="I5457" t="s">
        <v>17916</v>
      </c>
      <c r="J5457">
        <v>2</v>
      </c>
      <c r="K5457">
        <v>1</v>
      </c>
      <c r="L5457">
        <v>0</v>
      </c>
      <c r="M5457" t="s">
        <v>17</v>
      </c>
    </row>
    <row r="5458" spans="1:13" x14ac:dyDescent="0.15">
      <c r="A5458">
        <v>5457</v>
      </c>
      <c r="B5458" t="s">
        <v>17941</v>
      </c>
      <c r="C5458" s="1">
        <v>41331.4687037037</v>
      </c>
      <c r="D5458">
        <v>1</v>
      </c>
      <c r="E5458" s="1">
        <v>41332.94027777778</v>
      </c>
      <c r="F5458" s="2" t="s">
        <v>17913</v>
      </c>
      <c r="G5458" t="s">
        <v>17942</v>
      </c>
      <c r="H5458" t="s">
        <v>17943</v>
      </c>
      <c r="I5458" t="s">
        <v>17916</v>
      </c>
      <c r="J5458">
        <v>0</v>
      </c>
      <c r="K5458">
        <v>0</v>
      </c>
      <c r="L5458">
        <v>0</v>
      </c>
      <c r="M5458" t="s">
        <v>17</v>
      </c>
    </row>
    <row r="5459" spans="1:13" x14ac:dyDescent="0.15">
      <c r="A5459">
        <v>5458</v>
      </c>
      <c r="B5459" t="s">
        <v>17944</v>
      </c>
      <c r="C5459" s="1">
        <v>41331.469166666669</v>
      </c>
      <c r="D5459">
        <v>1</v>
      </c>
      <c r="E5459" s="1">
        <v>41331.651388888888</v>
      </c>
      <c r="F5459" s="2" t="s">
        <v>17945</v>
      </c>
      <c r="G5459" t="s">
        <v>17946</v>
      </c>
      <c r="H5459" t="s">
        <v>17947</v>
      </c>
      <c r="I5459" t="s">
        <v>17830</v>
      </c>
      <c r="J5459">
        <v>10</v>
      </c>
      <c r="K5459">
        <v>40</v>
      </c>
      <c r="L5459">
        <v>0</v>
      </c>
      <c r="M5459" t="s">
        <v>42</v>
      </c>
    </row>
    <row r="5460" spans="1:13" x14ac:dyDescent="0.15">
      <c r="A5460">
        <v>5459</v>
      </c>
      <c r="B5460" t="s">
        <v>17948</v>
      </c>
      <c r="C5460" s="1">
        <v>41331.472094907411</v>
      </c>
      <c r="D5460">
        <v>21</v>
      </c>
      <c r="E5460" s="1">
        <v>41331.646527777775</v>
      </c>
      <c r="F5460" s="2" t="s">
        <v>17949</v>
      </c>
      <c r="G5460" t="s">
        <v>17950</v>
      </c>
      <c r="H5460" t="s">
        <v>17951</v>
      </c>
      <c r="I5460" t="s">
        <v>5166</v>
      </c>
      <c r="J5460">
        <v>515</v>
      </c>
      <c r="K5460">
        <v>1386</v>
      </c>
      <c r="L5460">
        <v>7</v>
      </c>
      <c r="M5460" t="s">
        <v>42</v>
      </c>
    </row>
    <row r="5461" spans="1:13" x14ac:dyDescent="0.15">
      <c r="A5461">
        <v>5460</v>
      </c>
      <c r="B5461" t="s">
        <v>17952</v>
      </c>
      <c r="C5461" s="1">
        <v>41331.486400462964</v>
      </c>
      <c r="D5461">
        <v>1</v>
      </c>
      <c r="E5461" s="1">
        <v>41331.581944444442</v>
      </c>
      <c r="F5461" s="2" t="s">
        <v>16299</v>
      </c>
      <c r="G5461" t="s">
        <v>17953</v>
      </c>
      <c r="H5461" t="s">
        <v>17954</v>
      </c>
      <c r="I5461" t="s">
        <v>17830</v>
      </c>
      <c r="J5461">
        <v>2</v>
      </c>
      <c r="K5461">
        <v>2</v>
      </c>
      <c r="L5461">
        <v>0</v>
      </c>
      <c r="M5461" t="s">
        <v>42</v>
      </c>
    </row>
    <row r="5462" spans="1:13" x14ac:dyDescent="0.15">
      <c r="A5462">
        <v>5461</v>
      </c>
      <c r="B5462" t="s">
        <v>17955</v>
      </c>
      <c r="C5462" s="1">
        <v>41331.505208333336</v>
      </c>
      <c r="D5462">
        <v>1</v>
      </c>
      <c r="E5462" s="1">
        <v>41332.695138888892</v>
      </c>
      <c r="F5462" s="2" t="s">
        <v>17913</v>
      </c>
      <c r="G5462" t="s">
        <v>17956</v>
      </c>
      <c r="H5462" t="s">
        <v>17957</v>
      </c>
      <c r="I5462" t="s">
        <v>17916</v>
      </c>
      <c r="J5462">
        <v>2</v>
      </c>
      <c r="K5462">
        <v>0</v>
      </c>
      <c r="L5462">
        <v>0</v>
      </c>
      <c r="M5462" t="s">
        <v>17</v>
      </c>
    </row>
    <row r="5463" spans="1:13" x14ac:dyDescent="0.15">
      <c r="A5463">
        <v>5462</v>
      </c>
      <c r="B5463" t="s">
        <v>17958</v>
      </c>
      <c r="C5463" s="1">
        <v>41331.524965277778</v>
      </c>
      <c r="D5463">
        <v>1</v>
      </c>
      <c r="E5463" s="1">
        <v>41332.94027777778</v>
      </c>
      <c r="F5463" s="2" t="s">
        <v>17913</v>
      </c>
      <c r="G5463" t="s">
        <v>17959</v>
      </c>
      <c r="H5463" t="s">
        <v>17960</v>
      </c>
      <c r="I5463" t="s">
        <v>17916</v>
      </c>
      <c r="J5463">
        <v>7</v>
      </c>
      <c r="K5463">
        <v>2</v>
      </c>
      <c r="L5463">
        <v>0</v>
      </c>
      <c r="M5463" t="s">
        <v>17</v>
      </c>
    </row>
    <row r="5464" spans="1:13" x14ac:dyDescent="0.15">
      <c r="A5464">
        <v>5463</v>
      </c>
      <c r="B5464" t="s">
        <v>17961</v>
      </c>
      <c r="C5464" s="1">
        <v>41331.525925925926</v>
      </c>
      <c r="D5464">
        <v>1</v>
      </c>
      <c r="E5464" s="1">
        <v>41334.961111111108</v>
      </c>
      <c r="F5464" s="2" t="s">
        <v>17913</v>
      </c>
      <c r="G5464" t="s">
        <v>17962</v>
      </c>
      <c r="H5464" t="s">
        <v>17963</v>
      </c>
      <c r="I5464" t="s">
        <v>17916</v>
      </c>
      <c r="J5464">
        <v>8</v>
      </c>
      <c r="K5464">
        <v>35</v>
      </c>
      <c r="L5464">
        <v>0</v>
      </c>
      <c r="M5464" t="s">
        <v>17</v>
      </c>
    </row>
    <row r="5465" spans="1:13" x14ac:dyDescent="0.15">
      <c r="A5465">
        <v>5464</v>
      </c>
      <c r="B5465" t="s">
        <v>17964</v>
      </c>
      <c r="C5465" s="1">
        <v>41331.533738425926</v>
      </c>
      <c r="D5465">
        <v>1</v>
      </c>
      <c r="E5465" s="1">
        <v>41332.938194444447</v>
      </c>
      <c r="F5465" s="2" t="s">
        <v>17913</v>
      </c>
      <c r="G5465" t="s">
        <v>17965</v>
      </c>
      <c r="H5465" t="s">
        <v>17966</v>
      </c>
      <c r="I5465" t="s">
        <v>17916</v>
      </c>
      <c r="J5465">
        <v>4</v>
      </c>
      <c r="K5465">
        <v>2</v>
      </c>
      <c r="L5465">
        <v>0</v>
      </c>
      <c r="M5465" t="s">
        <v>17</v>
      </c>
    </row>
    <row r="5466" spans="1:13" x14ac:dyDescent="0.15">
      <c r="A5466">
        <v>5465</v>
      </c>
      <c r="B5466" t="s">
        <v>17967</v>
      </c>
      <c r="C5466" s="1">
        <v>41331.533877314818</v>
      </c>
      <c r="D5466">
        <v>1</v>
      </c>
      <c r="E5466" s="1">
        <v>41331.541666666664</v>
      </c>
      <c r="F5466" s="2" t="s">
        <v>17968</v>
      </c>
      <c r="G5466" t="s">
        <v>17969</v>
      </c>
      <c r="H5466" t="s">
        <v>17970</v>
      </c>
      <c r="I5466" t="s">
        <v>17830</v>
      </c>
      <c r="J5466">
        <v>0</v>
      </c>
      <c r="K5466">
        <v>1</v>
      </c>
      <c r="L5466">
        <v>0</v>
      </c>
      <c r="M5466" t="s">
        <v>42</v>
      </c>
    </row>
    <row r="5467" spans="1:13" x14ac:dyDescent="0.15">
      <c r="A5467">
        <v>5466</v>
      </c>
      <c r="B5467" t="s">
        <v>17971</v>
      </c>
      <c r="C5467" s="1">
        <v>41331.533912037034</v>
      </c>
      <c r="D5467">
        <v>1</v>
      </c>
      <c r="E5467" s="1">
        <v>41338.729861111111</v>
      </c>
      <c r="F5467" s="2" t="s">
        <v>17913</v>
      </c>
      <c r="G5467" t="s">
        <v>17972</v>
      </c>
      <c r="H5467" t="s">
        <v>17973</v>
      </c>
      <c r="I5467" t="s">
        <v>17916</v>
      </c>
      <c r="J5467">
        <v>5</v>
      </c>
      <c r="K5467">
        <v>8</v>
      </c>
      <c r="L5467">
        <v>0</v>
      </c>
      <c r="M5467" t="s">
        <v>17</v>
      </c>
    </row>
    <row r="5468" spans="1:13" x14ac:dyDescent="0.15">
      <c r="A5468">
        <v>5467</v>
      </c>
      <c r="B5468" t="s">
        <v>17974</v>
      </c>
      <c r="C5468" s="1">
        <v>41331.537453703706</v>
      </c>
      <c r="D5468">
        <v>1</v>
      </c>
      <c r="E5468" s="1">
        <v>41332.711805555555</v>
      </c>
      <c r="F5468" s="2" t="s">
        <v>17913</v>
      </c>
      <c r="G5468" t="s">
        <v>17975</v>
      </c>
      <c r="H5468" t="s">
        <v>12139</v>
      </c>
      <c r="I5468" t="s">
        <v>17916</v>
      </c>
      <c r="J5468">
        <v>2</v>
      </c>
      <c r="K5468">
        <v>21</v>
      </c>
      <c r="L5468">
        <v>0</v>
      </c>
      <c r="M5468" t="s">
        <v>17</v>
      </c>
    </row>
    <row r="5469" spans="1:13" x14ac:dyDescent="0.15">
      <c r="A5469">
        <v>5468</v>
      </c>
      <c r="B5469" t="s">
        <v>17976</v>
      </c>
      <c r="C5469" s="1">
        <v>41331.542268518519</v>
      </c>
      <c r="D5469">
        <v>1</v>
      </c>
      <c r="E5469" s="1">
        <v>41331.603472222225</v>
      </c>
      <c r="F5469" s="2" t="s">
        <v>17977</v>
      </c>
      <c r="G5469" t="s">
        <v>17978</v>
      </c>
      <c r="H5469" t="s">
        <v>17979</v>
      </c>
      <c r="I5469" t="s">
        <v>17916</v>
      </c>
      <c r="J5469">
        <v>88</v>
      </c>
      <c r="K5469">
        <v>411</v>
      </c>
      <c r="L5469">
        <v>11</v>
      </c>
      <c r="M5469" t="s">
        <v>17</v>
      </c>
    </row>
    <row r="5470" spans="1:13" x14ac:dyDescent="0.15">
      <c r="A5470">
        <v>5469</v>
      </c>
      <c r="B5470" t="s">
        <v>17980</v>
      </c>
      <c r="C5470" s="1">
        <v>41331.543912037036</v>
      </c>
      <c r="D5470">
        <v>1</v>
      </c>
      <c r="E5470" s="1">
        <v>41332.693749999999</v>
      </c>
      <c r="F5470" s="2" t="s">
        <v>17913</v>
      </c>
      <c r="G5470" t="s">
        <v>17981</v>
      </c>
      <c r="H5470" t="s">
        <v>17982</v>
      </c>
      <c r="I5470" t="s">
        <v>17916</v>
      </c>
      <c r="J5470">
        <v>3</v>
      </c>
      <c r="K5470">
        <v>0</v>
      </c>
      <c r="L5470">
        <v>0</v>
      </c>
      <c r="M5470" t="s">
        <v>17</v>
      </c>
    </row>
    <row r="5471" spans="1:13" x14ac:dyDescent="0.15">
      <c r="A5471">
        <v>5470</v>
      </c>
      <c r="B5471" t="s">
        <v>17983</v>
      </c>
      <c r="C5471" s="1">
        <v>41331.550428240742</v>
      </c>
      <c r="D5471">
        <v>1</v>
      </c>
      <c r="E5471" s="1">
        <v>41334.963194444441</v>
      </c>
      <c r="F5471" s="2" t="s">
        <v>17913</v>
      </c>
      <c r="G5471" t="s">
        <v>17984</v>
      </c>
      <c r="H5471" t="s">
        <v>1556</v>
      </c>
      <c r="I5471" t="s">
        <v>17916</v>
      </c>
      <c r="J5471">
        <v>44</v>
      </c>
      <c r="K5471">
        <v>122</v>
      </c>
      <c r="L5471">
        <v>1</v>
      </c>
      <c r="M5471" t="s">
        <v>17</v>
      </c>
    </row>
    <row r="5472" spans="1:13" x14ac:dyDescent="0.15">
      <c r="A5472">
        <v>5471</v>
      </c>
      <c r="B5472" t="s">
        <v>17985</v>
      </c>
      <c r="C5472" s="1">
        <v>41331.569537037038</v>
      </c>
      <c r="D5472">
        <v>1</v>
      </c>
      <c r="E5472" s="1">
        <v>41332.702777777777</v>
      </c>
      <c r="F5472" s="2" t="s">
        <v>17913</v>
      </c>
      <c r="G5472" t="s">
        <v>17986</v>
      </c>
      <c r="H5472" t="s">
        <v>17987</v>
      </c>
      <c r="I5472" t="s">
        <v>17916</v>
      </c>
      <c r="J5472">
        <v>0</v>
      </c>
      <c r="K5472">
        <v>3</v>
      </c>
      <c r="L5472">
        <v>0</v>
      </c>
      <c r="M5472" t="s">
        <v>17</v>
      </c>
    </row>
    <row r="5473" spans="1:13" x14ac:dyDescent="0.15">
      <c r="A5473">
        <v>5472</v>
      </c>
      <c r="B5473" t="s">
        <v>17988</v>
      </c>
      <c r="C5473" s="1">
        <v>41331.604074074072</v>
      </c>
      <c r="D5473">
        <v>1</v>
      </c>
      <c r="E5473" s="1">
        <v>41367.727083333331</v>
      </c>
      <c r="F5473" s="2" t="s">
        <v>17913</v>
      </c>
      <c r="G5473" t="s">
        <v>17989</v>
      </c>
      <c r="H5473" t="s">
        <v>17990</v>
      </c>
      <c r="I5473" t="s">
        <v>17916</v>
      </c>
      <c r="J5473">
        <v>2</v>
      </c>
      <c r="K5473">
        <v>1</v>
      </c>
      <c r="L5473">
        <v>0</v>
      </c>
      <c r="M5473" t="s">
        <v>17</v>
      </c>
    </row>
    <row r="5474" spans="1:13" x14ac:dyDescent="0.15">
      <c r="A5474">
        <v>5473</v>
      </c>
      <c r="B5474" t="s">
        <v>17991</v>
      </c>
      <c r="C5474" s="1">
        <v>41331.711041666669</v>
      </c>
      <c r="D5474">
        <v>1</v>
      </c>
      <c r="E5474" s="1">
        <v>41333.926388888889</v>
      </c>
      <c r="F5474" s="2" t="s">
        <v>17992</v>
      </c>
      <c r="G5474" t="s">
        <v>17993</v>
      </c>
      <c r="H5474" t="s">
        <v>17994</v>
      </c>
      <c r="I5474" t="s">
        <v>17995</v>
      </c>
      <c r="J5474">
        <v>0</v>
      </c>
      <c r="K5474">
        <v>2</v>
      </c>
      <c r="L5474">
        <v>0</v>
      </c>
      <c r="M5474" t="s">
        <v>42</v>
      </c>
    </row>
    <row r="5475" spans="1:13" x14ac:dyDescent="0.15">
      <c r="A5475">
        <v>5474</v>
      </c>
      <c r="B5475" t="s">
        <v>17996</v>
      </c>
      <c r="C5475" s="1">
        <v>41331.711400462962</v>
      </c>
      <c r="D5475">
        <v>1</v>
      </c>
      <c r="E5475" s="1">
        <v>41332.710416666669</v>
      </c>
      <c r="F5475" s="2" t="s">
        <v>17913</v>
      </c>
      <c r="G5475" t="s">
        <v>17997</v>
      </c>
      <c r="H5475" t="s">
        <v>17998</v>
      </c>
      <c r="I5475" t="s">
        <v>17916</v>
      </c>
      <c r="J5475">
        <v>2</v>
      </c>
      <c r="K5475">
        <v>0</v>
      </c>
      <c r="L5475">
        <v>0</v>
      </c>
      <c r="M5475" t="s">
        <v>17</v>
      </c>
    </row>
    <row r="5476" spans="1:13" x14ac:dyDescent="0.15">
      <c r="A5476">
        <v>5475</v>
      </c>
      <c r="B5476" t="s">
        <v>17999</v>
      </c>
      <c r="C5476" s="1">
        <v>41331.775509259256</v>
      </c>
      <c r="D5476">
        <v>1</v>
      </c>
      <c r="E5476" s="1">
        <v>41332.942361111112</v>
      </c>
      <c r="F5476" s="2" t="s">
        <v>17913</v>
      </c>
      <c r="G5476" t="s">
        <v>18000</v>
      </c>
      <c r="H5476" t="s">
        <v>18001</v>
      </c>
      <c r="I5476" t="s">
        <v>17916</v>
      </c>
      <c r="J5476">
        <v>1</v>
      </c>
      <c r="K5476">
        <v>2</v>
      </c>
      <c r="L5476">
        <v>0</v>
      </c>
      <c r="M5476" t="s">
        <v>17</v>
      </c>
    </row>
    <row r="5477" spans="1:13" x14ac:dyDescent="0.15">
      <c r="A5477">
        <v>5476</v>
      </c>
      <c r="B5477" t="s">
        <v>18002</v>
      </c>
      <c r="C5477" s="1">
        <v>41331.780949074076</v>
      </c>
      <c r="D5477">
        <v>1</v>
      </c>
      <c r="E5477" s="1">
        <v>41339.466666666667</v>
      </c>
      <c r="F5477" s="2" t="s">
        <v>17913</v>
      </c>
      <c r="G5477" t="s">
        <v>18003</v>
      </c>
      <c r="H5477" t="s">
        <v>18004</v>
      </c>
      <c r="I5477" t="s">
        <v>17916</v>
      </c>
      <c r="J5477">
        <v>1</v>
      </c>
      <c r="K5477">
        <v>0</v>
      </c>
      <c r="L5477">
        <v>0</v>
      </c>
      <c r="M5477" t="s">
        <v>17</v>
      </c>
    </row>
    <row r="5478" spans="1:13" x14ac:dyDescent="0.15">
      <c r="A5478">
        <v>5477</v>
      </c>
      <c r="B5478" t="s">
        <v>17917</v>
      </c>
      <c r="C5478" s="1">
        <v>41331.834328703706</v>
      </c>
      <c r="D5478">
        <v>1</v>
      </c>
      <c r="E5478" s="1">
        <v>41332.691666666666</v>
      </c>
      <c r="F5478" s="2" t="s">
        <v>17913</v>
      </c>
      <c r="G5478" t="s">
        <v>18005</v>
      </c>
      <c r="H5478" t="s">
        <v>18006</v>
      </c>
      <c r="I5478" t="s">
        <v>17916</v>
      </c>
      <c r="J5478">
        <v>2</v>
      </c>
      <c r="K5478">
        <v>0</v>
      </c>
      <c r="L5478">
        <v>0</v>
      </c>
      <c r="M5478" t="s">
        <v>17</v>
      </c>
    </row>
    <row r="5479" spans="1:13" x14ac:dyDescent="0.15">
      <c r="A5479">
        <v>5478</v>
      </c>
      <c r="B5479" t="s">
        <v>18007</v>
      </c>
      <c r="C5479" s="1">
        <v>41331.865289351852</v>
      </c>
      <c r="D5479">
        <v>1</v>
      </c>
      <c r="E5479" s="1">
        <v>41338.727777777778</v>
      </c>
      <c r="F5479" s="2" t="s">
        <v>17913</v>
      </c>
      <c r="G5479" t="s">
        <v>18008</v>
      </c>
      <c r="H5479" t="s">
        <v>18009</v>
      </c>
      <c r="I5479" t="s">
        <v>17916</v>
      </c>
      <c r="J5479">
        <v>2</v>
      </c>
      <c r="K5479">
        <v>1</v>
      </c>
      <c r="L5479">
        <v>0</v>
      </c>
      <c r="M5479" t="s">
        <v>17</v>
      </c>
    </row>
    <row r="5480" spans="1:13" x14ac:dyDescent="0.15">
      <c r="A5480">
        <v>5479</v>
      </c>
      <c r="B5480" t="s">
        <v>18010</v>
      </c>
      <c r="C5480" s="1">
        <v>41331.921030092592</v>
      </c>
      <c r="D5480">
        <v>1</v>
      </c>
      <c r="E5480" s="1">
        <v>41339.46597222222</v>
      </c>
      <c r="F5480" s="2" t="s">
        <v>17913</v>
      </c>
      <c r="G5480" t="s">
        <v>18011</v>
      </c>
      <c r="H5480" t="s">
        <v>18012</v>
      </c>
      <c r="I5480" t="s">
        <v>17916</v>
      </c>
      <c r="J5480">
        <v>0</v>
      </c>
      <c r="K5480">
        <v>0</v>
      </c>
      <c r="L5480">
        <v>0</v>
      </c>
      <c r="M5480" t="s">
        <v>17</v>
      </c>
    </row>
    <row r="5481" spans="1:13" x14ac:dyDescent="0.15">
      <c r="A5481">
        <v>5480</v>
      </c>
      <c r="B5481" t="s">
        <v>18013</v>
      </c>
      <c r="C5481" s="1">
        <v>41331.936574074076</v>
      </c>
      <c r="D5481">
        <v>1</v>
      </c>
      <c r="E5481" s="1">
        <v>41332.71597222222</v>
      </c>
      <c r="F5481" s="2" t="s">
        <v>17913</v>
      </c>
      <c r="G5481" t="s">
        <v>18014</v>
      </c>
      <c r="H5481" t="s">
        <v>18015</v>
      </c>
      <c r="I5481" t="s">
        <v>17916</v>
      </c>
      <c r="J5481">
        <v>8</v>
      </c>
      <c r="K5481">
        <v>5</v>
      </c>
      <c r="L5481">
        <v>0</v>
      </c>
      <c r="M5481" t="s">
        <v>17</v>
      </c>
    </row>
    <row r="5482" spans="1:13" x14ac:dyDescent="0.15">
      <c r="A5482">
        <v>5481</v>
      </c>
      <c r="B5482" t="s">
        <v>18016</v>
      </c>
      <c r="C5482" s="1">
        <v>41331.951365740744</v>
      </c>
      <c r="D5482">
        <v>1</v>
      </c>
      <c r="E5482" s="1">
        <v>41332.941666666666</v>
      </c>
      <c r="F5482" s="2" t="s">
        <v>17913</v>
      </c>
      <c r="G5482" t="s">
        <v>18017</v>
      </c>
      <c r="H5482" t="s">
        <v>18018</v>
      </c>
      <c r="I5482" t="s">
        <v>17916</v>
      </c>
      <c r="J5482">
        <v>0</v>
      </c>
      <c r="K5482">
        <v>0</v>
      </c>
      <c r="L5482">
        <v>0</v>
      </c>
      <c r="M5482" t="s">
        <v>17</v>
      </c>
    </row>
    <row r="5483" spans="1:13" x14ac:dyDescent="0.15">
      <c r="A5483">
        <v>5482</v>
      </c>
      <c r="B5483" t="s">
        <v>18019</v>
      </c>
      <c r="C5483" s="1">
        <v>41331.958194444444</v>
      </c>
      <c r="D5483">
        <v>1</v>
      </c>
      <c r="E5483" s="1">
        <v>41332.690972222219</v>
      </c>
      <c r="F5483" s="2" t="s">
        <v>17913</v>
      </c>
      <c r="G5483" t="s">
        <v>18020</v>
      </c>
      <c r="H5483" t="s">
        <v>18018</v>
      </c>
      <c r="I5483" t="s">
        <v>17916</v>
      </c>
      <c r="J5483">
        <v>0</v>
      </c>
      <c r="K5483">
        <v>0</v>
      </c>
      <c r="L5483">
        <v>0</v>
      </c>
      <c r="M5483" t="s">
        <v>17</v>
      </c>
    </row>
    <row r="5484" spans="1:13" x14ac:dyDescent="0.15">
      <c r="A5484">
        <v>5483</v>
      </c>
      <c r="B5484" t="s">
        <v>18021</v>
      </c>
      <c r="C5484" s="1">
        <v>41331.991898148146</v>
      </c>
      <c r="D5484">
        <v>1</v>
      </c>
      <c r="E5484" s="1">
        <v>41332.709027777775</v>
      </c>
      <c r="F5484" s="2" t="s">
        <v>17913</v>
      </c>
      <c r="G5484" t="s">
        <v>18022</v>
      </c>
      <c r="H5484" t="s">
        <v>18023</v>
      </c>
      <c r="I5484" t="s">
        <v>17916</v>
      </c>
      <c r="J5484">
        <v>0</v>
      </c>
      <c r="K5484">
        <v>0</v>
      </c>
      <c r="L5484">
        <v>0</v>
      </c>
      <c r="M5484" t="s">
        <v>17</v>
      </c>
    </row>
    <row r="5485" spans="1:13" x14ac:dyDescent="0.15">
      <c r="A5485">
        <v>5484</v>
      </c>
      <c r="B5485" t="s">
        <v>17877</v>
      </c>
      <c r="C5485" s="1">
        <v>41332.069039351853</v>
      </c>
      <c r="D5485">
        <v>1</v>
      </c>
      <c r="E5485" s="1">
        <v>41332.083333333336</v>
      </c>
      <c r="F5485" s="2" t="s">
        <v>18024</v>
      </c>
      <c r="G5485" t="s">
        <v>18025</v>
      </c>
      <c r="H5485" t="s">
        <v>18026</v>
      </c>
      <c r="I5485" t="s">
        <v>17830</v>
      </c>
      <c r="J5485">
        <v>3</v>
      </c>
      <c r="K5485">
        <v>0</v>
      </c>
      <c r="L5485">
        <v>0</v>
      </c>
      <c r="M5485" t="s">
        <v>42</v>
      </c>
    </row>
    <row r="5486" spans="1:13" x14ac:dyDescent="0.15">
      <c r="A5486">
        <v>5485</v>
      </c>
      <c r="B5486" t="s">
        <v>18027</v>
      </c>
      <c r="C5486" s="1">
        <v>41332.079710648148</v>
      </c>
      <c r="D5486">
        <v>1</v>
      </c>
      <c r="E5486" s="1">
        <v>41332.356944444444</v>
      </c>
      <c r="F5486" s="2" t="s">
        <v>2621</v>
      </c>
      <c r="G5486" t="s">
        <v>18028</v>
      </c>
      <c r="H5486" t="s">
        <v>18029</v>
      </c>
      <c r="I5486" t="s">
        <v>15597</v>
      </c>
      <c r="J5486">
        <v>1</v>
      </c>
      <c r="K5486">
        <v>18</v>
      </c>
      <c r="L5486">
        <v>0</v>
      </c>
      <c r="M5486" t="s">
        <v>52</v>
      </c>
    </row>
    <row r="5487" spans="1:13" x14ac:dyDescent="0.15">
      <c r="A5487">
        <v>5486</v>
      </c>
      <c r="B5487" t="s">
        <v>18030</v>
      </c>
      <c r="C5487" s="1">
        <v>41332.329918981479</v>
      </c>
      <c r="D5487">
        <v>1</v>
      </c>
      <c r="E5487" s="1">
        <v>41332.938888888886</v>
      </c>
      <c r="F5487" s="2" t="s">
        <v>17913</v>
      </c>
      <c r="G5487" t="s">
        <v>18031</v>
      </c>
      <c r="H5487" t="s">
        <v>18032</v>
      </c>
      <c r="I5487" t="s">
        <v>17916</v>
      </c>
      <c r="J5487">
        <v>1</v>
      </c>
      <c r="K5487">
        <v>5</v>
      </c>
      <c r="L5487">
        <v>0</v>
      </c>
      <c r="M5487" t="s">
        <v>17</v>
      </c>
    </row>
    <row r="5488" spans="1:13" x14ac:dyDescent="0.15">
      <c r="A5488">
        <v>5487</v>
      </c>
      <c r="B5488" t="s">
        <v>18033</v>
      </c>
      <c r="C5488" s="1">
        <v>41332.475486111114</v>
      </c>
      <c r="D5488">
        <v>1</v>
      </c>
      <c r="E5488" s="1">
        <v>41332.689583333333</v>
      </c>
      <c r="F5488" s="2" t="s">
        <v>17913</v>
      </c>
      <c r="G5488" t="s">
        <v>18034</v>
      </c>
      <c r="H5488" t="s">
        <v>18035</v>
      </c>
      <c r="I5488" t="s">
        <v>17916</v>
      </c>
      <c r="J5488">
        <v>1</v>
      </c>
      <c r="K5488">
        <v>0</v>
      </c>
      <c r="L5488">
        <v>0</v>
      </c>
      <c r="M5488" t="s">
        <v>17</v>
      </c>
    </row>
    <row r="5489" spans="1:13" x14ac:dyDescent="0.15">
      <c r="A5489">
        <v>5488</v>
      </c>
      <c r="B5489" t="s">
        <v>18036</v>
      </c>
      <c r="C5489" s="1">
        <v>41332.59579861111</v>
      </c>
      <c r="D5489">
        <v>1</v>
      </c>
      <c r="E5489" s="1">
        <v>41332.707638888889</v>
      </c>
      <c r="F5489" s="2" t="s">
        <v>17913</v>
      </c>
      <c r="G5489" t="s">
        <v>18037</v>
      </c>
      <c r="H5489" t="s">
        <v>13018</v>
      </c>
      <c r="I5489" t="s">
        <v>17916</v>
      </c>
      <c r="J5489">
        <v>1</v>
      </c>
      <c r="K5489">
        <v>0</v>
      </c>
      <c r="L5489">
        <v>0</v>
      </c>
      <c r="M5489" t="s">
        <v>17</v>
      </c>
    </row>
    <row r="5490" spans="1:13" x14ac:dyDescent="0.15">
      <c r="A5490">
        <v>5489</v>
      </c>
      <c r="B5490" t="s">
        <v>18038</v>
      </c>
      <c r="C5490" s="1">
        <v>41332.650821759256</v>
      </c>
      <c r="D5490">
        <v>1</v>
      </c>
      <c r="E5490" s="1">
        <v>41335.70208333333</v>
      </c>
      <c r="F5490" s="2" t="s">
        <v>17913</v>
      </c>
      <c r="G5490" t="s">
        <v>18039</v>
      </c>
      <c r="H5490" t="s">
        <v>18040</v>
      </c>
      <c r="I5490" t="s">
        <v>17916</v>
      </c>
      <c r="J5490">
        <v>1</v>
      </c>
      <c r="K5490">
        <v>0</v>
      </c>
      <c r="L5490">
        <v>0</v>
      </c>
      <c r="M5490" t="s">
        <v>17</v>
      </c>
    </row>
    <row r="5491" spans="1:13" x14ac:dyDescent="0.15">
      <c r="A5491">
        <v>5490</v>
      </c>
      <c r="B5491" t="s">
        <v>18041</v>
      </c>
      <c r="C5491" s="1">
        <v>41332.663032407407</v>
      </c>
      <c r="D5491">
        <v>1</v>
      </c>
      <c r="E5491" s="1">
        <v>41332.678472222222</v>
      </c>
      <c r="F5491" s="2" t="s">
        <v>17913</v>
      </c>
      <c r="G5491">
        <v>-1</v>
      </c>
      <c r="H5491" t="s">
        <v>378</v>
      </c>
      <c r="I5491" t="s">
        <v>17916</v>
      </c>
      <c r="J5491">
        <v>-1</v>
      </c>
      <c r="K5491">
        <v>-1</v>
      </c>
      <c r="L5491">
        <v>-1</v>
      </c>
      <c r="M5491" t="s">
        <v>17</v>
      </c>
    </row>
    <row r="5492" spans="1:13" x14ac:dyDescent="0.15">
      <c r="A5492">
        <v>5491</v>
      </c>
      <c r="B5492" t="s">
        <v>18042</v>
      </c>
      <c r="C5492" s="1">
        <v>41332.790185185186</v>
      </c>
      <c r="D5492">
        <v>1</v>
      </c>
      <c r="E5492" s="1">
        <v>41342.00277777778</v>
      </c>
      <c r="F5492" s="2" t="s">
        <v>17913</v>
      </c>
      <c r="G5492" t="s">
        <v>18043</v>
      </c>
      <c r="H5492" t="s">
        <v>18044</v>
      </c>
      <c r="I5492" t="s">
        <v>18045</v>
      </c>
      <c r="J5492">
        <v>1</v>
      </c>
      <c r="K5492">
        <v>4</v>
      </c>
      <c r="L5492">
        <v>0</v>
      </c>
      <c r="M5492" t="s">
        <v>17</v>
      </c>
    </row>
    <row r="5493" spans="1:13" x14ac:dyDescent="0.15">
      <c r="A5493">
        <v>5492</v>
      </c>
      <c r="B5493" t="s">
        <v>18046</v>
      </c>
      <c r="C5493" s="1">
        <v>41332.840763888889</v>
      </c>
      <c r="D5493">
        <v>1</v>
      </c>
      <c r="E5493" s="1">
        <v>41334.445833333331</v>
      </c>
      <c r="F5493" s="2" t="s">
        <v>17913</v>
      </c>
      <c r="G5493" t="s">
        <v>18047</v>
      </c>
      <c r="H5493" t="s">
        <v>12955</v>
      </c>
      <c r="I5493" t="s">
        <v>17916</v>
      </c>
      <c r="J5493">
        <v>1</v>
      </c>
      <c r="K5493">
        <v>0</v>
      </c>
      <c r="L5493">
        <v>0</v>
      </c>
      <c r="M5493" t="s">
        <v>17</v>
      </c>
    </row>
    <row r="5494" spans="1:13" x14ac:dyDescent="0.15">
      <c r="A5494">
        <v>5493</v>
      </c>
      <c r="B5494" t="s">
        <v>18048</v>
      </c>
      <c r="C5494" s="1">
        <v>41332.858101851853</v>
      </c>
      <c r="D5494">
        <v>1</v>
      </c>
      <c r="E5494" s="1">
        <v>41332.936805555553</v>
      </c>
      <c r="F5494" s="2" t="s">
        <v>17913</v>
      </c>
      <c r="G5494" t="s">
        <v>18049</v>
      </c>
      <c r="H5494" t="s">
        <v>18050</v>
      </c>
      <c r="I5494" t="s">
        <v>17916</v>
      </c>
      <c r="J5494">
        <v>1</v>
      </c>
      <c r="K5494">
        <v>0</v>
      </c>
      <c r="L5494">
        <v>0</v>
      </c>
      <c r="M5494" t="s">
        <v>17</v>
      </c>
    </row>
    <row r="5495" spans="1:13" x14ac:dyDescent="0.15">
      <c r="A5495">
        <v>5494</v>
      </c>
      <c r="B5495" t="s">
        <v>18051</v>
      </c>
      <c r="C5495" s="1">
        <v>41332.893310185187</v>
      </c>
      <c r="D5495">
        <v>1</v>
      </c>
      <c r="E5495" s="1">
        <v>41332.93472222222</v>
      </c>
      <c r="F5495" s="2" t="s">
        <v>17913</v>
      </c>
      <c r="G5495" t="s">
        <v>18052</v>
      </c>
      <c r="H5495" t="s">
        <v>3643</v>
      </c>
      <c r="I5495" t="s">
        <v>17916</v>
      </c>
      <c r="J5495">
        <v>1</v>
      </c>
      <c r="K5495">
        <v>3</v>
      </c>
      <c r="L5495">
        <v>0</v>
      </c>
      <c r="M5495" t="s">
        <v>17</v>
      </c>
    </row>
    <row r="5496" spans="1:13" x14ac:dyDescent="0.15">
      <c r="A5496">
        <v>5495</v>
      </c>
      <c r="B5496" t="s">
        <v>18053</v>
      </c>
      <c r="C5496" s="1">
        <v>41333.13212962963</v>
      </c>
      <c r="D5496">
        <v>3</v>
      </c>
      <c r="E5496" s="1">
        <v>41335.376388888886</v>
      </c>
      <c r="F5496" s="2" t="s">
        <v>18054</v>
      </c>
      <c r="G5496" t="s">
        <v>18055</v>
      </c>
      <c r="H5496" t="s">
        <v>18056</v>
      </c>
      <c r="I5496" t="s">
        <v>15597</v>
      </c>
      <c r="J5496">
        <v>11</v>
      </c>
      <c r="K5496">
        <v>123</v>
      </c>
      <c r="L5496">
        <v>0</v>
      </c>
      <c r="M5496" t="s">
        <v>52</v>
      </c>
    </row>
    <row r="5497" spans="1:13" x14ac:dyDescent="0.15">
      <c r="A5497">
        <v>5496</v>
      </c>
      <c r="B5497" t="s">
        <v>18057</v>
      </c>
      <c r="C5497" s="1">
        <v>41333.234282407408</v>
      </c>
      <c r="D5497">
        <v>1</v>
      </c>
      <c r="E5497" s="1">
        <v>41335.718055555553</v>
      </c>
      <c r="F5497" s="2" t="s">
        <v>17913</v>
      </c>
      <c r="G5497" t="s">
        <v>18058</v>
      </c>
      <c r="H5497" t="s">
        <v>18059</v>
      </c>
      <c r="I5497" t="s">
        <v>17916</v>
      </c>
      <c r="J5497">
        <v>0</v>
      </c>
      <c r="K5497">
        <v>0</v>
      </c>
      <c r="L5497">
        <v>0</v>
      </c>
      <c r="M5497" t="s">
        <v>17</v>
      </c>
    </row>
    <row r="5498" spans="1:13" x14ac:dyDescent="0.15">
      <c r="A5498">
        <v>5497</v>
      </c>
      <c r="B5498" t="s">
        <v>18060</v>
      </c>
      <c r="C5498" s="1">
        <v>41333.309432870374</v>
      </c>
      <c r="D5498">
        <v>1</v>
      </c>
      <c r="E5498" s="1">
        <v>41333.459722222222</v>
      </c>
      <c r="F5498" s="2" t="s">
        <v>18061</v>
      </c>
      <c r="G5498" t="s">
        <v>18062</v>
      </c>
      <c r="H5498" t="s">
        <v>18063</v>
      </c>
      <c r="I5498" t="s">
        <v>4282</v>
      </c>
      <c r="J5498">
        <v>6</v>
      </c>
      <c r="K5498">
        <v>6</v>
      </c>
      <c r="L5498">
        <v>0</v>
      </c>
      <c r="M5498" t="s">
        <v>17</v>
      </c>
    </row>
    <row r="5499" spans="1:13" x14ac:dyDescent="0.15">
      <c r="A5499">
        <v>5498</v>
      </c>
      <c r="B5499" t="s">
        <v>18064</v>
      </c>
      <c r="C5499" s="1">
        <v>41333.32402777778</v>
      </c>
      <c r="D5499">
        <v>1</v>
      </c>
      <c r="E5499" s="1">
        <v>41334.436805555553</v>
      </c>
      <c r="F5499" s="2" t="s">
        <v>17913</v>
      </c>
      <c r="G5499" t="s">
        <v>18065</v>
      </c>
      <c r="H5499" t="s">
        <v>18066</v>
      </c>
      <c r="I5499" t="s">
        <v>17916</v>
      </c>
      <c r="J5499">
        <v>0</v>
      </c>
      <c r="K5499">
        <v>0</v>
      </c>
      <c r="L5499">
        <v>0</v>
      </c>
      <c r="M5499" t="s">
        <v>17</v>
      </c>
    </row>
    <row r="5500" spans="1:13" x14ac:dyDescent="0.15">
      <c r="A5500">
        <v>5499</v>
      </c>
      <c r="B5500" t="s">
        <v>18067</v>
      </c>
      <c r="C5500" s="1">
        <v>41333.327291666668</v>
      </c>
      <c r="D5500">
        <v>1</v>
      </c>
      <c r="E5500" s="1">
        <v>41333.925694444442</v>
      </c>
      <c r="F5500" s="2" t="s">
        <v>17992</v>
      </c>
      <c r="G5500" t="s">
        <v>18068</v>
      </c>
      <c r="H5500" t="s">
        <v>18069</v>
      </c>
      <c r="I5500" t="s">
        <v>17995</v>
      </c>
      <c r="J5500">
        <v>0</v>
      </c>
      <c r="K5500">
        <v>0</v>
      </c>
      <c r="L5500">
        <v>0</v>
      </c>
      <c r="M5500" t="s">
        <v>22</v>
      </c>
    </row>
    <row r="5501" spans="1:13" x14ac:dyDescent="0.15">
      <c r="A5501">
        <v>5500</v>
      </c>
      <c r="B5501" t="s">
        <v>18070</v>
      </c>
      <c r="C5501" s="1">
        <v>41333.373194444444</v>
      </c>
      <c r="D5501">
        <v>1</v>
      </c>
      <c r="E5501" s="1">
        <v>41335.68472222222</v>
      </c>
      <c r="F5501" s="2" t="s">
        <v>17913</v>
      </c>
      <c r="G5501" t="s">
        <v>18071</v>
      </c>
      <c r="H5501" t="s">
        <v>18072</v>
      </c>
      <c r="I5501" t="s">
        <v>17916</v>
      </c>
      <c r="J5501">
        <v>0</v>
      </c>
      <c r="K5501">
        <v>3</v>
      </c>
      <c r="L5501">
        <v>0</v>
      </c>
      <c r="M5501" t="s">
        <v>17</v>
      </c>
    </row>
    <row r="5502" spans="1:13" x14ac:dyDescent="0.15">
      <c r="A5502">
        <v>5501</v>
      </c>
      <c r="B5502" t="s">
        <v>18073</v>
      </c>
      <c r="C5502" s="1">
        <v>41333.404502314814</v>
      </c>
      <c r="D5502">
        <v>1</v>
      </c>
      <c r="E5502" s="1">
        <v>41334.444444444445</v>
      </c>
      <c r="F5502" s="2" t="s">
        <v>17913</v>
      </c>
      <c r="G5502" t="s">
        <v>18074</v>
      </c>
      <c r="H5502" t="s">
        <v>12884</v>
      </c>
      <c r="I5502" t="s">
        <v>17916</v>
      </c>
      <c r="J5502">
        <v>0</v>
      </c>
      <c r="K5502">
        <v>0</v>
      </c>
      <c r="L5502">
        <v>0</v>
      </c>
      <c r="M5502" t="s">
        <v>17</v>
      </c>
    </row>
    <row r="5503" spans="1:13" x14ac:dyDescent="0.15">
      <c r="A5503">
        <v>5502</v>
      </c>
      <c r="B5503" t="s">
        <v>18075</v>
      </c>
      <c r="C5503" s="1">
        <v>41333.410416666666</v>
      </c>
      <c r="D5503">
        <v>1</v>
      </c>
      <c r="E5503" s="1">
        <v>41335.711111111108</v>
      </c>
      <c r="F5503" s="2" t="s">
        <v>17913</v>
      </c>
      <c r="G5503" t="s">
        <v>18076</v>
      </c>
      <c r="H5503" t="s">
        <v>18077</v>
      </c>
      <c r="I5503" t="s">
        <v>17916</v>
      </c>
      <c r="J5503">
        <v>0</v>
      </c>
      <c r="K5503">
        <v>0</v>
      </c>
      <c r="L5503">
        <v>0</v>
      </c>
      <c r="M5503" t="s">
        <v>17</v>
      </c>
    </row>
    <row r="5504" spans="1:13" x14ac:dyDescent="0.15">
      <c r="A5504">
        <v>5503</v>
      </c>
      <c r="B5504" t="s">
        <v>18078</v>
      </c>
      <c r="C5504" s="1">
        <v>41333.416851851849</v>
      </c>
      <c r="D5504">
        <v>1</v>
      </c>
      <c r="E5504" s="1">
        <v>41335.695833333331</v>
      </c>
      <c r="F5504" s="2" t="s">
        <v>17913</v>
      </c>
      <c r="G5504">
        <v>-1</v>
      </c>
      <c r="H5504" t="s">
        <v>18079</v>
      </c>
      <c r="I5504" t="s">
        <v>17916</v>
      </c>
      <c r="J5504">
        <v>-1</v>
      </c>
      <c r="K5504">
        <v>-1</v>
      </c>
      <c r="L5504">
        <v>-1</v>
      </c>
      <c r="M5504" t="s">
        <v>17</v>
      </c>
    </row>
    <row r="5505" spans="1:13" x14ac:dyDescent="0.15">
      <c r="A5505">
        <v>5504</v>
      </c>
      <c r="B5505" t="s">
        <v>18080</v>
      </c>
      <c r="C5505" s="1">
        <v>41333.439942129633</v>
      </c>
      <c r="D5505">
        <v>1</v>
      </c>
      <c r="E5505" s="1">
        <v>41335.708333333336</v>
      </c>
      <c r="F5505" s="2" t="s">
        <v>17913</v>
      </c>
      <c r="G5505" t="s">
        <v>18081</v>
      </c>
      <c r="H5505" t="s">
        <v>18082</v>
      </c>
      <c r="I5505" t="s">
        <v>17916</v>
      </c>
      <c r="J5505">
        <v>0</v>
      </c>
      <c r="K5505">
        <v>0</v>
      </c>
      <c r="L5505">
        <v>0</v>
      </c>
      <c r="M5505" t="s">
        <v>17</v>
      </c>
    </row>
    <row r="5506" spans="1:13" x14ac:dyDescent="0.15">
      <c r="A5506">
        <v>5505</v>
      </c>
      <c r="B5506" t="s">
        <v>18083</v>
      </c>
      <c r="C5506" s="1">
        <v>41333.443043981482</v>
      </c>
      <c r="D5506">
        <v>1</v>
      </c>
      <c r="E5506" s="1">
        <v>41333.761805555558</v>
      </c>
      <c r="F5506" s="2" t="s">
        <v>18084</v>
      </c>
      <c r="G5506" t="s">
        <v>18085</v>
      </c>
      <c r="H5506" t="s">
        <v>18086</v>
      </c>
      <c r="I5506" t="s">
        <v>4282</v>
      </c>
      <c r="J5506">
        <v>1</v>
      </c>
      <c r="K5506">
        <v>1</v>
      </c>
      <c r="L5506">
        <v>0</v>
      </c>
      <c r="M5506" t="s">
        <v>17</v>
      </c>
    </row>
    <row r="5507" spans="1:13" x14ac:dyDescent="0.15">
      <c r="A5507">
        <v>5506</v>
      </c>
      <c r="B5507" t="s">
        <v>18087</v>
      </c>
      <c r="C5507" s="1">
        <v>41333.46234953704</v>
      </c>
      <c r="D5507">
        <v>1</v>
      </c>
      <c r="E5507" s="1">
        <v>41335.703472222223</v>
      </c>
      <c r="F5507" s="2" t="s">
        <v>17913</v>
      </c>
      <c r="G5507">
        <v>-1</v>
      </c>
      <c r="H5507" t="s">
        <v>18088</v>
      </c>
      <c r="I5507" t="s">
        <v>17916</v>
      </c>
      <c r="J5507">
        <v>-1</v>
      </c>
      <c r="K5507">
        <v>-1</v>
      </c>
      <c r="L5507">
        <v>-1</v>
      </c>
      <c r="M5507" t="s">
        <v>17</v>
      </c>
    </row>
    <row r="5508" spans="1:13" x14ac:dyDescent="0.15">
      <c r="A5508">
        <v>5507</v>
      </c>
      <c r="B5508" t="s">
        <v>18089</v>
      </c>
      <c r="C5508" s="1">
        <v>41333.490567129629</v>
      </c>
      <c r="D5508">
        <v>1</v>
      </c>
      <c r="E5508" s="1">
        <v>41333.527777777781</v>
      </c>
      <c r="F5508" s="2" t="s">
        <v>18090</v>
      </c>
      <c r="G5508" t="s">
        <v>18091</v>
      </c>
      <c r="H5508" t="s">
        <v>18092</v>
      </c>
      <c r="I5508" t="s">
        <v>4282</v>
      </c>
      <c r="J5508">
        <v>4</v>
      </c>
      <c r="K5508">
        <v>61</v>
      </c>
      <c r="L5508">
        <v>1</v>
      </c>
      <c r="M5508" t="s">
        <v>17</v>
      </c>
    </row>
    <row r="5509" spans="1:13" x14ac:dyDescent="0.15">
      <c r="A5509">
        <v>5508</v>
      </c>
      <c r="B5509" t="s">
        <v>18093</v>
      </c>
      <c r="C5509" s="1">
        <v>41333.493252314816</v>
      </c>
      <c r="D5509">
        <v>1</v>
      </c>
      <c r="E5509" s="1">
        <v>41334.443055555559</v>
      </c>
      <c r="F5509" s="2" t="s">
        <v>17913</v>
      </c>
      <c r="G5509" t="s">
        <v>18094</v>
      </c>
      <c r="H5509" t="s">
        <v>18095</v>
      </c>
      <c r="I5509" t="s">
        <v>17916</v>
      </c>
      <c r="J5509">
        <v>1</v>
      </c>
      <c r="K5509">
        <v>0</v>
      </c>
      <c r="L5509">
        <v>0</v>
      </c>
      <c r="M5509" t="s">
        <v>17</v>
      </c>
    </row>
    <row r="5510" spans="1:13" x14ac:dyDescent="0.15">
      <c r="A5510">
        <v>5509</v>
      </c>
      <c r="B5510" t="s">
        <v>18096</v>
      </c>
      <c r="C5510" s="1">
        <v>41333.495439814818</v>
      </c>
      <c r="D5510">
        <v>1</v>
      </c>
      <c r="E5510" s="1">
        <v>41335.71597222222</v>
      </c>
      <c r="F5510" s="2" t="s">
        <v>17913</v>
      </c>
      <c r="G5510" t="s">
        <v>18097</v>
      </c>
      <c r="H5510" t="s">
        <v>18098</v>
      </c>
      <c r="I5510" t="s">
        <v>17916</v>
      </c>
      <c r="J5510">
        <v>1</v>
      </c>
      <c r="K5510">
        <v>0</v>
      </c>
      <c r="L5510">
        <v>0</v>
      </c>
      <c r="M5510" t="s">
        <v>17</v>
      </c>
    </row>
    <row r="5511" spans="1:13" x14ac:dyDescent="0.15">
      <c r="A5511">
        <v>5510</v>
      </c>
      <c r="B5511" t="s">
        <v>18099</v>
      </c>
      <c r="C5511" s="1">
        <v>41333.532905092594</v>
      </c>
      <c r="D5511">
        <v>1</v>
      </c>
      <c r="E5511" s="1">
        <v>41334.441666666666</v>
      </c>
      <c r="F5511" s="2" t="s">
        <v>17913</v>
      </c>
      <c r="G5511" t="s">
        <v>18100</v>
      </c>
      <c r="H5511" t="s">
        <v>18101</v>
      </c>
      <c r="I5511" t="s">
        <v>17916</v>
      </c>
      <c r="J5511">
        <v>0</v>
      </c>
      <c r="K5511">
        <v>0</v>
      </c>
      <c r="L5511">
        <v>0</v>
      </c>
      <c r="M5511" t="s">
        <v>17</v>
      </c>
    </row>
    <row r="5512" spans="1:13" x14ac:dyDescent="0.15">
      <c r="A5512">
        <v>5511</v>
      </c>
      <c r="B5512" t="s">
        <v>18102</v>
      </c>
      <c r="C5512" s="1">
        <v>41333.563842592594</v>
      </c>
      <c r="D5512">
        <v>5</v>
      </c>
      <c r="E5512" s="1">
        <v>41333.630555555559</v>
      </c>
      <c r="F5512" s="2" t="s">
        <v>18103</v>
      </c>
      <c r="G5512" t="s">
        <v>18104</v>
      </c>
      <c r="H5512" t="s">
        <v>18105</v>
      </c>
      <c r="I5512" t="s">
        <v>3333</v>
      </c>
      <c r="J5512">
        <v>297</v>
      </c>
      <c r="K5512">
        <v>1209</v>
      </c>
      <c r="L5512">
        <v>15</v>
      </c>
      <c r="M5512" t="s">
        <v>17</v>
      </c>
    </row>
    <row r="5513" spans="1:13" x14ac:dyDescent="0.15">
      <c r="A5513">
        <v>5512</v>
      </c>
      <c r="B5513" t="s">
        <v>18106</v>
      </c>
      <c r="C5513" s="1">
        <v>41333.567002314812</v>
      </c>
      <c r="D5513">
        <v>1</v>
      </c>
      <c r="E5513" s="1">
        <v>41335.712500000001</v>
      </c>
      <c r="F5513" s="2" t="s">
        <v>17913</v>
      </c>
      <c r="G5513" t="s">
        <v>18107</v>
      </c>
      <c r="H5513" t="s">
        <v>18108</v>
      </c>
      <c r="I5513" t="s">
        <v>17916</v>
      </c>
      <c r="J5513">
        <v>0</v>
      </c>
      <c r="K5513">
        <v>0</v>
      </c>
      <c r="L5513">
        <v>0</v>
      </c>
      <c r="M5513" t="s">
        <v>17</v>
      </c>
    </row>
    <row r="5514" spans="1:13" x14ac:dyDescent="0.15">
      <c r="A5514">
        <v>5513</v>
      </c>
      <c r="B5514" t="s">
        <v>18109</v>
      </c>
      <c r="C5514" s="1">
        <v>41333.606111111112</v>
      </c>
      <c r="D5514">
        <v>1</v>
      </c>
      <c r="E5514" s="1">
        <v>41335.697222222225</v>
      </c>
      <c r="F5514" s="2" t="s">
        <v>17913</v>
      </c>
      <c r="G5514" t="s">
        <v>18110</v>
      </c>
      <c r="H5514" t="s">
        <v>18111</v>
      </c>
      <c r="I5514" t="s">
        <v>17916</v>
      </c>
      <c r="J5514">
        <v>0</v>
      </c>
      <c r="K5514">
        <v>0</v>
      </c>
      <c r="L5514">
        <v>0</v>
      </c>
      <c r="M5514" t="s">
        <v>17</v>
      </c>
    </row>
    <row r="5515" spans="1:13" x14ac:dyDescent="0.15">
      <c r="A5515">
        <v>5514</v>
      </c>
      <c r="B5515" t="s">
        <v>18112</v>
      </c>
      <c r="C5515" s="1">
        <v>41333.608472222222</v>
      </c>
      <c r="D5515">
        <v>1</v>
      </c>
      <c r="E5515" s="1">
        <v>41334.44027777778</v>
      </c>
      <c r="F5515" s="2" t="s">
        <v>17913</v>
      </c>
      <c r="G5515" t="s">
        <v>18113</v>
      </c>
      <c r="H5515" t="s">
        <v>18114</v>
      </c>
      <c r="I5515" t="s">
        <v>17916</v>
      </c>
      <c r="J5515">
        <v>0</v>
      </c>
      <c r="K5515">
        <v>0</v>
      </c>
      <c r="L5515">
        <v>0</v>
      </c>
      <c r="M5515" t="s">
        <v>17</v>
      </c>
    </row>
    <row r="5516" spans="1:13" x14ac:dyDescent="0.15">
      <c r="A5516">
        <v>5515</v>
      </c>
      <c r="B5516" t="s">
        <v>18115</v>
      </c>
      <c r="C5516" s="1">
        <v>41333.627476851849</v>
      </c>
      <c r="D5516">
        <v>1</v>
      </c>
      <c r="E5516" s="1">
        <v>41334.884027777778</v>
      </c>
      <c r="F5516" s="2" t="s">
        <v>18116</v>
      </c>
      <c r="G5516" t="s">
        <v>18117</v>
      </c>
      <c r="H5516" t="s">
        <v>18118</v>
      </c>
      <c r="I5516" t="s">
        <v>4282</v>
      </c>
      <c r="J5516">
        <v>0</v>
      </c>
      <c r="K5516">
        <v>23</v>
      </c>
      <c r="L5516">
        <v>0</v>
      </c>
      <c r="M5516" t="s">
        <v>17</v>
      </c>
    </row>
    <row r="5517" spans="1:13" x14ac:dyDescent="0.15">
      <c r="A5517">
        <v>5516</v>
      </c>
      <c r="B5517" t="s">
        <v>10868</v>
      </c>
      <c r="C5517" s="1">
        <v>41333.675057870372</v>
      </c>
      <c r="D5517">
        <v>1</v>
      </c>
      <c r="E5517" s="1">
        <v>41334.811111111114</v>
      </c>
      <c r="F5517" s="2" t="s">
        <v>8468</v>
      </c>
      <c r="G5517" t="s">
        <v>18119</v>
      </c>
      <c r="H5517" t="s">
        <v>3580</v>
      </c>
      <c r="I5517" t="s">
        <v>2883</v>
      </c>
      <c r="J5517">
        <v>12</v>
      </c>
      <c r="K5517">
        <v>106</v>
      </c>
      <c r="L5517">
        <v>0</v>
      </c>
      <c r="M5517" t="s">
        <v>42</v>
      </c>
    </row>
    <row r="5518" spans="1:13" x14ac:dyDescent="0.15">
      <c r="A5518">
        <v>5517</v>
      </c>
      <c r="B5518" t="s">
        <v>18120</v>
      </c>
      <c r="C5518" s="1">
        <v>41333.712638888886</v>
      </c>
      <c r="D5518">
        <v>1</v>
      </c>
      <c r="E5518" s="1">
        <v>41334.449999999997</v>
      </c>
      <c r="F5518" s="2" t="s">
        <v>5307</v>
      </c>
      <c r="G5518" t="s">
        <v>18121</v>
      </c>
      <c r="H5518" t="s">
        <v>18122</v>
      </c>
      <c r="I5518" t="s">
        <v>15597</v>
      </c>
      <c r="J5518">
        <v>1</v>
      </c>
      <c r="K5518">
        <v>1</v>
      </c>
      <c r="L5518">
        <v>0</v>
      </c>
      <c r="M5518" t="s">
        <v>52</v>
      </c>
    </row>
    <row r="5519" spans="1:13" x14ac:dyDescent="0.15">
      <c r="A5519">
        <v>5518</v>
      </c>
      <c r="B5519" t="s">
        <v>18123</v>
      </c>
      <c r="C5519" s="1">
        <v>41333.722800925927</v>
      </c>
      <c r="D5519">
        <v>1</v>
      </c>
      <c r="E5519" s="1">
        <v>41334.955555555556</v>
      </c>
      <c r="F5519" s="2" t="s">
        <v>17913</v>
      </c>
      <c r="G5519" t="s">
        <v>18124</v>
      </c>
      <c r="H5519" t="s">
        <v>18125</v>
      </c>
      <c r="I5519" t="s">
        <v>17916</v>
      </c>
      <c r="J5519">
        <v>0</v>
      </c>
      <c r="K5519">
        <v>0</v>
      </c>
      <c r="L5519">
        <v>0</v>
      </c>
      <c r="M5519" t="s">
        <v>17</v>
      </c>
    </row>
    <row r="5520" spans="1:13" x14ac:dyDescent="0.15">
      <c r="A5520">
        <v>5519</v>
      </c>
      <c r="B5520" t="s">
        <v>18089</v>
      </c>
      <c r="C5520" s="1">
        <v>41333.738298611112</v>
      </c>
      <c r="D5520">
        <v>1</v>
      </c>
      <c r="E5520" s="1">
        <v>41333.802777777775</v>
      </c>
      <c r="F5520" s="2" t="s">
        <v>18126</v>
      </c>
      <c r="G5520" t="s">
        <v>18127</v>
      </c>
      <c r="H5520" t="s">
        <v>18128</v>
      </c>
      <c r="I5520" t="s">
        <v>4282</v>
      </c>
      <c r="J5520">
        <v>0</v>
      </c>
      <c r="K5520">
        <v>2</v>
      </c>
      <c r="L5520">
        <v>0</v>
      </c>
      <c r="M5520" t="s">
        <v>17</v>
      </c>
    </row>
    <row r="5521" spans="1:13" x14ac:dyDescent="0.15">
      <c r="A5521">
        <v>5520</v>
      </c>
      <c r="B5521" t="s">
        <v>18129</v>
      </c>
      <c r="C5521" s="1">
        <v>41333.7655787037</v>
      </c>
      <c r="D5521">
        <v>1</v>
      </c>
      <c r="E5521" s="1">
        <v>41334.438888888886</v>
      </c>
      <c r="F5521" s="2" t="s">
        <v>17913</v>
      </c>
      <c r="G5521" t="s">
        <v>18130</v>
      </c>
      <c r="H5521" t="s">
        <v>18131</v>
      </c>
      <c r="I5521" t="s">
        <v>17916</v>
      </c>
      <c r="J5521">
        <v>0</v>
      </c>
      <c r="K5521">
        <v>0</v>
      </c>
      <c r="L5521">
        <v>0</v>
      </c>
      <c r="M5521" t="s">
        <v>17</v>
      </c>
    </row>
    <row r="5522" spans="1:13" x14ac:dyDescent="0.15">
      <c r="A5522">
        <v>5521</v>
      </c>
      <c r="B5522" t="s">
        <v>18132</v>
      </c>
      <c r="C5522" s="1">
        <v>41333.780914351853</v>
      </c>
      <c r="D5522">
        <v>1</v>
      </c>
      <c r="E5522" s="1">
        <v>41336.443749999999</v>
      </c>
      <c r="F5522" s="2" t="s">
        <v>1925</v>
      </c>
      <c r="G5522" t="s">
        <v>18133</v>
      </c>
      <c r="H5522" t="s">
        <v>18134</v>
      </c>
      <c r="I5522" t="s">
        <v>4282</v>
      </c>
      <c r="J5522">
        <v>6</v>
      </c>
      <c r="K5522">
        <v>54</v>
      </c>
      <c r="L5522">
        <v>0</v>
      </c>
      <c r="M5522" t="s">
        <v>17</v>
      </c>
    </row>
    <row r="5523" spans="1:13" x14ac:dyDescent="0.15">
      <c r="A5523">
        <v>5522</v>
      </c>
      <c r="B5523" t="s">
        <v>18135</v>
      </c>
      <c r="C5523" s="1">
        <v>41333.792754629627</v>
      </c>
      <c r="D5523">
        <v>1</v>
      </c>
      <c r="E5523" s="1">
        <v>41335.696527777778</v>
      </c>
      <c r="F5523" s="2" t="s">
        <v>17913</v>
      </c>
      <c r="G5523" t="s">
        <v>18136</v>
      </c>
      <c r="H5523" t="s">
        <v>18137</v>
      </c>
      <c r="I5523" t="s">
        <v>17916</v>
      </c>
      <c r="J5523">
        <v>0</v>
      </c>
      <c r="K5523">
        <v>0</v>
      </c>
      <c r="L5523">
        <v>0</v>
      </c>
      <c r="M5523" t="s">
        <v>17</v>
      </c>
    </row>
    <row r="5524" spans="1:13" x14ac:dyDescent="0.15">
      <c r="A5524">
        <v>5523</v>
      </c>
      <c r="B5524" t="s">
        <v>18064</v>
      </c>
      <c r="C5524" s="1">
        <v>41333.797743055555</v>
      </c>
      <c r="D5524">
        <v>1</v>
      </c>
      <c r="E5524" s="1">
        <v>41335.706250000003</v>
      </c>
      <c r="F5524" s="2" t="s">
        <v>17913</v>
      </c>
      <c r="G5524" t="s">
        <v>18138</v>
      </c>
      <c r="H5524" t="s">
        <v>18066</v>
      </c>
      <c r="I5524" t="s">
        <v>17916</v>
      </c>
      <c r="J5524">
        <v>0</v>
      </c>
      <c r="K5524">
        <v>0</v>
      </c>
      <c r="L5524">
        <v>0</v>
      </c>
      <c r="M5524" t="s">
        <v>17</v>
      </c>
    </row>
    <row r="5525" spans="1:13" x14ac:dyDescent="0.15">
      <c r="A5525">
        <v>5524</v>
      </c>
      <c r="B5525" t="s">
        <v>18139</v>
      </c>
      <c r="C5525" s="1">
        <v>41333.81391203704</v>
      </c>
      <c r="D5525">
        <v>1</v>
      </c>
      <c r="E5525" s="1">
        <v>41334.435416666667</v>
      </c>
      <c r="F5525" s="2" t="s">
        <v>17913</v>
      </c>
      <c r="G5525" t="s">
        <v>18140</v>
      </c>
      <c r="H5525" t="s">
        <v>18141</v>
      </c>
      <c r="I5525" t="s">
        <v>17916</v>
      </c>
      <c r="J5525">
        <v>1</v>
      </c>
      <c r="K5525">
        <v>0</v>
      </c>
      <c r="L5525">
        <v>0</v>
      </c>
      <c r="M5525" t="s">
        <v>17</v>
      </c>
    </row>
    <row r="5526" spans="1:13" x14ac:dyDescent="0.15">
      <c r="A5526">
        <v>5525</v>
      </c>
      <c r="B5526" t="s">
        <v>18142</v>
      </c>
      <c r="C5526" s="1">
        <v>41333.832650462966</v>
      </c>
      <c r="D5526">
        <v>1</v>
      </c>
      <c r="E5526" s="1">
        <v>41334.904166666667</v>
      </c>
      <c r="F5526" s="2" t="s">
        <v>18143</v>
      </c>
      <c r="G5526" t="s">
        <v>18144</v>
      </c>
      <c r="H5526" t="s">
        <v>18145</v>
      </c>
      <c r="I5526" t="s">
        <v>3333</v>
      </c>
      <c r="J5526">
        <v>160</v>
      </c>
      <c r="K5526">
        <v>647</v>
      </c>
      <c r="L5526">
        <v>3</v>
      </c>
      <c r="M5526" t="s">
        <v>17</v>
      </c>
    </row>
    <row r="5527" spans="1:13" x14ac:dyDescent="0.15">
      <c r="A5527">
        <v>5526</v>
      </c>
      <c r="B5527" t="s">
        <v>18146</v>
      </c>
      <c r="C5527" s="1">
        <v>41333.839305555557</v>
      </c>
      <c r="D5527">
        <v>1</v>
      </c>
      <c r="E5527" s="1">
        <v>41335.699999999997</v>
      </c>
      <c r="F5527" s="2" t="s">
        <v>17913</v>
      </c>
      <c r="G5527" t="s">
        <v>18147</v>
      </c>
      <c r="H5527" t="s">
        <v>18148</v>
      </c>
      <c r="I5527" t="s">
        <v>17916</v>
      </c>
      <c r="J5527">
        <v>0</v>
      </c>
      <c r="K5527">
        <v>0</v>
      </c>
      <c r="L5527">
        <v>0</v>
      </c>
      <c r="M5527" t="s">
        <v>17</v>
      </c>
    </row>
    <row r="5528" spans="1:13" x14ac:dyDescent="0.15">
      <c r="A5528">
        <v>5527</v>
      </c>
      <c r="B5528" t="s">
        <v>18149</v>
      </c>
      <c r="C5528" s="1">
        <v>41333.845567129632</v>
      </c>
      <c r="D5528">
        <v>1</v>
      </c>
      <c r="E5528" s="1">
        <v>41334.434027777781</v>
      </c>
      <c r="F5528" s="2" t="s">
        <v>17913</v>
      </c>
      <c r="G5528" t="s">
        <v>18150</v>
      </c>
      <c r="H5528" t="s">
        <v>18151</v>
      </c>
      <c r="I5528" t="s">
        <v>17916</v>
      </c>
      <c r="J5528">
        <v>0</v>
      </c>
      <c r="K5528">
        <v>0</v>
      </c>
      <c r="L5528">
        <v>0</v>
      </c>
      <c r="M5528" t="s">
        <v>17</v>
      </c>
    </row>
    <row r="5529" spans="1:13" x14ac:dyDescent="0.15">
      <c r="A5529">
        <v>5528</v>
      </c>
      <c r="B5529" t="s">
        <v>18152</v>
      </c>
      <c r="C5529" s="1">
        <v>41333.873518518521</v>
      </c>
      <c r="D5529">
        <v>1</v>
      </c>
      <c r="E5529" s="1">
        <v>41334.956944444442</v>
      </c>
      <c r="F5529" s="2" t="s">
        <v>17913</v>
      </c>
      <c r="G5529" t="s">
        <v>18153</v>
      </c>
      <c r="H5529" t="s">
        <v>18154</v>
      </c>
      <c r="I5529" t="s">
        <v>17916</v>
      </c>
      <c r="J5529">
        <v>0</v>
      </c>
      <c r="K5529">
        <v>0</v>
      </c>
      <c r="L5529">
        <v>0</v>
      </c>
      <c r="M5529" t="s">
        <v>17</v>
      </c>
    </row>
    <row r="5530" spans="1:13" x14ac:dyDescent="0.15">
      <c r="A5530">
        <v>5529</v>
      </c>
      <c r="B5530" t="s">
        <v>18155</v>
      </c>
      <c r="C5530" s="1">
        <v>41333.90898148148</v>
      </c>
      <c r="D5530">
        <v>1</v>
      </c>
      <c r="E5530" s="1">
        <v>41335.037499999999</v>
      </c>
      <c r="F5530" s="2" t="s">
        <v>18156</v>
      </c>
      <c r="G5530" t="s">
        <v>18157</v>
      </c>
      <c r="H5530" t="s">
        <v>18158</v>
      </c>
      <c r="I5530" t="s">
        <v>15597</v>
      </c>
      <c r="J5530">
        <v>4</v>
      </c>
      <c r="K5530">
        <v>26</v>
      </c>
      <c r="L5530">
        <v>0</v>
      </c>
      <c r="M5530" t="s">
        <v>22</v>
      </c>
    </row>
    <row r="5531" spans="1:13" x14ac:dyDescent="0.15">
      <c r="A5531">
        <v>5530</v>
      </c>
      <c r="B5531" t="s">
        <v>18159</v>
      </c>
      <c r="C5531" s="1">
        <v>41333.914166666669</v>
      </c>
      <c r="D5531">
        <v>1</v>
      </c>
      <c r="E5531" s="1">
        <v>41333.945833333331</v>
      </c>
      <c r="F5531" s="2" t="s">
        <v>18160</v>
      </c>
      <c r="G5531" t="s">
        <v>18161</v>
      </c>
      <c r="H5531" t="s">
        <v>4910</v>
      </c>
      <c r="I5531" t="s">
        <v>3333</v>
      </c>
      <c r="J5531">
        <v>41</v>
      </c>
      <c r="K5531">
        <v>156</v>
      </c>
      <c r="L5531">
        <v>3</v>
      </c>
      <c r="M5531" t="s">
        <v>17</v>
      </c>
    </row>
    <row r="5532" spans="1:13" x14ac:dyDescent="0.15">
      <c r="A5532">
        <v>5531</v>
      </c>
      <c r="B5532" t="s">
        <v>18162</v>
      </c>
      <c r="C5532" s="1">
        <v>41333.921782407408</v>
      </c>
      <c r="D5532">
        <v>1</v>
      </c>
      <c r="E5532" s="1">
        <v>41333.981944444444</v>
      </c>
      <c r="F5532" s="2" t="s">
        <v>14606</v>
      </c>
      <c r="G5532" t="s">
        <v>18163</v>
      </c>
      <c r="H5532" t="s">
        <v>18164</v>
      </c>
      <c r="I5532" t="s">
        <v>14533</v>
      </c>
      <c r="J5532">
        <v>11</v>
      </c>
      <c r="K5532">
        <v>39</v>
      </c>
      <c r="L5532">
        <v>1</v>
      </c>
      <c r="M5532" t="s">
        <v>89</v>
      </c>
    </row>
    <row r="5533" spans="1:13" x14ac:dyDescent="0.15">
      <c r="A5533">
        <v>5532</v>
      </c>
      <c r="B5533" t="s">
        <v>18165</v>
      </c>
      <c r="C5533" s="1">
        <v>41333.94195601852</v>
      </c>
      <c r="D5533">
        <v>1</v>
      </c>
      <c r="E5533" s="1">
        <v>41334.048611111109</v>
      </c>
      <c r="F5533" s="2" t="s">
        <v>9282</v>
      </c>
      <c r="G5533">
        <v>-1</v>
      </c>
      <c r="H5533" t="s">
        <v>18166</v>
      </c>
      <c r="I5533" t="s">
        <v>3333</v>
      </c>
      <c r="J5533">
        <v>-1</v>
      </c>
      <c r="K5533">
        <v>-1</v>
      </c>
      <c r="L5533">
        <v>-1</v>
      </c>
      <c r="M5533" t="s">
        <v>22</v>
      </c>
    </row>
    <row r="5534" spans="1:13" x14ac:dyDescent="0.15">
      <c r="A5534">
        <v>5533</v>
      </c>
      <c r="B5534" t="s">
        <v>18167</v>
      </c>
      <c r="C5534" s="1">
        <v>41334.129363425927</v>
      </c>
      <c r="D5534">
        <v>1</v>
      </c>
      <c r="E5534" s="1">
        <v>41334.447916666664</v>
      </c>
      <c r="F5534" s="2" t="s">
        <v>5307</v>
      </c>
      <c r="G5534" t="s">
        <v>18168</v>
      </c>
      <c r="H5534" t="s">
        <v>18169</v>
      </c>
      <c r="I5534" t="s">
        <v>15597</v>
      </c>
      <c r="J5534">
        <v>5</v>
      </c>
      <c r="K5534">
        <v>0</v>
      </c>
      <c r="L5534">
        <v>0</v>
      </c>
      <c r="M5534" t="s">
        <v>52</v>
      </c>
    </row>
    <row r="5535" spans="1:13" x14ac:dyDescent="0.15">
      <c r="A5535">
        <v>5534</v>
      </c>
      <c r="B5535" t="s">
        <v>18170</v>
      </c>
      <c r="C5535" s="1">
        <v>41334.244004629632</v>
      </c>
      <c r="D5535">
        <v>1</v>
      </c>
      <c r="E5535" s="1">
        <v>41334.957638888889</v>
      </c>
      <c r="F5535" s="2" t="s">
        <v>17913</v>
      </c>
      <c r="G5535">
        <v>-1</v>
      </c>
      <c r="H5535" t="s">
        <v>18171</v>
      </c>
      <c r="I5535" t="s">
        <v>17916</v>
      </c>
      <c r="J5535">
        <v>-1</v>
      </c>
      <c r="K5535">
        <v>-1</v>
      </c>
      <c r="L5535">
        <v>-1</v>
      </c>
      <c r="M5535" t="s">
        <v>17</v>
      </c>
    </row>
    <row r="5536" spans="1:13" x14ac:dyDescent="0.15">
      <c r="A5536">
        <v>5535</v>
      </c>
      <c r="B5536" t="s">
        <v>18172</v>
      </c>
      <c r="C5536" s="1">
        <v>41334.418344907404</v>
      </c>
      <c r="D5536">
        <v>1</v>
      </c>
      <c r="E5536" s="1">
        <v>41335.695138888892</v>
      </c>
      <c r="F5536" s="2" t="s">
        <v>17913</v>
      </c>
      <c r="G5536" t="s">
        <v>18173</v>
      </c>
      <c r="H5536" t="s">
        <v>18174</v>
      </c>
      <c r="I5536" t="s">
        <v>17916</v>
      </c>
      <c r="J5536">
        <v>0</v>
      </c>
      <c r="K5536">
        <v>0</v>
      </c>
      <c r="L5536">
        <v>0</v>
      </c>
      <c r="M5536" t="s">
        <v>17</v>
      </c>
    </row>
    <row r="5537" spans="1:13" x14ac:dyDescent="0.15">
      <c r="A5537">
        <v>5536</v>
      </c>
      <c r="B5537" t="s">
        <v>18175</v>
      </c>
      <c r="C5537" s="1">
        <v>41334.421678240738</v>
      </c>
      <c r="D5537">
        <v>1</v>
      </c>
      <c r="E5537" s="1">
        <v>41334.959027777775</v>
      </c>
      <c r="F5537" s="2" t="s">
        <v>17913</v>
      </c>
      <c r="G5537" t="s">
        <v>18176</v>
      </c>
      <c r="H5537" t="s">
        <v>18177</v>
      </c>
      <c r="I5537" t="s">
        <v>17916</v>
      </c>
      <c r="J5537">
        <v>0</v>
      </c>
      <c r="K5537">
        <v>0</v>
      </c>
      <c r="L5537">
        <v>0</v>
      </c>
      <c r="M5537" t="s">
        <v>17</v>
      </c>
    </row>
    <row r="5538" spans="1:13" x14ac:dyDescent="0.15">
      <c r="A5538">
        <v>5537</v>
      </c>
      <c r="B5538" t="s">
        <v>18178</v>
      </c>
      <c r="C5538" s="1">
        <v>41334.440162037034</v>
      </c>
      <c r="D5538">
        <v>1</v>
      </c>
      <c r="E5538" s="1">
        <v>41334.506944444445</v>
      </c>
      <c r="F5538" s="2" t="s">
        <v>18179</v>
      </c>
      <c r="G5538" t="s">
        <v>18180</v>
      </c>
      <c r="H5538" t="s">
        <v>18181</v>
      </c>
      <c r="I5538" t="s">
        <v>4282</v>
      </c>
      <c r="J5538">
        <v>14</v>
      </c>
      <c r="K5538">
        <v>93</v>
      </c>
      <c r="L5538">
        <v>0</v>
      </c>
      <c r="M5538" t="s">
        <v>17</v>
      </c>
    </row>
    <row r="5539" spans="1:13" x14ac:dyDescent="0.15">
      <c r="A5539">
        <v>5538</v>
      </c>
      <c r="B5539" t="s">
        <v>18182</v>
      </c>
      <c r="C5539" s="1">
        <v>41334.448645833334</v>
      </c>
      <c r="D5539">
        <v>1</v>
      </c>
      <c r="E5539" s="1">
        <v>41334.961805555555</v>
      </c>
      <c r="F5539" s="2" t="s">
        <v>17913</v>
      </c>
      <c r="G5539" t="s">
        <v>18183</v>
      </c>
      <c r="H5539" t="s">
        <v>18184</v>
      </c>
      <c r="I5539" t="s">
        <v>17916</v>
      </c>
      <c r="J5539">
        <v>0</v>
      </c>
      <c r="K5539">
        <v>0</v>
      </c>
      <c r="L5539">
        <v>0</v>
      </c>
      <c r="M5539" t="s">
        <v>17</v>
      </c>
    </row>
    <row r="5540" spans="1:13" x14ac:dyDescent="0.15">
      <c r="A5540">
        <v>5539</v>
      </c>
      <c r="B5540" t="s">
        <v>18185</v>
      </c>
      <c r="C5540" s="1">
        <v>41334.45616898148</v>
      </c>
      <c r="D5540">
        <v>1</v>
      </c>
      <c r="E5540" s="1">
        <v>41334.959722222222</v>
      </c>
      <c r="F5540" s="2" t="s">
        <v>17913</v>
      </c>
      <c r="G5540" t="s">
        <v>18186</v>
      </c>
      <c r="H5540" t="s">
        <v>18187</v>
      </c>
      <c r="I5540" t="s">
        <v>17916</v>
      </c>
      <c r="J5540">
        <v>0</v>
      </c>
      <c r="K5540">
        <v>0</v>
      </c>
      <c r="L5540">
        <v>0</v>
      </c>
      <c r="M5540" t="s">
        <v>17</v>
      </c>
    </row>
    <row r="5541" spans="1:13" x14ac:dyDescent="0.15">
      <c r="A5541">
        <v>5540</v>
      </c>
      <c r="B5541" t="s">
        <v>18188</v>
      </c>
      <c r="C5541" s="1">
        <v>41334.468576388892</v>
      </c>
      <c r="D5541">
        <v>1</v>
      </c>
      <c r="E5541" s="1">
        <v>41334.958333333336</v>
      </c>
      <c r="F5541" s="2" t="s">
        <v>17913</v>
      </c>
      <c r="G5541" t="s">
        <v>18189</v>
      </c>
      <c r="H5541" t="s">
        <v>18190</v>
      </c>
      <c r="I5541" t="s">
        <v>17916</v>
      </c>
      <c r="J5541">
        <v>1</v>
      </c>
      <c r="K5541">
        <v>0</v>
      </c>
      <c r="L5541">
        <v>0</v>
      </c>
      <c r="M5541" t="s">
        <v>17</v>
      </c>
    </row>
    <row r="5542" spans="1:13" x14ac:dyDescent="0.15">
      <c r="A5542">
        <v>5541</v>
      </c>
      <c r="B5542" t="s">
        <v>18191</v>
      </c>
      <c r="C5542" s="1">
        <v>41334.533182870371</v>
      </c>
      <c r="D5542">
        <v>1</v>
      </c>
      <c r="E5542" s="1">
        <v>41334.95416666667</v>
      </c>
      <c r="F5542" s="2" t="s">
        <v>17913</v>
      </c>
      <c r="G5542" t="s">
        <v>18192</v>
      </c>
      <c r="H5542" t="s">
        <v>18193</v>
      </c>
      <c r="I5542" t="s">
        <v>17916</v>
      </c>
      <c r="J5542">
        <v>12</v>
      </c>
      <c r="K5542">
        <v>44</v>
      </c>
      <c r="L5542">
        <v>0</v>
      </c>
      <c r="M5542" t="s">
        <v>17</v>
      </c>
    </row>
    <row r="5543" spans="1:13" x14ac:dyDescent="0.15">
      <c r="A5543">
        <v>5542</v>
      </c>
      <c r="B5543" t="s">
        <v>16775</v>
      </c>
      <c r="C5543" s="1">
        <v>41334.555601851855</v>
      </c>
      <c r="D5543">
        <v>2</v>
      </c>
      <c r="E5543" s="1">
        <v>41334.568749999999</v>
      </c>
      <c r="F5543" s="2" t="s">
        <v>18194</v>
      </c>
      <c r="G5543" t="s">
        <v>18195</v>
      </c>
      <c r="H5543" t="s">
        <v>18196</v>
      </c>
      <c r="I5543" t="s">
        <v>16778</v>
      </c>
      <c r="J5543">
        <v>27</v>
      </c>
      <c r="K5543">
        <v>217</v>
      </c>
      <c r="L5543">
        <v>3</v>
      </c>
      <c r="M5543" t="s">
        <v>22</v>
      </c>
    </row>
    <row r="5544" spans="1:13" x14ac:dyDescent="0.15">
      <c r="A5544">
        <v>5543</v>
      </c>
      <c r="B5544" t="s">
        <v>18197</v>
      </c>
      <c r="C5544" s="1">
        <v>41334.564166666663</v>
      </c>
      <c r="D5544">
        <v>3</v>
      </c>
      <c r="E5544" s="1">
        <v>41334.863888888889</v>
      </c>
      <c r="F5544" s="2" t="s">
        <v>18198</v>
      </c>
      <c r="G5544" t="s">
        <v>18199</v>
      </c>
      <c r="H5544" t="s">
        <v>13645</v>
      </c>
      <c r="I5544" t="s">
        <v>18200</v>
      </c>
      <c r="J5544">
        <v>124</v>
      </c>
      <c r="K5544">
        <v>429</v>
      </c>
      <c r="L5544">
        <v>2</v>
      </c>
      <c r="M5544" t="s">
        <v>89</v>
      </c>
    </row>
    <row r="5545" spans="1:13" x14ac:dyDescent="0.15">
      <c r="A5545">
        <v>5544</v>
      </c>
      <c r="B5545" t="s">
        <v>18201</v>
      </c>
      <c r="C5545" s="1">
        <v>41334.591111111113</v>
      </c>
      <c r="D5545">
        <v>1</v>
      </c>
      <c r="E5545" s="1">
        <v>41334.634722222225</v>
      </c>
      <c r="F5545" s="2" t="s">
        <v>18202</v>
      </c>
      <c r="G5545" t="s">
        <v>18203</v>
      </c>
      <c r="H5545" t="s">
        <v>18204</v>
      </c>
      <c r="I5545" t="s">
        <v>17464</v>
      </c>
      <c r="J5545">
        <v>0</v>
      </c>
      <c r="K5545">
        <v>0</v>
      </c>
      <c r="L5545">
        <v>0</v>
      </c>
      <c r="M5545" t="s">
        <v>42</v>
      </c>
    </row>
    <row r="5546" spans="1:13" x14ac:dyDescent="0.15">
      <c r="A5546">
        <v>5545</v>
      </c>
      <c r="B5546" t="s">
        <v>18205</v>
      </c>
      <c r="C5546" s="1">
        <v>41334.645833333336</v>
      </c>
      <c r="D5546">
        <v>3</v>
      </c>
      <c r="E5546" s="1">
        <v>41334.813888888886</v>
      </c>
      <c r="F5546" s="2" t="s">
        <v>18198</v>
      </c>
      <c r="G5546">
        <v>-1</v>
      </c>
      <c r="H5546" t="s">
        <v>18206</v>
      </c>
      <c r="I5546" t="s">
        <v>18200</v>
      </c>
      <c r="J5546">
        <v>-1</v>
      </c>
      <c r="K5546">
        <v>-1</v>
      </c>
      <c r="L5546">
        <v>-1</v>
      </c>
      <c r="M5546" t="s">
        <v>89</v>
      </c>
    </row>
    <row r="5547" spans="1:13" x14ac:dyDescent="0.15">
      <c r="A5547">
        <v>5546</v>
      </c>
      <c r="B5547" t="s">
        <v>18207</v>
      </c>
      <c r="C5547" s="1">
        <v>41334.649062500001</v>
      </c>
      <c r="D5547">
        <v>1</v>
      </c>
      <c r="E5547" s="1">
        <v>41338.447916666664</v>
      </c>
      <c r="F5547" s="2" t="s">
        <v>18208</v>
      </c>
      <c r="G5547" t="s">
        <v>18209</v>
      </c>
      <c r="H5547" t="s">
        <v>18210</v>
      </c>
      <c r="I5547" t="s">
        <v>4282</v>
      </c>
      <c r="J5547">
        <v>3</v>
      </c>
      <c r="K5547">
        <v>7</v>
      </c>
      <c r="L5547">
        <v>2</v>
      </c>
      <c r="M5547" t="s">
        <v>17</v>
      </c>
    </row>
    <row r="5548" spans="1:13" x14ac:dyDescent="0.15">
      <c r="A5548">
        <v>5547</v>
      </c>
      <c r="B5548" t="s">
        <v>18211</v>
      </c>
      <c r="C5548" s="1">
        <v>41334.768553240741</v>
      </c>
      <c r="D5548">
        <v>1</v>
      </c>
      <c r="E5548" s="1">
        <v>41335.684027777781</v>
      </c>
      <c r="F5548" s="2" t="s">
        <v>17913</v>
      </c>
      <c r="G5548" t="s">
        <v>18212</v>
      </c>
      <c r="H5548" t="s">
        <v>18213</v>
      </c>
      <c r="I5548" t="s">
        <v>17916</v>
      </c>
      <c r="J5548">
        <v>0</v>
      </c>
      <c r="K5548">
        <v>0</v>
      </c>
      <c r="L5548">
        <v>0</v>
      </c>
      <c r="M5548" t="s">
        <v>17</v>
      </c>
    </row>
    <row r="5549" spans="1:13" x14ac:dyDescent="0.15">
      <c r="A5549">
        <v>5548</v>
      </c>
      <c r="B5549" t="s">
        <v>18214</v>
      </c>
      <c r="C5549" s="1">
        <v>41334.784918981481</v>
      </c>
      <c r="D5549">
        <v>1</v>
      </c>
      <c r="E5549" s="1">
        <v>41335.681250000001</v>
      </c>
      <c r="F5549" s="2" t="s">
        <v>17913</v>
      </c>
      <c r="G5549" t="s">
        <v>18215</v>
      </c>
      <c r="H5549" t="s">
        <v>18216</v>
      </c>
      <c r="I5549" t="s">
        <v>17916</v>
      </c>
      <c r="J5549">
        <v>0</v>
      </c>
      <c r="K5549">
        <v>1</v>
      </c>
      <c r="L5549">
        <v>0</v>
      </c>
      <c r="M5549" t="s">
        <v>17</v>
      </c>
    </row>
    <row r="5550" spans="1:13" x14ac:dyDescent="0.15">
      <c r="A5550">
        <v>5549</v>
      </c>
      <c r="B5550" t="s">
        <v>18217</v>
      </c>
      <c r="C5550" s="1">
        <v>41334.790636574071</v>
      </c>
      <c r="D5550">
        <v>1</v>
      </c>
      <c r="E5550" s="1">
        <v>41334.949999999997</v>
      </c>
      <c r="F5550" s="2" t="s">
        <v>17913</v>
      </c>
      <c r="G5550" t="s">
        <v>18218</v>
      </c>
      <c r="H5550" t="s">
        <v>18219</v>
      </c>
      <c r="I5550" t="s">
        <v>17916</v>
      </c>
      <c r="J5550">
        <v>2</v>
      </c>
      <c r="K5550">
        <v>14</v>
      </c>
      <c r="L5550">
        <v>0</v>
      </c>
      <c r="M5550" t="s">
        <v>17</v>
      </c>
    </row>
    <row r="5551" spans="1:13" x14ac:dyDescent="0.15">
      <c r="A5551">
        <v>5550</v>
      </c>
      <c r="B5551" t="s">
        <v>18220</v>
      </c>
      <c r="C5551" s="1">
        <v>41334.797500000001</v>
      </c>
      <c r="D5551">
        <v>1</v>
      </c>
      <c r="E5551" s="1">
        <v>41335.09097222222</v>
      </c>
      <c r="F5551" s="2" t="s">
        <v>18221</v>
      </c>
      <c r="G5551" t="s">
        <v>18222</v>
      </c>
      <c r="H5551" t="s">
        <v>18223</v>
      </c>
      <c r="I5551" t="s">
        <v>3333</v>
      </c>
      <c r="J5551">
        <v>24</v>
      </c>
      <c r="K5551">
        <v>81</v>
      </c>
      <c r="L5551">
        <v>0</v>
      </c>
      <c r="M5551" t="s">
        <v>17</v>
      </c>
    </row>
    <row r="5552" spans="1:13" x14ac:dyDescent="0.15">
      <c r="A5552">
        <v>5551</v>
      </c>
      <c r="B5552" t="s">
        <v>18224</v>
      </c>
      <c r="C5552" s="1">
        <v>41334.799004629633</v>
      </c>
      <c r="D5552">
        <v>1</v>
      </c>
      <c r="E5552" s="1">
        <v>41335.682638888888</v>
      </c>
      <c r="F5552" s="2" t="s">
        <v>17913</v>
      </c>
      <c r="G5552" t="s">
        <v>18225</v>
      </c>
      <c r="H5552" t="s">
        <v>18226</v>
      </c>
      <c r="I5552" t="s">
        <v>17916</v>
      </c>
      <c r="J5552">
        <v>0</v>
      </c>
      <c r="K5552">
        <v>0</v>
      </c>
      <c r="L5552">
        <v>0</v>
      </c>
      <c r="M5552" t="s">
        <v>17</v>
      </c>
    </row>
    <row r="5553" spans="1:13" x14ac:dyDescent="0.15">
      <c r="A5553">
        <v>5552</v>
      </c>
      <c r="B5553" t="s">
        <v>18227</v>
      </c>
      <c r="C5553" s="1">
        <v>41334.80127314815</v>
      </c>
      <c r="D5553">
        <v>1</v>
      </c>
      <c r="E5553" s="1">
        <v>41335.681944444441</v>
      </c>
      <c r="F5553" s="2" t="s">
        <v>17913</v>
      </c>
      <c r="G5553" t="s">
        <v>18228</v>
      </c>
      <c r="H5553" t="s">
        <v>18226</v>
      </c>
      <c r="I5553" t="s">
        <v>17916</v>
      </c>
      <c r="J5553">
        <v>0</v>
      </c>
      <c r="K5553">
        <v>1</v>
      </c>
      <c r="L5553">
        <v>0</v>
      </c>
      <c r="M5553" t="s">
        <v>17</v>
      </c>
    </row>
    <row r="5554" spans="1:13" x14ac:dyDescent="0.15">
      <c r="A5554">
        <v>5553</v>
      </c>
      <c r="B5554" t="s">
        <v>18229</v>
      </c>
      <c r="C5554" s="1">
        <v>41334.841932870368</v>
      </c>
      <c r="D5554">
        <v>1</v>
      </c>
      <c r="E5554" s="1">
        <v>41334.954861111109</v>
      </c>
      <c r="F5554" s="2" t="s">
        <v>17913</v>
      </c>
      <c r="G5554" t="s">
        <v>18230</v>
      </c>
      <c r="H5554" t="s">
        <v>18231</v>
      </c>
      <c r="I5554" t="s">
        <v>17916</v>
      </c>
      <c r="J5554">
        <v>0</v>
      </c>
      <c r="K5554">
        <v>0</v>
      </c>
      <c r="L5554">
        <v>0</v>
      </c>
      <c r="M5554" t="s">
        <v>17</v>
      </c>
    </row>
    <row r="5555" spans="1:13" x14ac:dyDescent="0.15">
      <c r="A5555">
        <v>5554</v>
      </c>
      <c r="B5555" t="s">
        <v>18232</v>
      </c>
      <c r="C5555" s="1">
        <v>41334.849340277775</v>
      </c>
      <c r="D5555">
        <v>7</v>
      </c>
      <c r="E5555" s="1">
        <v>41335.318055555559</v>
      </c>
      <c r="F5555" s="2" t="s">
        <v>18233</v>
      </c>
      <c r="G5555" t="s">
        <v>18234</v>
      </c>
      <c r="H5555" t="s">
        <v>4149</v>
      </c>
      <c r="I5555" t="s">
        <v>18235</v>
      </c>
      <c r="J5555">
        <v>357</v>
      </c>
      <c r="K5555">
        <v>690</v>
      </c>
      <c r="L5555">
        <v>12</v>
      </c>
      <c r="M5555" t="s">
        <v>42</v>
      </c>
    </row>
    <row r="5556" spans="1:13" x14ac:dyDescent="0.15">
      <c r="A5556">
        <v>5555</v>
      </c>
      <c r="B5556" t="s">
        <v>18236</v>
      </c>
      <c r="C5556" s="1">
        <v>41334.930439814816</v>
      </c>
      <c r="D5556">
        <v>1</v>
      </c>
      <c r="E5556" s="1">
        <v>41334.952777777777</v>
      </c>
      <c r="F5556" s="2" t="s">
        <v>17913</v>
      </c>
      <c r="G5556" t="s">
        <v>18237</v>
      </c>
      <c r="H5556" t="s">
        <v>18238</v>
      </c>
      <c r="I5556" t="s">
        <v>17916</v>
      </c>
      <c r="J5556">
        <v>1</v>
      </c>
      <c r="K5556">
        <v>2</v>
      </c>
      <c r="L5556">
        <v>0</v>
      </c>
      <c r="M5556" t="s">
        <v>17</v>
      </c>
    </row>
    <row r="5557" spans="1:13" x14ac:dyDescent="0.15">
      <c r="A5557">
        <v>5556</v>
      </c>
      <c r="B5557" t="s">
        <v>18239</v>
      </c>
      <c r="C5557" s="1">
        <v>41334.935659722221</v>
      </c>
      <c r="D5557">
        <v>1</v>
      </c>
      <c r="E5557" s="1">
        <v>41334.940972222219</v>
      </c>
      <c r="F5557" s="2" t="s">
        <v>18240</v>
      </c>
      <c r="G5557" t="s">
        <v>18241</v>
      </c>
      <c r="H5557" t="s">
        <v>18242</v>
      </c>
      <c r="I5557" t="s">
        <v>964</v>
      </c>
      <c r="J5557">
        <v>10</v>
      </c>
      <c r="K5557">
        <v>10</v>
      </c>
      <c r="L5557">
        <v>0</v>
      </c>
      <c r="M5557" t="s">
        <v>169</v>
      </c>
    </row>
    <row r="5558" spans="1:13" x14ac:dyDescent="0.15">
      <c r="A5558">
        <v>5557</v>
      </c>
      <c r="B5558" t="s">
        <v>18243</v>
      </c>
      <c r="C5558" s="1">
        <v>41335.313287037039</v>
      </c>
      <c r="D5558">
        <v>1</v>
      </c>
      <c r="E5558" s="1">
        <v>41335.677777777775</v>
      </c>
      <c r="F5558" s="2" t="s">
        <v>17913</v>
      </c>
      <c r="G5558" t="s">
        <v>18244</v>
      </c>
      <c r="H5558" t="s">
        <v>18245</v>
      </c>
      <c r="I5558" t="s">
        <v>17916</v>
      </c>
      <c r="J5558">
        <v>6</v>
      </c>
      <c r="K5558">
        <v>29</v>
      </c>
      <c r="L5558">
        <v>0</v>
      </c>
      <c r="M5558" t="s">
        <v>17</v>
      </c>
    </row>
    <row r="5559" spans="1:13" x14ac:dyDescent="0.15">
      <c r="A5559">
        <v>5558</v>
      </c>
      <c r="B5559" t="s">
        <v>18246</v>
      </c>
      <c r="C5559" s="1">
        <v>41335.355995370373</v>
      </c>
      <c r="D5559">
        <v>1</v>
      </c>
      <c r="E5559" s="1">
        <v>41335.679861111108</v>
      </c>
      <c r="F5559" s="2" t="s">
        <v>17913</v>
      </c>
      <c r="G5559" t="s">
        <v>18247</v>
      </c>
      <c r="H5559" t="s">
        <v>18248</v>
      </c>
      <c r="I5559" t="s">
        <v>17916</v>
      </c>
      <c r="J5559">
        <v>0</v>
      </c>
      <c r="K5559">
        <v>0</v>
      </c>
      <c r="L5559">
        <v>0</v>
      </c>
      <c r="M5559" t="s">
        <v>17</v>
      </c>
    </row>
    <row r="5560" spans="1:13" x14ac:dyDescent="0.15">
      <c r="A5560">
        <v>5559</v>
      </c>
      <c r="B5560" t="s">
        <v>18249</v>
      </c>
      <c r="C5560" s="1">
        <v>41335.364872685182</v>
      </c>
      <c r="D5560">
        <v>1</v>
      </c>
      <c r="E5560" s="1">
        <v>41335.679166666669</v>
      </c>
      <c r="F5560" s="2" t="s">
        <v>17913</v>
      </c>
      <c r="G5560" t="s">
        <v>18250</v>
      </c>
      <c r="H5560" t="s">
        <v>18251</v>
      </c>
      <c r="I5560" t="s">
        <v>17916</v>
      </c>
      <c r="J5560">
        <v>1</v>
      </c>
      <c r="K5560">
        <v>1</v>
      </c>
      <c r="L5560">
        <v>0</v>
      </c>
      <c r="M5560" t="s">
        <v>17</v>
      </c>
    </row>
    <row r="5561" spans="1:13" x14ac:dyDescent="0.15">
      <c r="A5561">
        <v>5560</v>
      </c>
      <c r="B5561" t="s">
        <v>18252</v>
      </c>
      <c r="C5561" s="1">
        <v>41335.378807870373</v>
      </c>
      <c r="D5561">
        <v>1</v>
      </c>
      <c r="E5561" s="1">
        <v>41342.68472222222</v>
      </c>
      <c r="F5561" s="2" t="s">
        <v>17913</v>
      </c>
      <c r="G5561" t="s">
        <v>18253</v>
      </c>
      <c r="H5561" t="s">
        <v>18254</v>
      </c>
      <c r="I5561" t="s">
        <v>17916</v>
      </c>
      <c r="J5561">
        <v>0</v>
      </c>
      <c r="K5561">
        <v>0</v>
      </c>
      <c r="L5561">
        <v>0</v>
      </c>
      <c r="M5561" t="s">
        <v>22</v>
      </c>
    </row>
    <row r="5562" spans="1:13" x14ac:dyDescent="0.15">
      <c r="A5562">
        <v>5561</v>
      </c>
      <c r="B5562" t="s">
        <v>18255</v>
      </c>
      <c r="C5562" s="1">
        <v>41335.407326388886</v>
      </c>
      <c r="D5562">
        <v>1</v>
      </c>
      <c r="E5562" s="1">
        <v>41350.964583333334</v>
      </c>
      <c r="F5562" s="2" t="s">
        <v>17913</v>
      </c>
      <c r="G5562" t="s">
        <v>18256</v>
      </c>
      <c r="H5562" t="s">
        <v>18257</v>
      </c>
      <c r="I5562" t="s">
        <v>17916</v>
      </c>
      <c r="J5562">
        <v>0</v>
      </c>
      <c r="K5562">
        <v>0</v>
      </c>
      <c r="L5562">
        <v>0</v>
      </c>
      <c r="M5562" t="s">
        <v>22</v>
      </c>
    </row>
    <row r="5563" spans="1:13" x14ac:dyDescent="0.15">
      <c r="A5563">
        <v>5562</v>
      </c>
      <c r="B5563" t="s">
        <v>18258</v>
      </c>
      <c r="C5563" s="1">
        <v>41335.455868055556</v>
      </c>
      <c r="D5563">
        <v>8</v>
      </c>
      <c r="E5563" s="1">
        <v>41335.736111111109</v>
      </c>
      <c r="F5563" s="2" t="s">
        <v>18259</v>
      </c>
      <c r="G5563">
        <v>-1</v>
      </c>
      <c r="H5563" t="s">
        <v>18260</v>
      </c>
      <c r="I5563" t="s">
        <v>18261</v>
      </c>
      <c r="J5563">
        <v>-1</v>
      </c>
      <c r="K5563">
        <v>-1</v>
      </c>
      <c r="L5563">
        <v>-1</v>
      </c>
      <c r="M5563" t="s">
        <v>42</v>
      </c>
    </row>
    <row r="5564" spans="1:13" x14ac:dyDescent="0.15">
      <c r="A5564">
        <v>5563</v>
      </c>
      <c r="B5564" t="s">
        <v>18262</v>
      </c>
      <c r="C5564" s="1">
        <v>41335.467094907406</v>
      </c>
      <c r="D5564">
        <v>1</v>
      </c>
      <c r="E5564" s="1">
        <v>41342.684027777781</v>
      </c>
      <c r="F5564" s="2" t="s">
        <v>17913</v>
      </c>
      <c r="G5564" t="s">
        <v>18263</v>
      </c>
      <c r="H5564" t="s">
        <v>18264</v>
      </c>
      <c r="I5564" t="s">
        <v>17916</v>
      </c>
      <c r="J5564">
        <v>0</v>
      </c>
      <c r="K5564">
        <v>0</v>
      </c>
      <c r="L5564">
        <v>0</v>
      </c>
      <c r="M5564" t="s">
        <v>22</v>
      </c>
    </row>
    <row r="5565" spans="1:13" x14ac:dyDescent="0.15">
      <c r="A5565">
        <v>5564</v>
      </c>
      <c r="B5565" t="s">
        <v>18265</v>
      </c>
      <c r="C5565" s="1">
        <v>41335.469050925924</v>
      </c>
      <c r="D5565">
        <v>1</v>
      </c>
      <c r="E5565" s="1">
        <v>41342.682638888888</v>
      </c>
      <c r="F5565" s="2" t="s">
        <v>17913</v>
      </c>
      <c r="G5565" t="s">
        <v>18266</v>
      </c>
      <c r="H5565" t="s">
        <v>18267</v>
      </c>
      <c r="I5565" t="s">
        <v>17916</v>
      </c>
      <c r="J5565">
        <v>0</v>
      </c>
      <c r="K5565">
        <v>0</v>
      </c>
      <c r="L5565">
        <v>0</v>
      </c>
      <c r="M5565" t="s">
        <v>22</v>
      </c>
    </row>
    <row r="5566" spans="1:13" x14ac:dyDescent="0.15">
      <c r="A5566">
        <v>5565</v>
      </c>
      <c r="B5566" t="s">
        <v>18185</v>
      </c>
      <c r="C5566" s="1">
        <v>41335.478402777779</v>
      </c>
      <c r="D5566">
        <v>1</v>
      </c>
      <c r="E5566" s="1">
        <v>41337.40347222222</v>
      </c>
      <c r="F5566" s="2" t="s">
        <v>17913</v>
      </c>
      <c r="G5566" t="s">
        <v>18268</v>
      </c>
      <c r="H5566" t="s">
        <v>18269</v>
      </c>
      <c r="I5566" t="s">
        <v>17916</v>
      </c>
      <c r="J5566">
        <v>0</v>
      </c>
      <c r="K5566">
        <v>0</v>
      </c>
      <c r="L5566">
        <v>0</v>
      </c>
      <c r="M5566" t="s">
        <v>17</v>
      </c>
    </row>
    <row r="5567" spans="1:13" x14ac:dyDescent="0.15">
      <c r="A5567">
        <v>5566</v>
      </c>
      <c r="B5567" t="s">
        <v>18270</v>
      </c>
      <c r="C5567" s="1">
        <v>41335.49827546296</v>
      </c>
      <c r="D5567">
        <v>1</v>
      </c>
      <c r="E5567" s="1">
        <v>41335.678472222222</v>
      </c>
      <c r="F5567" s="2" t="s">
        <v>17913</v>
      </c>
      <c r="G5567" t="s">
        <v>18271</v>
      </c>
      <c r="H5567" t="s">
        <v>18272</v>
      </c>
      <c r="I5567" t="s">
        <v>17916</v>
      </c>
      <c r="J5567">
        <v>0</v>
      </c>
      <c r="K5567">
        <v>0</v>
      </c>
      <c r="L5567">
        <v>0</v>
      </c>
      <c r="M5567" t="s">
        <v>17</v>
      </c>
    </row>
    <row r="5568" spans="1:13" x14ac:dyDescent="0.15">
      <c r="A5568">
        <v>5567</v>
      </c>
      <c r="B5568" t="s">
        <v>18273</v>
      </c>
      <c r="C5568" s="1">
        <v>41335.565694444442</v>
      </c>
      <c r="D5568">
        <v>2</v>
      </c>
      <c r="E5568" s="1">
        <v>41336.888194444444</v>
      </c>
      <c r="F5568" s="2" t="s">
        <v>18274</v>
      </c>
      <c r="G5568" t="s">
        <v>18275</v>
      </c>
      <c r="H5568" t="s">
        <v>18276</v>
      </c>
      <c r="I5568" t="s">
        <v>4282</v>
      </c>
      <c r="J5568">
        <v>9</v>
      </c>
      <c r="K5568">
        <v>62</v>
      </c>
      <c r="L5568">
        <v>0</v>
      </c>
      <c r="M5568" t="s">
        <v>17</v>
      </c>
    </row>
    <row r="5569" spans="1:13" x14ac:dyDescent="0.15">
      <c r="A5569">
        <v>5568</v>
      </c>
      <c r="B5569" t="s">
        <v>18277</v>
      </c>
      <c r="C5569" s="1">
        <v>41335.56821759259</v>
      </c>
      <c r="D5569">
        <v>1</v>
      </c>
      <c r="E5569" s="1">
        <v>41335.694444444445</v>
      </c>
      <c r="F5569" s="2" t="s">
        <v>18202</v>
      </c>
      <c r="G5569" t="s">
        <v>18278</v>
      </c>
      <c r="H5569" t="s">
        <v>18279</v>
      </c>
      <c r="I5569" t="s">
        <v>17464</v>
      </c>
      <c r="J5569">
        <v>0</v>
      </c>
      <c r="K5569">
        <v>1</v>
      </c>
      <c r="L5569">
        <v>1</v>
      </c>
      <c r="M5569" t="s">
        <v>42</v>
      </c>
    </row>
    <row r="5570" spans="1:13" x14ac:dyDescent="0.15">
      <c r="A5570">
        <v>5569</v>
      </c>
      <c r="B5570" t="s">
        <v>18280</v>
      </c>
      <c r="C5570" s="1">
        <v>41335.638703703706</v>
      </c>
      <c r="D5570">
        <v>1</v>
      </c>
      <c r="E5570" s="1">
        <v>41335.65347222222</v>
      </c>
      <c r="F5570" s="2" t="s">
        <v>18281</v>
      </c>
      <c r="G5570" t="s">
        <v>18282</v>
      </c>
      <c r="H5570" t="s">
        <v>14394</v>
      </c>
      <c r="I5570" t="s">
        <v>1597</v>
      </c>
      <c r="J5570">
        <v>161</v>
      </c>
      <c r="K5570">
        <v>545</v>
      </c>
      <c r="L5570">
        <v>19</v>
      </c>
      <c r="M5570" t="s">
        <v>17</v>
      </c>
    </row>
    <row r="5571" spans="1:13" x14ac:dyDescent="0.15">
      <c r="A5571">
        <v>5570</v>
      </c>
      <c r="B5571" t="s">
        <v>18283</v>
      </c>
      <c r="C5571" s="1">
        <v>41335.727673611109</v>
      </c>
      <c r="D5571">
        <v>1</v>
      </c>
      <c r="E5571" s="1">
        <v>41335.743055555555</v>
      </c>
      <c r="F5571" s="2" t="s">
        <v>984</v>
      </c>
      <c r="G5571" t="s">
        <v>18284</v>
      </c>
      <c r="H5571" t="s">
        <v>18285</v>
      </c>
      <c r="I5571" t="s">
        <v>1597</v>
      </c>
      <c r="J5571">
        <v>14</v>
      </c>
      <c r="K5571">
        <v>72</v>
      </c>
      <c r="L5571">
        <v>0</v>
      </c>
      <c r="M5571" t="s">
        <v>17</v>
      </c>
    </row>
    <row r="5572" spans="1:13" x14ac:dyDescent="0.15">
      <c r="A5572">
        <v>5571</v>
      </c>
      <c r="B5572" t="s">
        <v>18286</v>
      </c>
      <c r="C5572" s="1">
        <v>41335.731226851851</v>
      </c>
      <c r="D5572">
        <v>1</v>
      </c>
      <c r="E5572" s="1">
        <v>41339.979166666664</v>
      </c>
      <c r="F5572" s="2" t="s">
        <v>17913</v>
      </c>
      <c r="G5572" t="s">
        <v>18287</v>
      </c>
      <c r="H5572" t="s">
        <v>18288</v>
      </c>
      <c r="I5572" t="s">
        <v>17916</v>
      </c>
      <c r="J5572">
        <v>0</v>
      </c>
      <c r="K5572">
        <v>0</v>
      </c>
      <c r="L5572">
        <v>0</v>
      </c>
      <c r="M5572" t="s">
        <v>17</v>
      </c>
    </row>
    <row r="5573" spans="1:13" x14ac:dyDescent="0.15">
      <c r="A5573">
        <v>5572</v>
      </c>
      <c r="B5573" t="s">
        <v>18289</v>
      </c>
      <c r="C5573" s="1">
        <v>41335.747337962966</v>
      </c>
      <c r="D5573">
        <v>1</v>
      </c>
      <c r="E5573" s="1">
        <v>41339.918055555558</v>
      </c>
      <c r="F5573" s="2" t="s">
        <v>14760</v>
      </c>
      <c r="G5573" t="s">
        <v>18290</v>
      </c>
      <c r="H5573" t="s">
        <v>18291</v>
      </c>
      <c r="I5573" t="s">
        <v>14533</v>
      </c>
      <c r="J5573">
        <v>0</v>
      </c>
      <c r="K5573">
        <v>0</v>
      </c>
      <c r="L5573">
        <v>0</v>
      </c>
      <c r="M5573" t="s">
        <v>89</v>
      </c>
    </row>
    <row r="5574" spans="1:13" x14ac:dyDescent="0.15">
      <c r="A5574">
        <v>5573</v>
      </c>
      <c r="B5574" t="s">
        <v>18292</v>
      </c>
      <c r="C5574" s="1">
        <v>41335.860902777778</v>
      </c>
      <c r="D5574">
        <v>1</v>
      </c>
      <c r="E5574" s="1">
        <v>41336.806944444441</v>
      </c>
      <c r="F5574" s="2" t="s">
        <v>17913</v>
      </c>
      <c r="G5574" t="s">
        <v>18293</v>
      </c>
      <c r="H5574" t="s">
        <v>18294</v>
      </c>
      <c r="I5574" t="s">
        <v>17916</v>
      </c>
      <c r="J5574">
        <v>0</v>
      </c>
      <c r="K5574">
        <v>0</v>
      </c>
      <c r="L5574">
        <v>0</v>
      </c>
      <c r="M5574" t="s">
        <v>17</v>
      </c>
    </row>
    <row r="5575" spans="1:13" x14ac:dyDescent="0.15">
      <c r="A5575">
        <v>5574</v>
      </c>
      <c r="B5575" t="s">
        <v>18295</v>
      </c>
      <c r="C5575" s="1">
        <v>41336.047199074077</v>
      </c>
      <c r="D5575">
        <v>1</v>
      </c>
      <c r="E5575" s="1">
        <v>41336.894444444442</v>
      </c>
      <c r="F5575" s="2" t="s">
        <v>18296</v>
      </c>
      <c r="G5575" t="s">
        <v>18297</v>
      </c>
      <c r="H5575" t="s">
        <v>18298</v>
      </c>
      <c r="I5575" t="s">
        <v>3333</v>
      </c>
      <c r="J5575">
        <v>747</v>
      </c>
      <c r="K5575">
        <v>1124</v>
      </c>
      <c r="L5575">
        <v>2</v>
      </c>
      <c r="M5575" t="s">
        <v>17</v>
      </c>
    </row>
    <row r="5576" spans="1:13" x14ac:dyDescent="0.15">
      <c r="A5576">
        <v>5575</v>
      </c>
      <c r="B5576" t="s">
        <v>18299</v>
      </c>
      <c r="C5576" s="1">
        <v>41336.337581018517</v>
      </c>
      <c r="D5576">
        <v>1</v>
      </c>
      <c r="E5576" s="1">
        <v>41341.876388888886</v>
      </c>
      <c r="F5576" s="2" t="s">
        <v>15306</v>
      </c>
      <c r="G5576" t="s">
        <v>18300</v>
      </c>
      <c r="H5576" t="s">
        <v>18301</v>
      </c>
      <c r="I5576" t="s">
        <v>14533</v>
      </c>
      <c r="J5576">
        <v>2</v>
      </c>
      <c r="K5576">
        <v>14</v>
      </c>
      <c r="L5576">
        <v>0</v>
      </c>
      <c r="M5576" t="s">
        <v>89</v>
      </c>
    </row>
    <row r="5577" spans="1:13" x14ac:dyDescent="0.15">
      <c r="A5577">
        <v>5576</v>
      </c>
      <c r="B5577" t="s">
        <v>18302</v>
      </c>
      <c r="C5577" s="1">
        <v>41336.362951388888</v>
      </c>
      <c r="D5577">
        <v>21</v>
      </c>
      <c r="E5577" s="1">
        <v>41336.892361111109</v>
      </c>
      <c r="F5577" s="2" t="s">
        <v>18303</v>
      </c>
      <c r="G5577" t="s">
        <v>18304</v>
      </c>
      <c r="H5577" t="s">
        <v>18305</v>
      </c>
      <c r="I5577" t="s">
        <v>18306</v>
      </c>
      <c r="J5577">
        <v>28673</v>
      </c>
      <c r="K5577">
        <v>114539</v>
      </c>
      <c r="L5577">
        <v>4596</v>
      </c>
      <c r="M5577" t="s">
        <v>22</v>
      </c>
    </row>
    <row r="5578" spans="1:13" x14ac:dyDescent="0.15">
      <c r="A5578">
        <v>5577</v>
      </c>
      <c r="B5578" t="s">
        <v>18307</v>
      </c>
      <c r="C5578" s="1">
        <v>41336.41065972222</v>
      </c>
      <c r="D5578">
        <v>1</v>
      </c>
      <c r="E5578" s="1">
        <v>41337.107638888891</v>
      </c>
      <c r="F5578" s="2" t="s">
        <v>17913</v>
      </c>
      <c r="G5578" t="s">
        <v>18308</v>
      </c>
      <c r="H5578" t="s">
        <v>18309</v>
      </c>
      <c r="I5578" t="s">
        <v>17916</v>
      </c>
      <c r="J5578">
        <v>0</v>
      </c>
      <c r="K5578">
        <v>1</v>
      </c>
      <c r="L5578">
        <v>0</v>
      </c>
      <c r="M5578" t="s">
        <v>17</v>
      </c>
    </row>
    <row r="5579" spans="1:13" x14ac:dyDescent="0.15">
      <c r="A5579">
        <v>5578</v>
      </c>
      <c r="B5579" t="s">
        <v>18310</v>
      </c>
      <c r="C5579" s="1">
        <v>41336.436597222222</v>
      </c>
      <c r="D5579">
        <v>21</v>
      </c>
      <c r="E5579" s="1">
        <v>41336.563194444447</v>
      </c>
      <c r="F5579" s="2" t="s">
        <v>18311</v>
      </c>
      <c r="G5579" t="s">
        <v>18312</v>
      </c>
      <c r="H5579" t="s">
        <v>18313</v>
      </c>
      <c r="I5579" t="s">
        <v>18314</v>
      </c>
      <c r="J5579">
        <v>76</v>
      </c>
      <c r="K5579">
        <v>406</v>
      </c>
      <c r="L5579">
        <v>4</v>
      </c>
      <c r="M5579" t="s">
        <v>42</v>
      </c>
    </row>
    <row r="5580" spans="1:13" x14ac:dyDescent="0.15">
      <c r="A5580">
        <v>5579</v>
      </c>
      <c r="B5580" t="s">
        <v>18315</v>
      </c>
      <c r="C5580" s="1">
        <v>41336.441446759258</v>
      </c>
      <c r="D5580">
        <v>1</v>
      </c>
      <c r="E5580" s="1">
        <v>41408.557638888888</v>
      </c>
      <c r="F5580" s="2" t="s">
        <v>18316</v>
      </c>
      <c r="G5580" t="s">
        <v>18317</v>
      </c>
      <c r="H5580" t="s">
        <v>18318</v>
      </c>
      <c r="I5580" t="s">
        <v>1310</v>
      </c>
      <c r="J5580">
        <v>1</v>
      </c>
      <c r="K5580">
        <v>1</v>
      </c>
      <c r="L5580">
        <v>0</v>
      </c>
      <c r="M5580" t="s">
        <v>42</v>
      </c>
    </row>
    <row r="5581" spans="1:13" x14ac:dyDescent="0.15">
      <c r="A5581">
        <v>5580</v>
      </c>
      <c r="B5581" t="s">
        <v>18319</v>
      </c>
      <c r="C5581" s="1">
        <v>41336.456111111111</v>
      </c>
      <c r="D5581">
        <v>1</v>
      </c>
      <c r="E5581" s="1">
        <v>41337.74722222222</v>
      </c>
      <c r="F5581" s="2" t="s">
        <v>18320</v>
      </c>
      <c r="G5581" t="s">
        <v>18321</v>
      </c>
      <c r="H5581" t="s">
        <v>14777</v>
      </c>
      <c r="I5581" t="s">
        <v>18306</v>
      </c>
      <c r="J5581">
        <v>98</v>
      </c>
      <c r="K5581">
        <v>962</v>
      </c>
      <c r="L5581">
        <v>5</v>
      </c>
      <c r="M5581" t="s">
        <v>22</v>
      </c>
    </row>
    <row r="5582" spans="1:13" x14ac:dyDescent="0.15">
      <c r="A5582">
        <v>5581</v>
      </c>
      <c r="B5582" t="s">
        <v>18322</v>
      </c>
      <c r="C5582" s="1">
        <v>41336.498657407406</v>
      </c>
      <c r="D5582">
        <v>3</v>
      </c>
      <c r="E5582" s="1">
        <v>41336.523611111108</v>
      </c>
      <c r="F5582" s="2" t="s">
        <v>8202</v>
      </c>
      <c r="G5582" t="s">
        <v>18323</v>
      </c>
      <c r="H5582" t="s">
        <v>1317</v>
      </c>
      <c r="I5582" t="s">
        <v>18324</v>
      </c>
      <c r="J5582">
        <v>98</v>
      </c>
      <c r="K5582">
        <v>351</v>
      </c>
      <c r="L5582">
        <v>2</v>
      </c>
      <c r="M5582" t="s">
        <v>17</v>
      </c>
    </row>
    <row r="5583" spans="1:13" x14ac:dyDescent="0.15">
      <c r="A5583">
        <v>5582</v>
      </c>
      <c r="B5583" t="s">
        <v>18325</v>
      </c>
      <c r="C5583" s="1">
        <v>41336.5078587963</v>
      </c>
      <c r="D5583">
        <v>1</v>
      </c>
      <c r="E5583" s="1">
        <v>41338.515277777777</v>
      </c>
      <c r="F5583" s="2" t="s">
        <v>18326</v>
      </c>
      <c r="G5583" t="s">
        <v>18327</v>
      </c>
      <c r="H5583" t="s">
        <v>8864</v>
      </c>
      <c r="I5583" t="s">
        <v>18306</v>
      </c>
      <c r="J5583">
        <v>1</v>
      </c>
      <c r="K5583">
        <v>4</v>
      </c>
      <c r="L5583">
        <v>0</v>
      </c>
      <c r="M5583" t="s">
        <v>22</v>
      </c>
    </row>
    <row r="5584" spans="1:13" x14ac:dyDescent="0.15">
      <c r="A5584">
        <v>5583</v>
      </c>
      <c r="B5584" t="s">
        <v>18328</v>
      </c>
      <c r="C5584" s="1">
        <v>41336.534317129626</v>
      </c>
      <c r="D5584">
        <v>3</v>
      </c>
      <c r="E5584" s="1">
        <v>41337.337500000001</v>
      </c>
      <c r="F5584" s="2" t="s">
        <v>18329</v>
      </c>
      <c r="G5584" t="s">
        <v>18330</v>
      </c>
      <c r="H5584" t="s">
        <v>18331</v>
      </c>
      <c r="I5584" t="s">
        <v>18306</v>
      </c>
      <c r="J5584">
        <v>119</v>
      </c>
      <c r="K5584">
        <v>1203</v>
      </c>
      <c r="L5584">
        <v>6</v>
      </c>
      <c r="M5584" t="s">
        <v>22</v>
      </c>
    </row>
    <row r="5585" spans="1:13" x14ac:dyDescent="0.15">
      <c r="A5585">
        <v>5584</v>
      </c>
      <c r="B5585" t="s">
        <v>18332</v>
      </c>
      <c r="C5585" s="1">
        <v>41336.560486111113</v>
      </c>
      <c r="D5585">
        <v>1</v>
      </c>
      <c r="E5585" s="1">
        <v>41337.106944444444</v>
      </c>
      <c r="F5585" s="2" t="s">
        <v>17913</v>
      </c>
      <c r="G5585" t="s">
        <v>18333</v>
      </c>
      <c r="H5585" t="s">
        <v>18334</v>
      </c>
      <c r="I5585" t="s">
        <v>17916</v>
      </c>
      <c r="J5585">
        <v>0</v>
      </c>
      <c r="K5585">
        <v>0</v>
      </c>
      <c r="L5585">
        <v>0</v>
      </c>
      <c r="M5585" t="s">
        <v>17</v>
      </c>
    </row>
    <row r="5586" spans="1:13" x14ac:dyDescent="0.15">
      <c r="A5586">
        <v>5585</v>
      </c>
      <c r="B5586" t="s">
        <v>18335</v>
      </c>
      <c r="C5586" s="1">
        <v>41336.573912037034</v>
      </c>
      <c r="D5586">
        <v>1</v>
      </c>
      <c r="E5586" s="1">
        <v>41340.919444444444</v>
      </c>
      <c r="F5586" s="2" t="s">
        <v>6273</v>
      </c>
      <c r="G5586" t="s">
        <v>18336</v>
      </c>
      <c r="H5586" t="s">
        <v>18337</v>
      </c>
      <c r="I5586" t="s">
        <v>18306</v>
      </c>
      <c r="J5586">
        <v>23</v>
      </c>
      <c r="K5586">
        <v>101</v>
      </c>
      <c r="L5586">
        <v>1</v>
      </c>
      <c r="M5586" t="s">
        <v>22</v>
      </c>
    </row>
    <row r="5587" spans="1:13" x14ac:dyDescent="0.15">
      <c r="A5587">
        <v>5586</v>
      </c>
      <c r="B5587" t="s">
        <v>18338</v>
      </c>
      <c r="C5587" s="1">
        <v>41336.579826388886</v>
      </c>
      <c r="D5587">
        <v>1</v>
      </c>
      <c r="E5587" s="1">
        <v>41343.375</v>
      </c>
      <c r="F5587" s="2" t="s">
        <v>18339</v>
      </c>
      <c r="G5587" t="s">
        <v>18340</v>
      </c>
      <c r="H5587" t="s">
        <v>8463</v>
      </c>
      <c r="I5587" t="s">
        <v>18306</v>
      </c>
      <c r="J5587">
        <v>39</v>
      </c>
      <c r="K5587">
        <v>120</v>
      </c>
      <c r="L5587">
        <v>3</v>
      </c>
      <c r="M5587" t="s">
        <v>22</v>
      </c>
    </row>
    <row r="5588" spans="1:13" x14ac:dyDescent="0.15">
      <c r="A5588">
        <v>5587</v>
      </c>
      <c r="B5588" t="s">
        <v>18341</v>
      </c>
      <c r="C5588" s="1">
        <v>41336.591377314813</v>
      </c>
      <c r="D5588">
        <v>1</v>
      </c>
      <c r="E5588" s="1">
        <v>41336.998611111114</v>
      </c>
      <c r="F5588" s="2" t="s">
        <v>16918</v>
      </c>
      <c r="G5588" t="s">
        <v>18342</v>
      </c>
      <c r="H5588" t="s">
        <v>18343</v>
      </c>
      <c r="I5588" t="s">
        <v>18306</v>
      </c>
      <c r="J5588">
        <v>102</v>
      </c>
      <c r="K5588">
        <v>549</v>
      </c>
      <c r="L5588">
        <v>8</v>
      </c>
      <c r="M5588" t="s">
        <v>89</v>
      </c>
    </row>
    <row r="5589" spans="1:13" x14ac:dyDescent="0.15">
      <c r="A5589">
        <v>5588</v>
      </c>
      <c r="B5589" t="s">
        <v>18344</v>
      </c>
      <c r="C5589" s="1">
        <v>41336.607546296298</v>
      </c>
      <c r="D5589">
        <v>1</v>
      </c>
      <c r="E5589" s="1">
        <v>41337.445833333331</v>
      </c>
      <c r="F5589" s="2" t="s">
        <v>18329</v>
      </c>
      <c r="G5589" t="s">
        <v>18345</v>
      </c>
      <c r="H5589" t="s">
        <v>105</v>
      </c>
      <c r="I5589" t="s">
        <v>18306</v>
      </c>
      <c r="J5589">
        <v>35</v>
      </c>
      <c r="K5589">
        <v>209</v>
      </c>
      <c r="L5589">
        <v>1</v>
      </c>
      <c r="M5589" t="s">
        <v>22</v>
      </c>
    </row>
    <row r="5590" spans="1:13" x14ac:dyDescent="0.15">
      <c r="A5590">
        <v>5589</v>
      </c>
      <c r="B5590" t="s">
        <v>18346</v>
      </c>
      <c r="C5590" s="1">
        <v>41336.656527777777</v>
      </c>
      <c r="D5590">
        <v>1</v>
      </c>
      <c r="E5590" s="1">
        <v>41338.115972222222</v>
      </c>
      <c r="F5590" s="2" t="s">
        <v>18347</v>
      </c>
      <c r="G5590" t="s">
        <v>18348</v>
      </c>
      <c r="H5590" t="s">
        <v>18349</v>
      </c>
      <c r="I5590" t="s">
        <v>18306</v>
      </c>
      <c r="J5590">
        <v>15</v>
      </c>
      <c r="K5590">
        <v>185</v>
      </c>
      <c r="L5590">
        <v>0</v>
      </c>
      <c r="M5590" t="s">
        <v>89</v>
      </c>
    </row>
    <row r="5591" spans="1:13" x14ac:dyDescent="0.15">
      <c r="A5591">
        <v>5590</v>
      </c>
      <c r="B5591" t="s">
        <v>18350</v>
      </c>
      <c r="C5591" s="1">
        <v>41336.662037037036</v>
      </c>
      <c r="D5591">
        <v>1</v>
      </c>
      <c r="E5591" s="1">
        <v>41336.949305555558</v>
      </c>
      <c r="F5591" s="2" t="s">
        <v>984</v>
      </c>
      <c r="G5591" t="s">
        <v>18351</v>
      </c>
      <c r="H5591" t="s">
        <v>10863</v>
      </c>
      <c r="I5591" t="s">
        <v>18306</v>
      </c>
      <c r="J5591">
        <v>24</v>
      </c>
      <c r="K5591">
        <v>24</v>
      </c>
      <c r="L5591">
        <v>0</v>
      </c>
      <c r="M5591" t="s">
        <v>22</v>
      </c>
    </row>
    <row r="5592" spans="1:13" x14ac:dyDescent="0.15">
      <c r="A5592">
        <v>5591</v>
      </c>
      <c r="B5592" t="s">
        <v>18352</v>
      </c>
      <c r="C5592" s="1">
        <v>41336.680613425924</v>
      </c>
      <c r="D5592">
        <v>1</v>
      </c>
      <c r="E5592" s="1">
        <v>41337.105555555558</v>
      </c>
      <c r="F5592" s="2" t="s">
        <v>17913</v>
      </c>
      <c r="G5592" t="s">
        <v>18353</v>
      </c>
      <c r="H5592" t="s">
        <v>18354</v>
      </c>
      <c r="I5592" t="s">
        <v>17916</v>
      </c>
      <c r="J5592">
        <v>0</v>
      </c>
      <c r="K5592">
        <v>0</v>
      </c>
      <c r="L5592">
        <v>0</v>
      </c>
      <c r="M5592" t="s">
        <v>17</v>
      </c>
    </row>
    <row r="5593" spans="1:13" x14ac:dyDescent="0.15">
      <c r="A5593">
        <v>5592</v>
      </c>
      <c r="B5593" t="s">
        <v>18355</v>
      </c>
      <c r="C5593" s="1">
        <v>41336.719247685185</v>
      </c>
      <c r="D5593">
        <v>2</v>
      </c>
      <c r="E5593" s="1">
        <v>41336.881944444445</v>
      </c>
      <c r="F5593" s="2" t="s">
        <v>18356</v>
      </c>
      <c r="G5593" t="s">
        <v>18357</v>
      </c>
      <c r="H5593" t="s">
        <v>10935</v>
      </c>
      <c r="I5593" t="s">
        <v>3333</v>
      </c>
      <c r="J5593">
        <v>24</v>
      </c>
      <c r="K5593">
        <v>96</v>
      </c>
      <c r="L5593">
        <v>0</v>
      </c>
      <c r="M5593" t="s">
        <v>22</v>
      </c>
    </row>
    <row r="5594" spans="1:13" x14ac:dyDescent="0.15">
      <c r="A5594">
        <v>5593</v>
      </c>
      <c r="B5594" t="s">
        <v>18358</v>
      </c>
      <c r="C5594" s="1">
        <v>41336.760763888888</v>
      </c>
      <c r="D5594">
        <v>2</v>
      </c>
      <c r="E5594" s="1">
        <v>41337.009027777778</v>
      </c>
      <c r="F5594" s="2" t="s">
        <v>18359</v>
      </c>
      <c r="G5594" t="s">
        <v>18360</v>
      </c>
      <c r="H5594" t="s">
        <v>18361</v>
      </c>
      <c r="I5594" t="s">
        <v>18306</v>
      </c>
      <c r="J5594">
        <v>16</v>
      </c>
      <c r="K5594">
        <v>71</v>
      </c>
      <c r="L5594">
        <v>0</v>
      </c>
      <c r="M5594" t="s">
        <v>22</v>
      </c>
    </row>
    <row r="5595" spans="1:13" x14ac:dyDescent="0.15">
      <c r="A5595">
        <v>5594</v>
      </c>
      <c r="B5595" t="s">
        <v>18362</v>
      </c>
      <c r="C5595" s="1">
        <v>41336.773784722223</v>
      </c>
      <c r="D5595">
        <v>2</v>
      </c>
      <c r="E5595" s="1">
        <v>41340.555555555555</v>
      </c>
      <c r="F5595" s="2" t="s">
        <v>18363</v>
      </c>
      <c r="G5595" t="s">
        <v>18364</v>
      </c>
      <c r="H5595" t="s">
        <v>18365</v>
      </c>
      <c r="I5595" t="s">
        <v>18306</v>
      </c>
      <c r="J5595">
        <v>22</v>
      </c>
      <c r="K5595">
        <v>52</v>
      </c>
      <c r="L5595">
        <v>2</v>
      </c>
      <c r="M5595" t="s">
        <v>89</v>
      </c>
    </row>
    <row r="5596" spans="1:13" x14ac:dyDescent="0.15">
      <c r="A5596">
        <v>5595</v>
      </c>
      <c r="B5596" t="s">
        <v>18366</v>
      </c>
      <c r="C5596" s="1">
        <v>41336.782685185186</v>
      </c>
      <c r="D5596">
        <v>1</v>
      </c>
      <c r="E5596" s="1">
        <v>41336.836805555555</v>
      </c>
      <c r="F5596" s="2" t="s">
        <v>18367</v>
      </c>
      <c r="G5596" t="s">
        <v>18368</v>
      </c>
      <c r="H5596" t="s">
        <v>10893</v>
      </c>
      <c r="I5596" t="s">
        <v>18306</v>
      </c>
      <c r="J5596">
        <v>30</v>
      </c>
      <c r="K5596">
        <v>180</v>
      </c>
      <c r="L5596">
        <v>3</v>
      </c>
      <c r="M5596" t="s">
        <v>89</v>
      </c>
    </row>
    <row r="5597" spans="1:13" x14ac:dyDescent="0.15">
      <c r="A5597">
        <v>5596</v>
      </c>
      <c r="B5597" t="s">
        <v>18369</v>
      </c>
      <c r="C5597" s="1">
        <v>41336.831666666665</v>
      </c>
      <c r="D5597">
        <v>1</v>
      </c>
      <c r="E5597" s="1">
        <v>41336.999305555553</v>
      </c>
      <c r="F5597" s="2" t="s">
        <v>16918</v>
      </c>
      <c r="G5597" t="s">
        <v>18370</v>
      </c>
      <c r="H5597" t="s">
        <v>18371</v>
      </c>
      <c r="I5597" t="s">
        <v>18306</v>
      </c>
      <c r="J5597">
        <v>76</v>
      </c>
      <c r="K5597">
        <v>404</v>
      </c>
      <c r="L5597">
        <v>1</v>
      </c>
      <c r="M5597" t="s">
        <v>22</v>
      </c>
    </row>
    <row r="5598" spans="1:13" x14ac:dyDescent="0.15">
      <c r="A5598">
        <v>5597</v>
      </c>
      <c r="B5598" t="s">
        <v>14503</v>
      </c>
      <c r="C5598" s="1">
        <v>41336.844606481478</v>
      </c>
      <c r="D5598">
        <v>1</v>
      </c>
      <c r="E5598" s="1">
        <v>41341.875694444447</v>
      </c>
      <c r="F5598" s="2" t="s">
        <v>15306</v>
      </c>
      <c r="G5598" t="s">
        <v>18372</v>
      </c>
      <c r="H5598" t="s">
        <v>18373</v>
      </c>
      <c r="I5598" t="s">
        <v>14533</v>
      </c>
      <c r="J5598">
        <v>1</v>
      </c>
      <c r="K5598">
        <v>1</v>
      </c>
      <c r="L5598">
        <v>0</v>
      </c>
      <c r="M5598" t="s">
        <v>89</v>
      </c>
    </row>
    <row r="5599" spans="1:13" x14ac:dyDescent="0.15">
      <c r="A5599">
        <v>5598</v>
      </c>
      <c r="B5599" t="s">
        <v>18374</v>
      </c>
      <c r="C5599" s="1">
        <v>41336.851018518515</v>
      </c>
      <c r="D5599">
        <v>1</v>
      </c>
      <c r="E5599" s="1">
        <v>41337.423611111109</v>
      </c>
      <c r="F5599" s="2" t="s">
        <v>18375</v>
      </c>
      <c r="G5599" t="s">
        <v>18376</v>
      </c>
      <c r="H5599" t="s">
        <v>18377</v>
      </c>
      <c r="I5599" t="s">
        <v>18306</v>
      </c>
      <c r="J5599">
        <v>21</v>
      </c>
      <c r="K5599">
        <v>79</v>
      </c>
      <c r="L5599">
        <v>0</v>
      </c>
      <c r="M5599" t="s">
        <v>89</v>
      </c>
    </row>
    <row r="5600" spans="1:13" x14ac:dyDescent="0.15">
      <c r="A5600">
        <v>5599</v>
      </c>
      <c r="B5600" t="s">
        <v>18378</v>
      </c>
      <c r="C5600" s="1">
        <v>41336.930115740739</v>
      </c>
      <c r="D5600">
        <v>1</v>
      </c>
      <c r="E5600" s="1">
        <v>41337.788194444445</v>
      </c>
      <c r="F5600" s="2" t="s">
        <v>18379</v>
      </c>
      <c r="G5600" t="s">
        <v>18380</v>
      </c>
      <c r="H5600" t="s">
        <v>18381</v>
      </c>
      <c r="I5600" t="s">
        <v>18306</v>
      </c>
      <c r="J5600">
        <v>16</v>
      </c>
      <c r="K5600">
        <v>207</v>
      </c>
      <c r="L5600">
        <v>1</v>
      </c>
      <c r="M5600" t="s">
        <v>22</v>
      </c>
    </row>
    <row r="5601" spans="1:13" x14ac:dyDescent="0.15">
      <c r="A5601">
        <v>5600</v>
      </c>
      <c r="B5601" t="s">
        <v>18382</v>
      </c>
      <c r="C5601" s="1">
        <v>41336.93372685185</v>
      </c>
      <c r="D5601">
        <v>5</v>
      </c>
      <c r="E5601" s="1">
        <v>41336.975694444445</v>
      </c>
      <c r="F5601" s="2" t="s">
        <v>18383</v>
      </c>
      <c r="G5601" t="s">
        <v>18384</v>
      </c>
      <c r="H5601" t="s">
        <v>18343</v>
      </c>
      <c r="I5601" t="s">
        <v>8505</v>
      </c>
      <c r="J5601">
        <v>133</v>
      </c>
      <c r="K5601">
        <v>712</v>
      </c>
      <c r="L5601">
        <v>6</v>
      </c>
      <c r="M5601" t="s">
        <v>89</v>
      </c>
    </row>
    <row r="5602" spans="1:13" x14ac:dyDescent="0.15">
      <c r="A5602">
        <v>5601</v>
      </c>
      <c r="B5602" t="s">
        <v>18385</v>
      </c>
      <c r="C5602" s="1">
        <v>41336.993090277778</v>
      </c>
      <c r="D5602">
        <v>3</v>
      </c>
      <c r="E5602" s="1">
        <v>41337.017361111109</v>
      </c>
      <c r="F5602" s="2" t="s">
        <v>18386</v>
      </c>
      <c r="G5602" t="s">
        <v>18387</v>
      </c>
      <c r="H5602" t="s">
        <v>100</v>
      </c>
      <c r="I5602" t="s">
        <v>18306</v>
      </c>
      <c r="J5602">
        <v>85</v>
      </c>
      <c r="K5602">
        <v>260</v>
      </c>
      <c r="L5602">
        <v>14</v>
      </c>
      <c r="M5602" t="s">
        <v>22</v>
      </c>
    </row>
    <row r="5603" spans="1:13" x14ac:dyDescent="0.15">
      <c r="A5603">
        <v>5602</v>
      </c>
      <c r="B5603" t="s">
        <v>18041</v>
      </c>
      <c r="C5603" s="1">
        <v>41337.03193287037</v>
      </c>
      <c r="D5603">
        <v>1</v>
      </c>
      <c r="E5603" s="1">
        <v>41337.104861111111</v>
      </c>
      <c r="F5603" s="2" t="s">
        <v>17913</v>
      </c>
      <c r="G5603" t="s">
        <v>18388</v>
      </c>
      <c r="H5603" t="s">
        <v>18389</v>
      </c>
      <c r="I5603" t="s">
        <v>17916</v>
      </c>
      <c r="J5603">
        <v>0</v>
      </c>
      <c r="K5603">
        <v>0</v>
      </c>
      <c r="L5603">
        <v>0</v>
      </c>
      <c r="M5603" t="s">
        <v>17</v>
      </c>
    </row>
    <row r="5604" spans="1:13" x14ac:dyDescent="0.15">
      <c r="A5604">
        <v>5603</v>
      </c>
      <c r="B5604" t="s">
        <v>18390</v>
      </c>
      <c r="C5604" s="1">
        <v>41337.390740740739</v>
      </c>
      <c r="D5604">
        <v>1</v>
      </c>
      <c r="E5604" s="1">
        <v>41372.621527777781</v>
      </c>
      <c r="F5604" s="2" t="s">
        <v>17913</v>
      </c>
      <c r="G5604" t="s">
        <v>18391</v>
      </c>
      <c r="H5604" t="s">
        <v>18392</v>
      </c>
      <c r="I5604" t="s">
        <v>17916</v>
      </c>
      <c r="J5604">
        <v>0</v>
      </c>
      <c r="K5604">
        <v>0</v>
      </c>
      <c r="L5604">
        <v>0</v>
      </c>
      <c r="M5604" t="s">
        <v>17</v>
      </c>
    </row>
    <row r="5605" spans="1:13" x14ac:dyDescent="0.15">
      <c r="A5605">
        <v>5604</v>
      </c>
      <c r="B5605" t="s">
        <v>18393</v>
      </c>
      <c r="C5605" s="1">
        <v>41337.409826388888</v>
      </c>
      <c r="D5605">
        <v>1</v>
      </c>
      <c r="E5605" s="1">
        <v>41337.441666666666</v>
      </c>
      <c r="F5605" s="2" t="s">
        <v>18394</v>
      </c>
      <c r="G5605" t="s">
        <v>18395</v>
      </c>
      <c r="H5605" t="s">
        <v>18396</v>
      </c>
      <c r="I5605" t="s">
        <v>18306</v>
      </c>
      <c r="J5605">
        <v>8</v>
      </c>
      <c r="K5605">
        <v>39</v>
      </c>
      <c r="L5605">
        <v>0</v>
      </c>
      <c r="M5605" t="s">
        <v>22</v>
      </c>
    </row>
    <row r="5606" spans="1:13" x14ac:dyDescent="0.15">
      <c r="A5606">
        <v>5605</v>
      </c>
      <c r="B5606" t="s">
        <v>18397</v>
      </c>
      <c r="C5606" s="1">
        <v>41337.431956018518</v>
      </c>
      <c r="D5606">
        <v>4</v>
      </c>
      <c r="E5606" s="1">
        <v>41338.478472222225</v>
      </c>
      <c r="F5606" s="2" t="s">
        <v>641</v>
      </c>
      <c r="G5606" t="s">
        <v>18398</v>
      </c>
      <c r="H5606" t="s">
        <v>18399</v>
      </c>
      <c r="I5606" t="s">
        <v>18400</v>
      </c>
      <c r="J5606">
        <v>442</v>
      </c>
      <c r="K5606">
        <v>283</v>
      </c>
      <c r="L5606">
        <v>3</v>
      </c>
      <c r="M5606" t="s">
        <v>22</v>
      </c>
    </row>
    <row r="5607" spans="1:13" x14ac:dyDescent="0.15">
      <c r="A5607">
        <v>5606</v>
      </c>
      <c r="B5607" t="s">
        <v>18401</v>
      </c>
      <c r="C5607" s="1">
        <v>41337.450868055559</v>
      </c>
      <c r="D5607">
        <v>1</v>
      </c>
      <c r="E5607" s="1">
        <v>41337.484027777777</v>
      </c>
      <c r="F5607" s="2" t="s">
        <v>18402</v>
      </c>
      <c r="G5607" t="s">
        <v>18403</v>
      </c>
      <c r="H5607" t="s">
        <v>8782</v>
      </c>
      <c r="I5607" t="s">
        <v>1149</v>
      </c>
      <c r="J5607">
        <v>5</v>
      </c>
      <c r="K5607">
        <v>9</v>
      </c>
      <c r="L5607">
        <v>0</v>
      </c>
      <c r="M5607" t="s">
        <v>17</v>
      </c>
    </row>
    <row r="5608" spans="1:13" x14ac:dyDescent="0.15">
      <c r="A5608">
        <v>5607</v>
      </c>
      <c r="B5608" t="s">
        <v>18404</v>
      </c>
      <c r="C5608" s="1">
        <v>41337.471828703703</v>
      </c>
      <c r="D5608">
        <v>1</v>
      </c>
      <c r="E5608" s="1">
        <v>41337.529861111114</v>
      </c>
      <c r="F5608" s="2" t="s">
        <v>18405</v>
      </c>
      <c r="G5608" t="s">
        <v>18406</v>
      </c>
      <c r="H5608" t="s">
        <v>18407</v>
      </c>
      <c r="I5608" t="s">
        <v>4282</v>
      </c>
      <c r="J5608">
        <v>4</v>
      </c>
      <c r="K5608">
        <v>14</v>
      </c>
      <c r="L5608">
        <v>0</v>
      </c>
      <c r="M5608" t="s">
        <v>17</v>
      </c>
    </row>
    <row r="5609" spans="1:13" x14ac:dyDescent="0.15">
      <c r="A5609">
        <v>5608</v>
      </c>
      <c r="B5609" t="s">
        <v>18408</v>
      </c>
      <c r="C5609" s="1">
        <v>41337.513159722221</v>
      </c>
      <c r="D5609">
        <v>1</v>
      </c>
      <c r="E5609" s="1">
        <v>41337.706944444442</v>
      </c>
      <c r="F5609" s="2" t="s">
        <v>15211</v>
      </c>
      <c r="G5609" t="s">
        <v>18409</v>
      </c>
      <c r="H5609" t="s">
        <v>11136</v>
      </c>
      <c r="I5609" t="s">
        <v>18306</v>
      </c>
      <c r="J5609">
        <v>11</v>
      </c>
      <c r="K5609">
        <v>50</v>
      </c>
      <c r="L5609">
        <v>3</v>
      </c>
      <c r="M5609" t="s">
        <v>89</v>
      </c>
    </row>
    <row r="5610" spans="1:13" x14ac:dyDescent="0.15">
      <c r="A5610">
        <v>5609</v>
      </c>
      <c r="B5610" t="s">
        <v>18410</v>
      </c>
      <c r="C5610" s="1">
        <v>41337.583645833336</v>
      </c>
      <c r="D5610">
        <v>1</v>
      </c>
      <c r="E5610" s="1">
        <v>41337.72152777778</v>
      </c>
      <c r="F5610" s="2" t="s">
        <v>18411</v>
      </c>
      <c r="G5610" t="s">
        <v>18412</v>
      </c>
      <c r="H5610" t="s">
        <v>18413</v>
      </c>
      <c r="I5610" t="s">
        <v>18306</v>
      </c>
      <c r="J5610">
        <v>3</v>
      </c>
      <c r="K5610">
        <v>31</v>
      </c>
      <c r="L5610">
        <v>0</v>
      </c>
      <c r="M5610" t="s">
        <v>22</v>
      </c>
    </row>
    <row r="5611" spans="1:13" x14ac:dyDescent="0.15">
      <c r="A5611">
        <v>5610</v>
      </c>
      <c r="B5611" t="s">
        <v>18414</v>
      </c>
      <c r="C5611" s="1">
        <v>41337.628298611111</v>
      </c>
      <c r="D5611">
        <v>1</v>
      </c>
      <c r="E5611" s="1">
        <v>41337.703472222223</v>
      </c>
      <c r="F5611" s="2" t="s">
        <v>18415</v>
      </c>
      <c r="G5611" t="s">
        <v>18416</v>
      </c>
      <c r="H5611" t="s">
        <v>18417</v>
      </c>
      <c r="I5611" t="s">
        <v>18418</v>
      </c>
      <c r="J5611">
        <v>34</v>
      </c>
      <c r="K5611">
        <v>47</v>
      </c>
      <c r="L5611">
        <v>0</v>
      </c>
      <c r="M5611" t="s">
        <v>89</v>
      </c>
    </row>
    <row r="5612" spans="1:13" x14ac:dyDescent="0.15">
      <c r="A5612">
        <v>5611</v>
      </c>
      <c r="B5612" t="s">
        <v>18419</v>
      </c>
      <c r="C5612" s="1">
        <v>41337.634837962964</v>
      </c>
      <c r="D5612">
        <v>6</v>
      </c>
      <c r="E5612" s="1">
        <v>41337.809027777781</v>
      </c>
      <c r="F5612" s="2" t="s">
        <v>18420</v>
      </c>
      <c r="G5612" t="s">
        <v>18421</v>
      </c>
      <c r="H5612" t="s">
        <v>18422</v>
      </c>
      <c r="I5612" t="s">
        <v>3409</v>
      </c>
      <c r="J5612">
        <v>1103</v>
      </c>
      <c r="K5612">
        <v>3088</v>
      </c>
      <c r="L5612">
        <v>6</v>
      </c>
      <c r="M5612" t="s">
        <v>42</v>
      </c>
    </row>
    <row r="5613" spans="1:13" x14ac:dyDescent="0.15">
      <c r="A5613">
        <v>5612</v>
      </c>
      <c r="B5613" t="s">
        <v>18423</v>
      </c>
      <c r="C5613" s="1">
        <v>41337.646469907406</v>
      </c>
      <c r="D5613">
        <v>2</v>
      </c>
      <c r="E5613" s="1">
        <v>41337.761805555558</v>
      </c>
      <c r="F5613" s="2" t="s">
        <v>18424</v>
      </c>
      <c r="G5613" t="s">
        <v>18425</v>
      </c>
      <c r="H5613" t="s">
        <v>18426</v>
      </c>
      <c r="I5613" t="s">
        <v>18418</v>
      </c>
      <c r="J5613">
        <v>5</v>
      </c>
      <c r="K5613">
        <v>1</v>
      </c>
      <c r="L5613">
        <v>0</v>
      </c>
      <c r="M5613" t="s">
        <v>89</v>
      </c>
    </row>
    <row r="5614" spans="1:13" x14ac:dyDescent="0.15">
      <c r="A5614">
        <v>5613</v>
      </c>
      <c r="B5614" t="s">
        <v>18427</v>
      </c>
      <c r="C5614" s="1">
        <v>41337.661759259259</v>
      </c>
      <c r="D5614">
        <v>4</v>
      </c>
      <c r="E5614" s="1">
        <v>41337.755555555559</v>
      </c>
      <c r="F5614" s="2" t="s">
        <v>18428</v>
      </c>
      <c r="G5614" t="s">
        <v>18429</v>
      </c>
      <c r="H5614" t="s">
        <v>18430</v>
      </c>
      <c r="I5614" t="s">
        <v>8505</v>
      </c>
      <c r="J5614">
        <v>157</v>
      </c>
      <c r="K5614">
        <v>157</v>
      </c>
      <c r="L5614">
        <v>3</v>
      </c>
      <c r="M5614" t="s">
        <v>22</v>
      </c>
    </row>
    <row r="5615" spans="1:13" x14ac:dyDescent="0.15">
      <c r="A5615">
        <v>5614</v>
      </c>
      <c r="B5615" t="s">
        <v>18431</v>
      </c>
      <c r="C5615" s="1">
        <v>41337.840324074074</v>
      </c>
      <c r="D5615">
        <v>1</v>
      </c>
      <c r="E5615" s="1">
        <v>41341.872916666667</v>
      </c>
      <c r="F5615" s="2" t="s">
        <v>18432</v>
      </c>
      <c r="G5615" t="s">
        <v>18433</v>
      </c>
      <c r="H5615" t="s">
        <v>18434</v>
      </c>
      <c r="I5615" t="s">
        <v>4282</v>
      </c>
      <c r="J5615">
        <v>0</v>
      </c>
      <c r="K5615">
        <v>11</v>
      </c>
      <c r="L5615">
        <v>0</v>
      </c>
      <c r="M5615" t="s">
        <v>17</v>
      </c>
    </row>
    <row r="5616" spans="1:13" x14ac:dyDescent="0.15">
      <c r="A5616">
        <v>5615</v>
      </c>
      <c r="B5616" t="s">
        <v>18435</v>
      </c>
      <c r="C5616" s="1">
        <v>41337.908703703702</v>
      </c>
      <c r="D5616">
        <v>1</v>
      </c>
      <c r="E5616" s="1">
        <v>41338.758333333331</v>
      </c>
      <c r="F5616" s="2" t="s">
        <v>18436</v>
      </c>
      <c r="G5616" t="s">
        <v>18437</v>
      </c>
      <c r="H5616" t="s">
        <v>18438</v>
      </c>
      <c r="I5616" t="s">
        <v>8505</v>
      </c>
      <c r="J5616">
        <v>25</v>
      </c>
      <c r="K5616">
        <v>39</v>
      </c>
      <c r="L5616">
        <v>0</v>
      </c>
      <c r="M5616" t="s">
        <v>89</v>
      </c>
    </row>
    <row r="5617" spans="1:13" x14ac:dyDescent="0.15">
      <c r="A5617">
        <v>5616</v>
      </c>
      <c r="B5617" t="s">
        <v>18439</v>
      </c>
      <c r="C5617" s="1">
        <v>41337.928622685184</v>
      </c>
      <c r="D5617">
        <v>2</v>
      </c>
      <c r="E5617" s="1">
        <v>41339.868055555555</v>
      </c>
      <c r="F5617" s="2" t="s">
        <v>18440</v>
      </c>
      <c r="G5617" t="s">
        <v>18441</v>
      </c>
      <c r="H5617" t="s">
        <v>18442</v>
      </c>
      <c r="I5617" t="s">
        <v>3409</v>
      </c>
      <c r="J5617">
        <v>412</v>
      </c>
      <c r="K5617">
        <v>1178</v>
      </c>
      <c r="L5617">
        <v>8</v>
      </c>
      <c r="M5617" t="s">
        <v>42</v>
      </c>
    </row>
    <row r="5618" spans="1:13" x14ac:dyDescent="0.15">
      <c r="A5618">
        <v>5617</v>
      </c>
      <c r="B5618" t="s">
        <v>18443</v>
      </c>
      <c r="C5618" s="1">
        <v>41337.94809027778</v>
      </c>
      <c r="D5618">
        <v>1</v>
      </c>
      <c r="E5618" s="1">
        <v>41337.984722222223</v>
      </c>
      <c r="F5618" s="2" t="s">
        <v>1757</v>
      </c>
      <c r="G5618" t="s">
        <v>18444</v>
      </c>
      <c r="H5618" t="s">
        <v>18445</v>
      </c>
      <c r="I5618" t="s">
        <v>3409</v>
      </c>
      <c r="J5618">
        <v>24</v>
      </c>
      <c r="K5618">
        <v>39</v>
      </c>
      <c r="L5618">
        <v>2</v>
      </c>
      <c r="M5618" t="s">
        <v>42</v>
      </c>
    </row>
    <row r="5619" spans="1:13" x14ac:dyDescent="0.15">
      <c r="A5619">
        <v>5618</v>
      </c>
      <c r="B5619" t="s">
        <v>18446</v>
      </c>
      <c r="C5619" s="1">
        <v>41337.98883101852</v>
      </c>
      <c r="D5619">
        <v>1</v>
      </c>
      <c r="E5619" s="1">
        <v>41338.35</v>
      </c>
      <c r="F5619" s="2" t="s">
        <v>18447</v>
      </c>
      <c r="G5619" t="s">
        <v>18448</v>
      </c>
      <c r="H5619" t="s">
        <v>18449</v>
      </c>
      <c r="I5619" t="s">
        <v>4282</v>
      </c>
      <c r="J5619">
        <v>2</v>
      </c>
      <c r="K5619">
        <v>1</v>
      </c>
      <c r="L5619">
        <v>0</v>
      </c>
      <c r="M5619" t="s">
        <v>17</v>
      </c>
    </row>
    <row r="5620" spans="1:13" x14ac:dyDescent="0.15">
      <c r="A5620">
        <v>5619</v>
      </c>
      <c r="B5620" t="s">
        <v>18450</v>
      </c>
      <c r="C5620" s="1">
        <v>41337.992407407408</v>
      </c>
      <c r="D5620">
        <v>1</v>
      </c>
      <c r="E5620" s="1">
        <v>41338.372916666667</v>
      </c>
      <c r="F5620" s="2" t="s">
        <v>8151</v>
      </c>
      <c r="G5620" t="s">
        <v>18451</v>
      </c>
      <c r="H5620" t="s">
        <v>8296</v>
      </c>
      <c r="I5620" t="s">
        <v>18306</v>
      </c>
      <c r="J5620">
        <v>78</v>
      </c>
      <c r="K5620">
        <v>333</v>
      </c>
      <c r="L5620">
        <v>7</v>
      </c>
      <c r="M5620" t="s">
        <v>22</v>
      </c>
    </row>
    <row r="5621" spans="1:13" x14ac:dyDescent="0.15">
      <c r="A5621">
        <v>5620</v>
      </c>
      <c r="B5621" t="s">
        <v>18452</v>
      </c>
      <c r="C5621" s="1">
        <v>41337.99763888889</v>
      </c>
      <c r="D5621">
        <v>6</v>
      </c>
      <c r="E5621" s="1">
        <v>41338.007638888892</v>
      </c>
      <c r="F5621" s="2" t="s">
        <v>18453</v>
      </c>
      <c r="G5621" t="s">
        <v>18454</v>
      </c>
      <c r="H5621" t="s">
        <v>18455</v>
      </c>
      <c r="I5621" t="s">
        <v>18456</v>
      </c>
      <c r="J5621">
        <v>20</v>
      </c>
      <c r="K5621">
        <v>15</v>
      </c>
      <c r="L5621">
        <v>0</v>
      </c>
      <c r="M5621" t="s">
        <v>42</v>
      </c>
    </row>
    <row r="5622" spans="1:13" x14ac:dyDescent="0.15">
      <c r="A5622">
        <v>5621</v>
      </c>
      <c r="B5622" t="s">
        <v>18457</v>
      </c>
      <c r="C5622" s="1">
        <v>41338.095717592594</v>
      </c>
      <c r="D5622">
        <v>3</v>
      </c>
      <c r="E5622" s="1">
        <v>41338.880555555559</v>
      </c>
      <c r="F5622" s="2" t="s">
        <v>18458</v>
      </c>
      <c r="G5622" t="s">
        <v>18459</v>
      </c>
      <c r="H5622" t="s">
        <v>18460</v>
      </c>
      <c r="I5622" t="s">
        <v>18461</v>
      </c>
      <c r="J5622">
        <v>162</v>
      </c>
      <c r="K5622">
        <v>89</v>
      </c>
      <c r="L5622">
        <v>16</v>
      </c>
      <c r="M5622" t="s">
        <v>22</v>
      </c>
    </row>
    <row r="5623" spans="1:13" x14ac:dyDescent="0.15">
      <c r="A5623">
        <v>5622</v>
      </c>
      <c r="B5623" t="s">
        <v>18462</v>
      </c>
      <c r="C5623" s="1">
        <v>41338.096168981479</v>
      </c>
      <c r="D5623">
        <v>1</v>
      </c>
      <c r="E5623" s="1">
        <v>41338.40625</v>
      </c>
      <c r="F5623" s="2" t="s">
        <v>18463</v>
      </c>
      <c r="G5623" t="s">
        <v>18464</v>
      </c>
      <c r="H5623" t="e">
        <f>-郭仲成</f>
        <v>#NAME?</v>
      </c>
      <c r="I5623" t="s">
        <v>4282</v>
      </c>
      <c r="J5623">
        <v>0</v>
      </c>
      <c r="K5623">
        <v>3</v>
      </c>
      <c r="L5623">
        <v>0</v>
      </c>
      <c r="M5623" t="s">
        <v>17</v>
      </c>
    </row>
    <row r="5624" spans="1:13" x14ac:dyDescent="0.15">
      <c r="A5624">
        <v>5623</v>
      </c>
      <c r="B5624" t="s">
        <v>18465</v>
      </c>
      <c r="C5624" s="1">
        <v>41338.270995370367</v>
      </c>
      <c r="D5624">
        <v>1</v>
      </c>
      <c r="E5624" s="1">
        <v>41338.277083333334</v>
      </c>
      <c r="F5624" s="2" t="s">
        <v>18466</v>
      </c>
      <c r="G5624" t="s">
        <v>18467</v>
      </c>
      <c r="H5624" t="s">
        <v>18468</v>
      </c>
      <c r="I5624" t="s">
        <v>18456</v>
      </c>
      <c r="J5624">
        <v>4</v>
      </c>
      <c r="K5624">
        <v>0</v>
      </c>
      <c r="L5624">
        <v>0</v>
      </c>
      <c r="M5624" t="s">
        <v>22</v>
      </c>
    </row>
    <row r="5625" spans="1:13" x14ac:dyDescent="0.15">
      <c r="A5625">
        <v>5624</v>
      </c>
      <c r="B5625" t="s">
        <v>18469</v>
      </c>
      <c r="C5625" s="1">
        <v>41338.304675925923</v>
      </c>
      <c r="D5625">
        <v>4</v>
      </c>
      <c r="E5625" s="1">
        <v>41338.324305555558</v>
      </c>
      <c r="F5625" s="2" t="s">
        <v>18470</v>
      </c>
      <c r="G5625" t="s">
        <v>18471</v>
      </c>
      <c r="H5625" t="s">
        <v>2066</v>
      </c>
      <c r="I5625" t="s">
        <v>18456</v>
      </c>
      <c r="J5625">
        <v>140</v>
      </c>
      <c r="K5625">
        <v>377</v>
      </c>
      <c r="L5625">
        <v>8</v>
      </c>
      <c r="M5625" t="s">
        <v>42</v>
      </c>
    </row>
    <row r="5626" spans="1:13" x14ac:dyDescent="0.15">
      <c r="A5626">
        <v>5625</v>
      </c>
      <c r="B5626" t="s">
        <v>18472</v>
      </c>
      <c r="C5626" s="1">
        <v>41338.312071759261</v>
      </c>
      <c r="D5626">
        <v>1</v>
      </c>
      <c r="E5626" s="1">
        <v>41338.342361111114</v>
      </c>
      <c r="F5626" s="2" t="s">
        <v>18473</v>
      </c>
      <c r="G5626" t="s">
        <v>18474</v>
      </c>
      <c r="H5626" t="s">
        <v>18475</v>
      </c>
      <c r="I5626" t="s">
        <v>18456</v>
      </c>
      <c r="J5626">
        <v>3</v>
      </c>
      <c r="K5626">
        <v>7</v>
      </c>
      <c r="L5626">
        <v>1</v>
      </c>
      <c r="M5626" t="s">
        <v>42</v>
      </c>
    </row>
    <row r="5627" spans="1:13" x14ac:dyDescent="0.15">
      <c r="A5627">
        <v>5626</v>
      </c>
      <c r="B5627" t="s">
        <v>18476</v>
      </c>
      <c r="C5627" s="1">
        <v>41338.351122685184</v>
      </c>
      <c r="D5627">
        <v>1</v>
      </c>
      <c r="E5627" s="1">
        <v>41338.713888888888</v>
      </c>
      <c r="F5627" s="2" t="s">
        <v>18477</v>
      </c>
      <c r="G5627" t="s">
        <v>18478</v>
      </c>
      <c r="H5627" t="s">
        <v>18479</v>
      </c>
      <c r="I5627" t="s">
        <v>4282</v>
      </c>
      <c r="J5627">
        <v>7</v>
      </c>
      <c r="K5627">
        <v>67</v>
      </c>
      <c r="L5627">
        <v>6</v>
      </c>
      <c r="M5627" t="s">
        <v>17</v>
      </c>
    </row>
    <row r="5628" spans="1:13" x14ac:dyDescent="0.15">
      <c r="A5628">
        <v>5627</v>
      </c>
      <c r="B5628" t="s">
        <v>18480</v>
      </c>
      <c r="C5628" s="1">
        <v>41338.390486111108</v>
      </c>
      <c r="D5628">
        <v>1</v>
      </c>
      <c r="E5628" s="1">
        <v>41338.402777777781</v>
      </c>
      <c r="F5628" s="2" t="s">
        <v>18481</v>
      </c>
      <c r="G5628" t="s">
        <v>18482</v>
      </c>
      <c r="H5628" t="s">
        <v>18483</v>
      </c>
      <c r="I5628" t="s">
        <v>18306</v>
      </c>
      <c r="J5628">
        <v>2</v>
      </c>
      <c r="K5628">
        <v>13</v>
      </c>
      <c r="L5628">
        <v>2</v>
      </c>
      <c r="M5628" t="s">
        <v>22</v>
      </c>
    </row>
    <row r="5629" spans="1:13" x14ac:dyDescent="0.15">
      <c r="A5629">
        <v>5628</v>
      </c>
      <c r="B5629" t="s">
        <v>18484</v>
      </c>
      <c r="C5629" s="1">
        <v>41338.447372685187</v>
      </c>
      <c r="D5629">
        <v>21</v>
      </c>
      <c r="E5629" s="1">
        <v>41338.477777777778</v>
      </c>
      <c r="F5629" s="2" t="s">
        <v>18485</v>
      </c>
      <c r="G5629">
        <v>-1</v>
      </c>
      <c r="H5629" t="s">
        <v>18486</v>
      </c>
      <c r="I5629" t="s">
        <v>18487</v>
      </c>
      <c r="J5629">
        <v>-1</v>
      </c>
      <c r="K5629">
        <v>-1</v>
      </c>
      <c r="L5629">
        <v>-1</v>
      </c>
      <c r="M5629" t="s">
        <v>42</v>
      </c>
    </row>
    <row r="5630" spans="1:13" x14ac:dyDescent="0.15">
      <c r="A5630">
        <v>5629</v>
      </c>
      <c r="B5630" t="s">
        <v>18488</v>
      </c>
      <c r="C5630" s="1">
        <v>41338.450567129628</v>
      </c>
      <c r="D5630">
        <v>1</v>
      </c>
      <c r="E5630" s="1">
        <v>41338.487500000003</v>
      </c>
      <c r="F5630" s="2" t="s">
        <v>18489</v>
      </c>
      <c r="G5630" t="s">
        <v>18490</v>
      </c>
      <c r="H5630" t="s">
        <v>18491</v>
      </c>
      <c r="I5630" t="s">
        <v>4282</v>
      </c>
      <c r="J5630">
        <v>0</v>
      </c>
      <c r="K5630">
        <v>0</v>
      </c>
      <c r="L5630">
        <v>0</v>
      </c>
      <c r="M5630" t="s">
        <v>17</v>
      </c>
    </row>
    <row r="5631" spans="1:13" x14ac:dyDescent="0.15">
      <c r="A5631">
        <v>5630</v>
      </c>
      <c r="B5631" t="s">
        <v>14503</v>
      </c>
      <c r="C5631" s="1">
        <v>41338.474594907406</v>
      </c>
      <c r="D5631">
        <v>1</v>
      </c>
      <c r="E5631" s="1">
        <v>41338.661805555559</v>
      </c>
      <c r="F5631" s="2" t="s">
        <v>18492</v>
      </c>
      <c r="G5631" t="s">
        <v>18493</v>
      </c>
      <c r="H5631" t="s">
        <v>18494</v>
      </c>
      <c r="I5631" t="s">
        <v>14533</v>
      </c>
      <c r="J5631">
        <v>3</v>
      </c>
      <c r="K5631">
        <v>30</v>
      </c>
      <c r="L5631">
        <v>0</v>
      </c>
      <c r="M5631" t="s">
        <v>89</v>
      </c>
    </row>
    <row r="5632" spans="1:13" x14ac:dyDescent="0.15">
      <c r="A5632">
        <v>5631</v>
      </c>
      <c r="B5632" t="s">
        <v>18495</v>
      </c>
      <c r="C5632" s="1">
        <v>41338.551122685189</v>
      </c>
      <c r="D5632">
        <v>2</v>
      </c>
      <c r="E5632" s="1">
        <v>41338.582638888889</v>
      </c>
      <c r="F5632" s="2" t="s">
        <v>18496</v>
      </c>
      <c r="G5632" t="s">
        <v>18497</v>
      </c>
      <c r="H5632" t="s">
        <v>18498</v>
      </c>
      <c r="I5632" t="s">
        <v>4282</v>
      </c>
      <c r="J5632">
        <v>1</v>
      </c>
      <c r="K5632">
        <v>8</v>
      </c>
      <c r="L5632">
        <v>0</v>
      </c>
      <c r="M5632" t="s">
        <v>17</v>
      </c>
    </row>
    <row r="5633" spans="1:13" x14ac:dyDescent="0.15">
      <c r="A5633">
        <v>5632</v>
      </c>
      <c r="B5633" t="s">
        <v>18499</v>
      </c>
      <c r="C5633" s="1">
        <v>41338.553703703707</v>
      </c>
      <c r="D5633">
        <v>1</v>
      </c>
      <c r="E5633" s="1">
        <v>41338.602083333331</v>
      </c>
      <c r="F5633" s="2" t="s">
        <v>18496</v>
      </c>
      <c r="G5633" t="s">
        <v>18500</v>
      </c>
      <c r="H5633" t="s">
        <v>18498</v>
      </c>
      <c r="I5633" t="s">
        <v>4282</v>
      </c>
      <c r="J5633">
        <v>0</v>
      </c>
      <c r="K5633">
        <v>0</v>
      </c>
      <c r="L5633">
        <v>0</v>
      </c>
      <c r="M5633" t="s">
        <v>17</v>
      </c>
    </row>
    <row r="5634" spans="1:13" x14ac:dyDescent="0.15">
      <c r="A5634">
        <v>5633</v>
      </c>
      <c r="B5634" t="s">
        <v>18501</v>
      </c>
      <c r="C5634" s="1">
        <v>41338.593460648146</v>
      </c>
      <c r="D5634">
        <v>3</v>
      </c>
      <c r="E5634" s="1">
        <v>41338.640972222223</v>
      </c>
      <c r="F5634" s="2" t="s">
        <v>18502</v>
      </c>
      <c r="G5634" t="s">
        <v>18503</v>
      </c>
      <c r="H5634" t="s">
        <v>18504</v>
      </c>
      <c r="I5634" t="s">
        <v>18400</v>
      </c>
      <c r="J5634">
        <v>31</v>
      </c>
      <c r="K5634">
        <v>1</v>
      </c>
      <c r="L5634">
        <v>2</v>
      </c>
      <c r="M5634" t="s">
        <v>22</v>
      </c>
    </row>
    <row r="5635" spans="1:13" x14ac:dyDescent="0.15">
      <c r="A5635">
        <v>5634</v>
      </c>
      <c r="B5635" t="s">
        <v>18505</v>
      </c>
      <c r="C5635" s="1">
        <v>41338.647280092591</v>
      </c>
      <c r="D5635">
        <v>7</v>
      </c>
      <c r="E5635" s="1">
        <v>41356.526388888888</v>
      </c>
      <c r="F5635" s="2" t="s">
        <v>18506</v>
      </c>
      <c r="G5635" t="s">
        <v>18507</v>
      </c>
      <c r="H5635" t="s">
        <v>18508</v>
      </c>
      <c r="I5635" t="s">
        <v>964</v>
      </c>
      <c r="J5635">
        <v>29</v>
      </c>
      <c r="K5635">
        <v>143</v>
      </c>
      <c r="L5635">
        <v>5</v>
      </c>
      <c r="M5635" t="s">
        <v>42</v>
      </c>
    </row>
    <row r="5636" spans="1:13" x14ac:dyDescent="0.15">
      <c r="A5636">
        <v>5635</v>
      </c>
      <c r="B5636" t="s">
        <v>18476</v>
      </c>
      <c r="C5636" s="1">
        <v>41338.749803240738</v>
      </c>
      <c r="D5636">
        <v>1</v>
      </c>
      <c r="E5636" s="1">
        <v>41339.390277777777</v>
      </c>
      <c r="F5636" s="2" t="s">
        <v>18509</v>
      </c>
      <c r="G5636" t="s">
        <v>18510</v>
      </c>
      <c r="H5636" t="s">
        <v>18511</v>
      </c>
      <c r="I5636" t="s">
        <v>18512</v>
      </c>
      <c r="J5636">
        <v>9</v>
      </c>
      <c r="K5636">
        <v>0</v>
      </c>
      <c r="L5636">
        <v>0</v>
      </c>
      <c r="M5636" t="s">
        <v>17</v>
      </c>
    </row>
    <row r="5637" spans="1:13" x14ac:dyDescent="0.15">
      <c r="A5637">
        <v>5636</v>
      </c>
      <c r="B5637" t="s">
        <v>18513</v>
      </c>
      <c r="C5637" s="1">
        <v>41338.753194444442</v>
      </c>
      <c r="D5637">
        <v>1</v>
      </c>
      <c r="E5637" s="1">
        <v>41338.893750000003</v>
      </c>
      <c r="F5637" s="2" t="s">
        <v>18514</v>
      </c>
      <c r="G5637" t="s">
        <v>18515</v>
      </c>
      <c r="H5637" t="s">
        <v>18516</v>
      </c>
      <c r="I5637" t="s">
        <v>4282</v>
      </c>
      <c r="J5637">
        <v>1</v>
      </c>
      <c r="K5637">
        <v>20</v>
      </c>
      <c r="L5637">
        <v>0</v>
      </c>
      <c r="M5637" t="s">
        <v>17</v>
      </c>
    </row>
    <row r="5638" spans="1:13" x14ac:dyDescent="0.15">
      <c r="A5638">
        <v>5637</v>
      </c>
      <c r="B5638" t="s">
        <v>18517</v>
      </c>
      <c r="C5638" s="1">
        <v>41338.766064814816</v>
      </c>
      <c r="D5638">
        <v>1</v>
      </c>
      <c r="E5638" s="1">
        <v>41340.447222222225</v>
      </c>
      <c r="F5638" s="2" t="s">
        <v>18518</v>
      </c>
      <c r="G5638" t="s">
        <v>18519</v>
      </c>
      <c r="H5638" t="s">
        <v>18520</v>
      </c>
      <c r="I5638" t="s">
        <v>18521</v>
      </c>
      <c r="J5638">
        <v>0</v>
      </c>
      <c r="K5638">
        <v>2</v>
      </c>
      <c r="L5638">
        <v>0</v>
      </c>
      <c r="M5638" t="s">
        <v>17</v>
      </c>
    </row>
    <row r="5639" spans="1:13" x14ac:dyDescent="0.15">
      <c r="A5639">
        <v>5638</v>
      </c>
      <c r="B5639" t="s">
        <v>18522</v>
      </c>
      <c r="C5639" s="1">
        <v>41338.772129629629</v>
      </c>
      <c r="D5639">
        <v>1</v>
      </c>
      <c r="E5639" s="1">
        <v>41339.513194444444</v>
      </c>
      <c r="F5639" s="2" t="s">
        <v>18523</v>
      </c>
      <c r="G5639" t="s">
        <v>18524</v>
      </c>
      <c r="H5639" t="s">
        <v>18525</v>
      </c>
      <c r="I5639" t="s">
        <v>4282</v>
      </c>
      <c r="J5639">
        <v>1</v>
      </c>
      <c r="K5639">
        <v>7</v>
      </c>
      <c r="L5639">
        <v>0</v>
      </c>
      <c r="M5639" t="s">
        <v>17</v>
      </c>
    </row>
    <row r="5640" spans="1:13" x14ac:dyDescent="0.15">
      <c r="A5640">
        <v>5639</v>
      </c>
      <c r="B5640" t="s">
        <v>18526</v>
      </c>
      <c r="C5640" s="1">
        <v>41338.779004629629</v>
      </c>
      <c r="D5640">
        <v>1</v>
      </c>
      <c r="E5640" s="1">
        <v>41339.522222222222</v>
      </c>
      <c r="F5640" s="2" t="s">
        <v>4099</v>
      </c>
      <c r="G5640" t="s">
        <v>18527</v>
      </c>
      <c r="H5640" t="s">
        <v>18528</v>
      </c>
      <c r="I5640" t="s">
        <v>3409</v>
      </c>
      <c r="J5640">
        <v>1</v>
      </c>
      <c r="K5640">
        <v>2</v>
      </c>
      <c r="L5640">
        <v>0</v>
      </c>
      <c r="M5640" t="s">
        <v>42</v>
      </c>
    </row>
    <row r="5641" spans="1:13" x14ac:dyDescent="0.15">
      <c r="A5641">
        <v>5640</v>
      </c>
      <c r="B5641" t="s">
        <v>18529</v>
      </c>
      <c r="C5641" s="1">
        <v>41338.832187499997</v>
      </c>
      <c r="D5641">
        <v>1</v>
      </c>
      <c r="E5641" s="1">
        <v>41338.911805555559</v>
      </c>
      <c r="F5641" s="2" t="s">
        <v>4358</v>
      </c>
      <c r="G5641" t="s">
        <v>18530</v>
      </c>
      <c r="H5641" t="s">
        <v>18531</v>
      </c>
      <c r="I5641" t="s">
        <v>4282</v>
      </c>
      <c r="J5641">
        <v>0</v>
      </c>
      <c r="K5641">
        <v>0</v>
      </c>
      <c r="L5641">
        <v>0</v>
      </c>
      <c r="M5641" t="s">
        <v>17</v>
      </c>
    </row>
    <row r="5642" spans="1:13" x14ac:dyDescent="0.15">
      <c r="A5642">
        <v>5641</v>
      </c>
      <c r="B5642" t="s">
        <v>18532</v>
      </c>
      <c r="C5642" s="1">
        <v>41338.874212962961</v>
      </c>
      <c r="D5642">
        <v>1</v>
      </c>
      <c r="E5642" s="1">
        <v>41345.421527777777</v>
      </c>
      <c r="F5642" s="2" t="s">
        <v>984</v>
      </c>
      <c r="G5642" t="s">
        <v>18533</v>
      </c>
      <c r="H5642" t="s">
        <v>6056</v>
      </c>
      <c r="I5642" t="s">
        <v>18534</v>
      </c>
      <c r="J5642">
        <v>86</v>
      </c>
      <c r="K5642">
        <v>335</v>
      </c>
      <c r="L5642">
        <v>2</v>
      </c>
      <c r="M5642" t="s">
        <v>42</v>
      </c>
    </row>
    <row r="5643" spans="1:13" x14ac:dyDescent="0.15">
      <c r="A5643">
        <v>5642</v>
      </c>
      <c r="B5643" t="s">
        <v>18535</v>
      </c>
      <c r="C5643" s="1">
        <v>41338.915520833332</v>
      </c>
      <c r="D5643">
        <v>1</v>
      </c>
      <c r="E5643" s="1">
        <v>41340.387499999997</v>
      </c>
      <c r="F5643" s="2" t="s">
        <v>18536</v>
      </c>
      <c r="G5643" t="s">
        <v>18537</v>
      </c>
      <c r="H5643" t="s">
        <v>18538</v>
      </c>
      <c r="I5643" t="s">
        <v>18512</v>
      </c>
      <c r="J5643">
        <v>3</v>
      </c>
      <c r="K5643">
        <v>5</v>
      </c>
      <c r="L5643">
        <v>0</v>
      </c>
      <c r="M5643" t="s">
        <v>17</v>
      </c>
    </row>
    <row r="5644" spans="1:13" x14ac:dyDescent="0.15">
      <c r="A5644">
        <v>5643</v>
      </c>
      <c r="B5644" t="s">
        <v>18539</v>
      </c>
      <c r="C5644" s="1">
        <v>41338.918553240743</v>
      </c>
      <c r="D5644">
        <v>1</v>
      </c>
      <c r="E5644" s="1">
        <v>41339.515972222223</v>
      </c>
      <c r="F5644" s="2" t="s">
        <v>4099</v>
      </c>
      <c r="G5644" t="s">
        <v>18540</v>
      </c>
      <c r="H5644" t="s">
        <v>18541</v>
      </c>
      <c r="I5644" t="s">
        <v>3409</v>
      </c>
      <c r="J5644">
        <v>2</v>
      </c>
      <c r="K5644">
        <v>0</v>
      </c>
      <c r="L5644">
        <v>1</v>
      </c>
      <c r="M5644" t="s">
        <v>42</v>
      </c>
    </row>
    <row r="5645" spans="1:13" x14ac:dyDescent="0.15">
      <c r="A5645">
        <v>5644</v>
      </c>
      <c r="B5645" t="s">
        <v>18542</v>
      </c>
      <c r="C5645" s="1">
        <v>41338.953298611108</v>
      </c>
      <c r="D5645">
        <v>1</v>
      </c>
      <c r="E5645" s="1">
        <v>41341.87777777778</v>
      </c>
      <c r="F5645" s="2" t="s">
        <v>15306</v>
      </c>
      <c r="G5645" t="s">
        <v>18543</v>
      </c>
      <c r="H5645" t="s">
        <v>18544</v>
      </c>
      <c r="I5645" t="s">
        <v>14533</v>
      </c>
      <c r="J5645">
        <v>4</v>
      </c>
      <c r="K5645">
        <v>9</v>
      </c>
      <c r="L5645">
        <v>0</v>
      </c>
      <c r="M5645" t="s">
        <v>89</v>
      </c>
    </row>
    <row r="5646" spans="1:13" x14ac:dyDescent="0.15">
      <c r="A5646">
        <v>5645</v>
      </c>
      <c r="B5646" t="s">
        <v>18545</v>
      </c>
      <c r="C5646" s="1">
        <v>41339.013969907406</v>
      </c>
      <c r="D5646">
        <v>1</v>
      </c>
      <c r="E5646" s="1">
        <v>41340.479166666664</v>
      </c>
      <c r="F5646" s="2" t="s">
        <v>15306</v>
      </c>
      <c r="G5646" t="s">
        <v>18546</v>
      </c>
      <c r="H5646" t="s">
        <v>18547</v>
      </c>
      <c r="I5646" t="s">
        <v>14533</v>
      </c>
      <c r="J5646">
        <v>0</v>
      </c>
      <c r="K5646">
        <v>10</v>
      </c>
      <c r="L5646">
        <v>0</v>
      </c>
      <c r="M5646" t="s">
        <v>89</v>
      </c>
    </row>
    <row r="5647" spans="1:13" x14ac:dyDescent="0.15">
      <c r="A5647">
        <v>5646</v>
      </c>
      <c r="B5647" t="s">
        <v>18548</v>
      </c>
      <c r="C5647" s="1">
        <v>41339.035069444442</v>
      </c>
      <c r="D5647">
        <v>21</v>
      </c>
      <c r="E5647" s="1">
        <v>41340.845833333333</v>
      </c>
      <c r="F5647" s="2" t="s">
        <v>18549</v>
      </c>
      <c r="G5647" t="s">
        <v>18550</v>
      </c>
      <c r="H5647" t="s">
        <v>18551</v>
      </c>
      <c r="I5647" t="s">
        <v>18552</v>
      </c>
      <c r="J5647">
        <v>1114</v>
      </c>
      <c r="K5647">
        <v>1809</v>
      </c>
      <c r="L5647">
        <v>10</v>
      </c>
      <c r="M5647" t="s">
        <v>42</v>
      </c>
    </row>
    <row r="5648" spans="1:13" x14ac:dyDescent="0.15">
      <c r="A5648">
        <v>5647</v>
      </c>
      <c r="B5648" t="s">
        <v>18553</v>
      </c>
      <c r="C5648" s="1">
        <v>41339.058020833334</v>
      </c>
      <c r="D5648">
        <v>1</v>
      </c>
      <c r="E5648" s="1">
        <v>41339.513194444444</v>
      </c>
      <c r="F5648" s="2" t="s">
        <v>4099</v>
      </c>
      <c r="G5648" t="s">
        <v>18554</v>
      </c>
      <c r="H5648" t="s">
        <v>18555</v>
      </c>
      <c r="I5648" t="s">
        <v>3409</v>
      </c>
      <c r="J5648">
        <v>0</v>
      </c>
      <c r="K5648">
        <v>1</v>
      </c>
      <c r="L5648">
        <v>0</v>
      </c>
      <c r="M5648" t="s">
        <v>42</v>
      </c>
    </row>
    <row r="5649" spans="1:13" x14ac:dyDescent="0.15">
      <c r="A5649">
        <v>5648</v>
      </c>
      <c r="B5649" t="s">
        <v>18556</v>
      </c>
      <c r="C5649" s="1">
        <v>41339.340439814812</v>
      </c>
      <c r="D5649">
        <v>1</v>
      </c>
      <c r="E5649" s="1">
        <v>41340.497916666667</v>
      </c>
      <c r="F5649" s="2" t="s">
        <v>15306</v>
      </c>
      <c r="G5649" t="s">
        <v>18557</v>
      </c>
      <c r="H5649" t="s">
        <v>18558</v>
      </c>
      <c r="I5649" t="s">
        <v>14533</v>
      </c>
      <c r="J5649">
        <v>0</v>
      </c>
      <c r="K5649">
        <v>0</v>
      </c>
      <c r="L5649">
        <v>0</v>
      </c>
      <c r="M5649" t="s">
        <v>89</v>
      </c>
    </row>
    <row r="5650" spans="1:13" x14ac:dyDescent="0.15">
      <c r="A5650">
        <v>5649</v>
      </c>
      <c r="B5650" t="s">
        <v>18476</v>
      </c>
      <c r="C5650" s="1">
        <v>41339.341481481482</v>
      </c>
      <c r="D5650">
        <v>1</v>
      </c>
      <c r="E5650" s="1">
        <v>41348.538888888892</v>
      </c>
      <c r="F5650" s="2" t="s">
        <v>18559</v>
      </c>
      <c r="G5650" t="s">
        <v>18560</v>
      </c>
      <c r="H5650" t="s">
        <v>18561</v>
      </c>
      <c r="I5650" t="s">
        <v>4282</v>
      </c>
      <c r="J5650">
        <v>9</v>
      </c>
      <c r="K5650">
        <v>4</v>
      </c>
      <c r="L5650">
        <v>0</v>
      </c>
      <c r="M5650" t="s">
        <v>17</v>
      </c>
    </row>
    <row r="5651" spans="1:13" x14ac:dyDescent="0.15">
      <c r="A5651">
        <v>5650</v>
      </c>
      <c r="B5651" t="s">
        <v>18562</v>
      </c>
      <c r="C5651" s="1">
        <v>41339.35260416667</v>
      </c>
      <c r="D5651">
        <v>1</v>
      </c>
      <c r="E5651" s="1">
        <v>41341.399305555555</v>
      </c>
      <c r="F5651" s="2" t="s">
        <v>18563</v>
      </c>
      <c r="G5651" t="s">
        <v>18564</v>
      </c>
      <c r="H5651" t="s">
        <v>18551</v>
      </c>
      <c r="I5651" t="s">
        <v>18552</v>
      </c>
      <c r="J5651">
        <v>59</v>
      </c>
      <c r="K5651">
        <v>217</v>
      </c>
      <c r="L5651">
        <v>3</v>
      </c>
      <c r="M5651" t="s">
        <v>42</v>
      </c>
    </row>
    <row r="5652" spans="1:13" x14ac:dyDescent="0.15">
      <c r="A5652">
        <v>5651</v>
      </c>
      <c r="B5652" t="s">
        <v>18565</v>
      </c>
      <c r="C5652" s="1">
        <v>41339.357233796298</v>
      </c>
      <c r="D5652">
        <v>1</v>
      </c>
      <c r="E5652" s="1">
        <v>41339.729861111111</v>
      </c>
      <c r="F5652" s="2" t="s">
        <v>18566</v>
      </c>
      <c r="G5652" t="s">
        <v>18567</v>
      </c>
      <c r="H5652" t="s">
        <v>18568</v>
      </c>
      <c r="I5652" t="s">
        <v>18512</v>
      </c>
      <c r="J5652">
        <v>1</v>
      </c>
      <c r="K5652">
        <v>0</v>
      </c>
      <c r="L5652">
        <v>0</v>
      </c>
      <c r="M5652" t="s">
        <v>17</v>
      </c>
    </row>
    <row r="5653" spans="1:13" x14ac:dyDescent="0.15">
      <c r="A5653">
        <v>5652</v>
      </c>
      <c r="B5653" t="s">
        <v>18569</v>
      </c>
      <c r="C5653" s="1">
        <v>41339.385567129626</v>
      </c>
      <c r="D5653">
        <v>1</v>
      </c>
      <c r="E5653" s="1">
        <v>41341.619444444441</v>
      </c>
      <c r="F5653" s="2" t="s">
        <v>984</v>
      </c>
      <c r="G5653" t="s">
        <v>18570</v>
      </c>
      <c r="H5653" t="s">
        <v>18571</v>
      </c>
      <c r="I5653" t="s">
        <v>18045</v>
      </c>
      <c r="J5653">
        <v>6</v>
      </c>
      <c r="K5653">
        <v>15</v>
      </c>
      <c r="L5653">
        <v>1</v>
      </c>
      <c r="M5653" t="s">
        <v>42</v>
      </c>
    </row>
    <row r="5654" spans="1:13" x14ac:dyDescent="0.15">
      <c r="A5654">
        <v>5653</v>
      </c>
      <c r="B5654" t="s">
        <v>18572</v>
      </c>
      <c r="C5654" s="1">
        <v>41339.39638888889</v>
      </c>
      <c r="D5654">
        <v>1</v>
      </c>
      <c r="E5654" s="1">
        <v>41340.489583333336</v>
      </c>
      <c r="F5654" s="2" t="s">
        <v>4099</v>
      </c>
      <c r="G5654" t="s">
        <v>18573</v>
      </c>
      <c r="H5654" t="s">
        <v>18574</v>
      </c>
      <c r="I5654" t="s">
        <v>3409</v>
      </c>
      <c r="J5654">
        <v>0</v>
      </c>
      <c r="K5654">
        <v>1</v>
      </c>
      <c r="L5654">
        <v>0</v>
      </c>
      <c r="M5654" t="s">
        <v>42</v>
      </c>
    </row>
    <row r="5655" spans="1:13" x14ac:dyDescent="0.15">
      <c r="A5655">
        <v>5654</v>
      </c>
      <c r="B5655" t="s">
        <v>18575</v>
      </c>
      <c r="C5655" s="1">
        <v>41339.403854166667</v>
      </c>
      <c r="D5655">
        <v>1</v>
      </c>
      <c r="E5655" s="1">
        <v>41341.044444444444</v>
      </c>
      <c r="F5655" s="2" t="s">
        <v>18576</v>
      </c>
      <c r="G5655" t="s">
        <v>18577</v>
      </c>
      <c r="H5655" t="s">
        <v>18578</v>
      </c>
      <c r="I5655" t="s">
        <v>18552</v>
      </c>
      <c r="J5655">
        <v>69</v>
      </c>
      <c r="K5655">
        <v>62</v>
      </c>
      <c r="L5655">
        <v>0</v>
      </c>
      <c r="M5655" t="s">
        <v>42</v>
      </c>
    </row>
    <row r="5656" spans="1:13" x14ac:dyDescent="0.15">
      <c r="A5656">
        <v>5655</v>
      </c>
      <c r="B5656" t="s">
        <v>18579</v>
      </c>
      <c r="C5656" s="1">
        <v>41339.433831018519</v>
      </c>
      <c r="D5656">
        <v>3</v>
      </c>
      <c r="E5656" s="1">
        <v>41340.413194444445</v>
      </c>
      <c r="F5656" s="2" t="s">
        <v>18580</v>
      </c>
      <c r="G5656" t="s">
        <v>18581</v>
      </c>
      <c r="H5656" t="s">
        <v>18582</v>
      </c>
      <c r="I5656" t="s">
        <v>18583</v>
      </c>
      <c r="J5656">
        <v>120</v>
      </c>
      <c r="K5656">
        <v>704</v>
      </c>
      <c r="L5656">
        <v>0</v>
      </c>
      <c r="M5656" t="s">
        <v>42</v>
      </c>
    </row>
    <row r="5657" spans="1:13" x14ac:dyDescent="0.15">
      <c r="A5657">
        <v>5656</v>
      </c>
      <c r="B5657" t="s">
        <v>18584</v>
      </c>
      <c r="C5657" s="1">
        <v>41339.455347222225</v>
      </c>
      <c r="D5657">
        <v>1</v>
      </c>
      <c r="E5657" s="1">
        <v>41339.843055555553</v>
      </c>
      <c r="F5657" s="2" t="s">
        <v>18585</v>
      </c>
      <c r="G5657" t="s">
        <v>18586</v>
      </c>
      <c r="H5657" t="s">
        <v>18587</v>
      </c>
      <c r="I5657" t="s">
        <v>18588</v>
      </c>
      <c r="J5657">
        <v>38</v>
      </c>
      <c r="K5657">
        <v>68</v>
      </c>
      <c r="L5657">
        <v>1</v>
      </c>
      <c r="M5657" t="s">
        <v>42</v>
      </c>
    </row>
    <row r="5658" spans="1:13" x14ac:dyDescent="0.15">
      <c r="A5658">
        <v>5657</v>
      </c>
      <c r="B5658" t="s">
        <v>18589</v>
      </c>
      <c r="C5658" s="1">
        <v>41339.457256944443</v>
      </c>
      <c r="D5658">
        <v>1</v>
      </c>
      <c r="E5658" s="1">
        <v>41340.367361111108</v>
      </c>
      <c r="F5658" s="2" t="s">
        <v>18590</v>
      </c>
      <c r="G5658" t="s">
        <v>18591</v>
      </c>
      <c r="H5658" t="s">
        <v>18592</v>
      </c>
      <c r="I5658" t="s">
        <v>18588</v>
      </c>
      <c r="J5658">
        <v>66</v>
      </c>
      <c r="K5658">
        <v>270</v>
      </c>
      <c r="L5658">
        <v>1</v>
      </c>
      <c r="M5658" t="s">
        <v>42</v>
      </c>
    </row>
    <row r="5659" spans="1:13" x14ac:dyDescent="0.15">
      <c r="A5659">
        <v>5658</v>
      </c>
      <c r="B5659" t="s">
        <v>18593</v>
      </c>
      <c r="C5659" s="1">
        <v>41339.47625</v>
      </c>
      <c r="D5659">
        <v>1</v>
      </c>
      <c r="E5659" s="1">
        <v>41339.672222222223</v>
      </c>
      <c r="F5659" s="2" t="s">
        <v>15601</v>
      </c>
      <c r="G5659" t="s">
        <v>18594</v>
      </c>
      <c r="H5659" t="s">
        <v>18595</v>
      </c>
      <c r="I5659" t="s">
        <v>4282</v>
      </c>
      <c r="J5659">
        <v>2</v>
      </c>
      <c r="K5659">
        <v>2</v>
      </c>
      <c r="L5659">
        <v>0</v>
      </c>
      <c r="M5659" t="s">
        <v>17</v>
      </c>
    </row>
    <row r="5660" spans="1:13" x14ac:dyDescent="0.15">
      <c r="A5660">
        <v>5659</v>
      </c>
      <c r="B5660" t="s">
        <v>18596</v>
      </c>
      <c r="C5660" s="1">
        <v>41339.485358796293</v>
      </c>
      <c r="D5660">
        <v>1</v>
      </c>
      <c r="E5660" s="1">
        <v>41339.819444444445</v>
      </c>
      <c r="F5660" s="2" t="s">
        <v>340</v>
      </c>
      <c r="G5660">
        <v>-1</v>
      </c>
      <c r="H5660" t="s">
        <v>15993</v>
      </c>
      <c r="I5660" t="s">
        <v>18597</v>
      </c>
      <c r="J5660">
        <v>-1</v>
      </c>
      <c r="K5660">
        <v>-1</v>
      </c>
      <c r="L5660">
        <v>-1</v>
      </c>
      <c r="M5660" t="s">
        <v>42</v>
      </c>
    </row>
    <row r="5661" spans="1:13" x14ac:dyDescent="0.15">
      <c r="A5661">
        <v>5660</v>
      </c>
      <c r="B5661" t="s">
        <v>18598</v>
      </c>
      <c r="C5661" s="1">
        <v>41339.491423611114</v>
      </c>
      <c r="D5661">
        <v>1</v>
      </c>
      <c r="E5661" s="1">
        <v>41339.513888888891</v>
      </c>
      <c r="F5661" s="2" t="s">
        <v>18599</v>
      </c>
      <c r="G5661" t="s">
        <v>18600</v>
      </c>
      <c r="H5661" t="s">
        <v>18601</v>
      </c>
      <c r="I5661" t="s">
        <v>14436</v>
      </c>
      <c r="J5661">
        <v>4</v>
      </c>
      <c r="K5661">
        <v>9</v>
      </c>
      <c r="L5661">
        <v>0</v>
      </c>
      <c r="M5661" t="s">
        <v>42</v>
      </c>
    </row>
    <row r="5662" spans="1:13" x14ac:dyDescent="0.15">
      <c r="A5662">
        <v>5661</v>
      </c>
      <c r="B5662" t="s">
        <v>18602</v>
      </c>
      <c r="C5662" s="1">
        <v>41339.50509259259</v>
      </c>
      <c r="D5662">
        <v>1</v>
      </c>
      <c r="E5662" s="1">
        <v>41339.680555555555</v>
      </c>
      <c r="F5662" s="2" t="s">
        <v>15601</v>
      </c>
      <c r="G5662" t="s">
        <v>18603</v>
      </c>
      <c r="H5662" t="s">
        <v>18604</v>
      </c>
      <c r="I5662" t="s">
        <v>4282</v>
      </c>
      <c r="J5662">
        <v>1</v>
      </c>
      <c r="K5662">
        <v>22</v>
      </c>
      <c r="L5662">
        <v>0</v>
      </c>
      <c r="M5662" t="s">
        <v>17</v>
      </c>
    </row>
    <row r="5663" spans="1:13" x14ac:dyDescent="0.15">
      <c r="A5663">
        <v>5662</v>
      </c>
      <c r="B5663" t="s">
        <v>18605</v>
      </c>
      <c r="C5663" s="1">
        <v>41339.51054398148</v>
      </c>
      <c r="D5663">
        <v>1</v>
      </c>
      <c r="E5663" s="1">
        <v>41342.656944444447</v>
      </c>
      <c r="F5663" s="2" t="s">
        <v>18606</v>
      </c>
      <c r="G5663" t="s">
        <v>18607</v>
      </c>
      <c r="H5663" t="s">
        <v>18608</v>
      </c>
      <c r="I5663" t="s">
        <v>18045</v>
      </c>
      <c r="J5663">
        <v>42</v>
      </c>
      <c r="K5663">
        <v>223</v>
      </c>
      <c r="L5663">
        <v>3</v>
      </c>
      <c r="M5663" t="s">
        <v>42</v>
      </c>
    </row>
    <row r="5664" spans="1:13" x14ac:dyDescent="0.15">
      <c r="A5664">
        <v>5663</v>
      </c>
      <c r="B5664" t="s">
        <v>18609</v>
      </c>
      <c r="C5664" s="1">
        <v>41339.567847222221</v>
      </c>
      <c r="D5664">
        <v>4</v>
      </c>
      <c r="E5664" s="1">
        <v>41341.111111111109</v>
      </c>
      <c r="F5664" s="2" t="s">
        <v>18610</v>
      </c>
      <c r="G5664" t="s">
        <v>18611</v>
      </c>
      <c r="H5664" t="s">
        <v>18612</v>
      </c>
      <c r="I5664" t="s">
        <v>18552</v>
      </c>
      <c r="J5664">
        <v>0</v>
      </c>
      <c r="K5664">
        <v>11</v>
      </c>
      <c r="L5664">
        <v>0</v>
      </c>
      <c r="M5664" t="s">
        <v>42</v>
      </c>
    </row>
    <row r="5665" spans="1:13" x14ac:dyDescent="0.15">
      <c r="A5665">
        <v>5664</v>
      </c>
      <c r="B5665" t="s">
        <v>18613</v>
      </c>
      <c r="C5665" s="1">
        <v>41339.571377314816</v>
      </c>
      <c r="D5665">
        <v>1</v>
      </c>
      <c r="E5665" s="1">
        <v>41369.593055555553</v>
      </c>
      <c r="F5665" s="2" t="s">
        <v>18614</v>
      </c>
      <c r="G5665" t="s">
        <v>18615</v>
      </c>
      <c r="H5665" t="s">
        <v>18616</v>
      </c>
      <c r="I5665" t="s">
        <v>4282</v>
      </c>
      <c r="J5665">
        <v>0</v>
      </c>
      <c r="K5665">
        <v>19</v>
      </c>
      <c r="L5665">
        <v>1</v>
      </c>
      <c r="M5665" t="s">
        <v>17</v>
      </c>
    </row>
    <row r="5666" spans="1:13" x14ac:dyDescent="0.15">
      <c r="A5666">
        <v>5665</v>
      </c>
      <c r="B5666" t="s">
        <v>18617</v>
      </c>
      <c r="C5666" s="1">
        <v>41339.606388888889</v>
      </c>
      <c r="D5666">
        <v>1</v>
      </c>
      <c r="E5666" s="1">
        <v>41341.010416666664</v>
      </c>
      <c r="F5666" s="2" t="s">
        <v>1463</v>
      </c>
      <c r="G5666" t="s">
        <v>18618</v>
      </c>
      <c r="H5666" t="s">
        <v>17928</v>
      </c>
      <c r="I5666" t="s">
        <v>18588</v>
      </c>
      <c r="J5666">
        <v>2</v>
      </c>
      <c r="K5666">
        <v>9</v>
      </c>
      <c r="L5666">
        <v>1</v>
      </c>
      <c r="M5666" t="s">
        <v>22</v>
      </c>
    </row>
    <row r="5667" spans="1:13" x14ac:dyDescent="0.15">
      <c r="A5667">
        <v>5666</v>
      </c>
      <c r="B5667" t="s">
        <v>18619</v>
      </c>
      <c r="C5667" s="1">
        <v>41339.62363425926</v>
      </c>
      <c r="D5667">
        <v>1</v>
      </c>
      <c r="E5667" s="1">
        <v>41339.915972222225</v>
      </c>
      <c r="F5667" s="2" t="s">
        <v>14760</v>
      </c>
      <c r="G5667" t="s">
        <v>18620</v>
      </c>
      <c r="H5667" t="s">
        <v>18621</v>
      </c>
      <c r="I5667" t="s">
        <v>14533</v>
      </c>
      <c r="J5667">
        <v>1</v>
      </c>
      <c r="K5667">
        <v>0</v>
      </c>
      <c r="L5667">
        <v>0</v>
      </c>
      <c r="M5667" t="s">
        <v>89</v>
      </c>
    </row>
    <row r="5668" spans="1:13" x14ac:dyDescent="0.15">
      <c r="A5668">
        <v>5667</v>
      </c>
      <c r="B5668" t="s">
        <v>18622</v>
      </c>
      <c r="C5668" s="1">
        <v>41339.698310185187</v>
      </c>
      <c r="D5668">
        <v>1</v>
      </c>
      <c r="E5668" s="1">
        <v>41365.447916666664</v>
      </c>
      <c r="F5668" s="2" t="s">
        <v>16050</v>
      </c>
      <c r="G5668" t="s">
        <v>18623</v>
      </c>
      <c r="H5668" t="s">
        <v>18624</v>
      </c>
      <c r="I5668" t="s">
        <v>14307</v>
      </c>
      <c r="J5668">
        <v>1</v>
      </c>
      <c r="K5668">
        <v>0</v>
      </c>
      <c r="L5668">
        <v>0</v>
      </c>
      <c r="M5668" t="s">
        <v>17</v>
      </c>
    </row>
    <row r="5669" spans="1:13" x14ac:dyDescent="0.15">
      <c r="A5669">
        <v>5668</v>
      </c>
      <c r="B5669" t="s">
        <v>18625</v>
      </c>
      <c r="C5669" s="1">
        <v>41339.703229166669</v>
      </c>
      <c r="D5669">
        <v>1</v>
      </c>
      <c r="E5669" s="1">
        <v>41341.724305555559</v>
      </c>
      <c r="F5669" s="2" t="s">
        <v>17667</v>
      </c>
      <c r="G5669" t="s">
        <v>18626</v>
      </c>
      <c r="H5669" t="s">
        <v>18627</v>
      </c>
      <c r="I5669" t="s">
        <v>18588</v>
      </c>
      <c r="J5669">
        <v>4</v>
      </c>
      <c r="K5669">
        <v>17</v>
      </c>
      <c r="L5669">
        <v>1</v>
      </c>
      <c r="M5669" t="s">
        <v>42</v>
      </c>
    </row>
    <row r="5670" spans="1:13" x14ac:dyDescent="0.15">
      <c r="A5670">
        <v>5669</v>
      </c>
      <c r="B5670" t="s">
        <v>18628</v>
      </c>
      <c r="C5670" s="1">
        <v>41339.712268518517</v>
      </c>
      <c r="D5670">
        <v>1</v>
      </c>
      <c r="E5670" s="1">
        <v>41339.741666666669</v>
      </c>
      <c r="F5670" s="2" t="s">
        <v>11422</v>
      </c>
      <c r="G5670">
        <v>-1</v>
      </c>
      <c r="H5670" t="s">
        <v>17421</v>
      </c>
      <c r="I5670" t="s">
        <v>18534</v>
      </c>
      <c r="J5670">
        <v>-1</v>
      </c>
      <c r="K5670">
        <v>-1</v>
      </c>
      <c r="L5670">
        <v>-1</v>
      </c>
      <c r="M5670" t="s">
        <v>42</v>
      </c>
    </row>
    <row r="5671" spans="1:13" x14ac:dyDescent="0.15">
      <c r="A5671">
        <v>5670</v>
      </c>
      <c r="B5671" t="s">
        <v>18629</v>
      </c>
      <c r="C5671" s="1">
        <v>41339.71465277778</v>
      </c>
      <c r="D5671">
        <v>1</v>
      </c>
      <c r="E5671" s="1">
        <v>41341.72152777778</v>
      </c>
      <c r="F5671" s="2" t="s">
        <v>18630</v>
      </c>
      <c r="G5671" t="s">
        <v>18631</v>
      </c>
      <c r="H5671" t="s">
        <v>18632</v>
      </c>
      <c r="I5671" t="s">
        <v>4282</v>
      </c>
      <c r="J5671">
        <v>0</v>
      </c>
      <c r="K5671">
        <v>0</v>
      </c>
      <c r="L5671">
        <v>0</v>
      </c>
      <c r="M5671" t="s">
        <v>17</v>
      </c>
    </row>
    <row r="5672" spans="1:13" x14ac:dyDescent="0.15">
      <c r="A5672">
        <v>5671</v>
      </c>
      <c r="B5672" t="s">
        <v>18633</v>
      </c>
      <c r="C5672" s="1">
        <v>41339.72184027778</v>
      </c>
      <c r="D5672">
        <v>1</v>
      </c>
      <c r="E5672" s="1">
        <v>41339.904166666667</v>
      </c>
      <c r="F5672" s="2" t="s">
        <v>18634</v>
      </c>
      <c r="G5672" t="s">
        <v>18635</v>
      </c>
      <c r="H5672" t="s">
        <v>18636</v>
      </c>
      <c r="I5672" t="s">
        <v>18597</v>
      </c>
      <c r="J5672">
        <v>20</v>
      </c>
      <c r="K5672">
        <v>89</v>
      </c>
      <c r="L5672">
        <v>2</v>
      </c>
      <c r="M5672" t="s">
        <v>42</v>
      </c>
    </row>
    <row r="5673" spans="1:13" x14ac:dyDescent="0.15">
      <c r="A5673">
        <v>5672</v>
      </c>
      <c r="B5673" t="s">
        <v>18637</v>
      </c>
      <c r="C5673" s="1">
        <v>41339.726574074077</v>
      </c>
      <c r="D5673">
        <v>2</v>
      </c>
      <c r="E5673" s="1">
        <v>41339.94027777778</v>
      </c>
      <c r="F5673" s="2" t="s">
        <v>18638</v>
      </c>
      <c r="G5673" t="s">
        <v>18639</v>
      </c>
      <c r="H5673" t="s">
        <v>1326</v>
      </c>
      <c r="I5673" t="s">
        <v>18640</v>
      </c>
      <c r="J5673">
        <v>128</v>
      </c>
      <c r="K5673">
        <v>488</v>
      </c>
      <c r="L5673">
        <v>2</v>
      </c>
      <c r="M5673" t="s">
        <v>42</v>
      </c>
    </row>
    <row r="5674" spans="1:13" x14ac:dyDescent="0.15">
      <c r="A5674">
        <v>5673</v>
      </c>
      <c r="B5674" t="s">
        <v>18641</v>
      </c>
      <c r="C5674" s="1">
        <v>41339.734212962961</v>
      </c>
      <c r="D5674">
        <v>3</v>
      </c>
      <c r="E5674" s="1">
        <v>41339.780555555553</v>
      </c>
      <c r="F5674" s="2" t="s">
        <v>340</v>
      </c>
      <c r="G5674" t="s">
        <v>18642</v>
      </c>
      <c r="H5674" t="s">
        <v>18643</v>
      </c>
      <c r="I5674" t="s">
        <v>18640</v>
      </c>
      <c r="J5674">
        <v>889</v>
      </c>
      <c r="K5674">
        <v>4532</v>
      </c>
      <c r="L5674">
        <v>16</v>
      </c>
      <c r="M5674" t="s">
        <v>42</v>
      </c>
    </row>
    <row r="5675" spans="1:13" x14ac:dyDescent="0.15">
      <c r="A5675">
        <v>5674</v>
      </c>
      <c r="B5675" t="s">
        <v>18644</v>
      </c>
      <c r="C5675" s="1">
        <v>41339.734340277777</v>
      </c>
      <c r="D5675">
        <v>4</v>
      </c>
      <c r="E5675" s="1">
        <v>41339.788888888892</v>
      </c>
      <c r="F5675" s="2" t="s">
        <v>18645</v>
      </c>
      <c r="G5675" t="s">
        <v>18646</v>
      </c>
      <c r="H5675" t="s">
        <v>18647</v>
      </c>
      <c r="I5675" t="s">
        <v>18640</v>
      </c>
      <c r="J5675">
        <v>644</v>
      </c>
      <c r="K5675">
        <v>2708</v>
      </c>
      <c r="L5675">
        <v>15</v>
      </c>
      <c r="M5675" t="s">
        <v>42</v>
      </c>
    </row>
    <row r="5676" spans="1:13" x14ac:dyDescent="0.15">
      <c r="A5676">
        <v>5675</v>
      </c>
      <c r="B5676" t="s">
        <v>16673</v>
      </c>
      <c r="C5676" s="1">
        <v>41339.738379629627</v>
      </c>
      <c r="D5676">
        <v>2</v>
      </c>
      <c r="E5676" s="1">
        <v>41339.910416666666</v>
      </c>
      <c r="F5676" s="2" t="s">
        <v>8750</v>
      </c>
      <c r="G5676" t="s">
        <v>18648</v>
      </c>
      <c r="H5676" t="s">
        <v>3318</v>
      </c>
      <c r="I5676" t="s">
        <v>1597</v>
      </c>
      <c r="J5676">
        <v>31</v>
      </c>
      <c r="K5676">
        <v>100</v>
      </c>
      <c r="L5676">
        <v>1</v>
      </c>
      <c r="M5676" t="s">
        <v>17</v>
      </c>
    </row>
    <row r="5677" spans="1:13" x14ac:dyDescent="0.15">
      <c r="A5677">
        <v>5676</v>
      </c>
      <c r="B5677" t="s">
        <v>18649</v>
      </c>
      <c r="C5677" s="1">
        <v>41339.739895833336</v>
      </c>
      <c r="D5677">
        <v>2</v>
      </c>
      <c r="E5677" s="1">
        <v>41339.768750000003</v>
      </c>
      <c r="F5677" s="2" t="s">
        <v>18650</v>
      </c>
      <c r="G5677" t="s">
        <v>18651</v>
      </c>
      <c r="H5677" t="s">
        <v>17164</v>
      </c>
      <c r="I5677" t="s">
        <v>18597</v>
      </c>
      <c r="J5677">
        <v>159</v>
      </c>
      <c r="K5677">
        <v>1120</v>
      </c>
      <c r="L5677">
        <v>4</v>
      </c>
      <c r="M5677" t="s">
        <v>42</v>
      </c>
    </row>
    <row r="5678" spans="1:13" x14ac:dyDescent="0.15">
      <c r="A5678">
        <v>5677</v>
      </c>
      <c r="B5678" t="s">
        <v>18652</v>
      </c>
      <c r="C5678" s="1">
        <v>41339.742997685185</v>
      </c>
      <c r="D5678">
        <v>1</v>
      </c>
      <c r="E5678" s="1">
        <v>41339.911111111112</v>
      </c>
      <c r="F5678" s="2" t="s">
        <v>18653</v>
      </c>
      <c r="G5678" t="s">
        <v>18654</v>
      </c>
      <c r="H5678" t="s">
        <v>18655</v>
      </c>
      <c r="I5678" t="s">
        <v>18597</v>
      </c>
      <c r="J5678">
        <v>4</v>
      </c>
      <c r="K5678">
        <v>10</v>
      </c>
      <c r="L5678">
        <v>1</v>
      </c>
      <c r="M5678" t="s">
        <v>42</v>
      </c>
    </row>
    <row r="5679" spans="1:13" x14ac:dyDescent="0.15">
      <c r="A5679">
        <v>5678</v>
      </c>
      <c r="B5679" t="s">
        <v>18656</v>
      </c>
      <c r="C5679" s="1">
        <v>41339.755752314813</v>
      </c>
      <c r="D5679">
        <v>1</v>
      </c>
      <c r="E5679" s="1">
        <v>41339.830555555556</v>
      </c>
      <c r="F5679" s="2" t="s">
        <v>18657</v>
      </c>
      <c r="G5679" t="s">
        <v>18658</v>
      </c>
      <c r="H5679" t="s">
        <v>17940</v>
      </c>
      <c r="I5679" t="s">
        <v>18640</v>
      </c>
      <c r="J5679">
        <v>30</v>
      </c>
      <c r="K5679">
        <v>197</v>
      </c>
      <c r="L5679">
        <v>0</v>
      </c>
      <c r="M5679" t="s">
        <v>42</v>
      </c>
    </row>
    <row r="5680" spans="1:13" x14ac:dyDescent="0.15">
      <c r="A5680">
        <v>5679</v>
      </c>
      <c r="B5680" t="s">
        <v>18659</v>
      </c>
      <c r="C5680" s="1">
        <v>41339.761018518519</v>
      </c>
      <c r="D5680">
        <v>21</v>
      </c>
      <c r="E5680" s="1">
        <v>41339.949305555558</v>
      </c>
      <c r="F5680" s="2" t="s">
        <v>18660</v>
      </c>
      <c r="G5680">
        <v>-1</v>
      </c>
      <c r="H5680" t="s">
        <v>18661</v>
      </c>
      <c r="I5680" t="s">
        <v>18662</v>
      </c>
      <c r="J5680">
        <v>-1</v>
      </c>
      <c r="K5680">
        <v>-1</v>
      </c>
      <c r="L5680">
        <v>-1</v>
      </c>
      <c r="M5680" t="s">
        <v>42</v>
      </c>
    </row>
    <row r="5681" spans="1:13" x14ac:dyDescent="0.15">
      <c r="A5681">
        <v>5680</v>
      </c>
      <c r="B5681" t="s">
        <v>18663</v>
      </c>
      <c r="C5681" s="1">
        <v>41339.768518518518</v>
      </c>
      <c r="D5681">
        <v>5</v>
      </c>
      <c r="E5681" s="1">
        <v>41339.840277777781</v>
      </c>
      <c r="F5681" s="2" t="s">
        <v>18664</v>
      </c>
      <c r="G5681" t="s">
        <v>18665</v>
      </c>
      <c r="H5681" t="s">
        <v>18666</v>
      </c>
      <c r="I5681" t="s">
        <v>649</v>
      </c>
      <c r="J5681">
        <v>172</v>
      </c>
      <c r="K5681">
        <v>655</v>
      </c>
      <c r="L5681">
        <v>3</v>
      </c>
      <c r="M5681" t="s">
        <v>42</v>
      </c>
    </row>
    <row r="5682" spans="1:13" x14ac:dyDescent="0.15">
      <c r="A5682">
        <v>5681</v>
      </c>
      <c r="B5682" t="s">
        <v>18667</v>
      </c>
      <c r="C5682" s="1">
        <v>41339.7733912037</v>
      </c>
      <c r="D5682">
        <v>2</v>
      </c>
      <c r="E5682" s="1">
        <v>41339.831250000003</v>
      </c>
      <c r="F5682" s="2" t="s">
        <v>11422</v>
      </c>
      <c r="G5682" t="s">
        <v>18668</v>
      </c>
      <c r="H5682" t="s">
        <v>18669</v>
      </c>
      <c r="I5682" t="s">
        <v>18640</v>
      </c>
      <c r="J5682">
        <v>121</v>
      </c>
      <c r="K5682">
        <v>498</v>
      </c>
      <c r="L5682">
        <v>3</v>
      </c>
      <c r="M5682" t="s">
        <v>42</v>
      </c>
    </row>
    <row r="5683" spans="1:13" x14ac:dyDescent="0.15">
      <c r="A5683">
        <v>5682</v>
      </c>
      <c r="B5683" t="s">
        <v>18670</v>
      </c>
      <c r="C5683" s="1">
        <v>41339.776331018518</v>
      </c>
      <c r="D5683">
        <v>1</v>
      </c>
      <c r="E5683" s="1">
        <v>41339.979166666664</v>
      </c>
      <c r="F5683" s="2" t="s">
        <v>18671</v>
      </c>
      <c r="G5683" t="s">
        <v>18672</v>
      </c>
      <c r="H5683" t="s">
        <v>8172</v>
      </c>
      <c r="I5683" t="s">
        <v>18588</v>
      </c>
      <c r="J5683">
        <v>0</v>
      </c>
      <c r="K5683">
        <v>184</v>
      </c>
      <c r="L5683">
        <v>1</v>
      </c>
      <c r="M5683" t="s">
        <v>42</v>
      </c>
    </row>
    <row r="5684" spans="1:13" x14ac:dyDescent="0.15">
      <c r="A5684">
        <v>5683</v>
      </c>
      <c r="B5684" t="s">
        <v>18673</v>
      </c>
      <c r="C5684" s="1">
        <v>41339.778055555558</v>
      </c>
      <c r="D5684">
        <v>5</v>
      </c>
      <c r="E5684" s="1">
        <v>41339.822222222225</v>
      </c>
      <c r="F5684" s="2" t="s">
        <v>18674</v>
      </c>
      <c r="G5684" t="s">
        <v>18675</v>
      </c>
      <c r="H5684" t="s">
        <v>93</v>
      </c>
      <c r="I5684" t="s">
        <v>18640</v>
      </c>
      <c r="J5684">
        <v>442</v>
      </c>
      <c r="K5684">
        <v>1783</v>
      </c>
      <c r="L5684">
        <v>28</v>
      </c>
      <c r="M5684" t="s">
        <v>42</v>
      </c>
    </row>
    <row r="5685" spans="1:13" x14ac:dyDescent="0.15">
      <c r="A5685">
        <v>5684</v>
      </c>
      <c r="B5685" t="s">
        <v>18676</v>
      </c>
      <c r="C5685" s="1">
        <v>41339.783668981479</v>
      </c>
      <c r="D5685">
        <v>1</v>
      </c>
      <c r="E5685" s="1">
        <v>41339.868055555555</v>
      </c>
      <c r="F5685" s="2" t="s">
        <v>18677</v>
      </c>
      <c r="G5685" t="s">
        <v>18678</v>
      </c>
      <c r="H5685" t="s">
        <v>3985</v>
      </c>
      <c r="I5685" t="s">
        <v>18640</v>
      </c>
      <c r="J5685">
        <v>28</v>
      </c>
      <c r="K5685">
        <v>91</v>
      </c>
      <c r="L5685">
        <v>1</v>
      </c>
      <c r="M5685" t="s">
        <v>42</v>
      </c>
    </row>
    <row r="5686" spans="1:13" x14ac:dyDescent="0.15">
      <c r="A5686">
        <v>5685</v>
      </c>
      <c r="B5686" t="s">
        <v>18529</v>
      </c>
      <c r="C5686" s="1">
        <v>41339.799699074072</v>
      </c>
      <c r="D5686">
        <v>1</v>
      </c>
      <c r="E5686" s="1">
        <v>41341.708333333336</v>
      </c>
      <c r="F5686" s="2" t="s">
        <v>18679</v>
      </c>
      <c r="G5686" t="s">
        <v>18680</v>
      </c>
      <c r="H5686" t="s">
        <v>18681</v>
      </c>
      <c r="I5686" t="s">
        <v>4282</v>
      </c>
      <c r="J5686">
        <v>2</v>
      </c>
      <c r="K5686">
        <v>7</v>
      </c>
      <c r="L5686">
        <v>0</v>
      </c>
      <c r="M5686" t="s">
        <v>17</v>
      </c>
    </row>
    <row r="5687" spans="1:13" x14ac:dyDescent="0.15">
      <c r="A5687">
        <v>5686</v>
      </c>
      <c r="B5687" t="s">
        <v>18644</v>
      </c>
      <c r="C5687" s="1">
        <v>41339.800775462965</v>
      </c>
      <c r="D5687">
        <v>1</v>
      </c>
      <c r="E5687" s="1">
        <v>41340.333333333336</v>
      </c>
      <c r="F5687" s="2" t="s">
        <v>4273</v>
      </c>
      <c r="G5687" t="s">
        <v>18682</v>
      </c>
      <c r="H5687" t="s">
        <v>18683</v>
      </c>
      <c r="I5687" t="s">
        <v>18588</v>
      </c>
      <c r="J5687">
        <v>52</v>
      </c>
      <c r="K5687">
        <v>333</v>
      </c>
      <c r="L5687">
        <v>0</v>
      </c>
      <c r="M5687" t="s">
        <v>42</v>
      </c>
    </row>
    <row r="5688" spans="1:13" x14ac:dyDescent="0.15">
      <c r="A5688">
        <v>5687</v>
      </c>
      <c r="B5688" t="s">
        <v>5893</v>
      </c>
      <c r="C5688" s="1">
        <v>41339.801446759258</v>
      </c>
      <c r="D5688">
        <v>1</v>
      </c>
      <c r="E5688" s="1">
        <v>41340.203472222223</v>
      </c>
      <c r="F5688" s="2" t="s">
        <v>18684</v>
      </c>
      <c r="G5688" t="s">
        <v>18685</v>
      </c>
      <c r="H5688" t="s">
        <v>18686</v>
      </c>
      <c r="I5688" t="s">
        <v>18588</v>
      </c>
      <c r="J5688">
        <v>4</v>
      </c>
      <c r="K5688">
        <v>10</v>
      </c>
      <c r="L5688">
        <v>0</v>
      </c>
      <c r="M5688" t="s">
        <v>22</v>
      </c>
    </row>
    <row r="5689" spans="1:13" x14ac:dyDescent="0.15">
      <c r="A5689">
        <v>5688</v>
      </c>
      <c r="B5689" t="s">
        <v>18687</v>
      </c>
      <c r="C5689" s="1">
        <v>41339.807986111111</v>
      </c>
      <c r="D5689">
        <v>1</v>
      </c>
      <c r="E5689" s="1">
        <v>41339.8125</v>
      </c>
      <c r="F5689" s="2" t="s">
        <v>18688</v>
      </c>
      <c r="G5689" t="s">
        <v>18689</v>
      </c>
      <c r="H5689" t="s">
        <v>18690</v>
      </c>
      <c r="I5689" t="s">
        <v>18640</v>
      </c>
      <c r="J5689">
        <v>1</v>
      </c>
      <c r="K5689">
        <v>65</v>
      </c>
      <c r="L5689">
        <v>1</v>
      </c>
      <c r="M5689" t="s">
        <v>42</v>
      </c>
    </row>
    <row r="5690" spans="1:13" x14ac:dyDescent="0.15">
      <c r="A5690">
        <v>5689</v>
      </c>
      <c r="B5690" t="s">
        <v>18691</v>
      </c>
      <c r="C5690" s="1">
        <v>41339.831423611111</v>
      </c>
      <c r="D5690">
        <v>1</v>
      </c>
      <c r="E5690" s="1">
        <v>41339.911805555559</v>
      </c>
      <c r="F5690" s="2" t="s">
        <v>18653</v>
      </c>
      <c r="G5690" t="s">
        <v>18692</v>
      </c>
      <c r="H5690" t="s">
        <v>18693</v>
      </c>
      <c r="I5690" t="s">
        <v>18597</v>
      </c>
      <c r="J5690">
        <v>6</v>
      </c>
      <c r="K5690">
        <v>8</v>
      </c>
      <c r="L5690">
        <v>0</v>
      </c>
      <c r="M5690" t="s">
        <v>42</v>
      </c>
    </row>
    <row r="5691" spans="1:13" x14ac:dyDescent="0.15">
      <c r="A5691">
        <v>5690</v>
      </c>
      <c r="B5691" t="s">
        <v>18644</v>
      </c>
      <c r="C5691" s="1">
        <v>41339.837743055556</v>
      </c>
      <c r="D5691">
        <v>2</v>
      </c>
      <c r="E5691" s="1">
        <v>41341.013194444444</v>
      </c>
      <c r="F5691" s="2" t="s">
        <v>16266</v>
      </c>
      <c r="G5691" t="s">
        <v>18694</v>
      </c>
      <c r="H5691" t="s">
        <v>6056</v>
      </c>
      <c r="I5691" t="s">
        <v>18588</v>
      </c>
      <c r="J5691">
        <v>61</v>
      </c>
      <c r="K5691">
        <v>415</v>
      </c>
      <c r="L5691">
        <v>2</v>
      </c>
      <c r="M5691" t="s">
        <v>42</v>
      </c>
    </row>
    <row r="5692" spans="1:13" x14ac:dyDescent="0.15">
      <c r="A5692">
        <v>5691</v>
      </c>
      <c r="B5692" t="s">
        <v>18695</v>
      </c>
      <c r="C5692" s="1">
        <v>41339.84952546296</v>
      </c>
      <c r="D5692">
        <v>2</v>
      </c>
      <c r="E5692" s="1">
        <v>41339.861805555556</v>
      </c>
      <c r="F5692" s="2" t="s">
        <v>18696</v>
      </c>
      <c r="G5692" t="s">
        <v>18697</v>
      </c>
      <c r="H5692" t="s">
        <v>18698</v>
      </c>
      <c r="I5692" t="s">
        <v>18640</v>
      </c>
      <c r="J5692">
        <v>218</v>
      </c>
      <c r="K5692">
        <v>333</v>
      </c>
      <c r="L5692">
        <v>4</v>
      </c>
      <c r="M5692" t="s">
        <v>42</v>
      </c>
    </row>
    <row r="5693" spans="1:13" x14ac:dyDescent="0.15">
      <c r="A5693">
        <v>5692</v>
      </c>
      <c r="B5693" t="s">
        <v>18699</v>
      </c>
      <c r="C5693" s="1">
        <v>41339.872777777775</v>
      </c>
      <c r="D5693">
        <v>1</v>
      </c>
      <c r="E5693" s="1">
        <v>41340.509027777778</v>
      </c>
      <c r="F5693" s="2" t="s">
        <v>18700</v>
      </c>
      <c r="G5693" t="s">
        <v>18701</v>
      </c>
      <c r="H5693" t="s">
        <v>5258</v>
      </c>
      <c r="I5693" t="s">
        <v>18534</v>
      </c>
      <c r="J5693">
        <v>64</v>
      </c>
      <c r="K5693">
        <v>260</v>
      </c>
      <c r="L5693">
        <v>0</v>
      </c>
      <c r="M5693" t="s">
        <v>42</v>
      </c>
    </row>
    <row r="5694" spans="1:13" x14ac:dyDescent="0.15">
      <c r="A5694">
        <v>5693</v>
      </c>
      <c r="B5694" t="s">
        <v>18702</v>
      </c>
      <c r="C5694" s="1">
        <v>41339.874479166669</v>
      </c>
      <c r="D5694">
        <v>1</v>
      </c>
      <c r="E5694" s="1">
        <v>41339.892361111109</v>
      </c>
      <c r="F5694" s="2" t="s">
        <v>18703</v>
      </c>
      <c r="G5694" t="s">
        <v>18704</v>
      </c>
      <c r="H5694" t="s">
        <v>18705</v>
      </c>
      <c r="I5694" t="s">
        <v>18706</v>
      </c>
      <c r="J5694">
        <v>9</v>
      </c>
      <c r="K5694">
        <v>16</v>
      </c>
      <c r="L5694">
        <v>0</v>
      </c>
      <c r="M5694" t="s">
        <v>42</v>
      </c>
    </row>
    <row r="5695" spans="1:13" x14ac:dyDescent="0.15">
      <c r="A5695">
        <v>5694</v>
      </c>
      <c r="B5695" t="s">
        <v>18707</v>
      </c>
      <c r="C5695" s="1">
        <v>41339.877118055556</v>
      </c>
      <c r="D5695">
        <v>2</v>
      </c>
      <c r="E5695" s="1">
        <v>41339.881249999999</v>
      </c>
      <c r="F5695" s="2" t="s">
        <v>18703</v>
      </c>
      <c r="G5695" t="s">
        <v>18708</v>
      </c>
      <c r="H5695" t="s">
        <v>18709</v>
      </c>
      <c r="I5695" t="s">
        <v>18640</v>
      </c>
      <c r="J5695">
        <v>7</v>
      </c>
      <c r="K5695">
        <v>25</v>
      </c>
      <c r="L5695">
        <v>0</v>
      </c>
      <c r="M5695" t="s">
        <v>42</v>
      </c>
    </row>
    <row r="5696" spans="1:13" x14ac:dyDescent="0.15">
      <c r="A5696">
        <v>5695</v>
      </c>
      <c r="B5696" t="s">
        <v>18710</v>
      </c>
      <c r="C5696" s="1">
        <v>41339.89366898148</v>
      </c>
      <c r="D5696">
        <v>1</v>
      </c>
      <c r="E5696" s="1">
        <v>41339.913194444445</v>
      </c>
      <c r="F5696" s="2" t="s">
        <v>18711</v>
      </c>
      <c r="G5696" t="s">
        <v>18712</v>
      </c>
      <c r="H5696" t="s">
        <v>18713</v>
      </c>
      <c r="I5696" t="s">
        <v>18640</v>
      </c>
      <c r="J5696">
        <v>10</v>
      </c>
      <c r="K5696">
        <v>4</v>
      </c>
      <c r="L5696">
        <v>0</v>
      </c>
      <c r="M5696" t="s">
        <v>42</v>
      </c>
    </row>
    <row r="5697" spans="1:13" x14ac:dyDescent="0.15">
      <c r="A5697">
        <v>5696</v>
      </c>
      <c r="B5697" t="s">
        <v>18714</v>
      </c>
      <c r="C5697" s="1">
        <v>41339.897928240738</v>
      </c>
      <c r="D5697">
        <v>1</v>
      </c>
      <c r="E5697" s="1">
        <v>41340.568749999999</v>
      </c>
      <c r="F5697" s="2" t="s">
        <v>15306</v>
      </c>
      <c r="G5697" t="s">
        <v>18715</v>
      </c>
      <c r="H5697" t="s">
        <v>18716</v>
      </c>
      <c r="I5697" t="s">
        <v>14533</v>
      </c>
      <c r="J5697">
        <v>0</v>
      </c>
      <c r="K5697">
        <v>0</v>
      </c>
      <c r="L5697">
        <v>0</v>
      </c>
      <c r="M5697" t="s">
        <v>89</v>
      </c>
    </row>
    <row r="5698" spans="1:13" x14ac:dyDescent="0.15">
      <c r="A5698">
        <v>5697</v>
      </c>
      <c r="B5698" t="s">
        <v>18717</v>
      </c>
      <c r="C5698" s="1">
        <v>41339.903217592589</v>
      </c>
      <c r="D5698">
        <v>5</v>
      </c>
      <c r="E5698" s="1">
        <v>41340.805555555555</v>
      </c>
      <c r="F5698" s="2" t="s">
        <v>18718</v>
      </c>
      <c r="G5698" t="s">
        <v>18719</v>
      </c>
      <c r="H5698" t="s">
        <v>18720</v>
      </c>
      <c r="I5698" t="s">
        <v>18721</v>
      </c>
      <c r="J5698">
        <v>303</v>
      </c>
      <c r="K5698">
        <v>1655</v>
      </c>
      <c r="L5698">
        <v>9</v>
      </c>
      <c r="M5698" t="s">
        <v>42</v>
      </c>
    </row>
    <row r="5699" spans="1:13" x14ac:dyDescent="0.15">
      <c r="A5699">
        <v>5698</v>
      </c>
      <c r="B5699" t="s">
        <v>18722</v>
      </c>
      <c r="C5699" s="1">
        <v>41339.903969907406</v>
      </c>
      <c r="D5699">
        <v>1</v>
      </c>
      <c r="E5699" s="1">
        <v>41340.386805555558</v>
      </c>
      <c r="F5699" s="2" t="s">
        <v>18723</v>
      </c>
      <c r="G5699" t="s">
        <v>18724</v>
      </c>
      <c r="H5699" t="s">
        <v>18725</v>
      </c>
      <c r="I5699" t="s">
        <v>18588</v>
      </c>
      <c r="J5699">
        <v>5</v>
      </c>
      <c r="K5699">
        <v>5</v>
      </c>
      <c r="L5699">
        <v>1</v>
      </c>
      <c r="M5699" t="s">
        <v>42</v>
      </c>
    </row>
    <row r="5700" spans="1:13" x14ac:dyDescent="0.15">
      <c r="A5700">
        <v>5699</v>
      </c>
      <c r="B5700" t="s">
        <v>18726</v>
      </c>
      <c r="C5700" s="1">
        <v>41339.911493055559</v>
      </c>
      <c r="D5700">
        <v>1</v>
      </c>
      <c r="E5700" s="1">
        <v>41354.793055555558</v>
      </c>
      <c r="F5700" s="2" t="s">
        <v>11429</v>
      </c>
      <c r="G5700" t="s">
        <v>18727</v>
      </c>
      <c r="H5700" t="s">
        <v>18728</v>
      </c>
      <c r="I5700" t="s">
        <v>4282</v>
      </c>
      <c r="J5700">
        <v>0</v>
      </c>
      <c r="K5700">
        <v>3</v>
      </c>
      <c r="L5700">
        <v>0</v>
      </c>
      <c r="M5700" t="s">
        <v>17</v>
      </c>
    </row>
    <row r="5701" spans="1:13" x14ac:dyDescent="0.15">
      <c r="A5701">
        <v>5700</v>
      </c>
      <c r="B5701" t="s">
        <v>18729</v>
      </c>
      <c r="C5701" s="1">
        <v>41339.915914351855</v>
      </c>
      <c r="D5701">
        <v>1</v>
      </c>
      <c r="E5701" s="1">
        <v>41340.854166666664</v>
      </c>
      <c r="F5701" s="2" t="s">
        <v>18730</v>
      </c>
      <c r="G5701" t="s">
        <v>18731</v>
      </c>
      <c r="H5701" t="s">
        <v>18732</v>
      </c>
      <c r="I5701" t="s">
        <v>4282</v>
      </c>
      <c r="J5701">
        <v>2</v>
      </c>
      <c r="K5701">
        <v>10</v>
      </c>
      <c r="L5701">
        <v>1</v>
      </c>
      <c r="M5701" t="s">
        <v>17</v>
      </c>
    </row>
    <row r="5702" spans="1:13" x14ac:dyDescent="0.15">
      <c r="A5702">
        <v>5701</v>
      </c>
      <c r="B5702" t="s">
        <v>18710</v>
      </c>
      <c r="C5702" s="1">
        <v>41339.923449074071</v>
      </c>
      <c r="D5702">
        <v>1</v>
      </c>
      <c r="E5702" s="1">
        <v>41339.928472222222</v>
      </c>
      <c r="F5702" s="2" t="s">
        <v>18711</v>
      </c>
      <c r="G5702" t="s">
        <v>18733</v>
      </c>
      <c r="H5702" t="s">
        <v>18713</v>
      </c>
      <c r="I5702" t="s">
        <v>18588</v>
      </c>
      <c r="J5702">
        <v>8</v>
      </c>
      <c r="K5702">
        <v>5</v>
      </c>
      <c r="L5702">
        <v>0</v>
      </c>
      <c r="M5702" t="s">
        <v>42</v>
      </c>
    </row>
    <row r="5703" spans="1:13" x14ac:dyDescent="0.15">
      <c r="A5703">
        <v>5702</v>
      </c>
      <c r="B5703" t="s">
        <v>18734</v>
      </c>
      <c r="C5703" s="1">
        <v>41339.947511574072</v>
      </c>
      <c r="D5703">
        <v>1</v>
      </c>
      <c r="E5703" s="1">
        <v>41340.015277777777</v>
      </c>
      <c r="F5703" s="2" t="s">
        <v>18735</v>
      </c>
      <c r="G5703" t="s">
        <v>18736</v>
      </c>
      <c r="H5703" t="s">
        <v>18737</v>
      </c>
      <c r="I5703" t="s">
        <v>18512</v>
      </c>
      <c r="J5703">
        <v>35</v>
      </c>
      <c r="K5703">
        <v>75</v>
      </c>
      <c r="L5703">
        <v>22</v>
      </c>
      <c r="M5703" t="s">
        <v>17</v>
      </c>
    </row>
    <row r="5704" spans="1:13" x14ac:dyDescent="0.15">
      <c r="A5704">
        <v>5703</v>
      </c>
      <c r="B5704" t="s">
        <v>18663</v>
      </c>
      <c r="C5704" s="1">
        <v>41339.950636574074</v>
      </c>
      <c r="D5704">
        <v>2</v>
      </c>
      <c r="E5704" s="1">
        <v>41341.558333333334</v>
      </c>
      <c r="F5704" s="2" t="s">
        <v>18738</v>
      </c>
      <c r="G5704" t="s">
        <v>18739</v>
      </c>
      <c r="H5704" t="s">
        <v>18740</v>
      </c>
      <c r="I5704" t="s">
        <v>649</v>
      </c>
      <c r="J5704">
        <v>30</v>
      </c>
      <c r="K5704">
        <v>90</v>
      </c>
      <c r="L5704">
        <v>5</v>
      </c>
      <c r="M5704" t="s">
        <v>42</v>
      </c>
    </row>
    <row r="5705" spans="1:13" x14ac:dyDescent="0.15">
      <c r="A5705">
        <v>5704</v>
      </c>
      <c r="B5705" t="s">
        <v>18741</v>
      </c>
      <c r="C5705" s="1">
        <v>41339.961747685185</v>
      </c>
      <c r="D5705">
        <v>1</v>
      </c>
      <c r="E5705" s="1">
        <v>41339.96875</v>
      </c>
      <c r="F5705" s="2" t="s">
        <v>18742</v>
      </c>
      <c r="G5705" t="s">
        <v>18743</v>
      </c>
      <c r="H5705" t="s">
        <v>18744</v>
      </c>
      <c r="I5705" t="s">
        <v>18588</v>
      </c>
      <c r="J5705">
        <v>1</v>
      </c>
      <c r="K5705">
        <v>2</v>
      </c>
      <c r="L5705">
        <v>1</v>
      </c>
      <c r="M5705" t="s">
        <v>42</v>
      </c>
    </row>
    <row r="5706" spans="1:13" x14ac:dyDescent="0.15">
      <c r="A5706">
        <v>5705</v>
      </c>
      <c r="B5706" t="s">
        <v>18745</v>
      </c>
      <c r="C5706" s="1">
        <v>41339.972071759257</v>
      </c>
      <c r="D5706">
        <v>1</v>
      </c>
      <c r="E5706" s="1">
        <v>41340.315972222219</v>
      </c>
      <c r="F5706" s="2" t="s">
        <v>18746</v>
      </c>
      <c r="G5706" t="s">
        <v>18747</v>
      </c>
      <c r="H5706" t="s">
        <v>18748</v>
      </c>
      <c r="I5706" t="s">
        <v>18512</v>
      </c>
      <c r="J5706">
        <v>2</v>
      </c>
      <c r="K5706">
        <v>5</v>
      </c>
      <c r="L5706">
        <v>1</v>
      </c>
      <c r="M5706" t="s">
        <v>17</v>
      </c>
    </row>
    <row r="5707" spans="1:13" x14ac:dyDescent="0.15">
      <c r="A5707">
        <v>5706</v>
      </c>
      <c r="B5707" t="s">
        <v>18749</v>
      </c>
      <c r="C5707" s="1">
        <v>41340.011157407411</v>
      </c>
      <c r="D5707">
        <v>1</v>
      </c>
      <c r="E5707" s="1">
        <v>41341.882638888892</v>
      </c>
      <c r="F5707" s="2" t="s">
        <v>15306</v>
      </c>
      <c r="G5707" t="s">
        <v>18750</v>
      </c>
      <c r="H5707" t="s">
        <v>18751</v>
      </c>
      <c r="I5707" t="s">
        <v>14533</v>
      </c>
      <c r="J5707">
        <v>5</v>
      </c>
      <c r="K5707">
        <v>4</v>
      </c>
      <c r="L5707">
        <v>0</v>
      </c>
      <c r="M5707" t="s">
        <v>89</v>
      </c>
    </row>
    <row r="5708" spans="1:13" x14ac:dyDescent="0.15">
      <c r="A5708">
        <v>5707</v>
      </c>
      <c r="B5708" t="s">
        <v>18752</v>
      </c>
      <c r="C5708" s="1">
        <v>41340.043356481481</v>
      </c>
      <c r="D5708">
        <v>2</v>
      </c>
      <c r="E5708" s="1">
        <v>41340.97152777778</v>
      </c>
      <c r="F5708" s="2" t="s">
        <v>18753</v>
      </c>
      <c r="G5708" t="s">
        <v>18754</v>
      </c>
      <c r="H5708" t="s">
        <v>18755</v>
      </c>
      <c r="I5708" t="s">
        <v>18552</v>
      </c>
      <c r="J5708">
        <v>18</v>
      </c>
      <c r="K5708">
        <v>10</v>
      </c>
      <c r="L5708">
        <v>0</v>
      </c>
      <c r="M5708" t="s">
        <v>42</v>
      </c>
    </row>
    <row r="5709" spans="1:13" x14ac:dyDescent="0.15">
      <c r="A5709">
        <v>5708</v>
      </c>
      <c r="B5709" t="s">
        <v>18644</v>
      </c>
      <c r="C5709" s="1">
        <v>41340.297071759262</v>
      </c>
      <c r="D5709">
        <v>1</v>
      </c>
      <c r="E5709" s="1">
        <v>41340.400000000001</v>
      </c>
      <c r="F5709" s="2" t="s">
        <v>18756</v>
      </c>
      <c r="G5709" t="s">
        <v>18757</v>
      </c>
      <c r="H5709" t="s">
        <v>18758</v>
      </c>
      <c r="I5709" t="s">
        <v>18588</v>
      </c>
      <c r="J5709">
        <v>15</v>
      </c>
      <c r="K5709">
        <v>56</v>
      </c>
      <c r="L5709">
        <v>0</v>
      </c>
      <c r="M5709" t="s">
        <v>42</v>
      </c>
    </row>
    <row r="5710" spans="1:13" x14ac:dyDescent="0.15">
      <c r="A5710">
        <v>5709</v>
      </c>
      <c r="B5710" t="s">
        <v>18759</v>
      </c>
      <c r="C5710" s="1">
        <v>41340.368877314817</v>
      </c>
      <c r="D5710">
        <v>1</v>
      </c>
      <c r="E5710" s="1">
        <v>41340.393750000003</v>
      </c>
      <c r="F5710" s="2" t="s">
        <v>18760</v>
      </c>
      <c r="G5710" t="s">
        <v>18761</v>
      </c>
      <c r="H5710" t="s">
        <v>18762</v>
      </c>
      <c r="I5710" t="s">
        <v>18588</v>
      </c>
      <c r="J5710">
        <v>1</v>
      </c>
      <c r="K5710">
        <v>1</v>
      </c>
      <c r="L5710">
        <v>0</v>
      </c>
      <c r="M5710" t="s">
        <v>42</v>
      </c>
    </row>
    <row r="5711" spans="1:13" x14ac:dyDescent="0.15">
      <c r="A5711">
        <v>5710</v>
      </c>
      <c r="B5711" t="s">
        <v>18763</v>
      </c>
      <c r="C5711" s="1">
        <v>41340.3747337963</v>
      </c>
      <c r="D5711">
        <v>1</v>
      </c>
      <c r="E5711" s="1">
        <v>41340.631944444445</v>
      </c>
      <c r="F5711" s="2" t="s">
        <v>18764</v>
      </c>
      <c r="G5711" t="s">
        <v>18765</v>
      </c>
      <c r="H5711" t="s">
        <v>18766</v>
      </c>
      <c r="I5711" t="s">
        <v>18767</v>
      </c>
      <c r="J5711">
        <v>2</v>
      </c>
      <c r="K5711">
        <v>9</v>
      </c>
      <c r="L5711">
        <v>0</v>
      </c>
      <c r="M5711" t="s">
        <v>17</v>
      </c>
    </row>
    <row r="5712" spans="1:13" x14ac:dyDescent="0.15">
      <c r="A5712">
        <v>5711</v>
      </c>
      <c r="B5712" t="s">
        <v>18768</v>
      </c>
      <c r="C5712" s="1">
        <v>41340.465613425928</v>
      </c>
      <c r="D5712">
        <v>1</v>
      </c>
      <c r="E5712" s="1">
        <v>41345.532638888886</v>
      </c>
      <c r="F5712" s="2" t="s">
        <v>18769</v>
      </c>
      <c r="G5712" t="s">
        <v>18770</v>
      </c>
      <c r="H5712" t="s">
        <v>126</v>
      </c>
      <c r="I5712" t="s">
        <v>18771</v>
      </c>
      <c r="J5712">
        <v>98</v>
      </c>
      <c r="K5712">
        <v>258</v>
      </c>
      <c r="L5712">
        <v>0</v>
      </c>
      <c r="M5712" t="s">
        <v>89</v>
      </c>
    </row>
    <row r="5713" spans="1:13" x14ac:dyDescent="0.15">
      <c r="A5713">
        <v>5712</v>
      </c>
      <c r="B5713" t="s">
        <v>18772</v>
      </c>
      <c r="C5713" s="1">
        <v>41340.50953703704</v>
      </c>
      <c r="D5713">
        <v>1</v>
      </c>
      <c r="E5713" s="1">
        <v>41342.495833333334</v>
      </c>
      <c r="F5713" s="2" t="s">
        <v>18773</v>
      </c>
      <c r="G5713" t="s">
        <v>18774</v>
      </c>
      <c r="H5713" t="s">
        <v>18775</v>
      </c>
      <c r="I5713" t="s">
        <v>18045</v>
      </c>
      <c r="J5713">
        <v>0</v>
      </c>
      <c r="K5713">
        <v>1</v>
      </c>
      <c r="L5713">
        <v>0</v>
      </c>
      <c r="M5713" t="s">
        <v>169</v>
      </c>
    </row>
    <row r="5714" spans="1:13" x14ac:dyDescent="0.15">
      <c r="A5714">
        <v>5713</v>
      </c>
      <c r="B5714" t="s">
        <v>18776</v>
      </c>
      <c r="C5714" s="1">
        <v>41340.539282407408</v>
      </c>
      <c r="D5714">
        <v>3</v>
      </c>
      <c r="E5714" s="1">
        <v>41340.544444444444</v>
      </c>
      <c r="F5714" s="2" t="s">
        <v>18777</v>
      </c>
      <c r="G5714" t="s">
        <v>18778</v>
      </c>
      <c r="H5714" t="s">
        <v>18779</v>
      </c>
      <c r="I5714" t="s">
        <v>14533</v>
      </c>
      <c r="J5714">
        <v>0</v>
      </c>
      <c r="K5714">
        <v>0</v>
      </c>
      <c r="L5714">
        <v>0</v>
      </c>
      <c r="M5714" t="s">
        <v>89</v>
      </c>
    </row>
    <row r="5715" spans="1:13" x14ac:dyDescent="0.15">
      <c r="A5715">
        <v>5714</v>
      </c>
      <c r="B5715" t="s">
        <v>18780</v>
      </c>
      <c r="C5715" s="1">
        <v>41340.617800925924</v>
      </c>
      <c r="D5715">
        <v>1</v>
      </c>
      <c r="E5715" s="1">
        <v>41340.626388888886</v>
      </c>
      <c r="F5715" s="2" t="s">
        <v>18781</v>
      </c>
      <c r="G5715" t="s">
        <v>18782</v>
      </c>
      <c r="H5715" t="s">
        <v>12298</v>
      </c>
      <c r="I5715" t="s">
        <v>18588</v>
      </c>
      <c r="J5715">
        <v>12</v>
      </c>
      <c r="K5715">
        <v>30</v>
      </c>
      <c r="L5715">
        <v>0</v>
      </c>
      <c r="M5715" t="s">
        <v>42</v>
      </c>
    </row>
    <row r="5716" spans="1:13" x14ac:dyDescent="0.15">
      <c r="A5716">
        <v>5715</v>
      </c>
      <c r="B5716" t="s">
        <v>18783</v>
      </c>
      <c r="C5716" s="1">
        <v>41340.655717592592</v>
      </c>
      <c r="D5716">
        <v>1</v>
      </c>
      <c r="E5716" s="1">
        <v>41340.671527777777</v>
      </c>
      <c r="F5716" s="2" t="s">
        <v>18784</v>
      </c>
      <c r="G5716" t="s">
        <v>18785</v>
      </c>
      <c r="H5716" t="s">
        <v>8758</v>
      </c>
      <c r="I5716" t="s">
        <v>18534</v>
      </c>
      <c r="J5716">
        <v>17</v>
      </c>
      <c r="K5716">
        <v>59</v>
      </c>
      <c r="L5716">
        <v>0</v>
      </c>
      <c r="M5716" t="s">
        <v>42</v>
      </c>
    </row>
    <row r="5717" spans="1:13" x14ac:dyDescent="0.15">
      <c r="A5717">
        <v>5716</v>
      </c>
      <c r="B5717" t="s">
        <v>18786</v>
      </c>
      <c r="C5717" s="1">
        <v>41340.716446759259</v>
      </c>
      <c r="D5717">
        <v>1</v>
      </c>
      <c r="E5717" s="1">
        <v>41340.749305555553</v>
      </c>
      <c r="F5717" s="2" t="s">
        <v>18787</v>
      </c>
      <c r="G5717">
        <v>-1</v>
      </c>
      <c r="H5717" t="s">
        <v>18788</v>
      </c>
      <c r="I5717" t="s">
        <v>30128</v>
      </c>
      <c r="J5717">
        <v>-1</v>
      </c>
      <c r="K5717">
        <v>-1</v>
      </c>
      <c r="L5717">
        <v>-1</v>
      </c>
      <c r="M5717" t="s">
        <v>22</v>
      </c>
    </row>
    <row r="5718" spans="1:13" x14ac:dyDescent="0.15">
      <c r="A5718">
        <v>5717</v>
      </c>
      <c r="B5718" t="s">
        <v>18789</v>
      </c>
      <c r="C5718" s="1">
        <v>41340.744976851849</v>
      </c>
      <c r="D5718">
        <v>2</v>
      </c>
      <c r="E5718" s="1">
        <v>41340.883333333331</v>
      </c>
      <c r="F5718" s="2" t="s">
        <v>18790</v>
      </c>
      <c r="G5718" t="s">
        <v>18791</v>
      </c>
      <c r="H5718" t="s">
        <v>18792</v>
      </c>
      <c r="I5718" t="s">
        <v>18721</v>
      </c>
      <c r="J5718">
        <v>0</v>
      </c>
      <c r="K5718">
        <v>35</v>
      </c>
      <c r="L5718">
        <v>0</v>
      </c>
      <c r="M5718" t="s">
        <v>42</v>
      </c>
    </row>
    <row r="5719" spans="1:13" x14ac:dyDescent="0.15">
      <c r="A5719">
        <v>5718</v>
      </c>
      <c r="B5719" t="s">
        <v>18793</v>
      </c>
      <c r="C5719" s="1">
        <v>41340.754305555558</v>
      </c>
      <c r="D5719">
        <v>2</v>
      </c>
      <c r="E5719" s="1">
        <v>41341.216666666667</v>
      </c>
      <c r="F5719" s="2" t="s">
        <v>18794</v>
      </c>
      <c r="G5719" t="s">
        <v>18795</v>
      </c>
      <c r="H5719" t="s">
        <v>18796</v>
      </c>
      <c r="I5719" t="s">
        <v>443</v>
      </c>
      <c r="J5719">
        <v>78</v>
      </c>
      <c r="K5719">
        <v>344</v>
      </c>
      <c r="L5719">
        <v>1</v>
      </c>
      <c r="M5719" t="s">
        <v>17</v>
      </c>
    </row>
    <row r="5720" spans="1:13" x14ac:dyDescent="0.15">
      <c r="A5720">
        <v>5719</v>
      </c>
      <c r="B5720" t="s">
        <v>18529</v>
      </c>
      <c r="C5720" s="1">
        <v>41340.754965277774</v>
      </c>
      <c r="D5720">
        <v>1</v>
      </c>
      <c r="E5720" s="1">
        <v>41340.806944444441</v>
      </c>
      <c r="F5720" s="2" t="s">
        <v>18797</v>
      </c>
      <c r="G5720" t="s">
        <v>18798</v>
      </c>
      <c r="H5720" t="s">
        <v>18799</v>
      </c>
      <c r="I5720" t="s">
        <v>4282</v>
      </c>
      <c r="J5720">
        <v>0</v>
      </c>
      <c r="K5720">
        <v>5</v>
      </c>
      <c r="L5720">
        <v>0</v>
      </c>
      <c r="M5720" t="s">
        <v>17</v>
      </c>
    </row>
    <row r="5721" spans="1:13" x14ac:dyDescent="0.15">
      <c r="A5721">
        <v>5720</v>
      </c>
      <c r="B5721" t="s">
        <v>18800</v>
      </c>
      <c r="C5721" s="1">
        <v>41340.814386574071</v>
      </c>
      <c r="D5721">
        <v>2</v>
      </c>
      <c r="E5721" s="1">
        <v>41340.852083333331</v>
      </c>
      <c r="F5721" s="2" t="s">
        <v>18801</v>
      </c>
      <c r="G5721" t="s">
        <v>18802</v>
      </c>
      <c r="H5721" t="s">
        <v>3727</v>
      </c>
      <c r="I5721" t="s">
        <v>18721</v>
      </c>
      <c r="J5721">
        <v>30</v>
      </c>
      <c r="K5721">
        <v>138</v>
      </c>
      <c r="L5721">
        <v>1</v>
      </c>
      <c r="M5721" t="s">
        <v>42</v>
      </c>
    </row>
    <row r="5722" spans="1:13" x14ac:dyDescent="0.15">
      <c r="A5722">
        <v>5721</v>
      </c>
      <c r="B5722" t="s">
        <v>18803</v>
      </c>
      <c r="C5722" s="1">
        <v>41340.821215277778</v>
      </c>
      <c r="D5722">
        <v>1</v>
      </c>
      <c r="E5722" s="1">
        <v>41340.882638888892</v>
      </c>
      <c r="F5722" s="2" t="s">
        <v>18804</v>
      </c>
      <c r="G5722" t="s">
        <v>18805</v>
      </c>
      <c r="H5722" t="s">
        <v>18806</v>
      </c>
      <c r="I5722" t="s">
        <v>18721</v>
      </c>
      <c r="J5722">
        <v>20</v>
      </c>
      <c r="K5722">
        <v>63</v>
      </c>
      <c r="L5722">
        <v>0</v>
      </c>
      <c r="M5722" t="s">
        <v>42</v>
      </c>
    </row>
    <row r="5723" spans="1:13" x14ac:dyDescent="0.15">
      <c r="A5723">
        <v>5722</v>
      </c>
      <c r="B5723" t="s">
        <v>18807</v>
      </c>
      <c r="C5723" s="1">
        <v>41340.852407407408</v>
      </c>
      <c r="D5723">
        <v>2</v>
      </c>
      <c r="E5723" s="1">
        <v>41340.872916666667</v>
      </c>
      <c r="F5723" s="2" t="s">
        <v>18808</v>
      </c>
      <c r="G5723" t="s">
        <v>18809</v>
      </c>
      <c r="H5723" t="s">
        <v>18810</v>
      </c>
      <c r="I5723" t="s">
        <v>18721</v>
      </c>
      <c r="J5723">
        <v>29</v>
      </c>
      <c r="K5723">
        <v>79</v>
      </c>
      <c r="L5723">
        <v>2</v>
      </c>
      <c r="M5723" t="s">
        <v>42</v>
      </c>
    </row>
    <row r="5724" spans="1:13" x14ac:dyDescent="0.15">
      <c r="A5724">
        <v>5723</v>
      </c>
      <c r="B5724" t="s">
        <v>18800</v>
      </c>
      <c r="C5724" s="1">
        <v>41340.856956018521</v>
      </c>
      <c r="D5724">
        <v>1</v>
      </c>
      <c r="E5724" s="1">
        <v>41340.882638888892</v>
      </c>
      <c r="F5724" s="2" t="s">
        <v>18804</v>
      </c>
      <c r="G5724" t="s">
        <v>18811</v>
      </c>
      <c r="H5724" t="s">
        <v>18812</v>
      </c>
      <c r="I5724" t="s">
        <v>18721</v>
      </c>
      <c r="J5724">
        <v>0</v>
      </c>
      <c r="K5724">
        <v>0</v>
      </c>
      <c r="L5724">
        <v>0</v>
      </c>
      <c r="M5724" t="s">
        <v>42</v>
      </c>
    </row>
    <row r="5725" spans="1:13" x14ac:dyDescent="0.15">
      <c r="A5725">
        <v>5724</v>
      </c>
      <c r="B5725" t="s">
        <v>18813</v>
      </c>
      <c r="C5725" s="1">
        <v>41340.863541666666</v>
      </c>
      <c r="D5725">
        <v>1</v>
      </c>
      <c r="E5725" s="1">
        <v>41341.879166666666</v>
      </c>
      <c r="F5725" s="2" t="s">
        <v>15306</v>
      </c>
      <c r="G5725" t="s">
        <v>18814</v>
      </c>
      <c r="H5725" t="s">
        <v>18815</v>
      </c>
      <c r="I5725" t="s">
        <v>14533</v>
      </c>
      <c r="J5725">
        <v>1</v>
      </c>
      <c r="K5725">
        <v>0</v>
      </c>
      <c r="L5725">
        <v>0</v>
      </c>
      <c r="M5725" t="s">
        <v>89</v>
      </c>
    </row>
    <row r="5726" spans="1:13" x14ac:dyDescent="0.15">
      <c r="A5726">
        <v>5725</v>
      </c>
      <c r="B5726" t="s">
        <v>18816</v>
      </c>
      <c r="C5726" s="1">
        <v>41340.865497685183</v>
      </c>
      <c r="D5726">
        <v>4</v>
      </c>
      <c r="E5726" s="1">
        <v>41340.880555555559</v>
      </c>
      <c r="F5726" s="2" t="s">
        <v>18817</v>
      </c>
      <c r="G5726">
        <v>-1</v>
      </c>
      <c r="H5726" t="s">
        <v>18818</v>
      </c>
      <c r="I5726" t="s">
        <v>18721</v>
      </c>
      <c r="J5726">
        <v>-1</v>
      </c>
      <c r="K5726">
        <v>-1</v>
      </c>
      <c r="L5726">
        <v>-1</v>
      </c>
      <c r="M5726" t="s">
        <v>42</v>
      </c>
    </row>
    <row r="5727" spans="1:13" x14ac:dyDescent="0.15">
      <c r="A5727">
        <v>5726</v>
      </c>
      <c r="B5727" t="s">
        <v>14605</v>
      </c>
      <c r="C5727" s="1">
        <v>41340.865648148145</v>
      </c>
      <c r="D5727">
        <v>2</v>
      </c>
      <c r="E5727" s="1">
        <v>41340.907638888886</v>
      </c>
      <c r="F5727" s="2" t="s">
        <v>15306</v>
      </c>
      <c r="G5727" t="s">
        <v>18819</v>
      </c>
      <c r="H5727" t="s">
        <v>18820</v>
      </c>
      <c r="I5727" t="s">
        <v>14533</v>
      </c>
      <c r="J5727">
        <v>1</v>
      </c>
      <c r="K5727">
        <v>2</v>
      </c>
      <c r="L5727">
        <v>0</v>
      </c>
      <c r="M5727" t="s">
        <v>89</v>
      </c>
    </row>
    <row r="5728" spans="1:13" x14ac:dyDescent="0.15">
      <c r="A5728">
        <v>5727</v>
      </c>
      <c r="B5728" t="s">
        <v>18821</v>
      </c>
      <c r="C5728" s="1">
        <v>41340.869085648148</v>
      </c>
      <c r="D5728">
        <v>1</v>
      </c>
      <c r="E5728" s="1">
        <v>41342.002083333333</v>
      </c>
      <c r="F5728" s="2" t="s">
        <v>17913</v>
      </c>
      <c r="G5728" t="s">
        <v>18822</v>
      </c>
      <c r="H5728" t="s">
        <v>18823</v>
      </c>
      <c r="I5728" t="s">
        <v>17916</v>
      </c>
      <c r="J5728">
        <v>0</v>
      </c>
      <c r="K5728">
        <v>0</v>
      </c>
      <c r="L5728">
        <v>0</v>
      </c>
      <c r="M5728" t="s">
        <v>22</v>
      </c>
    </row>
    <row r="5729" spans="1:13" x14ac:dyDescent="0.15">
      <c r="A5729">
        <v>5728</v>
      </c>
      <c r="B5729" t="s">
        <v>18824</v>
      </c>
      <c r="C5729" s="1">
        <v>41340.873055555552</v>
      </c>
      <c r="D5729">
        <v>1</v>
      </c>
      <c r="E5729" s="1">
        <v>41340.879861111112</v>
      </c>
      <c r="F5729" s="2" t="s">
        <v>18804</v>
      </c>
      <c r="G5729" t="s">
        <v>18825</v>
      </c>
      <c r="H5729" t="s">
        <v>18826</v>
      </c>
      <c r="I5729" t="s">
        <v>18721</v>
      </c>
      <c r="J5729">
        <v>4</v>
      </c>
      <c r="K5729">
        <v>0</v>
      </c>
      <c r="L5729">
        <v>0</v>
      </c>
      <c r="M5729" t="s">
        <v>42</v>
      </c>
    </row>
    <row r="5730" spans="1:13" x14ac:dyDescent="0.15">
      <c r="A5730">
        <v>5729</v>
      </c>
      <c r="B5730" t="s">
        <v>18827</v>
      </c>
      <c r="C5730" s="1">
        <v>41340.891469907408</v>
      </c>
      <c r="D5730">
        <v>1</v>
      </c>
      <c r="E5730" s="1">
        <v>41341.880555555559</v>
      </c>
      <c r="F5730" s="2" t="s">
        <v>15306</v>
      </c>
      <c r="G5730" t="s">
        <v>18828</v>
      </c>
      <c r="H5730" t="s">
        <v>18829</v>
      </c>
      <c r="I5730" t="s">
        <v>14533</v>
      </c>
      <c r="J5730">
        <v>1</v>
      </c>
      <c r="K5730">
        <v>1</v>
      </c>
      <c r="L5730">
        <v>0</v>
      </c>
      <c r="M5730" t="s">
        <v>89</v>
      </c>
    </row>
    <row r="5731" spans="1:13" x14ac:dyDescent="0.15">
      <c r="A5731">
        <v>5730</v>
      </c>
      <c r="B5731" t="s">
        <v>18830</v>
      </c>
      <c r="C5731" s="1">
        <v>41340.92423611111</v>
      </c>
      <c r="D5731">
        <v>2</v>
      </c>
      <c r="E5731" s="1">
        <v>41340.943749999999</v>
      </c>
      <c r="F5731" s="2" t="s">
        <v>15306</v>
      </c>
      <c r="G5731" t="s">
        <v>18831</v>
      </c>
      <c r="H5731" t="s">
        <v>18832</v>
      </c>
      <c r="I5731" t="s">
        <v>14533</v>
      </c>
      <c r="J5731">
        <v>2</v>
      </c>
      <c r="K5731">
        <v>33</v>
      </c>
      <c r="L5731">
        <v>0</v>
      </c>
      <c r="M5731" t="s">
        <v>89</v>
      </c>
    </row>
    <row r="5732" spans="1:13" x14ac:dyDescent="0.15">
      <c r="A5732">
        <v>5731</v>
      </c>
      <c r="B5732" t="s">
        <v>18833</v>
      </c>
      <c r="C5732" s="1">
        <v>41340.951585648145</v>
      </c>
      <c r="D5732">
        <v>1</v>
      </c>
      <c r="E5732" s="1">
        <v>41341.259722222225</v>
      </c>
      <c r="F5732" s="2" t="s">
        <v>18834</v>
      </c>
      <c r="G5732" t="s">
        <v>18835</v>
      </c>
      <c r="H5732" t="s">
        <v>18836</v>
      </c>
      <c r="I5732" t="s">
        <v>18552</v>
      </c>
      <c r="J5732">
        <v>2</v>
      </c>
      <c r="K5732">
        <v>0</v>
      </c>
      <c r="L5732">
        <v>0</v>
      </c>
      <c r="M5732" t="s">
        <v>42</v>
      </c>
    </row>
    <row r="5733" spans="1:13" x14ac:dyDescent="0.15">
      <c r="A5733">
        <v>5732</v>
      </c>
      <c r="B5733" t="s">
        <v>18837</v>
      </c>
      <c r="C5733" s="1">
        <v>41340.957013888888</v>
      </c>
      <c r="D5733">
        <v>1</v>
      </c>
      <c r="E5733" s="1">
        <v>41341.873611111114</v>
      </c>
      <c r="F5733" s="2" t="s">
        <v>15306</v>
      </c>
      <c r="G5733" t="s">
        <v>18838</v>
      </c>
      <c r="H5733" t="s">
        <v>18839</v>
      </c>
      <c r="I5733" t="s">
        <v>14533</v>
      </c>
      <c r="J5733">
        <v>1</v>
      </c>
      <c r="K5733">
        <v>1</v>
      </c>
      <c r="L5733">
        <v>0</v>
      </c>
      <c r="M5733" t="s">
        <v>89</v>
      </c>
    </row>
    <row r="5734" spans="1:13" x14ac:dyDescent="0.15">
      <c r="A5734">
        <v>5733</v>
      </c>
      <c r="B5734" t="s">
        <v>18840</v>
      </c>
      <c r="C5734" s="1">
        <v>41340.974583333336</v>
      </c>
      <c r="D5734">
        <v>1</v>
      </c>
      <c r="E5734" s="1">
        <v>41342.001388888886</v>
      </c>
      <c r="F5734" s="2" t="s">
        <v>17913</v>
      </c>
      <c r="G5734" t="s">
        <v>18841</v>
      </c>
      <c r="H5734" t="s">
        <v>18842</v>
      </c>
      <c r="I5734" t="s">
        <v>17916</v>
      </c>
      <c r="J5734">
        <v>0</v>
      </c>
      <c r="K5734">
        <v>0</v>
      </c>
      <c r="L5734">
        <v>0</v>
      </c>
      <c r="M5734" t="s">
        <v>17</v>
      </c>
    </row>
    <row r="5735" spans="1:13" x14ac:dyDescent="0.15">
      <c r="A5735">
        <v>5734</v>
      </c>
      <c r="B5735" t="s">
        <v>18843</v>
      </c>
      <c r="C5735" s="1">
        <v>41341.009594907409</v>
      </c>
      <c r="D5735">
        <v>1</v>
      </c>
      <c r="E5735" s="1">
        <v>41341.015972222223</v>
      </c>
      <c r="F5735" s="2" t="s">
        <v>18844</v>
      </c>
      <c r="G5735" t="s">
        <v>18845</v>
      </c>
      <c r="H5735" t="s">
        <v>18846</v>
      </c>
      <c r="I5735" t="s">
        <v>18045</v>
      </c>
      <c r="J5735">
        <v>1</v>
      </c>
      <c r="K5735">
        <v>1</v>
      </c>
      <c r="L5735">
        <v>1</v>
      </c>
      <c r="M5735" t="s">
        <v>42</v>
      </c>
    </row>
    <row r="5736" spans="1:13" x14ac:dyDescent="0.15">
      <c r="A5736">
        <v>5735</v>
      </c>
      <c r="B5736" t="s">
        <v>18843</v>
      </c>
      <c r="C5736" s="1">
        <v>41341.371562499997</v>
      </c>
      <c r="D5736">
        <v>21</v>
      </c>
      <c r="E5736" s="1">
        <v>41341.473611111112</v>
      </c>
      <c r="F5736" s="2" t="s">
        <v>18847</v>
      </c>
      <c r="G5736" t="s">
        <v>18848</v>
      </c>
      <c r="H5736" t="s">
        <v>18849</v>
      </c>
      <c r="I5736" t="s">
        <v>18850</v>
      </c>
      <c r="J5736">
        <v>618</v>
      </c>
      <c r="K5736">
        <v>2189</v>
      </c>
      <c r="L5736">
        <v>6</v>
      </c>
      <c r="M5736" t="s">
        <v>42</v>
      </c>
    </row>
    <row r="5737" spans="1:13" x14ac:dyDescent="0.15">
      <c r="A5737">
        <v>5736</v>
      </c>
      <c r="B5737" t="s">
        <v>18185</v>
      </c>
      <c r="C5737" s="1">
        <v>41341.378206018519</v>
      </c>
      <c r="D5737">
        <v>1</v>
      </c>
      <c r="E5737" s="1">
        <v>41342.234722222223</v>
      </c>
      <c r="F5737" s="2" t="s">
        <v>17913</v>
      </c>
      <c r="G5737" t="s">
        <v>18851</v>
      </c>
      <c r="H5737" t="s">
        <v>18852</v>
      </c>
      <c r="I5737" t="s">
        <v>17916</v>
      </c>
      <c r="J5737">
        <v>0</v>
      </c>
      <c r="K5737">
        <v>0</v>
      </c>
      <c r="L5737">
        <v>0</v>
      </c>
      <c r="M5737" t="s">
        <v>17</v>
      </c>
    </row>
    <row r="5738" spans="1:13" x14ac:dyDescent="0.15">
      <c r="A5738">
        <v>5737</v>
      </c>
      <c r="B5738" t="s">
        <v>18853</v>
      </c>
      <c r="C5738" s="1">
        <v>41341.414664351854</v>
      </c>
      <c r="D5738">
        <v>2</v>
      </c>
      <c r="E5738" s="1">
        <v>41341.494444444441</v>
      </c>
      <c r="F5738" s="2" t="s">
        <v>18854</v>
      </c>
      <c r="G5738" t="s">
        <v>18855</v>
      </c>
      <c r="H5738" t="s">
        <v>15035</v>
      </c>
      <c r="I5738" t="s">
        <v>18856</v>
      </c>
      <c r="J5738">
        <v>996</v>
      </c>
      <c r="K5738">
        <v>6413</v>
      </c>
      <c r="L5738">
        <v>43</v>
      </c>
      <c r="M5738" t="s">
        <v>22</v>
      </c>
    </row>
    <row r="5739" spans="1:13" x14ac:dyDescent="0.15">
      <c r="A5739">
        <v>5738</v>
      </c>
      <c r="B5739" t="s">
        <v>14503</v>
      </c>
      <c r="C5739" s="1">
        <v>41341.418668981481</v>
      </c>
      <c r="D5739">
        <v>1</v>
      </c>
      <c r="E5739" s="1">
        <v>41341.874305555553</v>
      </c>
      <c r="F5739" s="2" t="s">
        <v>15306</v>
      </c>
      <c r="G5739" t="s">
        <v>18857</v>
      </c>
      <c r="H5739" t="s">
        <v>18858</v>
      </c>
      <c r="I5739" t="s">
        <v>14533</v>
      </c>
      <c r="J5739">
        <v>2</v>
      </c>
      <c r="K5739">
        <v>1</v>
      </c>
      <c r="L5739">
        <v>0</v>
      </c>
      <c r="M5739" t="s">
        <v>89</v>
      </c>
    </row>
    <row r="5740" spans="1:13" x14ac:dyDescent="0.15">
      <c r="A5740">
        <v>5739</v>
      </c>
      <c r="B5740" t="s">
        <v>18859</v>
      </c>
      <c r="C5740" s="1">
        <v>41341.465451388889</v>
      </c>
      <c r="D5740">
        <v>2</v>
      </c>
      <c r="E5740" s="1">
        <v>41341.557638888888</v>
      </c>
      <c r="F5740" s="2" t="s">
        <v>18198</v>
      </c>
      <c r="G5740" t="s">
        <v>18860</v>
      </c>
      <c r="H5740" t="s">
        <v>18861</v>
      </c>
      <c r="I5740" t="s">
        <v>18200</v>
      </c>
      <c r="J5740">
        <v>13</v>
      </c>
      <c r="K5740">
        <v>18</v>
      </c>
      <c r="L5740">
        <v>0</v>
      </c>
      <c r="M5740" t="s">
        <v>89</v>
      </c>
    </row>
    <row r="5741" spans="1:13" x14ac:dyDescent="0.15">
      <c r="A5741">
        <v>5740</v>
      </c>
      <c r="B5741" t="s">
        <v>18862</v>
      </c>
      <c r="C5741" s="1">
        <v>41341.472974537035</v>
      </c>
      <c r="D5741">
        <v>8</v>
      </c>
      <c r="E5741" s="1">
        <v>41341.527083333334</v>
      </c>
      <c r="F5741" s="2" t="s">
        <v>18863</v>
      </c>
      <c r="G5741" t="s">
        <v>18864</v>
      </c>
      <c r="H5741" t="s">
        <v>15378</v>
      </c>
      <c r="I5741" t="s">
        <v>18045</v>
      </c>
      <c r="J5741">
        <v>180</v>
      </c>
      <c r="K5741">
        <v>505</v>
      </c>
      <c r="L5741">
        <v>1</v>
      </c>
      <c r="M5741" t="s">
        <v>42</v>
      </c>
    </row>
    <row r="5742" spans="1:13" x14ac:dyDescent="0.15">
      <c r="A5742">
        <v>5741</v>
      </c>
      <c r="B5742" t="s">
        <v>18865</v>
      </c>
      <c r="C5742" s="1">
        <v>41341.485034722224</v>
      </c>
      <c r="D5742">
        <v>1</v>
      </c>
      <c r="E5742" s="1">
        <v>41341.688194444447</v>
      </c>
      <c r="F5742" s="2" t="s">
        <v>18866</v>
      </c>
      <c r="G5742" t="s">
        <v>18867</v>
      </c>
      <c r="H5742" t="s">
        <v>18868</v>
      </c>
      <c r="I5742" t="s">
        <v>18045</v>
      </c>
      <c r="J5742">
        <v>19</v>
      </c>
      <c r="K5742">
        <v>36</v>
      </c>
      <c r="L5742">
        <v>0</v>
      </c>
      <c r="M5742" t="s">
        <v>42</v>
      </c>
    </row>
    <row r="5743" spans="1:13" x14ac:dyDescent="0.15">
      <c r="A5743">
        <v>5742</v>
      </c>
      <c r="B5743" t="s">
        <v>18869</v>
      </c>
      <c r="C5743" s="1">
        <v>41341.594375000001</v>
      </c>
      <c r="D5743">
        <v>1</v>
      </c>
      <c r="E5743" s="1">
        <v>41341.999305555553</v>
      </c>
      <c r="F5743" s="2" t="s">
        <v>17913</v>
      </c>
      <c r="G5743" t="s">
        <v>18870</v>
      </c>
      <c r="H5743" t="s">
        <v>18871</v>
      </c>
      <c r="I5743" t="s">
        <v>17916</v>
      </c>
      <c r="J5743">
        <v>0</v>
      </c>
      <c r="K5743">
        <v>3</v>
      </c>
      <c r="L5743">
        <v>0</v>
      </c>
      <c r="M5743" t="s">
        <v>22</v>
      </c>
    </row>
    <row r="5744" spans="1:13" x14ac:dyDescent="0.15">
      <c r="A5744">
        <v>5743</v>
      </c>
      <c r="B5744" t="s">
        <v>18872</v>
      </c>
      <c r="C5744" s="1">
        <v>41341.59615740741</v>
      </c>
      <c r="D5744">
        <v>1</v>
      </c>
      <c r="E5744" s="1">
        <v>41341.872916666667</v>
      </c>
      <c r="F5744" s="2" t="s">
        <v>15306</v>
      </c>
      <c r="G5744" t="s">
        <v>18873</v>
      </c>
      <c r="H5744" t="s">
        <v>18874</v>
      </c>
      <c r="I5744" t="s">
        <v>14533</v>
      </c>
      <c r="J5744">
        <v>1</v>
      </c>
      <c r="K5744">
        <v>1</v>
      </c>
      <c r="L5744">
        <v>0</v>
      </c>
      <c r="M5744" t="s">
        <v>89</v>
      </c>
    </row>
    <row r="5745" spans="1:13" x14ac:dyDescent="0.15">
      <c r="A5745">
        <v>5744</v>
      </c>
      <c r="B5745" t="s">
        <v>18875</v>
      </c>
      <c r="C5745" s="1">
        <v>41341.613842592589</v>
      </c>
      <c r="D5745">
        <v>1</v>
      </c>
      <c r="E5745" s="1">
        <v>41341.871527777781</v>
      </c>
      <c r="F5745" s="2" t="s">
        <v>15306</v>
      </c>
      <c r="G5745" t="s">
        <v>18876</v>
      </c>
      <c r="H5745" t="s">
        <v>18877</v>
      </c>
      <c r="I5745" t="s">
        <v>14533</v>
      </c>
      <c r="J5745">
        <v>1</v>
      </c>
      <c r="K5745">
        <v>0</v>
      </c>
      <c r="L5745">
        <v>0</v>
      </c>
      <c r="M5745" t="s">
        <v>89</v>
      </c>
    </row>
    <row r="5746" spans="1:13" x14ac:dyDescent="0.15">
      <c r="A5746">
        <v>5745</v>
      </c>
      <c r="B5746" t="s">
        <v>18878</v>
      </c>
      <c r="C5746" s="1">
        <v>41341.665555555555</v>
      </c>
      <c r="D5746">
        <v>1</v>
      </c>
      <c r="E5746" s="1">
        <v>41354.357638888891</v>
      </c>
      <c r="F5746" s="2" t="s">
        <v>18879</v>
      </c>
      <c r="G5746" t="s">
        <v>18880</v>
      </c>
      <c r="H5746" t="s">
        <v>18881</v>
      </c>
      <c r="I5746" t="s">
        <v>4282</v>
      </c>
      <c r="J5746">
        <v>6</v>
      </c>
      <c r="K5746">
        <v>8</v>
      </c>
      <c r="L5746">
        <v>0</v>
      </c>
      <c r="M5746" t="s">
        <v>17</v>
      </c>
    </row>
    <row r="5747" spans="1:13" x14ac:dyDescent="0.15">
      <c r="A5747">
        <v>5746</v>
      </c>
      <c r="B5747" t="s">
        <v>18882</v>
      </c>
      <c r="C5747" s="1">
        <v>41341.687997685185</v>
      </c>
      <c r="D5747">
        <v>2</v>
      </c>
      <c r="E5747" s="1">
        <v>41341.908333333333</v>
      </c>
      <c r="F5747" s="2" t="s">
        <v>18883</v>
      </c>
      <c r="G5747" t="s">
        <v>18884</v>
      </c>
      <c r="H5747" t="s">
        <v>18885</v>
      </c>
      <c r="I5747" t="s">
        <v>18045</v>
      </c>
      <c r="J5747">
        <v>24</v>
      </c>
      <c r="K5747">
        <v>91</v>
      </c>
      <c r="L5747">
        <v>0</v>
      </c>
      <c r="M5747" t="s">
        <v>42</v>
      </c>
    </row>
    <row r="5748" spans="1:13" x14ac:dyDescent="0.15">
      <c r="A5748">
        <v>5747</v>
      </c>
      <c r="B5748" t="s">
        <v>18882</v>
      </c>
      <c r="C5748" s="1">
        <v>41341.725057870368</v>
      </c>
      <c r="D5748">
        <v>2</v>
      </c>
      <c r="E5748" s="1">
        <v>41341.824305555558</v>
      </c>
      <c r="F5748" s="2" t="s">
        <v>18886</v>
      </c>
      <c r="G5748" t="s">
        <v>18887</v>
      </c>
      <c r="H5748" t="s">
        <v>18888</v>
      </c>
      <c r="I5748" t="s">
        <v>18045</v>
      </c>
      <c r="J5748">
        <v>73</v>
      </c>
      <c r="K5748">
        <v>300</v>
      </c>
      <c r="L5748">
        <v>5</v>
      </c>
      <c r="M5748" t="s">
        <v>42</v>
      </c>
    </row>
    <row r="5749" spans="1:13" x14ac:dyDescent="0.15">
      <c r="A5749">
        <v>5748</v>
      </c>
      <c r="B5749" t="s">
        <v>18889</v>
      </c>
      <c r="C5749" s="1">
        <v>41341.730416666665</v>
      </c>
      <c r="D5749">
        <v>2</v>
      </c>
      <c r="E5749" s="1">
        <v>41341.755555555559</v>
      </c>
      <c r="F5749" s="2" t="s">
        <v>18890</v>
      </c>
      <c r="G5749" t="s">
        <v>18891</v>
      </c>
      <c r="H5749" t="s">
        <v>18892</v>
      </c>
      <c r="I5749" t="s">
        <v>18045</v>
      </c>
      <c r="J5749">
        <v>114</v>
      </c>
      <c r="K5749">
        <v>438</v>
      </c>
      <c r="L5749">
        <v>3</v>
      </c>
      <c r="M5749" t="s">
        <v>42</v>
      </c>
    </row>
    <row r="5750" spans="1:13" x14ac:dyDescent="0.15">
      <c r="A5750">
        <v>5749</v>
      </c>
      <c r="B5750" t="s">
        <v>18893</v>
      </c>
      <c r="C5750" s="1">
        <v>41341.746678240743</v>
      </c>
      <c r="D5750">
        <v>1</v>
      </c>
      <c r="E5750" s="1">
        <v>41341.759027777778</v>
      </c>
      <c r="F5750" s="2" t="s">
        <v>18894</v>
      </c>
      <c r="G5750" t="s">
        <v>18895</v>
      </c>
      <c r="H5750" t="s">
        <v>10055</v>
      </c>
      <c r="I5750" t="s">
        <v>18045</v>
      </c>
      <c r="J5750">
        <v>23</v>
      </c>
      <c r="K5750">
        <v>49</v>
      </c>
      <c r="L5750">
        <v>0</v>
      </c>
      <c r="M5750" t="s">
        <v>42</v>
      </c>
    </row>
    <row r="5751" spans="1:13" x14ac:dyDescent="0.15">
      <c r="A5751">
        <v>5750</v>
      </c>
      <c r="B5751" t="s">
        <v>18896</v>
      </c>
      <c r="C5751" s="1">
        <v>41341.771886574075</v>
      </c>
      <c r="D5751">
        <v>2</v>
      </c>
      <c r="E5751" s="1">
        <v>41341.883333333331</v>
      </c>
      <c r="F5751" s="2" t="s">
        <v>18897</v>
      </c>
      <c r="G5751" t="s">
        <v>18898</v>
      </c>
      <c r="H5751" t="s">
        <v>18899</v>
      </c>
      <c r="I5751" t="s">
        <v>18045</v>
      </c>
      <c r="J5751">
        <v>50</v>
      </c>
      <c r="K5751">
        <v>234</v>
      </c>
      <c r="L5751">
        <v>0</v>
      </c>
      <c r="M5751" t="s">
        <v>42</v>
      </c>
    </row>
    <row r="5752" spans="1:13" x14ac:dyDescent="0.15">
      <c r="A5752">
        <v>5751</v>
      </c>
      <c r="B5752" t="s">
        <v>18900</v>
      </c>
      <c r="C5752" s="1">
        <v>41341.774942129632</v>
      </c>
      <c r="D5752">
        <v>5</v>
      </c>
      <c r="E5752" s="1">
        <v>41341.792361111111</v>
      </c>
      <c r="F5752" s="2" t="s">
        <v>18901</v>
      </c>
      <c r="G5752" t="s">
        <v>18902</v>
      </c>
      <c r="H5752" t="s">
        <v>17979</v>
      </c>
      <c r="I5752" t="s">
        <v>18045</v>
      </c>
      <c r="J5752">
        <v>148</v>
      </c>
      <c r="K5752">
        <v>285</v>
      </c>
      <c r="L5752">
        <v>7</v>
      </c>
      <c r="M5752" t="s">
        <v>42</v>
      </c>
    </row>
    <row r="5753" spans="1:13" x14ac:dyDescent="0.15">
      <c r="A5753">
        <v>5752</v>
      </c>
      <c r="B5753" t="s">
        <v>18903</v>
      </c>
      <c r="C5753" s="1">
        <v>41341.781018518515</v>
      </c>
      <c r="D5753">
        <v>1</v>
      </c>
      <c r="E5753" s="1">
        <v>41341.823611111111</v>
      </c>
      <c r="F5753" s="2" t="s">
        <v>18904</v>
      </c>
      <c r="G5753" t="s">
        <v>18905</v>
      </c>
      <c r="H5753" t="s">
        <v>18906</v>
      </c>
      <c r="I5753" t="s">
        <v>18045</v>
      </c>
      <c r="J5753">
        <v>7</v>
      </c>
      <c r="K5753">
        <v>27</v>
      </c>
      <c r="L5753">
        <v>0</v>
      </c>
      <c r="M5753" t="s">
        <v>42</v>
      </c>
    </row>
    <row r="5754" spans="1:13" x14ac:dyDescent="0.15">
      <c r="A5754">
        <v>5753</v>
      </c>
      <c r="B5754" t="s">
        <v>18907</v>
      </c>
      <c r="C5754" s="1">
        <v>41341.784502314818</v>
      </c>
      <c r="D5754">
        <v>1</v>
      </c>
      <c r="E5754" s="1">
        <v>41342.512499999997</v>
      </c>
      <c r="F5754" s="2" t="s">
        <v>18606</v>
      </c>
      <c r="G5754" t="s">
        <v>18908</v>
      </c>
      <c r="H5754" t="s">
        <v>3495</v>
      </c>
      <c r="I5754" t="s">
        <v>18045</v>
      </c>
      <c r="J5754">
        <v>223</v>
      </c>
      <c r="K5754">
        <v>1598</v>
      </c>
      <c r="L5754">
        <v>0</v>
      </c>
      <c r="M5754" t="s">
        <v>42</v>
      </c>
    </row>
    <row r="5755" spans="1:13" x14ac:dyDescent="0.15">
      <c r="A5755">
        <v>5754</v>
      </c>
      <c r="B5755" t="s">
        <v>18909</v>
      </c>
      <c r="C5755" s="1">
        <v>41341.784675925926</v>
      </c>
      <c r="D5755">
        <v>4</v>
      </c>
      <c r="E5755" s="1">
        <v>41341.790972222225</v>
      </c>
      <c r="F5755" s="2" t="s">
        <v>18910</v>
      </c>
      <c r="G5755">
        <v>-1</v>
      </c>
      <c r="H5755" t="s">
        <v>18911</v>
      </c>
      <c r="I5755" t="s">
        <v>18045</v>
      </c>
      <c r="J5755">
        <v>-1</v>
      </c>
      <c r="K5755">
        <v>-1</v>
      </c>
      <c r="L5755">
        <v>-1</v>
      </c>
      <c r="M5755" t="s">
        <v>42</v>
      </c>
    </row>
    <row r="5756" spans="1:13" x14ac:dyDescent="0.15">
      <c r="A5756">
        <v>5755</v>
      </c>
      <c r="B5756" t="s">
        <v>18912</v>
      </c>
      <c r="C5756" s="1">
        <v>41341.788356481484</v>
      </c>
      <c r="D5756">
        <v>2</v>
      </c>
      <c r="E5756" s="1">
        <v>41341.806944444441</v>
      </c>
      <c r="F5756" s="2" t="s">
        <v>18913</v>
      </c>
      <c r="G5756" t="s">
        <v>18914</v>
      </c>
      <c r="H5756" t="s">
        <v>5729</v>
      </c>
      <c r="I5756" t="s">
        <v>18045</v>
      </c>
      <c r="J5756">
        <v>0</v>
      </c>
      <c r="K5756">
        <v>3</v>
      </c>
      <c r="L5756">
        <v>0</v>
      </c>
      <c r="M5756" t="s">
        <v>42</v>
      </c>
    </row>
    <row r="5757" spans="1:13" x14ac:dyDescent="0.15">
      <c r="A5757">
        <v>5756</v>
      </c>
      <c r="B5757" t="s">
        <v>18882</v>
      </c>
      <c r="C5757" s="1">
        <v>41341.811273148145</v>
      </c>
      <c r="D5757">
        <v>1</v>
      </c>
      <c r="E5757" s="1">
        <v>41341.818055555559</v>
      </c>
      <c r="F5757" s="2" t="s">
        <v>18913</v>
      </c>
      <c r="G5757" t="s">
        <v>18915</v>
      </c>
      <c r="H5757" t="e">
        <f>-宰主滴孩屁小</f>
        <v>#NAME?</v>
      </c>
      <c r="I5757" t="s">
        <v>18045</v>
      </c>
      <c r="J5757">
        <v>1</v>
      </c>
      <c r="K5757">
        <v>5</v>
      </c>
      <c r="L5757">
        <v>0</v>
      </c>
      <c r="M5757" t="s">
        <v>42</v>
      </c>
    </row>
    <row r="5758" spans="1:13" x14ac:dyDescent="0.15">
      <c r="A5758">
        <v>5757</v>
      </c>
      <c r="B5758" t="s">
        <v>18916</v>
      </c>
      <c r="C5758" s="1">
        <v>41341.812465277777</v>
      </c>
      <c r="D5758">
        <v>1</v>
      </c>
      <c r="E5758" s="1">
        <v>41341.832638888889</v>
      </c>
      <c r="F5758" s="2" t="s">
        <v>15306</v>
      </c>
      <c r="G5758" t="s">
        <v>18917</v>
      </c>
      <c r="H5758" t="s">
        <v>18918</v>
      </c>
      <c r="I5758" t="s">
        <v>14533</v>
      </c>
      <c r="J5758">
        <v>1</v>
      </c>
      <c r="K5758">
        <v>0</v>
      </c>
      <c r="L5758">
        <v>0</v>
      </c>
      <c r="M5758" t="s">
        <v>89</v>
      </c>
    </row>
    <row r="5759" spans="1:13" x14ac:dyDescent="0.15">
      <c r="A5759">
        <v>5758</v>
      </c>
      <c r="B5759" t="s">
        <v>18919</v>
      </c>
      <c r="C5759" s="1">
        <v>41341.816018518519</v>
      </c>
      <c r="D5759">
        <v>1</v>
      </c>
      <c r="E5759" s="1">
        <v>41341.870138888888</v>
      </c>
      <c r="F5759" s="2" t="s">
        <v>15306</v>
      </c>
      <c r="G5759" t="s">
        <v>18920</v>
      </c>
      <c r="H5759" t="s">
        <v>18921</v>
      </c>
      <c r="I5759" t="s">
        <v>14533</v>
      </c>
      <c r="J5759">
        <v>0</v>
      </c>
      <c r="K5759">
        <v>0</v>
      </c>
      <c r="L5759">
        <v>0</v>
      </c>
      <c r="M5759" t="s">
        <v>89</v>
      </c>
    </row>
    <row r="5760" spans="1:13" x14ac:dyDescent="0.15">
      <c r="A5760">
        <v>5759</v>
      </c>
      <c r="B5760" t="s">
        <v>18922</v>
      </c>
      <c r="C5760" s="1">
        <v>41341.820555555554</v>
      </c>
      <c r="D5760">
        <v>1</v>
      </c>
      <c r="E5760" s="1">
        <v>41341.924305555556</v>
      </c>
      <c r="F5760" s="2" t="s">
        <v>18923</v>
      </c>
      <c r="G5760" t="s">
        <v>18924</v>
      </c>
      <c r="H5760" t="s">
        <v>18925</v>
      </c>
      <c r="I5760" t="s">
        <v>18045</v>
      </c>
      <c r="J5760">
        <v>0</v>
      </c>
      <c r="K5760">
        <v>3</v>
      </c>
      <c r="L5760">
        <v>0</v>
      </c>
      <c r="M5760" t="s">
        <v>42</v>
      </c>
    </row>
    <row r="5761" spans="1:13" x14ac:dyDescent="0.15">
      <c r="A5761">
        <v>5760</v>
      </c>
      <c r="B5761" t="s">
        <v>18926</v>
      </c>
      <c r="C5761" s="1">
        <v>41341.823009259257</v>
      </c>
      <c r="D5761">
        <v>1</v>
      </c>
      <c r="E5761" s="1">
        <v>41341.923611111109</v>
      </c>
      <c r="F5761" s="2" t="s">
        <v>18923</v>
      </c>
      <c r="G5761" t="s">
        <v>18927</v>
      </c>
      <c r="H5761" t="s">
        <v>18928</v>
      </c>
      <c r="I5761" t="s">
        <v>18045</v>
      </c>
      <c r="J5761">
        <v>0</v>
      </c>
      <c r="K5761">
        <v>0</v>
      </c>
      <c r="L5761">
        <v>0</v>
      </c>
      <c r="M5761" t="s">
        <v>42</v>
      </c>
    </row>
    <row r="5762" spans="1:13" x14ac:dyDescent="0.15">
      <c r="A5762">
        <v>5761</v>
      </c>
      <c r="B5762" t="s">
        <v>18929</v>
      </c>
      <c r="C5762" s="1">
        <v>41341.823483796295</v>
      </c>
      <c r="D5762">
        <v>1</v>
      </c>
      <c r="E5762" s="1">
        <v>41341.92291666667</v>
      </c>
      <c r="F5762" s="2" t="s">
        <v>18923</v>
      </c>
      <c r="G5762" t="s">
        <v>18930</v>
      </c>
      <c r="H5762" t="s">
        <v>5452</v>
      </c>
      <c r="I5762" t="s">
        <v>18045</v>
      </c>
      <c r="J5762">
        <v>60</v>
      </c>
      <c r="K5762">
        <v>74</v>
      </c>
      <c r="L5762">
        <v>1</v>
      </c>
      <c r="M5762" t="s">
        <v>42</v>
      </c>
    </row>
    <row r="5763" spans="1:13" x14ac:dyDescent="0.15">
      <c r="A5763">
        <v>5762</v>
      </c>
      <c r="B5763" t="s">
        <v>18931</v>
      </c>
      <c r="C5763" s="1">
        <v>41341.830787037034</v>
      </c>
      <c r="D5763">
        <v>1</v>
      </c>
      <c r="E5763" s="1">
        <v>41341.92083333333</v>
      </c>
      <c r="F5763" s="2" t="s">
        <v>18923</v>
      </c>
      <c r="G5763" t="s">
        <v>18932</v>
      </c>
      <c r="H5763" t="s">
        <v>18933</v>
      </c>
      <c r="I5763" t="s">
        <v>18045</v>
      </c>
      <c r="J5763">
        <v>0</v>
      </c>
      <c r="K5763">
        <v>0</v>
      </c>
      <c r="L5763">
        <v>0</v>
      </c>
      <c r="M5763" t="s">
        <v>42</v>
      </c>
    </row>
    <row r="5764" spans="1:13" x14ac:dyDescent="0.15">
      <c r="A5764">
        <v>5763</v>
      </c>
      <c r="B5764" t="s">
        <v>18934</v>
      </c>
      <c r="C5764" s="1">
        <v>41341.831018518518</v>
      </c>
      <c r="D5764">
        <v>1</v>
      </c>
      <c r="E5764" s="1">
        <v>41351.893750000003</v>
      </c>
      <c r="F5764" s="2" t="s">
        <v>18935</v>
      </c>
      <c r="G5764" t="s">
        <v>18936</v>
      </c>
      <c r="H5764" t="s">
        <v>18937</v>
      </c>
      <c r="I5764" t="s">
        <v>18045</v>
      </c>
      <c r="J5764">
        <v>7</v>
      </c>
      <c r="K5764">
        <v>26</v>
      </c>
      <c r="L5764">
        <v>0</v>
      </c>
      <c r="M5764" t="s">
        <v>42</v>
      </c>
    </row>
    <row r="5765" spans="1:13" x14ac:dyDescent="0.15">
      <c r="A5765">
        <v>5764</v>
      </c>
      <c r="B5765" t="s">
        <v>18882</v>
      </c>
      <c r="C5765" s="1">
        <v>41341.832696759258</v>
      </c>
      <c r="D5765">
        <v>1</v>
      </c>
      <c r="E5765" s="1">
        <v>41341.901388888888</v>
      </c>
      <c r="F5765" s="2" t="s">
        <v>18923</v>
      </c>
      <c r="G5765" t="s">
        <v>18938</v>
      </c>
      <c r="H5765" t="s">
        <v>18939</v>
      </c>
      <c r="I5765" t="s">
        <v>18045</v>
      </c>
      <c r="J5765">
        <v>27</v>
      </c>
      <c r="K5765">
        <v>120</v>
      </c>
      <c r="L5765">
        <v>0</v>
      </c>
      <c r="M5765" t="s">
        <v>42</v>
      </c>
    </row>
    <row r="5766" spans="1:13" x14ac:dyDescent="0.15">
      <c r="A5766">
        <v>5765</v>
      </c>
      <c r="B5766" t="s">
        <v>18900</v>
      </c>
      <c r="C5766" s="1">
        <v>41341.84070601852</v>
      </c>
      <c r="D5766">
        <v>1</v>
      </c>
      <c r="E5766" s="1"/>
      <c r="F5766" s="2" t="s">
        <v>18923</v>
      </c>
      <c r="G5766" t="s">
        <v>18940</v>
      </c>
      <c r="H5766" t="s">
        <v>18941</v>
      </c>
      <c r="I5766" t="s">
        <v>18045</v>
      </c>
      <c r="J5766">
        <v>3</v>
      </c>
      <c r="K5766">
        <v>1</v>
      </c>
      <c r="L5766">
        <v>0</v>
      </c>
      <c r="M5766" t="s">
        <v>42</v>
      </c>
    </row>
    <row r="5767" spans="1:13" x14ac:dyDescent="0.15">
      <c r="A5767">
        <v>5766</v>
      </c>
      <c r="B5767" t="s">
        <v>18942</v>
      </c>
      <c r="C5767" s="1">
        <v>41341.840995370374</v>
      </c>
      <c r="D5767">
        <v>1</v>
      </c>
      <c r="E5767" s="1">
        <v>41341.917361111111</v>
      </c>
      <c r="F5767" s="2" t="s">
        <v>18923</v>
      </c>
      <c r="G5767" t="s">
        <v>18943</v>
      </c>
      <c r="H5767" t="s">
        <v>18944</v>
      </c>
      <c r="I5767" t="s">
        <v>18045</v>
      </c>
      <c r="J5767">
        <v>3</v>
      </c>
      <c r="K5767">
        <v>1</v>
      </c>
      <c r="L5767">
        <v>0</v>
      </c>
      <c r="M5767" t="s">
        <v>42</v>
      </c>
    </row>
    <row r="5768" spans="1:13" x14ac:dyDescent="0.15">
      <c r="A5768">
        <v>5767</v>
      </c>
      <c r="B5768" t="s">
        <v>18945</v>
      </c>
      <c r="C5768" s="1">
        <v>41341.84171296296</v>
      </c>
      <c r="D5768">
        <v>12</v>
      </c>
      <c r="E5768" s="1">
        <v>41341.847222222219</v>
      </c>
      <c r="F5768" s="2" t="s">
        <v>18923</v>
      </c>
      <c r="G5768" t="s">
        <v>18946</v>
      </c>
      <c r="H5768" t="s">
        <v>18947</v>
      </c>
      <c r="I5768" t="s">
        <v>18045</v>
      </c>
      <c r="J5768">
        <v>570</v>
      </c>
      <c r="K5768">
        <v>2473</v>
      </c>
      <c r="L5768">
        <v>26</v>
      </c>
      <c r="M5768" t="s">
        <v>42</v>
      </c>
    </row>
    <row r="5769" spans="1:13" x14ac:dyDescent="0.15">
      <c r="A5769">
        <v>5768</v>
      </c>
      <c r="B5769" t="s">
        <v>18948</v>
      </c>
      <c r="C5769" s="1">
        <v>41341.844189814816</v>
      </c>
      <c r="D5769">
        <v>1</v>
      </c>
      <c r="E5769" s="1">
        <v>41341.915972222225</v>
      </c>
      <c r="F5769" s="2" t="s">
        <v>18923</v>
      </c>
      <c r="G5769" t="s">
        <v>18949</v>
      </c>
      <c r="H5769" t="s">
        <v>18950</v>
      </c>
      <c r="I5769" t="s">
        <v>18045</v>
      </c>
      <c r="J5769">
        <v>0</v>
      </c>
      <c r="K5769">
        <v>0</v>
      </c>
      <c r="L5769">
        <v>0</v>
      </c>
      <c r="M5769" t="s">
        <v>42</v>
      </c>
    </row>
    <row r="5770" spans="1:13" x14ac:dyDescent="0.15">
      <c r="A5770">
        <v>5769</v>
      </c>
      <c r="B5770" t="s">
        <v>18951</v>
      </c>
      <c r="C5770" s="1">
        <v>41341.847083333334</v>
      </c>
      <c r="D5770">
        <v>1</v>
      </c>
      <c r="E5770" s="1">
        <v>41341.902083333334</v>
      </c>
      <c r="F5770" s="2" t="s">
        <v>18923</v>
      </c>
      <c r="G5770" t="s">
        <v>18952</v>
      </c>
      <c r="H5770" t="s">
        <v>18953</v>
      </c>
      <c r="I5770" t="s">
        <v>18045</v>
      </c>
      <c r="J5770">
        <v>9</v>
      </c>
      <c r="K5770">
        <v>22</v>
      </c>
      <c r="L5770">
        <v>1</v>
      </c>
      <c r="M5770" t="s">
        <v>22</v>
      </c>
    </row>
    <row r="5771" spans="1:13" x14ac:dyDescent="0.15">
      <c r="A5771">
        <v>5770</v>
      </c>
      <c r="B5771" t="s">
        <v>18896</v>
      </c>
      <c r="C5771" s="1">
        <v>41341.852280092593</v>
      </c>
      <c r="D5771">
        <v>2</v>
      </c>
      <c r="E5771" s="1">
        <v>41341.881249999999</v>
      </c>
      <c r="F5771" s="2" t="s">
        <v>18923</v>
      </c>
      <c r="G5771" t="s">
        <v>18954</v>
      </c>
      <c r="H5771" t="s">
        <v>18955</v>
      </c>
      <c r="I5771" t="s">
        <v>18045</v>
      </c>
      <c r="J5771">
        <v>8</v>
      </c>
      <c r="K5771">
        <v>31</v>
      </c>
      <c r="L5771">
        <v>0</v>
      </c>
      <c r="M5771" t="s">
        <v>42</v>
      </c>
    </row>
    <row r="5772" spans="1:13" x14ac:dyDescent="0.15">
      <c r="A5772">
        <v>5771</v>
      </c>
      <c r="B5772" t="s">
        <v>18956</v>
      </c>
      <c r="C5772" s="1">
        <v>41341.853692129633</v>
      </c>
      <c r="D5772">
        <v>1</v>
      </c>
      <c r="E5772" s="1">
        <v>41341.955555555556</v>
      </c>
      <c r="F5772" s="2" t="s">
        <v>15306</v>
      </c>
      <c r="G5772" t="s">
        <v>18957</v>
      </c>
      <c r="H5772" t="s">
        <v>18958</v>
      </c>
      <c r="I5772" t="s">
        <v>14533</v>
      </c>
      <c r="J5772">
        <v>3</v>
      </c>
      <c r="K5772">
        <v>0</v>
      </c>
      <c r="L5772">
        <v>0</v>
      </c>
      <c r="M5772" t="s">
        <v>89</v>
      </c>
    </row>
    <row r="5773" spans="1:13" x14ac:dyDescent="0.15">
      <c r="A5773">
        <v>5772</v>
      </c>
      <c r="B5773" t="s">
        <v>18865</v>
      </c>
      <c r="C5773" s="1">
        <v>41341.861909722225</v>
      </c>
      <c r="D5773">
        <v>1</v>
      </c>
      <c r="E5773" s="1">
        <v>41342.520138888889</v>
      </c>
      <c r="F5773" s="2" t="s">
        <v>18959</v>
      </c>
      <c r="G5773" t="s">
        <v>18960</v>
      </c>
      <c r="H5773" t="s">
        <v>18961</v>
      </c>
      <c r="I5773" t="s">
        <v>18045</v>
      </c>
      <c r="J5773">
        <v>6</v>
      </c>
      <c r="K5773">
        <v>6</v>
      </c>
      <c r="L5773">
        <v>0</v>
      </c>
      <c r="M5773" t="s">
        <v>42</v>
      </c>
    </row>
    <row r="5774" spans="1:13" x14ac:dyDescent="0.15">
      <c r="A5774">
        <v>5773</v>
      </c>
      <c r="B5774" t="s">
        <v>18962</v>
      </c>
      <c r="C5774" s="1">
        <v>41341.865324074075</v>
      </c>
      <c r="D5774">
        <v>1</v>
      </c>
      <c r="E5774" s="1">
        <v>41341.914583333331</v>
      </c>
      <c r="F5774" s="2" t="s">
        <v>18923</v>
      </c>
      <c r="G5774" t="s">
        <v>18963</v>
      </c>
      <c r="H5774" t="s">
        <v>18964</v>
      </c>
      <c r="I5774" t="s">
        <v>18045</v>
      </c>
      <c r="J5774">
        <v>1</v>
      </c>
      <c r="K5774">
        <v>1</v>
      </c>
      <c r="L5774">
        <v>0</v>
      </c>
      <c r="M5774" t="s">
        <v>42</v>
      </c>
    </row>
    <row r="5775" spans="1:13" x14ac:dyDescent="0.15">
      <c r="A5775">
        <v>5774</v>
      </c>
      <c r="B5775" t="s">
        <v>18965</v>
      </c>
      <c r="C5775" s="1">
        <v>41341.865393518521</v>
      </c>
      <c r="D5775">
        <v>1</v>
      </c>
      <c r="E5775" s="1">
        <v>41342.489583333336</v>
      </c>
      <c r="F5775" s="2" t="s">
        <v>18966</v>
      </c>
      <c r="G5775" t="s">
        <v>18967</v>
      </c>
      <c r="H5775" t="s">
        <v>18968</v>
      </c>
      <c r="I5775" t="s">
        <v>18045</v>
      </c>
      <c r="J5775">
        <v>42</v>
      </c>
      <c r="K5775">
        <v>242</v>
      </c>
      <c r="L5775">
        <v>3</v>
      </c>
      <c r="M5775" t="s">
        <v>42</v>
      </c>
    </row>
    <row r="5776" spans="1:13" x14ac:dyDescent="0.15">
      <c r="A5776">
        <v>5775</v>
      </c>
      <c r="B5776" t="s">
        <v>18965</v>
      </c>
      <c r="C5776" s="1">
        <v>41341.867546296293</v>
      </c>
      <c r="D5776">
        <v>2</v>
      </c>
      <c r="E5776" s="1">
        <v>41341.984722222223</v>
      </c>
      <c r="F5776" s="2" t="s">
        <v>18969</v>
      </c>
      <c r="G5776" t="s">
        <v>18970</v>
      </c>
      <c r="H5776" t="s">
        <v>18971</v>
      </c>
      <c r="I5776" t="s">
        <v>18045</v>
      </c>
      <c r="J5776">
        <v>9</v>
      </c>
      <c r="K5776">
        <v>108</v>
      </c>
      <c r="L5776">
        <v>1</v>
      </c>
      <c r="M5776" t="s">
        <v>42</v>
      </c>
    </row>
    <row r="5777" spans="1:13" x14ac:dyDescent="0.15">
      <c r="A5777">
        <v>5776</v>
      </c>
      <c r="B5777" t="s">
        <v>18972</v>
      </c>
      <c r="C5777" s="1">
        <v>41341.872777777775</v>
      </c>
      <c r="D5777">
        <v>1</v>
      </c>
      <c r="E5777" s="1">
        <v>41341.911805555559</v>
      </c>
      <c r="F5777" s="2" t="s">
        <v>18923</v>
      </c>
      <c r="G5777" t="s">
        <v>18973</v>
      </c>
      <c r="H5777" t="s">
        <v>18974</v>
      </c>
      <c r="I5777" t="s">
        <v>18045</v>
      </c>
      <c r="J5777">
        <v>0</v>
      </c>
      <c r="K5777">
        <v>0</v>
      </c>
      <c r="L5777">
        <v>0</v>
      </c>
      <c r="M5777" t="s">
        <v>42</v>
      </c>
    </row>
    <row r="5778" spans="1:13" x14ac:dyDescent="0.15">
      <c r="A5778">
        <v>5777</v>
      </c>
      <c r="B5778" t="s">
        <v>18975</v>
      </c>
      <c r="C5778" s="1">
        <v>41341.874050925922</v>
      </c>
      <c r="D5778">
        <v>1</v>
      </c>
      <c r="E5778" s="1">
        <v>41341.90902777778</v>
      </c>
      <c r="F5778" s="2" t="s">
        <v>18923</v>
      </c>
      <c r="G5778" t="s">
        <v>18976</v>
      </c>
      <c r="H5778" t="s">
        <v>18977</v>
      </c>
      <c r="I5778" t="s">
        <v>18045</v>
      </c>
      <c r="J5778">
        <v>1</v>
      </c>
      <c r="K5778">
        <v>1</v>
      </c>
      <c r="L5778">
        <v>0</v>
      </c>
      <c r="M5778" t="s">
        <v>42</v>
      </c>
    </row>
    <row r="5779" spans="1:13" x14ac:dyDescent="0.15">
      <c r="A5779">
        <v>5778</v>
      </c>
      <c r="B5779" t="s">
        <v>18978</v>
      </c>
      <c r="C5779" s="1">
        <v>41341.875474537039</v>
      </c>
      <c r="D5779">
        <v>1</v>
      </c>
      <c r="E5779" s="1">
        <v>41341.908333333333</v>
      </c>
      <c r="F5779" s="2" t="s">
        <v>18923</v>
      </c>
      <c r="G5779" t="s">
        <v>18979</v>
      </c>
      <c r="H5779" t="s">
        <v>18980</v>
      </c>
      <c r="I5779" t="s">
        <v>18045</v>
      </c>
      <c r="J5779">
        <v>1</v>
      </c>
      <c r="K5779">
        <v>0</v>
      </c>
      <c r="L5779">
        <v>0</v>
      </c>
      <c r="M5779" t="s">
        <v>42</v>
      </c>
    </row>
    <row r="5780" spans="1:13" x14ac:dyDescent="0.15">
      <c r="A5780">
        <v>5779</v>
      </c>
      <c r="B5780" t="s">
        <v>18843</v>
      </c>
      <c r="C5780" s="1">
        <v>41341.877164351848</v>
      </c>
      <c r="D5780">
        <v>1</v>
      </c>
      <c r="E5780" s="1">
        <v>41341.901388888888</v>
      </c>
      <c r="F5780" s="2" t="s">
        <v>18981</v>
      </c>
      <c r="G5780" t="s">
        <v>18982</v>
      </c>
      <c r="H5780" t="s">
        <v>18983</v>
      </c>
      <c r="I5780" t="s">
        <v>18045</v>
      </c>
      <c r="J5780">
        <v>17</v>
      </c>
      <c r="K5780">
        <v>11</v>
      </c>
      <c r="L5780">
        <v>0</v>
      </c>
      <c r="M5780" t="s">
        <v>42</v>
      </c>
    </row>
    <row r="5781" spans="1:13" x14ac:dyDescent="0.15">
      <c r="A5781">
        <v>5780</v>
      </c>
      <c r="B5781" t="s">
        <v>18984</v>
      </c>
      <c r="C5781" s="1">
        <v>41341.878703703704</v>
      </c>
      <c r="D5781">
        <v>1</v>
      </c>
      <c r="E5781" s="1">
        <v>41342.428472222222</v>
      </c>
      <c r="F5781" s="2" t="s">
        <v>8849</v>
      </c>
      <c r="G5781" t="s">
        <v>18985</v>
      </c>
      <c r="H5781" t="s">
        <v>18986</v>
      </c>
      <c r="I5781" t="s">
        <v>18045</v>
      </c>
      <c r="J5781">
        <v>10</v>
      </c>
      <c r="K5781">
        <v>27</v>
      </c>
      <c r="L5781">
        <v>0</v>
      </c>
      <c r="M5781" t="s">
        <v>42</v>
      </c>
    </row>
    <row r="5782" spans="1:13" x14ac:dyDescent="0.15">
      <c r="A5782">
        <v>5781</v>
      </c>
      <c r="B5782" t="s">
        <v>18987</v>
      </c>
      <c r="C5782" s="1">
        <v>41341.879421296297</v>
      </c>
      <c r="D5782">
        <v>1</v>
      </c>
      <c r="E5782" s="1">
        <v>41341.906944444447</v>
      </c>
      <c r="F5782" s="2" t="s">
        <v>18923</v>
      </c>
      <c r="G5782" t="s">
        <v>18988</v>
      </c>
      <c r="H5782" t="s">
        <v>18989</v>
      </c>
      <c r="I5782" t="s">
        <v>18045</v>
      </c>
      <c r="J5782">
        <v>17</v>
      </c>
      <c r="K5782">
        <v>14</v>
      </c>
      <c r="L5782">
        <v>1</v>
      </c>
      <c r="M5782" t="s">
        <v>42</v>
      </c>
    </row>
    <row r="5783" spans="1:13" x14ac:dyDescent="0.15">
      <c r="A5783">
        <v>5782</v>
      </c>
      <c r="B5783" t="s">
        <v>18990</v>
      </c>
      <c r="C5783" s="1">
        <v>41341.879780092589</v>
      </c>
      <c r="D5783">
        <v>1</v>
      </c>
      <c r="E5783" s="1">
        <v>41341.90625</v>
      </c>
      <c r="F5783" s="2" t="s">
        <v>18923</v>
      </c>
      <c r="G5783" t="s">
        <v>18991</v>
      </c>
      <c r="H5783" t="s">
        <v>18992</v>
      </c>
      <c r="I5783" t="s">
        <v>18045</v>
      </c>
      <c r="J5783">
        <v>7</v>
      </c>
      <c r="K5783">
        <v>4</v>
      </c>
      <c r="L5783">
        <v>0</v>
      </c>
      <c r="M5783" t="s">
        <v>42</v>
      </c>
    </row>
    <row r="5784" spans="1:13" x14ac:dyDescent="0.15">
      <c r="A5784">
        <v>5783</v>
      </c>
      <c r="B5784" t="s">
        <v>18993</v>
      </c>
      <c r="C5784" s="1">
        <v>41341.8903125</v>
      </c>
      <c r="D5784">
        <v>1</v>
      </c>
      <c r="E5784" s="1">
        <v>41341.904861111114</v>
      </c>
      <c r="F5784" s="2" t="s">
        <v>18923</v>
      </c>
      <c r="G5784" t="s">
        <v>18994</v>
      </c>
      <c r="H5784" t="s">
        <v>18995</v>
      </c>
      <c r="I5784" t="s">
        <v>18045</v>
      </c>
      <c r="J5784">
        <v>10</v>
      </c>
      <c r="K5784">
        <v>0</v>
      </c>
      <c r="L5784">
        <v>0</v>
      </c>
      <c r="M5784" t="s">
        <v>42</v>
      </c>
    </row>
    <row r="5785" spans="1:13" x14ac:dyDescent="0.15">
      <c r="A5785">
        <v>5784</v>
      </c>
      <c r="B5785" t="s">
        <v>18996</v>
      </c>
      <c r="C5785" s="1">
        <v>41341.898252314815</v>
      </c>
      <c r="D5785">
        <v>1</v>
      </c>
      <c r="E5785" s="1">
        <v>41343.469444444447</v>
      </c>
      <c r="F5785" s="2" t="s">
        <v>15306</v>
      </c>
      <c r="G5785" t="s">
        <v>18997</v>
      </c>
      <c r="H5785" t="s">
        <v>18998</v>
      </c>
      <c r="I5785" t="s">
        <v>14533</v>
      </c>
      <c r="J5785">
        <v>1</v>
      </c>
      <c r="K5785">
        <v>8</v>
      </c>
      <c r="L5785">
        <v>0</v>
      </c>
      <c r="M5785" t="s">
        <v>89</v>
      </c>
    </row>
    <row r="5786" spans="1:13" x14ac:dyDescent="0.15">
      <c r="A5786">
        <v>5785</v>
      </c>
      <c r="B5786" t="s">
        <v>18865</v>
      </c>
      <c r="C5786" s="1">
        <v>41341.898368055554</v>
      </c>
      <c r="D5786">
        <v>1</v>
      </c>
      <c r="E5786" s="1">
        <v>41341.9</v>
      </c>
      <c r="F5786" s="2" t="s">
        <v>18923</v>
      </c>
      <c r="G5786" t="s">
        <v>18999</v>
      </c>
      <c r="H5786" t="s">
        <v>19000</v>
      </c>
      <c r="I5786" t="s">
        <v>18045</v>
      </c>
      <c r="J5786">
        <v>0</v>
      </c>
      <c r="K5786">
        <v>0</v>
      </c>
      <c r="L5786">
        <v>1</v>
      </c>
      <c r="M5786" t="s">
        <v>42</v>
      </c>
    </row>
    <row r="5787" spans="1:13" x14ac:dyDescent="0.15">
      <c r="A5787">
        <v>5786</v>
      </c>
      <c r="B5787" t="s">
        <v>19001</v>
      </c>
      <c r="C5787" s="1">
        <v>41341.901550925926</v>
      </c>
      <c r="D5787">
        <v>6</v>
      </c>
      <c r="E5787" s="1">
        <v>41342.352083333331</v>
      </c>
      <c r="F5787" s="2" t="s">
        <v>19002</v>
      </c>
      <c r="G5787" t="s">
        <v>19003</v>
      </c>
      <c r="H5787" t="s">
        <v>6590</v>
      </c>
      <c r="I5787" t="s">
        <v>18045</v>
      </c>
      <c r="J5787">
        <v>172</v>
      </c>
      <c r="K5787">
        <v>960</v>
      </c>
      <c r="L5787">
        <v>7</v>
      </c>
      <c r="M5787" t="s">
        <v>42</v>
      </c>
    </row>
    <row r="5788" spans="1:13" x14ac:dyDescent="0.15">
      <c r="A5788">
        <v>5787</v>
      </c>
      <c r="B5788" t="s">
        <v>19004</v>
      </c>
      <c r="C5788" s="1">
        <v>41341.906307870369</v>
      </c>
      <c r="D5788">
        <v>1</v>
      </c>
      <c r="E5788" s="1">
        <v>41342.504166666666</v>
      </c>
      <c r="F5788" s="2" t="s">
        <v>19005</v>
      </c>
      <c r="G5788" t="s">
        <v>19006</v>
      </c>
      <c r="H5788" t="s">
        <v>19007</v>
      </c>
      <c r="I5788" t="s">
        <v>18045</v>
      </c>
      <c r="J5788">
        <v>23</v>
      </c>
      <c r="K5788">
        <v>38</v>
      </c>
      <c r="L5788">
        <v>0</v>
      </c>
      <c r="M5788" t="s">
        <v>42</v>
      </c>
    </row>
    <row r="5789" spans="1:13" x14ac:dyDescent="0.15">
      <c r="A5789">
        <v>5788</v>
      </c>
      <c r="B5789" t="s">
        <v>18965</v>
      </c>
      <c r="C5789" s="1">
        <v>41341.907708333332</v>
      </c>
      <c r="D5789">
        <v>6</v>
      </c>
      <c r="E5789" s="1">
        <v>41342.032638888886</v>
      </c>
      <c r="F5789" s="2" t="s">
        <v>19008</v>
      </c>
      <c r="G5789" t="s">
        <v>19009</v>
      </c>
      <c r="H5789" t="s">
        <v>19010</v>
      </c>
      <c r="I5789" t="s">
        <v>18045</v>
      </c>
      <c r="J5789">
        <v>25</v>
      </c>
      <c r="K5789">
        <v>167</v>
      </c>
      <c r="L5789">
        <v>0</v>
      </c>
      <c r="M5789" t="s">
        <v>42</v>
      </c>
    </row>
    <row r="5790" spans="1:13" x14ac:dyDescent="0.15">
      <c r="A5790">
        <v>5789</v>
      </c>
      <c r="B5790" t="s">
        <v>19011</v>
      </c>
      <c r="C5790" s="1">
        <v>41341.915023148147</v>
      </c>
      <c r="D5790">
        <v>24</v>
      </c>
      <c r="E5790" s="1">
        <v>41342.488194444442</v>
      </c>
      <c r="F5790" s="2" t="s">
        <v>19012</v>
      </c>
      <c r="G5790" t="s">
        <v>19013</v>
      </c>
      <c r="H5790" t="s">
        <v>3643</v>
      </c>
      <c r="I5790" t="s">
        <v>18850</v>
      </c>
      <c r="J5790">
        <v>3735</v>
      </c>
      <c r="K5790">
        <v>22961</v>
      </c>
      <c r="L5790">
        <v>187</v>
      </c>
      <c r="M5790" t="s">
        <v>42</v>
      </c>
    </row>
    <row r="5791" spans="1:13" x14ac:dyDescent="0.15">
      <c r="A5791">
        <v>5790</v>
      </c>
      <c r="B5791" t="s">
        <v>19014</v>
      </c>
      <c r="C5791" s="1">
        <v>41341.926504629628</v>
      </c>
      <c r="D5791">
        <v>12</v>
      </c>
      <c r="E5791" s="1">
        <v>41342.443749999999</v>
      </c>
      <c r="F5791" s="2" t="s">
        <v>19015</v>
      </c>
      <c r="G5791" t="s">
        <v>19016</v>
      </c>
      <c r="H5791" t="s">
        <v>19017</v>
      </c>
      <c r="I5791" t="s">
        <v>18045</v>
      </c>
      <c r="J5791">
        <v>434</v>
      </c>
      <c r="K5791">
        <v>1848</v>
      </c>
      <c r="L5791">
        <v>4</v>
      </c>
      <c r="M5791" t="s">
        <v>42</v>
      </c>
    </row>
    <row r="5792" spans="1:13" x14ac:dyDescent="0.15">
      <c r="A5792">
        <v>5791</v>
      </c>
      <c r="B5792" t="s">
        <v>19018</v>
      </c>
      <c r="C5792" s="1">
        <v>41341.940358796295</v>
      </c>
      <c r="D5792">
        <v>1</v>
      </c>
      <c r="E5792" s="1">
        <v>41342.000694444447</v>
      </c>
      <c r="F5792" s="2" t="s">
        <v>17913</v>
      </c>
      <c r="G5792" t="s">
        <v>19019</v>
      </c>
      <c r="H5792" t="s">
        <v>19020</v>
      </c>
      <c r="I5792" t="s">
        <v>17916</v>
      </c>
      <c r="J5792">
        <v>0</v>
      </c>
      <c r="K5792">
        <v>0</v>
      </c>
      <c r="L5792">
        <v>0</v>
      </c>
      <c r="M5792" t="s">
        <v>17</v>
      </c>
    </row>
    <row r="5793" spans="1:13" x14ac:dyDescent="0.15">
      <c r="A5793">
        <v>5792</v>
      </c>
      <c r="B5793" t="s">
        <v>19021</v>
      </c>
      <c r="C5793" s="1">
        <v>41341.947916666664</v>
      </c>
      <c r="D5793">
        <v>1</v>
      </c>
      <c r="E5793" s="1">
        <v>41344.888194444444</v>
      </c>
      <c r="F5793" s="2" t="s">
        <v>19022</v>
      </c>
      <c r="G5793" t="s">
        <v>19023</v>
      </c>
      <c r="H5793" t="s">
        <v>19024</v>
      </c>
      <c r="I5793" t="s">
        <v>18045</v>
      </c>
      <c r="J5793">
        <v>3</v>
      </c>
      <c r="K5793">
        <v>3</v>
      </c>
      <c r="L5793">
        <v>0</v>
      </c>
      <c r="M5793" t="s">
        <v>42</v>
      </c>
    </row>
    <row r="5794" spans="1:13" x14ac:dyDescent="0.15">
      <c r="A5794">
        <v>5793</v>
      </c>
      <c r="B5794" t="s">
        <v>19025</v>
      </c>
      <c r="C5794" s="1">
        <v>41341.951342592591</v>
      </c>
      <c r="D5794">
        <v>9</v>
      </c>
      <c r="E5794" s="1">
        <v>41342.436111111114</v>
      </c>
      <c r="F5794" s="2" t="s">
        <v>19026</v>
      </c>
      <c r="G5794" t="s">
        <v>19027</v>
      </c>
      <c r="H5794" t="s">
        <v>8059</v>
      </c>
      <c r="I5794" t="s">
        <v>18045</v>
      </c>
      <c r="J5794">
        <v>189</v>
      </c>
      <c r="K5794">
        <v>946</v>
      </c>
      <c r="L5794">
        <v>3</v>
      </c>
      <c r="M5794" t="s">
        <v>42</v>
      </c>
    </row>
    <row r="5795" spans="1:13" x14ac:dyDescent="0.15">
      <c r="A5795">
        <v>5794</v>
      </c>
      <c r="B5795" t="s">
        <v>19028</v>
      </c>
      <c r="C5795" s="1">
        <v>41341.966087962966</v>
      </c>
      <c r="D5795">
        <v>1</v>
      </c>
      <c r="E5795" s="1">
        <v>41343.470138888886</v>
      </c>
      <c r="F5795" s="2" t="s">
        <v>15306</v>
      </c>
      <c r="G5795" t="s">
        <v>19029</v>
      </c>
      <c r="H5795" t="s">
        <v>19030</v>
      </c>
      <c r="I5795" t="s">
        <v>14533</v>
      </c>
      <c r="J5795">
        <v>0</v>
      </c>
      <c r="K5795">
        <v>3</v>
      </c>
      <c r="L5795">
        <v>0</v>
      </c>
      <c r="M5795" t="s">
        <v>89</v>
      </c>
    </row>
    <row r="5796" spans="1:13" x14ac:dyDescent="0.15">
      <c r="A5796">
        <v>5795</v>
      </c>
      <c r="B5796" t="s">
        <v>18529</v>
      </c>
      <c r="C5796" s="1">
        <v>41341.971574074072</v>
      </c>
      <c r="D5796">
        <v>1</v>
      </c>
      <c r="E5796" s="1">
        <v>41342.366666666669</v>
      </c>
      <c r="F5796" s="2" t="s">
        <v>19031</v>
      </c>
      <c r="G5796" t="s">
        <v>19032</v>
      </c>
      <c r="H5796" t="s">
        <v>19033</v>
      </c>
      <c r="I5796" t="s">
        <v>4282</v>
      </c>
      <c r="J5796">
        <v>0</v>
      </c>
      <c r="K5796">
        <v>5</v>
      </c>
      <c r="L5796">
        <v>0</v>
      </c>
      <c r="M5796" t="s">
        <v>17</v>
      </c>
    </row>
    <row r="5797" spans="1:13" x14ac:dyDescent="0.15">
      <c r="A5797">
        <v>5796</v>
      </c>
      <c r="B5797" t="s">
        <v>19034</v>
      </c>
      <c r="C5797" s="1">
        <v>41341.978634259256</v>
      </c>
      <c r="D5797">
        <v>1</v>
      </c>
      <c r="E5797" s="1">
        <v>41343.47152777778</v>
      </c>
      <c r="F5797" s="2" t="s">
        <v>15306</v>
      </c>
      <c r="G5797" t="s">
        <v>19035</v>
      </c>
      <c r="H5797" t="s">
        <v>19036</v>
      </c>
      <c r="I5797" t="s">
        <v>14533</v>
      </c>
      <c r="J5797">
        <v>1</v>
      </c>
      <c r="K5797">
        <v>1</v>
      </c>
      <c r="L5797">
        <v>0</v>
      </c>
      <c r="M5797" t="s">
        <v>89</v>
      </c>
    </row>
    <row r="5798" spans="1:13" x14ac:dyDescent="0.15">
      <c r="A5798">
        <v>5797</v>
      </c>
      <c r="B5798" t="s">
        <v>19037</v>
      </c>
      <c r="C5798" s="1">
        <v>41341.984074074076</v>
      </c>
      <c r="D5798">
        <v>1</v>
      </c>
      <c r="E5798" s="1">
        <v>41343.474999999999</v>
      </c>
      <c r="F5798" s="2" t="s">
        <v>15306</v>
      </c>
      <c r="G5798" t="s">
        <v>19038</v>
      </c>
      <c r="H5798" t="s">
        <v>19039</v>
      </c>
      <c r="I5798" t="s">
        <v>14533</v>
      </c>
      <c r="J5798">
        <v>1</v>
      </c>
      <c r="K5798">
        <v>0</v>
      </c>
      <c r="L5798">
        <v>0</v>
      </c>
      <c r="M5798" t="s">
        <v>89</v>
      </c>
    </row>
    <row r="5799" spans="1:13" x14ac:dyDescent="0.15">
      <c r="A5799">
        <v>5798</v>
      </c>
      <c r="B5799" t="s">
        <v>19040</v>
      </c>
      <c r="C5799" s="1">
        <v>41341.993449074071</v>
      </c>
      <c r="D5799">
        <v>2</v>
      </c>
      <c r="E5799" s="1">
        <v>41342.499305555553</v>
      </c>
      <c r="F5799" s="2" t="s">
        <v>19041</v>
      </c>
      <c r="G5799" t="s">
        <v>19042</v>
      </c>
      <c r="H5799" t="s">
        <v>19043</v>
      </c>
      <c r="I5799" t="s">
        <v>18045</v>
      </c>
      <c r="J5799">
        <v>107</v>
      </c>
      <c r="K5799">
        <v>298</v>
      </c>
      <c r="L5799">
        <v>5</v>
      </c>
      <c r="M5799" t="s">
        <v>42</v>
      </c>
    </row>
    <row r="5800" spans="1:13" x14ac:dyDescent="0.15">
      <c r="A5800">
        <v>5799</v>
      </c>
      <c r="B5800" t="s">
        <v>18843</v>
      </c>
      <c r="C5800" s="1">
        <v>41341.998888888891</v>
      </c>
      <c r="D5800">
        <v>4</v>
      </c>
      <c r="E5800" s="1">
        <v>41342.004166666666</v>
      </c>
      <c r="F5800" s="2" t="s">
        <v>19044</v>
      </c>
      <c r="G5800" t="s">
        <v>19045</v>
      </c>
      <c r="H5800" t="s">
        <v>12556</v>
      </c>
      <c r="I5800" t="s">
        <v>18045</v>
      </c>
      <c r="J5800">
        <v>79</v>
      </c>
      <c r="K5800">
        <v>447</v>
      </c>
      <c r="L5800">
        <v>1</v>
      </c>
      <c r="M5800" t="s">
        <v>42</v>
      </c>
    </row>
    <row r="5801" spans="1:13" x14ac:dyDescent="0.15">
      <c r="A5801">
        <v>5800</v>
      </c>
      <c r="B5801" t="s">
        <v>19046</v>
      </c>
      <c r="C5801" s="1">
        <v>41342.004502314812</v>
      </c>
      <c r="D5801">
        <v>1</v>
      </c>
      <c r="E5801" s="1">
        <v>41342.822222222225</v>
      </c>
      <c r="F5801" s="2" t="s">
        <v>19047</v>
      </c>
      <c r="G5801" t="s">
        <v>19048</v>
      </c>
      <c r="H5801" t="s">
        <v>19049</v>
      </c>
      <c r="I5801" t="s">
        <v>18045</v>
      </c>
      <c r="J5801">
        <v>10</v>
      </c>
      <c r="K5801">
        <v>40</v>
      </c>
      <c r="L5801">
        <v>1</v>
      </c>
      <c r="M5801" t="s">
        <v>42</v>
      </c>
    </row>
    <row r="5802" spans="1:13" x14ac:dyDescent="0.15">
      <c r="A5802">
        <v>5801</v>
      </c>
      <c r="B5802" t="s">
        <v>19050</v>
      </c>
      <c r="C5802" s="1">
        <v>41342.020208333335</v>
      </c>
      <c r="D5802">
        <v>1</v>
      </c>
      <c r="E5802" s="1">
        <v>41343.467361111114</v>
      </c>
      <c r="F5802" s="2" t="s">
        <v>15915</v>
      </c>
      <c r="G5802" t="s">
        <v>19051</v>
      </c>
      <c r="H5802" t="s">
        <v>19052</v>
      </c>
      <c r="I5802" t="s">
        <v>14533</v>
      </c>
      <c r="J5802">
        <v>1</v>
      </c>
      <c r="K5802">
        <v>0</v>
      </c>
      <c r="L5802">
        <v>0</v>
      </c>
      <c r="M5802" t="s">
        <v>89</v>
      </c>
    </row>
    <row r="5803" spans="1:13" x14ac:dyDescent="0.15">
      <c r="A5803">
        <v>5802</v>
      </c>
      <c r="B5803" t="s">
        <v>19053</v>
      </c>
      <c r="C5803" s="1">
        <v>41342.047708333332</v>
      </c>
      <c r="D5803">
        <v>1</v>
      </c>
      <c r="E5803" s="1">
        <v>41342.332638888889</v>
      </c>
      <c r="F5803" s="2" t="s">
        <v>19054</v>
      </c>
      <c r="G5803" t="s">
        <v>19055</v>
      </c>
      <c r="H5803" t="s">
        <v>19056</v>
      </c>
      <c r="I5803" t="s">
        <v>18045</v>
      </c>
      <c r="J5803">
        <v>29</v>
      </c>
      <c r="K5803">
        <v>134</v>
      </c>
      <c r="L5803">
        <v>2</v>
      </c>
      <c r="M5803" t="s">
        <v>42</v>
      </c>
    </row>
    <row r="5804" spans="1:13" x14ac:dyDescent="0.15">
      <c r="A5804">
        <v>5803</v>
      </c>
      <c r="B5804" t="s">
        <v>19057</v>
      </c>
      <c r="C5804" s="1">
        <v>41342.072002314817</v>
      </c>
      <c r="D5804">
        <v>1</v>
      </c>
      <c r="E5804" s="1">
        <v>41342.479166666664</v>
      </c>
      <c r="F5804" s="2" t="s">
        <v>19058</v>
      </c>
      <c r="G5804" t="s">
        <v>19059</v>
      </c>
      <c r="H5804" t="s">
        <v>19060</v>
      </c>
      <c r="I5804" t="s">
        <v>18045</v>
      </c>
      <c r="J5804">
        <v>1</v>
      </c>
      <c r="K5804">
        <v>6</v>
      </c>
      <c r="L5804">
        <v>0</v>
      </c>
      <c r="M5804" t="s">
        <v>42</v>
      </c>
    </row>
    <row r="5805" spans="1:13" x14ac:dyDescent="0.15">
      <c r="A5805">
        <v>5804</v>
      </c>
      <c r="B5805" t="s">
        <v>19061</v>
      </c>
      <c r="C5805" s="1">
        <v>41342.087048611109</v>
      </c>
      <c r="D5805">
        <v>1</v>
      </c>
      <c r="E5805" s="1">
        <v>41344.634027777778</v>
      </c>
      <c r="F5805" s="2" t="s">
        <v>4099</v>
      </c>
      <c r="G5805" t="s">
        <v>19062</v>
      </c>
      <c r="H5805" t="s">
        <v>19063</v>
      </c>
      <c r="I5805" t="s">
        <v>3409</v>
      </c>
      <c r="J5805">
        <v>0</v>
      </c>
      <c r="K5805">
        <v>0</v>
      </c>
      <c r="L5805">
        <v>0</v>
      </c>
      <c r="M5805" t="s">
        <v>42</v>
      </c>
    </row>
    <row r="5806" spans="1:13" x14ac:dyDescent="0.15">
      <c r="A5806">
        <v>5805</v>
      </c>
      <c r="B5806" t="s">
        <v>18882</v>
      </c>
      <c r="C5806" s="1">
        <v>41342.174062500002</v>
      </c>
      <c r="D5806">
        <v>6</v>
      </c>
      <c r="E5806" s="1">
        <v>41342.379166666666</v>
      </c>
      <c r="F5806" s="2" t="s">
        <v>19064</v>
      </c>
      <c r="G5806" t="s">
        <v>19065</v>
      </c>
      <c r="H5806" t="s">
        <v>19066</v>
      </c>
      <c r="I5806" t="s">
        <v>18045</v>
      </c>
      <c r="J5806">
        <v>146</v>
      </c>
      <c r="K5806">
        <v>759</v>
      </c>
      <c r="L5806">
        <v>5</v>
      </c>
      <c r="M5806" t="s">
        <v>42</v>
      </c>
    </row>
    <row r="5807" spans="1:13" x14ac:dyDescent="0.15">
      <c r="A5807">
        <v>5806</v>
      </c>
      <c r="B5807" t="s">
        <v>19067</v>
      </c>
      <c r="C5807" s="1">
        <v>41342.290509259263</v>
      </c>
      <c r="D5807">
        <v>5</v>
      </c>
      <c r="E5807" s="1">
        <v>41342.331944444442</v>
      </c>
      <c r="F5807" s="2" t="s">
        <v>16263</v>
      </c>
      <c r="G5807" t="s">
        <v>19068</v>
      </c>
      <c r="H5807" t="s">
        <v>19069</v>
      </c>
      <c r="I5807" t="s">
        <v>18045</v>
      </c>
      <c r="J5807">
        <v>80</v>
      </c>
      <c r="K5807">
        <v>666</v>
      </c>
      <c r="L5807">
        <v>11</v>
      </c>
      <c r="M5807" t="s">
        <v>42</v>
      </c>
    </row>
    <row r="5808" spans="1:13" x14ac:dyDescent="0.15">
      <c r="A5808">
        <v>5807</v>
      </c>
      <c r="B5808" t="s">
        <v>19070</v>
      </c>
      <c r="C5808" s="1">
        <v>41342.335034722222</v>
      </c>
      <c r="D5808">
        <v>1</v>
      </c>
      <c r="E5808" s="1">
        <v>41342.525000000001</v>
      </c>
      <c r="F5808" s="2" t="s">
        <v>19071</v>
      </c>
      <c r="G5808" t="s">
        <v>19072</v>
      </c>
      <c r="H5808" t="s">
        <v>8121</v>
      </c>
      <c r="I5808" t="s">
        <v>18045</v>
      </c>
      <c r="J5808">
        <v>24</v>
      </c>
      <c r="K5808">
        <v>39</v>
      </c>
      <c r="L5808">
        <v>0</v>
      </c>
      <c r="M5808" t="s">
        <v>42</v>
      </c>
    </row>
    <row r="5809" spans="1:13" x14ac:dyDescent="0.15">
      <c r="A5809">
        <v>5808</v>
      </c>
      <c r="B5809" t="s">
        <v>19073</v>
      </c>
      <c r="C5809" s="1">
        <v>41342.337210648147</v>
      </c>
      <c r="D5809">
        <v>1</v>
      </c>
      <c r="E5809" s="1">
        <v>41342.512499999997</v>
      </c>
      <c r="F5809" s="2" t="s">
        <v>1704</v>
      </c>
      <c r="G5809" t="s">
        <v>19074</v>
      </c>
      <c r="H5809" t="s">
        <v>19075</v>
      </c>
      <c r="I5809" t="s">
        <v>18045</v>
      </c>
      <c r="J5809">
        <v>23</v>
      </c>
      <c r="K5809">
        <v>150</v>
      </c>
      <c r="L5809">
        <v>1</v>
      </c>
      <c r="M5809" t="s">
        <v>42</v>
      </c>
    </row>
    <row r="5810" spans="1:13" x14ac:dyDescent="0.15">
      <c r="A5810">
        <v>5809</v>
      </c>
      <c r="B5810" t="s">
        <v>19076</v>
      </c>
      <c r="C5810" s="1">
        <v>41342.341192129628</v>
      </c>
      <c r="D5810">
        <v>2</v>
      </c>
      <c r="E5810" s="1">
        <v>41342.342361111114</v>
      </c>
      <c r="F5810" s="2" t="s">
        <v>18606</v>
      </c>
      <c r="G5810" t="s">
        <v>19077</v>
      </c>
      <c r="H5810" t="s">
        <v>10863</v>
      </c>
      <c r="I5810" t="s">
        <v>18045</v>
      </c>
      <c r="J5810">
        <v>36</v>
      </c>
      <c r="K5810">
        <v>59</v>
      </c>
      <c r="L5810">
        <v>2</v>
      </c>
      <c r="M5810" t="s">
        <v>42</v>
      </c>
    </row>
    <row r="5811" spans="1:13" x14ac:dyDescent="0.15">
      <c r="A5811">
        <v>5810</v>
      </c>
      <c r="B5811" t="s">
        <v>19011</v>
      </c>
      <c r="C5811" s="1">
        <v>41342.348773148151</v>
      </c>
      <c r="D5811">
        <v>6</v>
      </c>
      <c r="E5811" s="1">
        <v>41342.957638888889</v>
      </c>
      <c r="F5811" s="2" t="s">
        <v>19078</v>
      </c>
      <c r="G5811" t="s">
        <v>19079</v>
      </c>
      <c r="H5811" t="s">
        <v>19080</v>
      </c>
      <c r="I5811" t="s">
        <v>18045</v>
      </c>
      <c r="J5811">
        <v>77</v>
      </c>
      <c r="K5811">
        <v>705</v>
      </c>
      <c r="L5811">
        <v>2</v>
      </c>
      <c r="M5811" t="s">
        <v>42</v>
      </c>
    </row>
    <row r="5812" spans="1:13" x14ac:dyDescent="0.15">
      <c r="A5812">
        <v>5811</v>
      </c>
      <c r="B5812" t="s">
        <v>19081</v>
      </c>
      <c r="C5812" s="1">
        <v>41342.349641203706</v>
      </c>
      <c r="D5812">
        <v>1</v>
      </c>
      <c r="E5812" s="1">
        <v>41343.465277777781</v>
      </c>
      <c r="F5812" s="2" t="s">
        <v>15915</v>
      </c>
      <c r="G5812" t="s">
        <v>19082</v>
      </c>
      <c r="H5812" t="s">
        <v>19083</v>
      </c>
      <c r="I5812" t="s">
        <v>14533</v>
      </c>
      <c r="J5812">
        <v>4</v>
      </c>
      <c r="K5812">
        <v>14</v>
      </c>
      <c r="L5812">
        <v>0</v>
      </c>
      <c r="M5812" t="s">
        <v>89</v>
      </c>
    </row>
    <row r="5813" spans="1:13" x14ac:dyDescent="0.15">
      <c r="A5813">
        <v>5812</v>
      </c>
      <c r="B5813" t="s">
        <v>19076</v>
      </c>
      <c r="C5813" s="1">
        <v>41342.357048611113</v>
      </c>
      <c r="D5813">
        <v>3</v>
      </c>
      <c r="E5813" s="1">
        <v>41342.456944444442</v>
      </c>
      <c r="F5813" s="2" t="s">
        <v>19084</v>
      </c>
      <c r="G5813" t="s">
        <v>19085</v>
      </c>
      <c r="H5813" t="s">
        <v>19086</v>
      </c>
      <c r="I5813" t="s">
        <v>18045</v>
      </c>
      <c r="J5813">
        <v>32</v>
      </c>
      <c r="K5813">
        <v>362</v>
      </c>
      <c r="L5813">
        <v>3</v>
      </c>
      <c r="M5813" t="s">
        <v>42</v>
      </c>
    </row>
    <row r="5814" spans="1:13" x14ac:dyDescent="0.15">
      <c r="A5814">
        <v>5813</v>
      </c>
      <c r="B5814" t="s">
        <v>19087</v>
      </c>
      <c r="C5814" s="1">
        <v>41342.359803240739</v>
      </c>
      <c r="D5814">
        <v>1</v>
      </c>
      <c r="E5814" s="1">
        <v>41342.504861111112</v>
      </c>
      <c r="F5814" s="2" t="s">
        <v>19088</v>
      </c>
      <c r="G5814" t="s">
        <v>19089</v>
      </c>
      <c r="H5814" t="s">
        <v>19090</v>
      </c>
      <c r="I5814" t="s">
        <v>18045</v>
      </c>
      <c r="J5814">
        <v>8</v>
      </c>
      <c r="K5814">
        <v>23</v>
      </c>
      <c r="L5814">
        <v>1</v>
      </c>
      <c r="M5814" t="s">
        <v>42</v>
      </c>
    </row>
    <row r="5815" spans="1:13" x14ac:dyDescent="0.15">
      <c r="A5815">
        <v>5814</v>
      </c>
      <c r="B5815" t="s">
        <v>19011</v>
      </c>
      <c r="C5815" s="1">
        <v>41342.361979166664</v>
      </c>
      <c r="D5815">
        <v>1</v>
      </c>
      <c r="E5815" s="1">
        <v>41342.442361111112</v>
      </c>
      <c r="F5815" s="2" t="s">
        <v>18606</v>
      </c>
      <c r="G5815" t="s">
        <v>19091</v>
      </c>
      <c r="H5815" t="s">
        <v>10727</v>
      </c>
      <c r="I5815" t="s">
        <v>18045</v>
      </c>
      <c r="J5815">
        <v>34</v>
      </c>
      <c r="K5815">
        <v>141</v>
      </c>
      <c r="L5815">
        <v>5</v>
      </c>
      <c r="M5815" t="s">
        <v>42</v>
      </c>
    </row>
    <row r="5816" spans="1:13" x14ac:dyDescent="0.15">
      <c r="A5816">
        <v>5815</v>
      </c>
      <c r="B5816" t="s">
        <v>19092</v>
      </c>
      <c r="C5816" s="1">
        <v>41342.37122685185</v>
      </c>
      <c r="D5816">
        <v>3</v>
      </c>
      <c r="E5816" s="1">
        <v>41342.466666666667</v>
      </c>
      <c r="F5816" s="2" t="s">
        <v>19093</v>
      </c>
      <c r="G5816" t="s">
        <v>19094</v>
      </c>
      <c r="H5816" t="s">
        <v>19095</v>
      </c>
      <c r="I5816" t="s">
        <v>18045</v>
      </c>
      <c r="J5816">
        <v>49</v>
      </c>
      <c r="K5816">
        <v>237</v>
      </c>
      <c r="L5816">
        <v>2</v>
      </c>
      <c r="M5816" t="s">
        <v>42</v>
      </c>
    </row>
    <row r="5817" spans="1:13" x14ac:dyDescent="0.15">
      <c r="A5817">
        <v>5816</v>
      </c>
      <c r="B5817" t="s">
        <v>19096</v>
      </c>
      <c r="C5817" s="1">
        <v>41342.373171296298</v>
      </c>
      <c r="D5817">
        <v>1</v>
      </c>
      <c r="E5817" s="1">
        <v>41342.504166666666</v>
      </c>
      <c r="F5817" s="2" t="s">
        <v>18606</v>
      </c>
      <c r="G5817" t="s">
        <v>19097</v>
      </c>
      <c r="H5817" t="s">
        <v>19098</v>
      </c>
      <c r="I5817" t="s">
        <v>18045</v>
      </c>
      <c r="J5817">
        <v>0</v>
      </c>
      <c r="K5817">
        <v>125</v>
      </c>
      <c r="L5817">
        <v>0</v>
      </c>
      <c r="M5817" t="s">
        <v>22</v>
      </c>
    </row>
    <row r="5818" spans="1:13" x14ac:dyDescent="0.15">
      <c r="A5818">
        <v>5817</v>
      </c>
      <c r="B5818" t="s">
        <v>19073</v>
      </c>
      <c r="C5818" s="1">
        <v>41342.376562500001</v>
      </c>
      <c r="D5818">
        <v>3</v>
      </c>
      <c r="E5818" s="1">
        <v>41342.44027777778</v>
      </c>
      <c r="F5818" s="2" t="s">
        <v>19099</v>
      </c>
      <c r="G5818" t="s">
        <v>19100</v>
      </c>
      <c r="H5818" t="s">
        <v>19101</v>
      </c>
      <c r="I5818" t="s">
        <v>18045</v>
      </c>
      <c r="J5818">
        <v>135</v>
      </c>
      <c r="K5818">
        <v>473</v>
      </c>
      <c r="L5818">
        <v>15</v>
      </c>
      <c r="M5818" t="s">
        <v>42</v>
      </c>
    </row>
    <row r="5819" spans="1:13" x14ac:dyDescent="0.15">
      <c r="A5819">
        <v>5818</v>
      </c>
      <c r="B5819" t="s">
        <v>19102</v>
      </c>
      <c r="C5819" s="1">
        <v>41342.377638888887</v>
      </c>
      <c r="D5819">
        <v>1</v>
      </c>
      <c r="E5819" s="1">
        <v>41342.75</v>
      </c>
      <c r="F5819" s="2" t="s">
        <v>19103</v>
      </c>
      <c r="G5819" t="s">
        <v>19104</v>
      </c>
      <c r="H5819" t="s">
        <v>19105</v>
      </c>
      <c r="I5819" t="s">
        <v>18850</v>
      </c>
      <c r="J5819">
        <v>5</v>
      </c>
      <c r="K5819">
        <v>4</v>
      </c>
      <c r="L5819">
        <v>0</v>
      </c>
      <c r="M5819" t="s">
        <v>42</v>
      </c>
    </row>
    <row r="5820" spans="1:13" x14ac:dyDescent="0.15">
      <c r="A5820">
        <v>5819</v>
      </c>
      <c r="B5820" t="s">
        <v>19011</v>
      </c>
      <c r="C5820" s="1">
        <v>41342.379421296297</v>
      </c>
      <c r="D5820">
        <v>1</v>
      </c>
      <c r="E5820" s="1">
        <v>41342.53125</v>
      </c>
      <c r="F5820" s="2" t="s">
        <v>19106</v>
      </c>
      <c r="G5820" t="s">
        <v>19107</v>
      </c>
      <c r="H5820" t="s">
        <v>19108</v>
      </c>
      <c r="I5820" t="s">
        <v>18045</v>
      </c>
      <c r="J5820">
        <v>2</v>
      </c>
      <c r="K5820">
        <v>15</v>
      </c>
      <c r="L5820">
        <v>0</v>
      </c>
      <c r="M5820" t="s">
        <v>42</v>
      </c>
    </row>
    <row r="5821" spans="1:13" x14ac:dyDescent="0.15">
      <c r="A5821">
        <v>5820</v>
      </c>
      <c r="B5821" t="s">
        <v>19109</v>
      </c>
      <c r="C5821" s="1">
        <v>41342.379918981482</v>
      </c>
      <c r="D5821">
        <v>1</v>
      </c>
      <c r="E5821" s="1">
        <v>41343.46875</v>
      </c>
      <c r="F5821" s="2" t="s">
        <v>15915</v>
      </c>
      <c r="G5821" t="s">
        <v>19110</v>
      </c>
      <c r="H5821" t="s">
        <v>19111</v>
      </c>
      <c r="I5821" t="s">
        <v>14533</v>
      </c>
      <c r="J5821">
        <v>3</v>
      </c>
      <c r="K5821">
        <v>5</v>
      </c>
      <c r="L5821">
        <v>0</v>
      </c>
      <c r="M5821" t="s">
        <v>89</v>
      </c>
    </row>
    <row r="5822" spans="1:13" x14ac:dyDescent="0.15">
      <c r="A5822">
        <v>5821</v>
      </c>
      <c r="B5822" t="s">
        <v>19112</v>
      </c>
      <c r="C5822" s="1">
        <v>41342.381921296299</v>
      </c>
      <c r="D5822">
        <v>1</v>
      </c>
      <c r="E5822" s="1">
        <v>41342.399305555555</v>
      </c>
      <c r="F5822" s="2" t="s">
        <v>19113</v>
      </c>
      <c r="G5822" t="s">
        <v>19114</v>
      </c>
      <c r="H5822" t="s">
        <v>19115</v>
      </c>
      <c r="I5822" t="s">
        <v>18045</v>
      </c>
      <c r="J5822">
        <v>0</v>
      </c>
      <c r="K5822">
        <v>0</v>
      </c>
      <c r="L5822">
        <v>0</v>
      </c>
      <c r="M5822" t="s">
        <v>42</v>
      </c>
    </row>
    <row r="5823" spans="1:13" x14ac:dyDescent="0.15">
      <c r="A5823">
        <v>5822</v>
      </c>
      <c r="B5823" t="s">
        <v>19011</v>
      </c>
      <c r="C5823" s="1">
        <v>41342.382314814815</v>
      </c>
      <c r="D5823">
        <v>1</v>
      </c>
      <c r="E5823" s="1">
        <v>41342.649305555555</v>
      </c>
      <c r="F5823" s="2" t="s">
        <v>19116</v>
      </c>
      <c r="G5823" t="s">
        <v>19117</v>
      </c>
      <c r="H5823" t="s">
        <v>19118</v>
      </c>
      <c r="I5823" t="s">
        <v>18045</v>
      </c>
      <c r="J5823">
        <v>41</v>
      </c>
      <c r="K5823">
        <v>92</v>
      </c>
      <c r="L5823">
        <v>2</v>
      </c>
      <c r="M5823" t="s">
        <v>42</v>
      </c>
    </row>
    <row r="5824" spans="1:13" x14ac:dyDescent="0.15">
      <c r="A5824">
        <v>5823</v>
      </c>
      <c r="B5824" t="s">
        <v>19070</v>
      </c>
      <c r="C5824" s="1">
        <v>41342.382511574076</v>
      </c>
      <c r="D5824">
        <v>1</v>
      </c>
      <c r="E5824" s="1">
        <v>41342.554166666669</v>
      </c>
      <c r="F5824" s="2" t="s">
        <v>19119</v>
      </c>
      <c r="G5824" t="s">
        <v>19120</v>
      </c>
      <c r="H5824" t="s">
        <v>19121</v>
      </c>
      <c r="I5824" t="s">
        <v>18045</v>
      </c>
      <c r="J5824">
        <v>11</v>
      </c>
      <c r="K5824">
        <v>69</v>
      </c>
      <c r="L5824">
        <v>0</v>
      </c>
      <c r="M5824" t="s">
        <v>42</v>
      </c>
    </row>
    <row r="5825" spans="1:13" x14ac:dyDescent="0.15">
      <c r="A5825">
        <v>5824</v>
      </c>
      <c r="B5825" t="s">
        <v>19122</v>
      </c>
      <c r="C5825" s="1">
        <v>41342.384988425925</v>
      </c>
      <c r="D5825">
        <v>4</v>
      </c>
      <c r="E5825" s="1">
        <v>41342.406944444447</v>
      </c>
      <c r="F5825" s="2" t="s">
        <v>19123</v>
      </c>
      <c r="G5825" t="s">
        <v>19124</v>
      </c>
      <c r="H5825" t="s">
        <v>16825</v>
      </c>
      <c r="I5825" t="s">
        <v>18045</v>
      </c>
      <c r="J5825">
        <v>50</v>
      </c>
      <c r="K5825">
        <v>142</v>
      </c>
      <c r="L5825">
        <v>1</v>
      </c>
      <c r="M5825" t="s">
        <v>42</v>
      </c>
    </row>
    <row r="5826" spans="1:13" x14ac:dyDescent="0.15">
      <c r="A5826">
        <v>5825</v>
      </c>
      <c r="B5826" t="s">
        <v>19125</v>
      </c>
      <c r="C5826" s="1">
        <v>41342.391643518517</v>
      </c>
      <c r="D5826">
        <v>1</v>
      </c>
      <c r="E5826" s="1">
        <v>41342.429166666669</v>
      </c>
      <c r="F5826" s="2" t="s">
        <v>19126</v>
      </c>
      <c r="G5826" t="s">
        <v>19127</v>
      </c>
      <c r="H5826" t="s">
        <v>14243</v>
      </c>
      <c r="I5826" t="s">
        <v>18045</v>
      </c>
      <c r="J5826">
        <v>44</v>
      </c>
      <c r="K5826">
        <v>133</v>
      </c>
      <c r="L5826">
        <v>0</v>
      </c>
      <c r="M5826" t="s">
        <v>42</v>
      </c>
    </row>
    <row r="5827" spans="1:13" x14ac:dyDescent="0.15">
      <c r="A5827">
        <v>5826</v>
      </c>
      <c r="B5827" t="s">
        <v>19128</v>
      </c>
      <c r="C5827" s="1">
        <v>41342.395486111112</v>
      </c>
      <c r="D5827">
        <v>1</v>
      </c>
      <c r="E5827" s="1">
        <v>41342.445138888892</v>
      </c>
      <c r="F5827" s="2" t="s">
        <v>19129</v>
      </c>
      <c r="G5827" t="s">
        <v>19130</v>
      </c>
      <c r="H5827" t="s">
        <v>19131</v>
      </c>
      <c r="I5827" t="s">
        <v>18045</v>
      </c>
      <c r="J5827">
        <v>27</v>
      </c>
      <c r="K5827">
        <v>193</v>
      </c>
      <c r="L5827">
        <v>0</v>
      </c>
      <c r="M5827" t="s">
        <v>42</v>
      </c>
    </row>
    <row r="5828" spans="1:13" x14ac:dyDescent="0.15">
      <c r="A5828">
        <v>5827</v>
      </c>
      <c r="B5828" t="s">
        <v>19132</v>
      </c>
      <c r="C5828" s="1">
        <v>41342.398101851853</v>
      </c>
      <c r="D5828">
        <v>3</v>
      </c>
      <c r="E5828" s="1">
        <v>41342.424305555556</v>
      </c>
      <c r="F5828" s="2" t="s">
        <v>19133</v>
      </c>
      <c r="G5828" t="s">
        <v>19134</v>
      </c>
      <c r="H5828" t="s">
        <v>1610</v>
      </c>
      <c r="I5828" t="s">
        <v>18045</v>
      </c>
      <c r="J5828">
        <v>33</v>
      </c>
      <c r="K5828">
        <v>175</v>
      </c>
      <c r="L5828">
        <v>0</v>
      </c>
      <c r="M5828" t="s">
        <v>42</v>
      </c>
    </row>
    <row r="5829" spans="1:13" x14ac:dyDescent="0.15">
      <c r="A5829">
        <v>5828</v>
      </c>
      <c r="B5829" t="s">
        <v>19135</v>
      </c>
      <c r="C5829" s="1">
        <v>41342.400266203702</v>
      </c>
      <c r="D5829">
        <v>1</v>
      </c>
      <c r="E5829" s="1">
        <v>41342.55972222222</v>
      </c>
      <c r="F5829" s="2" t="s">
        <v>19136</v>
      </c>
      <c r="G5829" t="s">
        <v>19137</v>
      </c>
      <c r="H5829" t="s">
        <v>19138</v>
      </c>
      <c r="I5829" t="s">
        <v>18045</v>
      </c>
      <c r="J5829">
        <v>4</v>
      </c>
      <c r="K5829">
        <v>23</v>
      </c>
      <c r="L5829">
        <v>0</v>
      </c>
      <c r="M5829" t="s">
        <v>42</v>
      </c>
    </row>
    <row r="5830" spans="1:13" x14ac:dyDescent="0.15">
      <c r="A5830">
        <v>5829</v>
      </c>
      <c r="B5830" t="s">
        <v>19139</v>
      </c>
      <c r="C5830" s="1">
        <v>41342.404178240744</v>
      </c>
      <c r="D5830">
        <v>1</v>
      </c>
      <c r="E5830" s="1">
        <v>41342.461805555555</v>
      </c>
      <c r="F5830" s="2" t="s">
        <v>18606</v>
      </c>
      <c r="G5830" t="s">
        <v>19140</v>
      </c>
      <c r="H5830" t="s">
        <v>19141</v>
      </c>
      <c r="I5830" t="s">
        <v>18045</v>
      </c>
      <c r="J5830">
        <v>10</v>
      </c>
      <c r="K5830">
        <v>32</v>
      </c>
      <c r="L5830">
        <v>0</v>
      </c>
      <c r="M5830" t="s">
        <v>42</v>
      </c>
    </row>
    <row r="5831" spans="1:13" x14ac:dyDescent="0.15">
      <c r="A5831">
        <v>5830</v>
      </c>
      <c r="B5831" t="s">
        <v>18882</v>
      </c>
      <c r="C5831" s="1">
        <v>41342.41028935185</v>
      </c>
      <c r="D5831">
        <v>2</v>
      </c>
      <c r="E5831" s="1">
        <v>41342.600694444445</v>
      </c>
      <c r="F5831" s="2" t="s">
        <v>19142</v>
      </c>
      <c r="G5831" t="s">
        <v>19143</v>
      </c>
      <c r="H5831" t="s">
        <v>8362</v>
      </c>
      <c r="I5831" t="s">
        <v>18045</v>
      </c>
      <c r="J5831">
        <v>16</v>
      </c>
      <c r="K5831">
        <v>98</v>
      </c>
      <c r="L5831">
        <v>2</v>
      </c>
      <c r="M5831" t="s">
        <v>42</v>
      </c>
    </row>
    <row r="5832" spans="1:13" x14ac:dyDescent="0.15">
      <c r="A5832">
        <v>5831</v>
      </c>
      <c r="B5832" t="s">
        <v>19144</v>
      </c>
      <c r="C5832" s="1">
        <v>41342.412870370368</v>
      </c>
      <c r="D5832">
        <v>1</v>
      </c>
      <c r="E5832" s="1">
        <v>41342.552083333336</v>
      </c>
      <c r="F5832" s="2" t="s">
        <v>19136</v>
      </c>
      <c r="G5832" t="s">
        <v>19145</v>
      </c>
      <c r="H5832" t="s">
        <v>19146</v>
      </c>
      <c r="I5832" t="s">
        <v>18045</v>
      </c>
      <c r="J5832">
        <v>25</v>
      </c>
      <c r="K5832">
        <v>65</v>
      </c>
      <c r="L5832">
        <v>0</v>
      </c>
      <c r="M5832" t="s">
        <v>42</v>
      </c>
    </row>
    <row r="5833" spans="1:13" x14ac:dyDescent="0.15">
      <c r="A5833">
        <v>5832</v>
      </c>
      <c r="B5833" t="s">
        <v>19147</v>
      </c>
      <c r="C5833" s="1">
        <v>41342.415081018517</v>
      </c>
      <c r="D5833">
        <v>1</v>
      </c>
      <c r="E5833" s="1">
        <v>41342.495138888888</v>
      </c>
      <c r="F5833" s="2" t="s">
        <v>8564</v>
      </c>
      <c r="G5833" t="s">
        <v>19148</v>
      </c>
      <c r="H5833" t="s">
        <v>13255</v>
      </c>
      <c r="I5833" t="s">
        <v>18045</v>
      </c>
      <c r="J5833">
        <v>10</v>
      </c>
      <c r="K5833">
        <v>42</v>
      </c>
      <c r="L5833">
        <v>0</v>
      </c>
      <c r="M5833" t="s">
        <v>42</v>
      </c>
    </row>
    <row r="5834" spans="1:13" x14ac:dyDescent="0.15">
      <c r="A5834">
        <v>5833</v>
      </c>
      <c r="B5834" t="s">
        <v>19149</v>
      </c>
      <c r="C5834" s="1">
        <v>41342.419374999998</v>
      </c>
      <c r="D5834">
        <v>2</v>
      </c>
      <c r="E5834" s="1">
        <v>41342.753472222219</v>
      </c>
      <c r="F5834" s="2" t="s">
        <v>3611</v>
      </c>
      <c r="G5834" t="s">
        <v>19150</v>
      </c>
      <c r="H5834" t="s">
        <v>19151</v>
      </c>
      <c r="I5834" t="s">
        <v>18850</v>
      </c>
      <c r="J5834">
        <v>2</v>
      </c>
      <c r="K5834">
        <v>4</v>
      </c>
      <c r="L5834">
        <v>0</v>
      </c>
      <c r="M5834" t="s">
        <v>42</v>
      </c>
    </row>
    <row r="5835" spans="1:13" x14ac:dyDescent="0.15">
      <c r="A5835">
        <v>5834</v>
      </c>
      <c r="B5835" t="s">
        <v>19152</v>
      </c>
      <c r="C5835" s="1">
        <v>41342.434467592589</v>
      </c>
      <c r="D5835">
        <v>1</v>
      </c>
      <c r="E5835" s="1">
        <v>41342.443055555559</v>
      </c>
      <c r="F5835" s="2" t="s">
        <v>18606</v>
      </c>
      <c r="G5835" t="s">
        <v>19153</v>
      </c>
      <c r="H5835" t="s">
        <v>19154</v>
      </c>
      <c r="I5835" t="s">
        <v>18045</v>
      </c>
      <c r="J5835">
        <v>0</v>
      </c>
      <c r="K5835">
        <v>7</v>
      </c>
      <c r="L5835">
        <v>0</v>
      </c>
      <c r="M5835" t="s">
        <v>42</v>
      </c>
    </row>
    <row r="5836" spans="1:13" x14ac:dyDescent="0.15">
      <c r="A5836">
        <v>5835</v>
      </c>
      <c r="B5836" t="s">
        <v>19155</v>
      </c>
      <c r="C5836" s="1">
        <v>41342.437384259261</v>
      </c>
      <c r="D5836">
        <v>1</v>
      </c>
      <c r="E5836" s="1">
        <v>41345.473611111112</v>
      </c>
      <c r="F5836" s="2" t="s">
        <v>19156</v>
      </c>
      <c r="G5836" t="s">
        <v>19157</v>
      </c>
      <c r="H5836" t="s">
        <v>19158</v>
      </c>
      <c r="I5836" t="s">
        <v>18045</v>
      </c>
      <c r="J5836">
        <v>4</v>
      </c>
      <c r="K5836">
        <v>9</v>
      </c>
      <c r="L5836">
        <v>0</v>
      </c>
      <c r="M5836" t="s">
        <v>42</v>
      </c>
    </row>
    <row r="5837" spans="1:13" x14ac:dyDescent="0.15">
      <c r="A5837">
        <v>5836</v>
      </c>
      <c r="B5837" t="s">
        <v>19159</v>
      </c>
      <c r="C5837" s="1">
        <v>41342.440729166665</v>
      </c>
      <c r="D5837">
        <v>1</v>
      </c>
      <c r="E5837" s="1">
        <v>41342.546527777777</v>
      </c>
      <c r="F5837" s="2" t="s">
        <v>19136</v>
      </c>
      <c r="G5837" t="s">
        <v>19160</v>
      </c>
      <c r="H5837" t="s">
        <v>19161</v>
      </c>
      <c r="I5837" t="s">
        <v>18045</v>
      </c>
      <c r="J5837">
        <v>20</v>
      </c>
      <c r="K5837">
        <v>45</v>
      </c>
      <c r="L5837">
        <v>0</v>
      </c>
      <c r="M5837" t="s">
        <v>42</v>
      </c>
    </row>
    <row r="5838" spans="1:13" x14ac:dyDescent="0.15">
      <c r="A5838">
        <v>5837</v>
      </c>
      <c r="B5838" t="s">
        <v>19162</v>
      </c>
      <c r="C5838" s="1">
        <v>41342.449444444443</v>
      </c>
      <c r="D5838">
        <v>1</v>
      </c>
      <c r="E5838" s="1">
        <v>41342.620138888888</v>
      </c>
      <c r="F5838" s="2" t="s">
        <v>19142</v>
      </c>
      <c r="G5838" t="s">
        <v>19163</v>
      </c>
      <c r="H5838" t="s">
        <v>19164</v>
      </c>
      <c r="I5838" t="s">
        <v>18045</v>
      </c>
      <c r="J5838">
        <v>0</v>
      </c>
      <c r="K5838">
        <v>1</v>
      </c>
      <c r="L5838">
        <v>0</v>
      </c>
      <c r="M5838" t="s">
        <v>42</v>
      </c>
    </row>
    <row r="5839" spans="1:13" x14ac:dyDescent="0.15">
      <c r="A5839">
        <v>5838</v>
      </c>
      <c r="B5839" t="s">
        <v>19165</v>
      </c>
      <c r="C5839" s="1">
        <v>41342.449641203704</v>
      </c>
      <c r="D5839">
        <v>1</v>
      </c>
      <c r="E5839" s="1">
        <v>41342.626388888886</v>
      </c>
      <c r="F5839" s="2" t="s">
        <v>18923</v>
      </c>
      <c r="G5839" t="s">
        <v>19166</v>
      </c>
      <c r="H5839" t="s">
        <v>19167</v>
      </c>
      <c r="I5839" t="s">
        <v>18045</v>
      </c>
      <c r="J5839">
        <v>0</v>
      </c>
      <c r="K5839">
        <v>4</v>
      </c>
      <c r="L5839">
        <v>0</v>
      </c>
      <c r="M5839" t="s">
        <v>42</v>
      </c>
    </row>
    <row r="5840" spans="1:13" x14ac:dyDescent="0.15">
      <c r="A5840">
        <v>5839</v>
      </c>
      <c r="B5840" t="s">
        <v>19168</v>
      </c>
      <c r="C5840" s="1">
        <v>41342.450995370367</v>
      </c>
      <c r="D5840">
        <v>1</v>
      </c>
      <c r="E5840" s="1">
        <v>41342.495138888888</v>
      </c>
      <c r="F5840" s="2" t="s">
        <v>18606</v>
      </c>
      <c r="G5840" t="s">
        <v>19169</v>
      </c>
      <c r="H5840" t="s">
        <v>19170</v>
      </c>
      <c r="I5840" t="s">
        <v>18045</v>
      </c>
      <c r="J5840">
        <v>3</v>
      </c>
      <c r="K5840">
        <v>4</v>
      </c>
      <c r="L5840">
        <v>0</v>
      </c>
      <c r="M5840" t="s">
        <v>42</v>
      </c>
    </row>
    <row r="5841" spans="1:13" x14ac:dyDescent="0.15">
      <c r="A5841">
        <v>5840</v>
      </c>
      <c r="B5841" t="s">
        <v>19171</v>
      </c>
      <c r="C5841" s="1">
        <v>41342.452974537038</v>
      </c>
      <c r="D5841">
        <v>1</v>
      </c>
      <c r="E5841" s="1">
        <v>41343.212500000001</v>
      </c>
      <c r="F5841" s="2" t="s">
        <v>19172</v>
      </c>
      <c r="G5841" t="s">
        <v>19173</v>
      </c>
      <c r="H5841" t="s">
        <v>19174</v>
      </c>
      <c r="I5841" t="s">
        <v>18045</v>
      </c>
      <c r="J5841">
        <v>1</v>
      </c>
      <c r="K5841">
        <v>25</v>
      </c>
      <c r="L5841">
        <v>0</v>
      </c>
      <c r="M5841" t="s">
        <v>42</v>
      </c>
    </row>
    <row r="5842" spans="1:13" x14ac:dyDescent="0.15">
      <c r="A5842">
        <v>5841</v>
      </c>
      <c r="B5842" t="s">
        <v>19175</v>
      </c>
      <c r="C5842" s="1">
        <v>41342.453379629631</v>
      </c>
      <c r="D5842">
        <v>1</v>
      </c>
      <c r="E5842" s="1">
        <v>41342.463194444441</v>
      </c>
      <c r="F5842" s="2" t="s">
        <v>18606</v>
      </c>
      <c r="G5842" t="s">
        <v>19176</v>
      </c>
      <c r="H5842" t="s">
        <v>19177</v>
      </c>
      <c r="I5842" t="s">
        <v>18045</v>
      </c>
      <c r="J5842">
        <v>1</v>
      </c>
      <c r="K5842">
        <v>1</v>
      </c>
      <c r="L5842">
        <v>0</v>
      </c>
      <c r="M5842" t="s">
        <v>42</v>
      </c>
    </row>
    <row r="5843" spans="1:13" x14ac:dyDescent="0.15">
      <c r="A5843">
        <v>5842</v>
      </c>
      <c r="B5843" t="s">
        <v>19178</v>
      </c>
      <c r="C5843" s="1">
        <v>41342.454918981479</v>
      </c>
      <c r="D5843">
        <v>10</v>
      </c>
      <c r="E5843" s="1">
        <v>41342.493055555555</v>
      </c>
      <c r="F5843" s="2" t="s">
        <v>19179</v>
      </c>
      <c r="G5843" t="s">
        <v>19180</v>
      </c>
      <c r="H5843" t="s">
        <v>5267</v>
      </c>
      <c r="I5843" t="s">
        <v>18045</v>
      </c>
      <c r="J5843">
        <v>199</v>
      </c>
      <c r="K5843">
        <v>1865</v>
      </c>
      <c r="L5843">
        <v>19</v>
      </c>
      <c r="M5843" t="s">
        <v>22</v>
      </c>
    </row>
    <row r="5844" spans="1:13" x14ac:dyDescent="0.15">
      <c r="A5844">
        <v>5843</v>
      </c>
      <c r="B5844" t="s">
        <v>19181</v>
      </c>
      <c r="C5844" s="1">
        <v>41342.458090277774</v>
      </c>
      <c r="D5844">
        <v>1</v>
      </c>
      <c r="E5844" s="1">
        <v>41342.720138888886</v>
      </c>
      <c r="F5844" s="2" t="s">
        <v>19182</v>
      </c>
      <c r="G5844" t="s">
        <v>19183</v>
      </c>
      <c r="H5844" t="s">
        <v>19184</v>
      </c>
      <c r="I5844" t="s">
        <v>18045</v>
      </c>
      <c r="J5844">
        <v>1</v>
      </c>
      <c r="K5844">
        <v>3</v>
      </c>
      <c r="L5844">
        <v>0</v>
      </c>
      <c r="M5844" t="s">
        <v>42</v>
      </c>
    </row>
    <row r="5845" spans="1:13" x14ac:dyDescent="0.15">
      <c r="A5845">
        <v>5844</v>
      </c>
      <c r="B5845" t="s">
        <v>19185</v>
      </c>
      <c r="C5845" s="1">
        <v>41342.459745370368</v>
      </c>
      <c r="D5845">
        <v>1</v>
      </c>
      <c r="E5845" s="1">
        <v>41342.547222222223</v>
      </c>
      <c r="F5845" s="2" t="s">
        <v>19136</v>
      </c>
      <c r="G5845" t="s">
        <v>19186</v>
      </c>
      <c r="H5845" t="s">
        <v>19187</v>
      </c>
      <c r="I5845" t="s">
        <v>18045</v>
      </c>
      <c r="J5845">
        <v>7</v>
      </c>
      <c r="K5845">
        <v>37</v>
      </c>
      <c r="L5845">
        <v>0</v>
      </c>
      <c r="M5845" t="s">
        <v>42</v>
      </c>
    </row>
    <row r="5846" spans="1:13" x14ac:dyDescent="0.15">
      <c r="A5846">
        <v>5845</v>
      </c>
      <c r="B5846" t="s">
        <v>19188</v>
      </c>
      <c r="C5846" s="1">
        <v>41342.461041666669</v>
      </c>
      <c r="D5846">
        <v>1</v>
      </c>
      <c r="E5846" s="1">
        <v>41342.494444444441</v>
      </c>
      <c r="F5846" s="2" t="s">
        <v>18606</v>
      </c>
      <c r="G5846" t="s">
        <v>19189</v>
      </c>
      <c r="H5846" t="s">
        <v>11353</v>
      </c>
      <c r="I5846" t="s">
        <v>18045</v>
      </c>
      <c r="J5846">
        <v>0</v>
      </c>
      <c r="K5846">
        <v>8</v>
      </c>
      <c r="L5846">
        <v>0</v>
      </c>
      <c r="M5846" t="s">
        <v>42</v>
      </c>
    </row>
    <row r="5847" spans="1:13" x14ac:dyDescent="0.15">
      <c r="A5847">
        <v>5846</v>
      </c>
      <c r="B5847" t="s">
        <v>19190</v>
      </c>
      <c r="C5847" s="1">
        <v>41342.465127314812</v>
      </c>
      <c r="D5847">
        <v>2</v>
      </c>
      <c r="E5847" s="1">
        <v>41342.490277777775</v>
      </c>
      <c r="F5847" s="2" t="s">
        <v>18606</v>
      </c>
      <c r="G5847" t="s">
        <v>19191</v>
      </c>
      <c r="H5847" t="s">
        <v>19192</v>
      </c>
      <c r="I5847" t="s">
        <v>18045</v>
      </c>
      <c r="J5847">
        <v>30</v>
      </c>
      <c r="K5847">
        <v>142</v>
      </c>
      <c r="L5847">
        <v>1</v>
      </c>
      <c r="M5847" t="s">
        <v>42</v>
      </c>
    </row>
    <row r="5848" spans="1:13" x14ac:dyDescent="0.15">
      <c r="A5848">
        <v>5847</v>
      </c>
      <c r="B5848" t="s">
        <v>19122</v>
      </c>
      <c r="C5848" s="1">
        <v>41342.468842592592</v>
      </c>
      <c r="D5848">
        <v>2</v>
      </c>
      <c r="E5848" s="1">
        <v>41345.553472222222</v>
      </c>
      <c r="F5848" s="2" t="s">
        <v>19193</v>
      </c>
      <c r="G5848" t="s">
        <v>19194</v>
      </c>
      <c r="H5848" t="s">
        <v>19195</v>
      </c>
      <c r="I5848" t="s">
        <v>18045</v>
      </c>
      <c r="J5848">
        <v>4</v>
      </c>
      <c r="K5848">
        <v>20</v>
      </c>
      <c r="L5848">
        <v>0</v>
      </c>
      <c r="M5848" t="s">
        <v>42</v>
      </c>
    </row>
    <row r="5849" spans="1:13" x14ac:dyDescent="0.15">
      <c r="A5849">
        <v>5848</v>
      </c>
      <c r="B5849" t="s">
        <v>19196</v>
      </c>
      <c r="C5849" s="1">
        <v>41342.479305555556</v>
      </c>
      <c r="D5849">
        <v>1</v>
      </c>
      <c r="E5849" s="1">
        <v>41342.59652777778</v>
      </c>
      <c r="F5849" s="2" t="s">
        <v>19197</v>
      </c>
      <c r="G5849" t="s">
        <v>19198</v>
      </c>
      <c r="H5849" t="s">
        <v>19199</v>
      </c>
      <c r="I5849" t="s">
        <v>18045</v>
      </c>
      <c r="J5849">
        <v>43</v>
      </c>
      <c r="K5849">
        <v>76</v>
      </c>
      <c r="L5849">
        <v>2</v>
      </c>
      <c r="M5849" t="s">
        <v>42</v>
      </c>
    </row>
    <row r="5850" spans="1:13" x14ac:dyDescent="0.15">
      <c r="A5850">
        <v>5849</v>
      </c>
      <c r="B5850" t="s">
        <v>19196</v>
      </c>
      <c r="C5850" s="1">
        <v>41342.479317129626</v>
      </c>
      <c r="D5850">
        <v>1</v>
      </c>
      <c r="E5850" s="1">
        <v>41342.589583333334</v>
      </c>
      <c r="F5850" s="2" t="s">
        <v>19200</v>
      </c>
      <c r="G5850" t="s">
        <v>19201</v>
      </c>
      <c r="H5850" t="s">
        <v>19202</v>
      </c>
      <c r="I5850" t="s">
        <v>18045</v>
      </c>
      <c r="J5850">
        <v>75</v>
      </c>
      <c r="K5850">
        <v>320</v>
      </c>
      <c r="L5850">
        <v>2</v>
      </c>
      <c r="M5850" t="s">
        <v>42</v>
      </c>
    </row>
    <row r="5851" spans="1:13" x14ac:dyDescent="0.15">
      <c r="A5851">
        <v>5850</v>
      </c>
      <c r="B5851" t="s">
        <v>19203</v>
      </c>
      <c r="C5851" s="1">
        <v>41342.482488425929</v>
      </c>
      <c r="D5851">
        <v>1</v>
      </c>
      <c r="E5851" s="1">
        <v>41342.52847222222</v>
      </c>
      <c r="F5851" s="2" t="s">
        <v>19136</v>
      </c>
      <c r="G5851" t="s">
        <v>19204</v>
      </c>
      <c r="H5851" t="s">
        <v>19205</v>
      </c>
      <c r="I5851" t="s">
        <v>18045</v>
      </c>
      <c r="J5851">
        <v>43</v>
      </c>
      <c r="K5851">
        <v>138</v>
      </c>
      <c r="L5851">
        <v>8</v>
      </c>
      <c r="M5851" t="s">
        <v>42</v>
      </c>
    </row>
    <row r="5852" spans="1:13" x14ac:dyDescent="0.15">
      <c r="A5852">
        <v>5851</v>
      </c>
      <c r="B5852" t="s">
        <v>19206</v>
      </c>
      <c r="C5852" s="1">
        <v>41342.485011574077</v>
      </c>
      <c r="D5852">
        <v>2</v>
      </c>
      <c r="E5852" s="1">
        <v>41342.493055555555</v>
      </c>
      <c r="F5852" s="2" t="s">
        <v>18606</v>
      </c>
      <c r="G5852" t="s">
        <v>19207</v>
      </c>
      <c r="H5852" t="s">
        <v>19208</v>
      </c>
      <c r="I5852" t="s">
        <v>18045</v>
      </c>
      <c r="J5852">
        <v>75</v>
      </c>
      <c r="K5852">
        <v>101</v>
      </c>
      <c r="L5852">
        <v>0</v>
      </c>
      <c r="M5852" t="s">
        <v>42</v>
      </c>
    </row>
    <row r="5853" spans="1:13" x14ac:dyDescent="0.15">
      <c r="A5853">
        <v>5852</v>
      </c>
      <c r="B5853" t="s">
        <v>19209</v>
      </c>
      <c r="C5853" s="1">
        <v>41342.488379629627</v>
      </c>
      <c r="D5853">
        <v>1</v>
      </c>
      <c r="E5853" s="1">
        <v>41342.606249999997</v>
      </c>
      <c r="F5853" s="2" t="s">
        <v>19210</v>
      </c>
      <c r="G5853" t="s">
        <v>19211</v>
      </c>
      <c r="H5853" t="s">
        <v>19212</v>
      </c>
      <c r="I5853" t="s">
        <v>18045</v>
      </c>
      <c r="J5853">
        <v>56</v>
      </c>
      <c r="K5853">
        <v>72</v>
      </c>
      <c r="L5853">
        <v>0</v>
      </c>
      <c r="M5853" t="s">
        <v>42</v>
      </c>
    </row>
    <row r="5854" spans="1:13" x14ac:dyDescent="0.15">
      <c r="A5854">
        <v>5853</v>
      </c>
      <c r="B5854" t="s">
        <v>19213</v>
      </c>
      <c r="C5854" s="1">
        <v>41342.488449074073</v>
      </c>
      <c r="D5854">
        <v>1</v>
      </c>
      <c r="E5854" s="1">
        <v>41342.604861111111</v>
      </c>
      <c r="F5854" s="2" t="s">
        <v>19210</v>
      </c>
      <c r="G5854" t="s">
        <v>19214</v>
      </c>
      <c r="H5854" t="s">
        <v>19215</v>
      </c>
      <c r="I5854" t="s">
        <v>18045</v>
      </c>
      <c r="J5854">
        <v>11</v>
      </c>
      <c r="K5854">
        <v>24</v>
      </c>
      <c r="L5854">
        <v>1</v>
      </c>
      <c r="M5854" t="s">
        <v>42</v>
      </c>
    </row>
    <row r="5855" spans="1:13" x14ac:dyDescent="0.15">
      <c r="A5855">
        <v>5854</v>
      </c>
      <c r="B5855" t="s">
        <v>19216</v>
      </c>
      <c r="C5855" s="1">
        <v>41342.493171296293</v>
      </c>
      <c r="D5855">
        <v>1</v>
      </c>
      <c r="E5855" s="1">
        <v>41342.539583333331</v>
      </c>
      <c r="F5855" s="2" t="s">
        <v>19217</v>
      </c>
      <c r="G5855" t="s">
        <v>19218</v>
      </c>
      <c r="H5855" t="s">
        <v>19219</v>
      </c>
      <c r="I5855" t="s">
        <v>18045</v>
      </c>
      <c r="J5855">
        <v>5</v>
      </c>
      <c r="K5855">
        <v>10</v>
      </c>
      <c r="L5855">
        <v>0</v>
      </c>
      <c r="M5855" t="s">
        <v>42</v>
      </c>
    </row>
    <row r="5856" spans="1:13" x14ac:dyDescent="0.15">
      <c r="A5856">
        <v>5855</v>
      </c>
      <c r="B5856" t="s">
        <v>19220</v>
      </c>
      <c r="C5856" s="1">
        <v>41342.493634259263</v>
      </c>
      <c r="D5856">
        <v>1</v>
      </c>
      <c r="E5856" s="1">
        <v>41342.526388888888</v>
      </c>
      <c r="F5856" s="2" t="s">
        <v>19012</v>
      </c>
      <c r="G5856" t="s">
        <v>19221</v>
      </c>
      <c r="H5856" t="s">
        <v>19222</v>
      </c>
      <c r="I5856" t="s">
        <v>18045</v>
      </c>
      <c r="J5856">
        <v>158</v>
      </c>
      <c r="K5856">
        <v>806</v>
      </c>
      <c r="L5856">
        <v>2</v>
      </c>
      <c r="M5856" t="s">
        <v>42</v>
      </c>
    </row>
    <row r="5857" spans="1:13" x14ac:dyDescent="0.15">
      <c r="A5857">
        <v>5856</v>
      </c>
      <c r="B5857" t="s">
        <v>19122</v>
      </c>
      <c r="C5857" s="1">
        <v>41342.493726851855</v>
      </c>
      <c r="D5857">
        <v>1</v>
      </c>
      <c r="E5857" s="1">
        <v>41342.50277777778</v>
      </c>
      <c r="F5857" s="2" t="s">
        <v>19223</v>
      </c>
      <c r="G5857" t="s">
        <v>19224</v>
      </c>
      <c r="H5857" t="s">
        <v>19225</v>
      </c>
      <c r="I5857" t="s">
        <v>18045</v>
      </c>
      <c r="J5857">
        <v>0</v>
      </c>
      <c r="K5857">
        <v>2</v>
      </c>
      <c r="L5857">
        <v>0</v>
      </c>
      <c r="M5857" t="s">
        <v>42</v>
      </c>
    </row>
    <row r="5858" spans="1:13" x14ac:dyDescent="0.15">
      <c r="A5858">
        <v>5857</v>
      </c>
      <c r="B5858" t="s">
        <v>19226</v>
      </c>
      <c r="C5858" s="1">
        <v>41342.498124999998</v>
      </c>
      <c r="D5858">
        <v>1</v>
      </c>
      <c r="E5858" s="1">
        <v>41342.557638888888</v>
      </c>
      <c r="F5858" s="2" t="s">
        <v>19227</v>
      </c>
      <c r="G5858" t="s">
        <v>19228</v>
      </c>
      <c r="H5858" t="s">
        <v>19229</v>
      </c>
      <c r="I5858" t="s">
        <v>18045</v>
      </c>
      <c r="J5858">
        <v>6</v>
      </c>
      <c r="K5858">
        <v>1</v>
      </c>
      <c r="L5858">
        <v>0</v>
      </c>
      <c r="M5858" t="s">
        <v>42</v>
      </c>
    </row>
    <row r="5859" spans="1:13" x14ac:dyDescent="0.15">
      <c r="A5859">
        <v>5858</v>
      </c>
      <c r="B5859" t="s">
        <v>19196</v>
      </c>
      <c r="C5859" s="1">
        <v>41342.50199074074</v>
      </c>
      <c r="D5859">
        <v>1</v>
      </c>
      <c r="E5859" s="1">
        <v>41342.540972222225</v>
      </c>
      <c r="F5859" s="2" t="s">
        <v>19230</v>
      </c>
      <c r="G5859" t="s">
        <v>19231</v>
      </c>
      <c r="H5859" t="s">
        <v>8602</v>
      </c>
      <c r="I5859" t="s">
        <v>18045</v>
      </c>
      <c r="J5859">
        <v>32</v>
      </c>
      <c r="K5859">
        <v>181</v>
      </c>
      <c r="L5859">
        <v>0</v>
      </c>
      <c r="M5859" t="s">
        <v>42</v>
      </c>
    </row>
    <row r="5860" spans="1:13" x14ac:dyDescent="0.15">
      <c r="A5860">
        <v>5859</v>
      </c>
      <c r="B5860" t="s">
        <v>19196</v>
      </c>
      <c r="C5860" s="1">
        <v>41342.502696759257</v>
      </c>
      <c r="D5860">
        <v>1</v>
      </c>
      <c r="E5860" s="1">
        <v>41342.505555555559</v>
      </c>
      <c r="F5860" s="2" t="s">
        <v>18606</v>
      </c>
      <c r="G5860" t="s">
        <v>19232</v>
      </c>
      <c r="H5860" t="s">
        <v>19233</v>
      </c>
      <c r="I5860" t="s">
        <v>18045</v>
      </c>
      <c r="J5860">
        <v>9</v>
      </c>
      <c r="K5860">
        <v>12</v>
      </c>
      <c r="L5860">
        <v>1</v>
      </c>
      <c r="M5860" t="s">
        <v>42</v>
      </c>
    </row>
    <row r="5861" spans="1:13" x14ac:dyDescent="0.15">
      <c r="A5861">
        <v>5860</v>
      </c>
      <c r="B5861" t="s">
        <v>19234</v>
      </c>
      <c r="C5861" s="1">
        <v>41342.505335648151</v>
      </c>
      <c r="D5861">
        <v>1</v>
      </c>
      <c r="E5861" s="1">
        <v>41343.474999999999</v>
      </c>
      <c r="F5861" s="2" t="s">
        <v>15915</v>
      </c>
      <c r="G5861" t="s">
        <v>19235</v>
      </c>
      <c r="H5861" t="s">
        <v>19236</v>
      </c>
      <c r="I5861" t="s">
        <v>14533</v>
      </c>
      <c r="J5861">
        <v>1</v>
      </c>
      <c r="K5861">
        <v>1</v>
      </c>
      <c r="L5861">
        <v>0</v>
      </c>
      <c r="M5861" t="s">
        <v>89</v>
      </c>
    </row>
    <row r="5862" spans="1:13" x14ac:dyDescent="0.15">
      <c r="A5862">
        <v>5861</v>
      </c>
      <c r="B5862" t="s">
        <v>19237</v>
      </c>
      <c r="C5862" s="1">
        <v>41342.506064814814</v>
      </c>
      <c r="D5862">
        <v>1</v>
      </c>
      <c r="E5862" s="1">
        <v>41342.730555555558</v>
      </c>
      <c r="F5862" s="2" t="s">
        <v>19182</v>
      </c>
      <c r="G5862" t="s">
        <v>19238</v>
      </c>
      <c r="H5862" t="s">
        <v>2851</v>
      </c>
      <c r="I5862" t="s">
        <v>18045</v>
      </c>
      <c r="J5862">
        <v>42</v>
      </c>
      <c r="K5862">
        <v>60</v>
      </c>
      <c r="L5862">
        <v>3</v>
      </c>
      <c r="M5862" t="s">
        <v>42</v>
      </c>
    </row>
    <row r="5863" spans="1:13" x14ac:dyDescent="0.15">
      <c r="A5863">
        <v>5862</v>
      </c>
      <c r="B5863" t="s">
        <v>19239</v>
      </c>
      <c r="C5863" s="1">
        <v>41342.509062500001</v>
      </c>
      <c r="D5863">
        <v>2</v>
      </c>
      <c r="E5863" s="1">
        <v>41342.517361111109</v>
      </c>
      <c r="F5863" s="2" t="s">
        <v>11422</v>
      </c>
      <c r="G5863" t="s">
        <v>19240</v>
      </c>
      <c r="H5863" t="s">
        <v>19241</v>
      </c>
      <c r="I5863" t="s">
        <v>18045</v>
      </c>
      <c r="J5863">
        <v>104</v>
      </c>
      <c r="K5863">
        <v>168</v>
      </c>
      <c r="L5863">
        <v>3</v>
      </c>
      <c r="M5863" t="s">
        <v>42</v>
      </c>
    </row>
    <row r="5864" spans="1:13" x14ac:dyDescent="0.15">
      <c r="A5864">
        <v>5863</v>
      </c>
      <c r="B5864" t="s">
        <v>19242</v>
      </c>
      <c r="C5864" s="1">
        <v>41342.512245370373</v>
      </c>
      <c r="D5864">
        <v>1</v>
      </c>
      <c r="E5864" s="1">
        <v>41345.586805555555</v>
      </c>
      <c r="F5864" s="2" t="s">
        <v>19243</v>
      </c>
      <c r="G5864" t="s">
        <v>19244</v>
      </c>
      <c r="H5864" t="s">
        <v>19245</v>
      </c>
      <c r="I5864" t="s">
        <v>18045</v>
      </c>
      <c r="J5864">
        <v>3</v>
      </c>
      <c r="K5864">
        <v>2</v>
      </c>
      <c r="L5864">
        <v>0</v>
      </c>
      <c r="M5864" t="s">
        <v>42</v>
      </c>
    </row>
    <row r="5865" spans="1:13" x14ac:dyDescent="0.15">
      <c r="A5865">
        <v>5864</v>
      </c>
      <c r="B5865" t="s">
        <v>19246</v>
      </c>
      <c r="C5865" s="1">
        <v>41342.512604166666</v>
      </c>
      <c r="D5865">
        <v>1</v>
      </c>
      <c r="E5865" s="1">
        <v>41342.530555555553</v>
      </c>
      <c r="F5865" s="2" t="s">
        <v>17577</v>
      </c>
      <c r="G5865" t="s">
        <v>19247</v>
      </c>
      <c r="H5865" t="s">
        <v>19248</v>
      </c>
      <c r="I5865" t="s">
        <v>18045</v>
      </c>
      <c r="J5865">
        <v>0</v>
      </c>
      <c r="K5865">
        <v>8</v>
      </c>
      <c r="L5865">
        <v>0</v>
      </c>
      <c r="M5865" t="s">
        <v>42</v>
      </c>
    </row>
    <row r="5866" spans="1:13" x14ac:dyDescent="0.15">
      <c r="A5866">
        <v>5865</v>
      </c>
      <c r="B5866" t="s">
        <v>19249</v>
      </c>
      <c r="C5866" s="1">
        <v>41342.513437499998</v>
      </c>
      <c r="D5866">
        <v>1</v>
      </c>
      <c r="E5866" s="1"/>
      <c r="F5866" s="2" t="s">
        <v>19250</v>
      </c>
      <c r="G5866" t="s">
        <v>19251</v>
      </c>
      <c r="H5866" t="s">
        <v>19252</v>
      </c>
      <c r="I5866" t="s">
        <v>4282</v>
      </c>
      <c r="J5866">
        <v>1</v>
      </c>
      <c r="K5866">
        <v>10</v>
      </c>
      <c r="L5866">
        <v>0</v>
      </c>
      <c r="M5866" t="s">
        <v>17</v>
      </c>
    </row>
    <row r="5867" spans="1:13" x14ac:dyDescent="0.15">
      <c r="A5867">
        <v>5866</v>
      </c>
      <c r="B5867" t="s">
        <v>18882</v>
      </c>
      <c r="C5867" s="1">
        <v>41342.513449074075</v>
      </c>
      <c r="D5867">
        <v>1</v>
      </c>
      <c r="E5867" s="1">
        <v>41342.535416666666</v>
      </c>
      <c r="F5867" s="2" t="s">
        <v>19136</v>
      </c>
      <c r="G5867" t="s">
        <v>19253</v>
      </c>
      <c r="H5867" t="s">
        <v>19254</v>
      </c>
      <c r="I5867" t="s">
        <v>18045</v>
      </c>
      <c r="J5867">
        <v>60</v>
      </c>
      <c r="K5867">
        <v>116</v>
      </c>
      <c r="L5867">
        <v>9</v>
      </c>
      <c r="M5867" t="s">
        <v>42</v>
      </c>
    </row>
    <row r="5868" spans="1:13" x14ac:dyDescent="0.15">
      <c r="A5868">
        <v>5867</v>
      </c>
      <c r="B5868" t="s">
        <v>19255</v>
      </c>
      <c r="C5868" s="1">
        <v>41342.519050925926</v>
      </c>
      <c r="D5868">
        <v>1</v>
      </c>
      <c r="E5868" s="1">
        <v>41342.538194444445</v>
      </c>
      <c r="F5868" s="2" t="s">
        <v>19256</v>
      </c>
      <c r="G5868" t="s">
        <v>19257</v>
      </c>
      <c r="H5868" t="s">
        <v>19258</v>
      </c>
      <c r="I5868" t="s">
        <v>18045</v>
      </c>
      <c r="J5868">
        <v>281</v>
      </c>
      <c r="K5868">
        <v>775</v>
      </c>
      <c r="L5868">
        <v>7</v>
      </c>
      <c r="M5868" t="s">
        <v>42</v>
      </c>
    </row>
    <row r="5869" spans="1:13" x14ac:dyDescent="0.15">
      <c r="A5869">
        <v>5868</v>
      </c>
      <c r="B5869" t="s">
        <v>19259</v>
      </c>
      <c r="C5869" s="1">
        <v>41342.521597222221</v>
      </c>
      <c r="D5869">
        <v>1</v>
      </c>
      <c r="E5869" s="1">
        <v>41342.586111111108</v>
      </c>
      <c r="F5869" s="2" t="s">
        <v>19260</v>
      </c>
      <c r="G5869" t="s">
        <v>19261</v>
      </c>
      <c r="H5869" t="s">
        <v>19262</v>
      </c>
      <c r="I5869" t="s">
        <v>18045</v>
      </c>
      <c r="J5869">
        <v>57</v>
      </c>
      <c r="K5869">
        <v>59</v>
      </c>
      <c r="L5869">
        <v>1</v>
      </c>
      <c r="M5869" t="s">
        <v>42</v>
      </c>
    </row>
    <row r="5870" spans="1:13" x14ac:dyDescent="0.15">
      <c r="A5870">
        <v>5869</v>
      </c>
      <c r="B5870" t="s">
        <v>19263</v>
      </c>
      <c r="C5870" s="1">
        <v>41342.522118055553</v>
      </c>
      <c r="D5870">
        <v>1</v>
      </c>
      <c r="E5870" s="1">
        <v>41342.538194444445</v>
      </c>
      <c r="F5870" s="2" t="s">
        <v>19119</v>
      </c>
      <c r="G5870" t="s">
        <v>19264</v>
      </c>
      <c r="H5870" t="s">
        <v>16847</v>
      </c>
      <c r="I5870" t="s">
        <v>18045</v>
      </c>
      <c r="J5870">
        <v>14</v>
      </c>
      <c r="K5870">
        <v>58</v>
      </c>
      <c r="L5870">
        <v>0</v>
      </c>
      <c r="M5870" t="s">
        <v>42</v>
      </c>
    </row>
    <row r="5871" spans="1:13" x14ac:dyDescent="0.15">
      <c r="A5871">
        <v>5870</v>
      </c>
      <c r="B5871" t="s">
        <v>19265</v>
      </c>
      <c r="C5871" s="1">
        <v>41342.526400462964</v>
      </c>
      <c r="D5871">
        <v>1</v>
      </c>
      <c r="E5871" s="1">
        <v>41343.477083333331</v>
      </c>
      <c r="F5871" s="2" t="s">
        <v>15915</v>
      </c>
      <c r="G5871" t="s">
        <v>19266</v>
      </c>
      <c r="H5871" t="s">
        <v>19267</v>
      </c>
      <c r="I5871" t="s">
        <v>14533</v>
      </c>
      <c r="J5871">
        <v>1</v>
      </c>
      <c r="K5871">
        <v>3</v>
      </c>
      <c r="L5871">
        <v>0</v>
      </c>
      <c r="M5871" t="s">
        <v>89</v>
      </c>
    </row>
    <row r="5872" spans="1:13" x14ac:dyDescent="0.15">
      <c r="A5872">
        <v>5871</v>
      </c>
      <c r="B5872" t="s">
        <v>19268</v>
      </c>
      <c r="C5872" s="1">
        <v>41342.528715277775</v>
      </c>
      <c r="D5872">
        <v>1</v>
      </c>
      <c r="E5872" s="1">
        <v>41342.544444444444</v>
      </c>
      <c r="F5872" s="2" t="s">
        <v>18910</v>
      </c>
      <c r="G5872" t="s">
        <v>19269</v>
      </c>
      <c r="H5872" t="s">
        <v>19270</v>
      </c>
      <c r="I5872" t="s">
        <v>18045</v>
      </c>
      <c r="J5872">
        <v>31</v>
      </c>
      <c r="K5872">
        <v>42</v>
      </c>
      <c r="L5872">
        <v>2</v>
      </c>
      <c r="M5872" t="s">
        <v>42</v>
      </c>
    </row>
    <row r="5873" spans="1:13" x14ac:dyDescent="0.15">
      <c r="A5873">
        <v>5872</v>
      </c>
      <c r="B5873" t="s">
        <v>19271</v>
      </c>
      <c r="C5873" s="1">
        <v>41342.528854166667</v>
      </c>
      <c r="D5873">
        <v>1</v>
      </c>
      <c r="E5873" s="1">
        <v>41342.533333333333</v>
      </c>
      <c r="F5873" s="2" t="s">
        <v>19136</v>
      </c>
      <c r="G5873" t="s">
        <v>19272</v>
      </c>
      <c r="H5873" t="s">
        <v>19273</v>
      </c>
      <c r="I5873" t="s">
        <v>18045</v>
      </c>
      <c r="J5873">
        <v>1</v>
      </c>
      <c r="K5873">
        <v>1</v>
      </c>
      <c r="L5873">
        <v>0</v>
      </c>
      <c r="M5873" t="s">
        <v>22</v>
      </c>
    </row>
    <row r="5874" spans="1:13" x14ac:dyDescent="0.15">
      <c r="A5874">
        <v>5873</v>
      </c>
      <c r="B5874" t="s">
        <v>19274</v>
      </c>
      <c r="C5874" s="1">
        <v>41342.531273148146</v>
      </c>
      <c r="D5874">
        <v>1</v>
      </c>
      <c r="E5874" s="1">
        <v>41343.022916666669</v>
      </c>
      <c r="F5874" s="2" t="s">
        <v>19275</v>
      </c>
      <c r="G5874" t="s">
        <v>19276</v>
      </c>
      <c r="H5874" t="s">
        <v>19277</v>
      </c>
      <c r="I5874" t="s">
        <v>18045</v>
      </c>
      <c r="J5874">
        <v>10</v>
      </c>
      <c r="K5874">
        <v>68</v>
      </c>
      <c r="L5874">
        <v>1</v>
      </c>
      <c r="M5874" t="s">
        <v>42</v>
      </c>
    </row>
    <row r="5875" spans="1:13" x14ac:dyDescent="0.15">
      <c r="A5875">
        <v>5874</v>
      </c>
      <c r="B5875" t="s">
        <v>19278</v>
      </c>
      <c r="C5875" s="1">
        <v>41342.532476851855</v>
      </c>
      <c r="D5875">
        <v>1</v>
      </c>
      <c r="E5875" s="1">
        <v>41342.883333333331</v>
      </c>
      <c r="F5875" s="2" t="s">
        <v>19022</v>
      </c>
      <c r="G5875" t="s">
        <v>19279</v>
      </c>
      <c r="H5875" t="s">
        <v>19280</v>
      </c>
      <c r="I5875" t="s">
        <v>18045</v>
      </c>
      <c r="J5875">
        <v>27</v>
      </c>
      <c r="K5875">
        <v>68</v>
      </c>
      <c r="L5875">
        <v>0</v>
      </c>
      <c r="M5875" t="s">
        <v>42</v>
      </c>
    </row>
    <row r="5876" spans="1:13" x14ac:dyDescent="0.15">
      <c r="A5876">
        <v>5875</v>
      </c>
      <c r="B5876" t="s">
        <v>19281</v>
      </c>
      <c r="C5876" s="1">
        <v>41342.533148148148</v>
      </c>
      <c r="D5876">
        <v>1</v>
      </c>
      <c r="E5876" s="1">
        <v>41342.549305555556</v>
      </c>
      <c r="F5876" s="2" t="s">
        <v>19282</v>
      </c>
      <c r="G5876" t="s">
        <v>19283</v>
      </c>
      <c r="H5876" t="s">
        <v>19284</v>
      </c>
      <c r="I5876" t="s">
        <v>18045</v>
      </c>
      <c r="J5876">
        <v>42</v>
      </c>
      <c r="K5876">
        <v>84</v>
      </c>
      <c r="L5876">
        <v>5</v>
      </c>
      <c r="M5876" t="s">
        <v>42</v>
      </c>
    </row>
    <row r="5877" spans="1:13" x14ac:dyDescent="0.15">
      <c r="A5877">
        <v>5876</v>
      </c>
      <c r="B5877" t="s">
        <v>19285</v>
      </c>
      <c r="C5877" s="1">
        <v>41342.541307870371</v>
      </c>
      <c r="D5877">
        <v>1</v>
      </c>
      <c r="E5877" s="1">
        <v>41342.548611111109</v>
      </c>
      <c r="F5877" s="2" t="s">
        <v>19136</v>
      </c>
      <c r="G5877" t="s">
        <v>19286</v>
      </c>
      <c r="H5877" t="s">
        <v>19287</v>
      </c>
      <c r="I5877" t="s">
        <v>18045</v>
      </c>
      <c r="J5877">
        <v>71</v>
      </c>
      <c r="K5877">
        <v>163</v>
      </c>
      <c r="L5877">
        <v>0</v>
      </c>
      <c r="M5877" t="s">
        <v>42</v>
      </c>
    </row>
    <row r="5878" spans="1:13" x14ac:dyDescent="0.15">
      <c r="A5878">
        <v>5877</v>
      </c>
      <c r="B5878" t="s">
        <v>19288</v>
      </c>
      <c r="C5878" s="1">
        <v>41342.546458333331</v>
      </c>
      <c r="D5878">
        <v>1</v>
      </c>
      <c r="E5878" s="1">
        <v>41342.940972222219</v>
      </c>
      <c r="F5878" s="2" t="s">
        <v>4249</v>
      </c>
      <c r="G5878" t="s">
        <v>19289</v>
      </c>
      <c r="H5878" t="s">
        <v>19290</v>
      </c>
      <c r="I5878" t="s">
        <v>18045</v>
      </c>
      <c r="J5878">
        <v>28</v>
      </c>
      <c r="K5878">
        <v>107</v>
      </c>
      <c r="L5878">
        <v>0</v>
      </c>
      <c r="M5878" t="s">
        <v>42</v>
      </c>
    </row>
    <row r="5879" spans="1:13" x14ac:dyDescent="0.15">
      <c r="A5879">
        <v>5878</v>
      </c>
      <c r="B5879" t="s">
        <v>19291</v>
      </c>
      <c r="C5879" s="1">
        <v>41342.547430555554</v>
      </c>
      <c r="D5879">
        <v>1</v>
      </c>
      <c r="E5879" s="1">
        <v>41342.563888888886</v>
      </c>
      <c r="F5879" s="2" t="s">
        <v>19136</v>
      </c>
      <c r="G5879" t="s">
        <v>19292</v>
      </c>
      <c r="H5879" t="s">
        <v>19293</v>
      </c>
      <c r="I5879" t="s">
        <v>18045</v>
      </c>
      <c r="J5879">
        <v>29</v>
      </c>
      <c r="K5879">
        <v>93</v>
      </c>
      <c r="L5879">
        <v>2</v>
      </c>
      <c r="M5879" t="s">
        <v>42</v>
      </c>
    </row>
    <row r="5880" spans="1:13" x14ac:dyDescent="0.15">
      <c r="A5880">
        <v>5879</v>
      </c>
      <c r="B5880" t="s">
        <v>19294</v>
      </c>
      <c r="C5880" s="1">
        <v>41342.551770833335</v>
      </c>
      <c r="D5880">
        <v>1</v>
      </c>
      <c r="E5880" s="1">
        <v>41342.561805555553</v>
      </c>
      <c r="F5880" s="2" t="s">
        <v>19295</v>
      </c>
      <c r="G5880" t="s">
        <v>19296</v>
      </c>
      <c r="H5880" t="s">
        <v>19297</v>
      </c>
      <c r="I5880" t="s">
        <v>18045</v>
      </c>
      <c r="J5880">
        <v>5</v>
      </c>
      <c r="K5880">
        <v>3</v>
      </c>
      <c r="L5880">
        <v>0</v>
      </c>
      <c r="M5880" t="s">
        <v>42</v>
      </c>
    </row>
    <row r="5881" spans="1:13" x14ac:dyDescent="0.15">
      <c r="A5881">
        <v>5880</v>
      </c>
      <c r="B5881" t="s">
        <v>19298</v>
      </c>
      <c r="C5881" s="1">
        <v>41342.558680555558</v>
      </c>
      <c r="D5881">
        <v>2</v>
      </c>
      <c r="E5881" s="1">
        <v>41342.55972222222</v>
      </c>
      <c r="F5881" s="2" t="s">
        <v>19299</v>
      </c>
      <c r="G5881" t="s">
        <v>19300</v>
      </c>
      <c r="H5881" t="s">
        <v>19301</v>
      </c>
      <c r="I5881" t="s">
        <v>18045</v>
      </c>
      <c r="J5881">
        <v>2</v>
      </c>
      <c r="K5881">
        <v>267</v>
      </c>
      <c r="L5881">
        <v>2</v>
      </c>
      <c r="M5881" t="s">
        <v>42</v>
      </c>
    </row>
    <row r="5882" spans="1:13" x14ac:dyDescent="0.15">
      <c r="A5882">
        <v>5881</v>
      </c>
      <c r="B5882" t="s">
        <v>19302</v>
      </c>
      <c r="C5882" s="1">
        <v>41342.558680555558</v>
      </c>
      <c r="D5882">
        <v>1</v>
      </c>
      <c r="E5882" s="1">
        <v>41342.640972222223</v>
      </c>
      <c r="F5882" s="2" t="s">
        <v>19303</v>
      </c>
      <c r="G5882" t="s">
        <v>19304</v>
      </c>
      <c r="H5882" t="s">
        <v>19305</v>
      </c>
      <c r="I5882" t="s">
        <v>18045</v>
      </c>
      <c r="J5882">
        <v>10</v>
      </c>
      <c r="K5882">
        <v>30</v>
      </c>
      <c r="L5882">
        <v>0</v>
      </c>
      <c r="M5882" t="s">
        <v>42</v>
      </c>
    </row>
    <row r="5883" spans="1:13" x14ac:dyDescent="0.15">
      <c r="A5883">
        <v>5882</v>
      </c>
      <c r="B5883" t="s">
        <v>19306</v>
      </c>
      <c r="C5883" s="1">
        <v>41342.562986111108</v>
      </c>
      <c r="D5883">
        <v>1</v>
      </c>
      <c r="E5883" s="1">
        <v>41343.674305555556</v>
      </c>
      <c r="F5883" s="2" t="s">
        <v>19307</v>
      </c>
      <c r="G5883" t="s">
        <v>19308</v>
      </c>
      <c r="H5883" t="s">
        <v>19309</v>
      </c>
      <c r="I5883" t="s">
        <v>18045</v>
      </c>
      <c r="J5883">
        <v>18</v>
      </c>
      <c r="K5883">
        <v>60</v>
      </c>
      <c r="L5883">
        <v>0</v>
      </c>
      <c r="M5883" t="s">
        <v>42</v>
      </c>
    </row>
    <row r="5884" spans="1:13" x14ac:dyDescent="0.15">
      <c r="A5884">
        <v>5883</v>
      </c>
      <c r="B5884" t="s">
        <v>19011</v>
      </c>
      <c r="C5884" s="1">
        <v>41342.564131944448</v>
      </c>
      <c r="D5884">
        <v>1</v>
      </c>
      <c r="E5884" s="1">
        <v>41342.611111111109</v>
      </c>
      <c r="F5884" s="2" t="s">
        <v>19310</v>
      </c>
      <c r="G5884" t="s">
        <v>19311</v>
      </c>
      <c r="H5884" t="s">
        <v>19312</v>
      </c>
      <c r="I5884" t="s">
        <v>18045</v>
      </c>
      <c r="J5884">
        <v>16</v>
      </c>
      <c r="K5884">
        <v>86</v>
      </c>
      <c r="L5884">
        <v>0</v>
      </c>
      <c r="M5884" t="s">
        <v>42</v>
      </c>
    </row>
    <row r="5885" spans="1:13" x14ac:dyDescent="0.15">
      <c r="A5885">
        <v>5884</v>
      </c>
      <c r="B5885" t="s">
        <v>19313</v>
      </c>
      <c r="C5885" s="1">
        <v>41342.570057870369</v>
      </c>
      <c r="D5885">
        <v>1</v>
      </c>
      <c r="E5885" s="1">
        <v>41342.706944444442</v>
      </c>
      <c r="F5885" s="2" t="s">
        <v>19182</v>
      </c>
      <c r="G5885" t="s">
        <v>19314</v>
      </c>
      <c r="H5885" t="s">
        <v>19315</v>
      </c>
      <c r="I5885" t="s">
        <v>18045</v>
      </c>
      <c r="J5885">
        <v>10</v>
      </c>
      <c r="K5885">
        <v>38</v>
      </c>
      <c r="L5885">
        <v>0</v>
      </c>
      <c r="M5885" t="s">
        <v>42</v>
      </c>
    </row>
    <row r="5886" spans="1:13" x14ac:dyDescent="0.15">
      <c r="A5886">
        <v>5885</v>
      </c>
      <c r="B5886" t="s">
        <v>19316</v>
      </c>
      <c r="C5886" s="1">
        <v>41342.57271990741</v>
      </c>
      <c r="D5886">
        <v>1</v>
      </c>
      <c r="E5886" s="1">
        <v>41342.728472222225</v>
      </c>
      <c r="F5886" s="2" t="s">
        <v>19182</v>
      </c>
      <c r="G5886" t="s">
        <v>19317</v>
      </c>
      <c r="H5886" t="s">
        <v>19318</v>
      </c>
      <c r="I5886" t="s">
        <v>18045</v>
      </c>
      <c r="J5886">
        <v>9</v>
      </c>
      <c r="K5886">
        <v>24</v>
      </c>
      <c r="L5886">
        <v>0</v>
      </c>
      <c r="M5886" t="s">
        <v>42</v>
      </c>
    </row>
    <row r="5887" spans="1:13" x14ac:dyDescent="0.15">
      <c r="A5887">
        <v>5886</v>
      </c>
      <c r="B5887" t="s">
        <v>19319</v>
      </c>
      <c r="C5887" s="1">
        <v>41342.574074074073</v>
      </c>
      <c r="D5887">
        <v>1</v>
      </c>
      <c r="E5887" s="1">
        <v>41342.584027777775</v>
      </c>
      <c r="F5887" s="2" t="s">
        <v>19260</v>
      </c>
      <c r="G5887" t="s">
        <v>19320</v>
      </c>
      <c r="H5887" t="s">
        <v>19321</v>
      </c>
      <c r="I5887" t="s">
        <v>18045</v>
      </c>
      <c r="J5887">
        <v>4</v>
      </c>
      <c r="K5887">
        <v>2</v>
      </c>
      <c r="L5887">
        <v>0</v>
      </c>
      <c r="M5887" t="s">
        <v>42</v>
      </c>
    </row>
    <row r="5888" spans="1:13" x14ac:dyDescent="0.15">
      <c r="A5888">
        <v>5887</v>
      </c>
      <c r="B5888" t="s">
        <v>19322</v>
      </c>
      <c r="C5888" s="1">
        <v>41342.577627314815</v>
      </c>
      <c r="D5888">
        <v>2</v>
      </c>
      <c r="E5888" s="1">
        <v>41342.942361111112</v>
      </c>
      <c r="F5888" s="2" t="s">
        <v>18606</v>
      </c>
      <c r="G5888" t="s">
        <v>19323</v>
      </c>
      <c r="H5888" t="s">
        <v>19324</v>
      </c>
      <c r="I5888" t="s">
        <v>18045</v>
      </c>
      <c r="J5888">
        <v>91</v>
      </c>
      <c r="K5888">
        <v>161</v>
      </c>
      <c r="L5888">
        <v>1</v>
      </c>
      <c r="M5888" t="s">
        <v>42</v>
      </c>
    </row>
    <row r="5889" spans="1:13" x14ac:dyDescent="0.15">
      <c r="A5889">
        <v>5888</v>
      </c>
      <c r="B5889" t="s">
        <v>19325</v>
      </c>
      <c r="C5889" s="1">
        <v>41342.580277777779</v>
      </c>
      <c r="D5889">
        <v>1</v>
      </c>
      <c r="E5889" s="1">
        <v>41342.586805555555</v>
      </c>
      <c r="F5889" s="2" t="s">
        <v>19260</v>
      </c>
      <c r="G5889" t="s">
        <v>19326</v>
      </c>
      <c r="H5889" t="s">
        <v>19327</v>
      </c>
      <c r="I5889" t="s">
        <v>18045</v>
      </c>
      <c r="J5889">
        <v>6</v>
      </c>
      <c r="K5889">
        <v>35</v>
      </c>
      <c r="L5889">
        <v>1</v>
      </c>
      <c r="M5889" t="s">
        <v>42</v>
      </c>
    </row>
    <row r="5890" spans="1:13" x14ac:dyDescent="0.15">
      <c r="A5890">
        <v>5889</v>
      </c>
      <c r="B5890" t="s">
        <v>19328</v>
      </c>
      <c r="C5890" s="1">
        <v>41342.580972222226</v>
      </c>
      <c r="D5890">
        <v>1</v>
      </c>
      <c r="E5890" s="1">
        <v>41342.585416666669</v>
      </c>
      <c r="F5890" s="2" t="s">
        <v>19260</v>
      </c>
      <c r="G5890" t="s">
        <v>19329</v>
      </c>
      <c r="H5890" t="s">
        <v>19330</v>
      </c>
      <c r="I5890" t="s">
        <v>18045</v>
      </c>
      <c r="J5890">
        <v>5</v>
      </c>
      <c r="K5890">
        <v>0</v>
      </c>
      <c r="L5890">
        <v>0</v>
      </c>
      <c r="M5890" t="s">
        <v>42</v>
      </c>
    </row>
    <row r="5891" spans="1:13" x14ac:dyDescent="0.15">
      <c r="A5891">
        <v>5890</v>
      </c>
      <c r="B5891" t="s">
        <v>19122</v>
      </c>
      <c r="C5891" s="1">
        <v>41342.58284722222</v>
      </c>
      <c r="D5891">
        <v>1</v>
      </c>
      <c r="E5891" s="1">
        <v>41342.583333333336</v>
      </c>
      <c r="F5891" s="2" t="s">
        <v>19260</v>
      </c>
      <c r="G5891" t="s">
        <v>19331</v>
      </c>
      <c r="H5891" t="s">
        <v>19332</v>
      </c>
      <c r="I5891" t="s">
        <v>18045</v>
      </c>
      <c r="J5891">
        <v>2</v>
      </c>
      <c r="K5891">
        <v>1</v>
      </c>
      <c r="L5891">
        <v>0</v>
      </c>
      <c r="M5891" t="s">
        <v>42</v>
      </c>
    </row>
    <row r="5892" spans="1:13" x14ac:dyDescent="0.15">
      <c r="A5892">
        <v>5891</v>
      </c>
      <c r="B5892" t="s">
        <v>19196</v>
      </c>
      <c r="C5892" s="1">
        <v>41342.584918981483</v>
      </c>
      <c r="D5892">
        <v>1</v>
      </c>
      <c r="E5892" s="1">
        <v>41342.984027777777</v>
      </c>
      <c r="F5892" s="2" t="s">
        <v>19333</v>
      </c>
      <c r="G5892">
        <v>-1</v>
      </c>
      <c r="H5892" t="s">
        <v>19334</v>
      </c>
      <c r="I5892" t="s">
        <v>18045</v>
      </c>
      <c r="J5892">
        <v>-1</v>
      </c>
      <c r="K5892">
        <v>-1</v>
      </c>
      <c r="L5892">
        <v>-1</v>
      </c>
      <c r="M5892" t="s">
        <v>42</v>
      </c>
    </row>
    <row r="5893" spans="1:13" x14ac:dyDescent="0.15">
      <c r="A5893">
        <v>5892</v>
      </c>
      <c r="B5893" t="s">
        <v>19335</v>
      </c>
      <c r="C5893" s="1">
        <v>41342.587962962964</v>
      </c>
      <c r="D5893">
        <v>1</v>
      </c>
      <c r="E5893" s="1">
        <v>41342.603472222225</v>
      </c>
      <c r="F5893" s="2" t="s">
        <v>19210</v>
      </c>
      <c r="G5893" t="s">
        <v>19336</v>
      </c>
      <c r="H5893" t="s">
        <v>19337</v>
      </c>
      <c r="I5893" t="s">
        <v>18045</v>
      </c>
      <c r="J5893">
        <v>41</v>
      </c>
      <c r="K5893">
        <v>211</v>
      </c>
      <c r="L5893">
        <v>2</v>
      </c>
      <c r="M5893" t="s">
        <v>42</v>
      </c>
    </row>
    <row r="5894" spans="1:13" x14ac:dyDescent="0.15">
      <c r="A5894">
        <v>5893</v>
      </c>
      <c r="B5894" t="s">
        <v>19338</v>
      </c>
      <c r="C5894" s="1">
        <v>41342.589270833334</v>
      </c>
      <c r="D5894">
        <v>2</v>
      </c>
      <c r="E5894" s="1">
        <v>41342.591666666667</v>
      </c>
      <c r="F5894" s="2" t="s">
        <v>19339</v>
      </c>
      <c r="G5894" t="s">
        <v>19340</v>
      </c>
      <c r="H5894" t="s">
        <v>3121</v>
      </c>
      <c r="I5894" t="s">
        <v>18045</v>
      </c>
      <c r="J5894">
        <v>98</v>
      </c>
      <c r="K5894">
        <v>234</v>
      </c>
      <c r="L5894">
        <v>8</v>
      </c>
      <c r="M5894" t="s">
        <v>42</v>
      </c>
    </row>
    <row r="5895" spans="1:13" x14ac:dyDescent="0.15">
      <c r="A5895">
        <v>5894</v>
      </c>
      <c r="B5895" t="s">
        <v>19341</v>
      </c>
      <c r="C5895" s="1">
        <v>41342.59165509259</v>
      </c>
      <c r="D5895">
        <v>2</v>
      </c>
      <c r="E5895" s="1">
        <v>41342.671527777777</v>
      </c>
      <c r="F5895" s="2" t="s">
        <v>19342</v>
      </c>
      <c r="G5895" t="s">
        <v>19343</v>
      </c>
      <c r="H5895" t="s">
        <v>19344</v>
      </c>
      <c r="I5895" t="s">
        <v>18045</v>
      </c>
      <c r="J5895">
        <v>105</v>
      </c>
      <c r="K5895">
        <v>237</v>
      </c>
      <c r="L5895">
        <v>2</v>
      </c>
      <c r="M5895" t="s">
        <v>42</v>
      </c>
    </row>
    <row r="5896" spans="1:13" x14ac:dyDescent="0.15">
      <c r="A5896">
        <v>5895</v>
      </c>
      <c r="B5896" t="s">
        <v>19345</v>
      </c>
      <c r="C5896" s="1">
        <v>41342.596412037034</v>
      </c>
      <c r="D5896">
        <v>1</v>
      </c>
      <c r="E5896" s="1">
        <v>41344.917361111111</v>
      </c>
      <c r="F5896" s="2" t="s">
        <v>19346</v>
      </c>
      <c r="G5896" t="s">
        <v>19347</v>
      </c>
      <c r="H5896" t="s">
        <v>19348</v>
      </c>
      <c r="I5896" t="s">
        <v>18045</v>
      </c>
      <c r="J5896">
        <v>190</v>
      </c>
      <c r="K5896">
        <v>334</v>
      </c>
      <c r="L5896">
        <v>16</v>
      </c>
      <c r="M5896" t="s">
        <v>22</v>
      </c>
    </row>
    <row r="5897" spans="1:13" x14ac:dyDescent="0.15">
      <c r="A5897">
        <v>5896</v>
      </c>
      <c r="B5897" t="s">
        <v>19349</v>
      </c>
      <c r="C5897" s="1">
        <v>41342.59814814815</v>
      </c>
      <c r="D5897">
        <v>1</v>
      </c>
      <c r="E5897" s="1">
        <v>41342.729166666664</v>
      </c>
      <c r="F5897" s="2" t="s">
        <v>19182</v>
      </c>
      <c r="G5897" t="s">
        <v>19350</v>
      </c>
      <c r="H5897" t="s">
        <v>19333</v>
      </c>
      <c r="I5897" t="s">
        <v>18045</v>
      </c>
      <c r="J5897">
        <v>0</v>
      </c>
      <c r="K5897">
        <v>0</v>
      </c>
      <c r="L5897">
        <v>0</v>
      </c>
      <c r="M5897" t="s">
        <v>42</v>
      </c>
    </row>
    <row r="5898" spans="1:13" x14ac:dyDescent="0.15">
      <c r="A5898">
        <v>5897</v>
      </c>
      <c r="B5898" t="s">
        <v>19351</v>
      </c>
      <c r="C5898" s="1">
        <v>41342.603148148148</v>
      </c>
      <c r="D5898">
        <v>1</v>
      </c>
      <c r="E5898" s="1">
        <v>41342.631944444445</v>
      </c>
      <c r="F5898" s="2" t="s">
        <v>19352</v>
      </c>
      <c r="G5898" t="s">
        <v>19353</v>
      </c>
      <c r="H5898" t="s">
        <v>19354</v>
      </c>
      <c r="I5898" t="s">
        <v>18045</v>
      </c>
      <c r="J5898">
        <v>22</v>
      </c>
      <c r="K5898">
        <v>35</v>
      </c>
      <c r="L5898">
        <v>0</v>
      </c>
      <c r="M5898" t="s">
        <v>42</v>
      </c>
    </row>
    <row r="5899" spans="1:13" x14ac:dyDescent="0.15">
      <c r="A5899">
        <v>5898</v>
      </c>
      <c r="B5899" t="s">
        <v>19355</v>
      </c>
      <c r="C5899" s="1">
        <v>41342.60460648148</v>
      </c>
      <c r="D5899">
        <v>1</v>
      </c>
      <c r="E5899" s="1">
        <v>41343.477777777778</v>
      </c>
      <c r="F5899" s="2" t="s">
        <v>15306</v>
      </c>
      <c r="G5899" t="s">
        <v>19356</v>
      </c>
      <c r="H5899" t="s">
        <v>19357</v>
      </c>
      <c r="I5899" t="s">
        <v>14533</v>
      </c>
      <c r="J5899">
        <v>2</v>
      </c>
      <c r="K5899">
        <v>0</v>
      </c>
      <c r="L5899">
        <v>0</v>
      </c>
      <c r="M5899" t="s">
        <v>89</v>
      </c>
    </row>
    <row r="5900" spans="1:13" x14ac:dyDescent="0.15">
      <c r="A5900">
        <v>5899</v>
      </c>
      <c r="B5900" t="s">
        <v>19358</v>
      </c>
      <c r="C5900" s="1">
        <v>41342.609872685185</v>
      </c>
      <c r="D5900">
        <v>1</v>
      </c>
      <c r="E5900" s="1">
        <v>41342.731944444444</v>
      </c>
      <c r="F5900" s="2" t="s">
        <v>19182</v>
      </c>
      <c r="G5900" t="s">
        <v>19359</v>
      </c>
      <c r="H5900" t="s">
        <v>19360</v>
      </c>
      <c r="I5900" t="s">
        <v>18045</v>
      </c>
      <c r="J5900">
        <v>2</v>
      </c>
      <c r="K5900">
        <v>0</v>
      </c>
      <c r="L5900">
        <v>0</v>
      </c>
      <c r="M5900" t="s">
        <v>42</v>
      </c>
    </row>
    <row r="5901" spans="1:13" x14ac:dyDescent="0.15">
      <c r="A5901">
        <v>5900</v>
      </c>
      <c r="B5901" t="s">
        <v>19361</v>
      </c>
      <c r="C5901" s="1">
        <v>41342.614155092589</v>
      </c>
      <c r="D5901">
        <v>1</v>
      </c>
      <c r="E5901" s="1">
        <v>41342.626388888886</v>
      </c>
      <c r="F5901" s="2" t="s">
        <v>19362</v>
      </c>
      <c r="G5901" t="s">
        <v>19363</v>
      </c>
      <c r="H5901" t="s">
        <v>18417</v>
      </c>
      <c r="I5901" t="s">
        <v>18045</v>
      </c>
      <c r="J5901">
        <v>162</v>
      </c>
      <c r="K5901">
        <v>463</v>
      </c>
      <c r="L5901">
        <v>5</v>
      </c>
      <c r="M5901" t="s">
        <v>42</v>
      </c>
    </row>
    <row r="5902" spans="1:13" x14ac:dyDescent="0.15">
      <c r="A5902">
        <v>5901</v>
      </c>
      <c r="B5902" t="s">
        <v>19364</v>
      </c>
      <c r="C5902" s="1">
        <v>41342.614328703705</v>
      </c>
      <c r="D5902">
        <v>21</v>
      </c>
      <c r="E5902" s="1">
        <v>41342.62222222222</v>
      </c>
      <c r="F5902" s="2" t="s">
        <v>19365</v>
      </c>
      <c r="G5902" t="s">
        <v>19366</v>
      </c>
      <c r="H5902" t="s">
        <v>4153</v>
      </c>
      <c r="I5902" t="s">
        <v>18045</v>
      </c>
      <c r="J5902">
        <v>637</v>
      </c>
      <c r="K5902">
        <v>1640</v>
      </c>
      <c r="L5902">
        <v>26</v>
      </c>
      <c r="M5902" t="s">
        <v>42</v>
      </c>
    </row>
    <row r="5903" spans="1:13" x14ac:dyDescent="0.15">
      <c r="A5903">
        <v>5902</v>
      </c>
      <c r="B5903" t="s">
        <v>19367</v>
      </c>
      <c r="C5903" s="1">
        <v>41342.614398148151</v>
      </c>
      <c r="D5903">
        <v>1</v>
      </c>
      <c r="E5903" s="1">
        <v>41342.726388888892</v>
      </c>
      <c r="F5903" s="2" t="s">
        <v>19182</v>
      </c>
      <c r="G5903" t="s">
        <v>19368</v>
      </c>
      <c r="H5903" t="s">
        <v>19369</v>
      </c>
      <c r="I5903" t="s">
        <v>18045</v>
      </c>
      <c r="J5903">
        <v>0</v>
      </c>
      <c r="K5903">
        <v>0</v>
      </c>
      <c r="L5903">
        <v>0</v>
      </c>
      <c r="M5903" t="s">
        <v>22</v>
      </c>
    </row>
    <row r="5904" spans="1:13" x14ac:dyDescent="0.15">
      <c r="A5904">
        <v>5903</v>
      </c>
      <c r="B5904" t="s">
        <v>19370</v>
      </c>
      <c r="C5904" s="1">
        <v>41342.614490740743</v>
      </c>
      <c r="D5904">
        <v>1</v>
      </c>
      <c r="E5904" s="1">
        <v>41342.781944444447</v>
      </c>
      <c r="F5904" s="2" t="s">
        <v>3611</v>
      </c>
      <c r="G5904" t="s">
        <v>19371</v>
      </c>
      <c r="H5904" t="s">
        <v>19372</v>
      </c>
      <c r="I5904" t="s">
        <v>18850</v>
      </c>
      <c r="J5904">
        <v>22</v>
      </c>
      <c r="K5904">
        <v>99</v>
      </c>
      <c r="L5904">
        <v>0</v>
      </c>
      <c r="M5904" t="s">
        <v>42</v>
      </c>
    </row>
    <row r="5905" spans="1:13" x14ac:dyDescent="0.15">
      <c r="A5905">
        <v>5904</v>
      </c>
      <c r="B5905" t="s">
        <v>19373</v>
      </c>
      <c r="C5905" s="1">
        <v>41342.614641203705</v>
      </c>
      <c r="D5905">
        <v>1</v>
      </c>
      <c r="E5905" s="1">
        <v>41342.732638888891</v>
      </c>
      <c r="F5905" s="2" t="s">
        <v>19182</v>
      </c>
      <c r="G5905" t="s">
        <v>19374</v>
      </c>
      <c r="H5905" t="s">
        <v>19375</v>
      </c>
      <c r="I5905" t="s">
        <v>18045</v>
      </c>
      <c r="J5905">
        <v>2</v>
      </c>
      <c r="K5905">
        <v>1</v>
      </c>
      <c r="L5905">
        <v>0</v>
      </c>
      <c r="M5905" t="s">
        <v>42</v>
      </c>
    </row>
    <row r="5906" spans="1:13" x14ac:dyDescent="0.15">
      <c r="A5906">
        <v>5905</v>
      </c>
      <c r="B5906" t="s">
        <v>19376</v>
      </c>
      <c r="C5906" s="1">
        <v>41342.617569444446</v>
      </c>
      <c r="D5906">
        <v>1</v>
      </c>
      <c r="E5906" s="1">
        <v>41342.734027777777</v>
      </c>
      <c r="F5906" s="2" t="s">
        <v>19182</v>
      </c>
      <c r="G5906" t="s">
        <v>19377</v>
      </c>
      <c r="H5906" t="s">
        <v>19378</v>
      </c>
      <c r="I5906" t="s">
        <v>18045</v>
      </c>
      <c r="J5906">
        <v>0</v>
      </c>
      <c r="K5906">
        <v>0</v>
      </c>
      <c r="L5906">
        <v>0</v>
      </c>
      <c r="M5906" t="s">
        <v>42</v>
      </c>
    </row>
    <row r="5907" spans="1:13" x14ac:dyDescent="0.15">
      <c r="A5907">
        <v>5906</v>
      </c>
      <c r="B5907" t="s">
        <v>19379</v>
      </c>
      <c r="C5907" s="1">
        <v>41342.619386574072</v>
      </c>
      <c r="D5907">
        <v>1</v>
      </c>
      <c r="E5907" s="1">
        <v>41342.625694444447</v>
      </c>
      <c r="F5907" s="2" t="s">
        <v>19142</v>
      </c>
      <c r="G5907" t="s">
        <v>19380</v>
      </c>
      <c r="H5907" t="s">
        <v>19381</v>
      </c>
      <c r="I5907" t="s">
        <v>18045</v>
      </c>
      <c r="J5907">
        <v>0</v>
      </c>
      <c r="K5907">
        <v>0</v>
      </c>
      <c r="L5907">
        <v>0</v>
      </c>
      <c r="M5907" t="s">
        <v>42</v>
      </c>
    </row>
    <row r="5908" spans="1:13" x14ac:dyDescent="0.15">
      <c r="A5908">
        <v>5907</v>
      </c>
      <c r="B5908" t="s">
        <v>19382</v>
      </c>
      <c r="C5908" s="1">
        <v>41342.621296296296</v>
      </c>
      <c r="D5908">
        <v>1</v>
      </c>
      <c r="E5908" s="1">
        <v>41342.624305555553</v>
      </c>
      <c r="F5908" s="2" t="s">
        <v>19142</v>
      </c>
      <c r="G5908" t="s">
        <v>19383</v>
      </c>
      <c r="H5908" t="s">
        <v>19384</v>
      </c>
      <c r="I5908" t="s">
        <v>18045</v>
      </c>
      <c r="J5908">
        <v>0</v>
      </c>
      <c r="K5908">
        <v>6</v>
      </c>
      <c r="L5908">
        <v>0</v>
      </c>
      <c r="M5908" t="s">
        <v>42</v>
      </c>
    </row>
    <row r="5909" spans="1:13" x14ac:dyDescent="0.15">
      <c r="A5909">
        <v>5908</v>
      </c>
      <c r="B5909" t="s">
        <v>19385</v>
      </c>
      <c r="C5909" s="1">
        <v>41342.62395833333</v>
      </c>
      <c r="D5909">
        <v>1</v>
      </c>
      <c r="E5909" s="1">
        <v>41342.720138888886</v>
      </c>
      <c r="F5909" s="2" t="s">
        <v>19386</v>
      </c>
      <c r="G5909" t="s">
        <v>19387</v>
      </c>
      <c r="H5909" t="s">
        <v>19388</v>
      </c>
      <c r="I5909" t="s">
        <v>18045</v>
      </c>
      <c r="J5909">
        <v>0</v>
      </c>
      <c r="K5909">
        <v>1</v>
      </c>
      <c r="L5909">
        <v>1</v>
      </c>
      <c r="M5909" t="s">
        <v>42</v>
      </c>
    </row>
    <row r="5910" spans="1:13" x14ac:dyDescent="0.15">
      <c r="A5910">
        <v>5909</v>
      </c>
      <c r="B5910" t="s">
        <v>19389</v>
      </c>
      <c r="C5910" s="1">
        <v>41342.624224537038</v>
      </c>
      <c r="D5910">
        <v>1</v>
      </c>
      <c r="E5910" s="1">
        <v>41342.724305555559</v>
      </c>
      <c r="F5910" s="2" t="s">
        <v>19182</v>
      </c>
      <c r="G5910" t="s">
        <v>19390</v>
      </c>
      <c r="H5910" t="s">
        <v>19391</v>
      </c>
      <c r="I5910" t="s">
        <v>18045</v>
      </c>
      <c r="J5910">
        <v>0</v>
      </c>
      <c r="K5910">
        <v>0</v>
      </c>
      <c r="L5910">
        <v>0</v>
      </c>
      <c r="M5910" t="s">
        <v>22</v>
      </c>
    </row>
    <row r="5911" spans="1:13" x14ac:dyDescent="0.15">
      <c r="A5911">
        <v>5910</v>
      </c>
      <c r="B5911" t="s">
        <v>19392</v>
      </c>
      <c r="C5911" s="1">
        <v>41342.628888888888</v>
      </c>
      <c r="D5911">
        <v>1</v>
      </c>
      <c r="E5911" s="1">
        <v>41343.479166666664</v>
      </c>
      <c r="F5911" s="2" t="s">
        <v>15306</v>
      </c>
      <c r="G5911" t="s">
        <v>19393</v>
      </c>
      <c r="H5911" t="s">
        <v>19394</v>
      </c>
      <c r="I5911" t="s">
        <v>14533</v>
      </c>
      <c r="J5911">
        <v>1</v>
      </c>
      <c r="K5911">
        <v>0</v>
      </c>
      <c r="L5911">
        <v>0</v>
      </c>
      <c r="M5911" t="s">
        <v>89</v>
      </c>
    </row>
    <row r="5912" spans="1:13" x14ac:dyDescent="0.15">
      <c r="A5912">
        <v>5911</v>
      </c>
      <c r="B5912" t="s">
        <v>19395</v>
      </c>
      <c r="C5912" s="1">
        <v>41342.631689814814</v>
      </c>
      <c r="D5912">
        <v>1</v>
      </c>
      <c r="E5912" s="1">
        <v>41342.707638888889</v>
      </c>
      <c r="F5912" s="2" t="s">
        <v>19396</v>
      </c>
      <c r="G5912" t="s">
        <v>19397</v>
      </c>
      <c r="H5912" t="s">
        <v>19398</v>
      </c>
      <c r="I5912" t="s">
        <v>18045</v>
      </c>
      <c r="J5912">
        <v>7</v>
      </c>
      <c r="K5912">
        <v>6</v>
      </c>
      <c r="L5912">
        <v>1</v>
      </c>
      <c r="M5912" t="s">
        <v>42</v>
      </c>
    </row>
    <row r="5913" spans="1:13" x14ac:dyDescent="0.15">
      <c r="A5913">
        <v>5912</v>
      </c>
      <c r="B5913" t="s">
        <v>19399</v>
      </c>
      <c r="C5913" s="1">
        <v>41342.634050925924</v>
      </c>
      <c r="D5913">
        <v>1</v>
      </c>
      <c r="E5913" s="1">
        <v>41342.723611111112</v>
      </c>
      <c r="F5913" s="2" t="s">
        <v>19182</v>
      </c>
      <c r="G5913" t="s">
        <v>19400</v>
      </c>
      <c r="H5913" t="s">
        <v>19401</v>
      </c>
      <c r="I5913" t="s">
        <v>18045</v>
      </c>
      <c r="J5913">
        <v>0</v>
      </c>
      <c r="K5913">
        <v>0</v>
      </c>
      <c r="L5913">
        <v>0</v>
      </c>
      <c r="M5913" t="s">
        <v>42</v>
      </c>
    </row>
    <row r="5914" spans="1:13" x14ac:dyDescent="0.15">
      <c r="A5914">
        <v>5913</v>
      </c>
      <c r="B5914" t="s">
        <v>19402</v>
      </c>
      <c r="C5914" s="1">
        <v>41342.638055555559</v>
      </c>
      <c r="D5914">
        <v>1</v>
      </c>
      <c r="E5914" s="1">
        <v>41342.715277777781</v>
      </c>
      <c r="F5914" s="2" t="s">
        <v>19182</v>
      </c>
      <c r="G5914" t="s">
        <v>19403</v>
      </c>
      <c r="H5914" t="s">
        <v>19404</v>
      </c>
      <c r="I5914" t="s">
        <v>18045</v>
      </c>
      <c r="J5914">
        <v>5</v>
      </c>
      <c r="K5914">
        <v>13</v>
      </c>
      <c r="L5914">
        <v>0</v>
      </c>
      <c r="M5914" t="s">
        <v>42</v>
      </c>
    </row>
    <row r="5915" spans="1:13" x14ac:dyDescent="0.15">
      <c r="A5915">
        <v>5914</v>
      </c>
      <c r="B5915" t="s">
        <v>19405</v>
      </c>
      <c r="C5915" s="1">
        <v>41342.638449074075</v>
      </c>
      <c r="D5915">
        <v>1</v>
      </c>
      <c r="E5915" s="1">
        <v>41342.63958333333</v>
      </c>
      <c r="F5915" s="2" t="s">
        <v>19406</v>
      </c>
      <c r="G5915" t="s">
        <v>19407</v>
      </c>
      <c r="H5915" t="s">
        <v>19408</v>
      </c>
      <c r="I5915" t="s">
        <v>18045</v>
      </c>
      <c r="J5915">
        <v>0</v>
      </c>
      <c r="K5915">
        <v>0</v>
      </c>
      <c r="L5915">
        <v>0</v>
      </c>
      <c r="M5915" t="s">
        <v>42</v>
      </c>
    </row>
    <row r="5916" spans="1:13" x14ac:dyDescent="0.15">
      <c r="A5916">
        <v>5915</v>
      </c>
      <c r="B5916" t="s">
        <v>19409</v>
      </c>
      <c r="C5916" s="1">
        <v>41342.641041666669</v>
      </c>
      <c r="D5916">
        <v>6</v>
      </c>
      <c r="E5916" s="1">
        <v>41342.970833333333</v>
      </c>
      <c r="F5916" s="2" t="s">
        <v>19410</v>
      </c>
      <c r="G5916" t="s">
        <v>19411</v>
      </c>
      <c r="H5916" t="s">
        <v>19412</v>
      </c>
      <c r="I5916" t="s">
        <v>18045</v>
      </c>
      <c r="J5916">
        <v>25</v>
      </c>
      <c r="K5916">
        <v>190</v>
      </c>
      <c r="L5916">
        <v>1</v>
      </c>
      <c r="M5916" t="s">
        <v>42</v>
      </c>
    </row>
    <row r="5917" spans="1:13" x14ac:dyDescent="0.15">
      <c r="A5917">
        <v>5916</v>
      </c>
      <c r="B5917" t="s">
        <v>19413</v>
      </c>
      <c r="C5917" s="1">
        <v>41342.642233796294</v>
      </c>
      <c r="D5917">
        <v>1</v>
      </c>
      <c r="E5917" s="1">
        <v>41342.72152777778</v>
      </c>
      <c r="F5917" s="2" t="s">
        <v>19182</v>
      </c>
      <c r="G5917" t="s">
        <v>19414</v>
      </c>
      <c r="H5917" t="s">
        <v>19415</v>
      </c>
      <c r="I5917" t="s">
        <v>18045</v>
      </c>
      <c r="J5917">
        <v>9</v>
      </c>
      <c r="K5917">
        <v>0</v>
      </c>
      <c r="L5917">
        <v>0</v>
      </c>
      <c r="M5917" t="s">
        <v>42</v>
      </c>
    </row>
    <row r="5918" spans="1:13" x14ac:dyDescent="0.15">
      <c r="A5918">
        <v>5917</v>
      </c>
      <c r="B5918" t="s">
        <v>19416</v>
      </c>
      <c r="C5918" s="1">
        <v>41342.642893518518</v>
      </c>
      <c r="D5918">
        <v>10</v>
      </c>
      <c r="E5918" s="1">
        <v>41342.688194444447</v>
      </c>
      <c r="F5918" s="2" t="s">
        <v>11556</v>
      </c>
      <c r="G5918" t="s">
        <v>19417</v>
      </c>
      <c r="H5918" t="s">
        <v>19418</v>
      </c>
      <c r="I5918" t="s">
        <v>18045</v>
      </c>
      <c r="J5918">
        <v>270</v>
      </c>
      <c r="K5918">
        <v>498</v>
      </c>
      <c r="L5918">
        <v>6</v>
      </c>
      <c r="M5918" t="s">
        <v>42</v>
      </c>
    </row>
    <row r="5919" spans="1:13" x14ac:dyDescent="0.15">
      <c r="A5919">
        <v>5918</v>
      </c>
      <c r="B5919" t="s">
        <v>19419</v>
      </c>
      <c r="C5919" s="1">
        <v>41342.645405092589</v>
      </c>
      <c r="D5919">
        <v>1</v>
      </c>
      <c r="E5919" s="1">
        <v>41343.480555555558</v>
      </c>
      <c r="F5919" s="2" t="s">
        <v>15306</v>
      </c>
      <c r="G5919" t="s">
        <v>19420</v>
      </c>
      <c r="H5919" t="s">
        <v>19421</v>
      </c>
      <c r="I5919" t="s">
        <v>14533</v>
      </c>
      <c r="J5919">
        <v>2</v>
      </c>
      <c r="K5919">
        <v>0</v>
      </c>
      <c r="L5919">
        <v>0</v>
      </c>
      <c r="M5919" t="s">
        <v>89</v>
      </c>
    </row>
    <row r="5920" spans="1:13" x14ac:dyDescent="0.15">
      <c r="A5920">
        <v>5919</v>
      </c>
      <c r="B5920" t="s">
        <v>19422</v>
      </c>
      <c r="C5920" s="1">
        <v>41342.645451388889</v>
      </c>
      <c r="D5920">
        <v>1</v>
      </c>
      <c r="E5920" s="1">
        <v>41342.665277777778</v>
      </c>
      <c r="F5920" s="2" t="s">
        <v>1757</v>
      </c>
      <c r="G5920" t="s">
        <v>19423</v>
      </c>
      <c r="H5920" t="s">
        <v>19424</v>
      </c>
      <c r="I5920" t="s">
        <v>18045</v>
      </c>
      <c r="J5920">
        <v>15</v>
      </c>
      <c r="K5920">
        <v>31</v>
      </c>
      <c r="L5920">
        <v>0</v>
      </c>
      <c r="M5920" t="s">
        <v>42</v>
      </c>
    </row>
    <row r="5921" spans="1:13" x14ac:dyDescent="0.15">
      <c r="A5921">
        <v>5920</v>
      </c>
      <c r="B5921" t="s">
        <v>19425</v>
      </c>
      <c r="C5921" s="1">
        <v>41342.647349537037</v>
      </c>
      <c r="D5921">
        <v>1</v>
      </c>
      <c r="E5921" s="1">
        <v>41342.720833333333</v>
      </c>
      <c r="F5921" s="2" t="s">
        <v>19182</v>
      </c>
      <c r="G5921" t="s">
        <v>19426</v>
      </c>
      <c r="H5921" t="s">
        <v>19427</v>
      </c>
      <c r="I5921" t="s">
        <v>18045</v>
      </c>
      <c r="J5921">
        <v>0</v>
      </c>
      <c r="K5921">
        <v>0</v>
      </c>
      <c r="L5921">
        <v>0</v>
      </c>
      <c r="M5921" t="s">
        <v>42</v>
      </c>
    </row>
    <row r="5922" spans="1:13" x14ac:dyDescent="0.15">
      <c r="A5922">
        <v>5921</v>
      </c>
      <c r="B5922" t="s">
        <v>19428</v>
      </c>
      <c r="C5922" s="1">
        <v>41342.651377314818</v>
      </c>
      <c r="D5922">
        <v>3</v>
      </c>
      <c r="E5922" s="1">
        <v>41345.657638888886</v>
      </c>
      <c r="F5922" s="2" t="s">
        <v>19429</v>
      </c>
      <c r="G5922" t="s">
        <v>19430</v>
      </c>
      <c r="H5922" t="s">
        <v>19431</v>
      </c>
      <c r="I5922" t="s">
        <v>16053</v>
      </c>
      <c r="J5922">
        <v>413</v>
      </c>
      <c r="K5922">
        <v>1915</v>
      </c>
      <c r="L5922">
        <v>7</v>
      </c>
      <c r="M5922" t="s">
        <v>17</v>
      </c>
    </row>
    <row r="5923" spans="1:13" x14ac:dyDescent="0.15">
      <c r="A5923">
        <v>5922</v>
      </c>
      <c r="B5923" t="s">
        <v>19432</v>
      </c>
      <c r="C5923" s="1">
        <v>41342.654085648152</v>
      </c>
      <c r="D5923">
        <v>1</v>
      </c>
      <c r="E5923" s="1">
        <v>41342.665972222225</v>
      </c>
      <c r="F5923" s="2" t="s">
        <v>19433</v>
      </c>
      <c r="G5923" t="s">
        <v>19434</v>
      </c>
      <c r="H5923" t="s">
        <v>19435</v>
      </c>
      <c r="I5923" t="s">
        <v>18045</v>
      </c>
      <c r="J5923">
        <v>1</v>
      </c>
      <c r="K5923">
        <v>1</v>
      </c>
      <c r="L5923">
        <v>0</v>
      </c>
      <c r="M5923" t="s">
        <v>42</v>
      </c>
    </row>
    <row r="5924" spans="1:13" x14ac:dyDescent="0.15">
      <c r="A5924">
        <v>5923</v>
      </c>
      <c r="B5924" t="s">
        <v>19436</v>
      </c>
      <c r="C5924" s="1">
        <v>41342.654699074075</v>
      </c>
      <c r="D5924">
        <v>1</v>
      </c>
      <c r="E5924" s="1">
        <v>41343.792361111111</v>
      </c>
      <c r="F5924" s="2" t="s">
        <v>19437</v>
      </c>
      <c r="G5924" t="s">
        <v>19438</v>
      </c>
      <c r="H5924" t="s">
        <v>19431</v>
      </c>
      <c r="I5924" t="s">
        <v>18045</v>
      </c>
      <c r="J5924">
        <v>6</v>
      </c>
      <c r="K5924">
        <v>7</v>
      </c>
      <c r="L5924">
        <v>0</v>
      </c>
      <c r="M5924" t="s">
        <v>42</v>
      </c>
    </row>
    <row r="5925" spans="1:13" x14ac:dyDescent="0.15">
      <c r="A5925">
        <v>5924</v>
      </c>
      <c r="B5925" t="s">
        <v>19439</v>
      </c>
      <c r="C5925" s="1">
        <v>41342.655833333331</v>
      </c>
      <c r="D5925">
        <v>4</v>
      </c>
      <c r="E5925" s="1">
        <v>41343.788888888892</v>
      </c>
      <c r="F5925" s="2" t="s">
        <v>19440</v>
      </c>
      <c r="G5925" t="s">
        <v>19441</v>
      </c>
      <c r="H5925" t="s">
        <v>19431</v>
      </c>
      <c r="I5925" t="s">
        <v>18534</v>
      </c>
      <c r="J5925">
        <v>52</v>
      </c>
      <c r="K5925">
        <v>155</v>
      </c>
      <c r="L5925">
        <v>3</v>
      </c>
      <c r="M5925" t="s">
        <v>42</v>
      </c>
    </row>
    <row r="5926" spans="1:13" x14ac:dyDescent="0.15">
      <c r="A5926">
        <v>5925</v>
      </c>
      <c r="B5926" t="s">
        <v>19442</v>
      </c>
      <c r="C5926" s="1">
        <v>41342.661817129629</v>
      </c>
      <c r="D5926">
        <v>1</v>
      </c>
      <c r="E5926" s="1">
        <v>41342.94027777778</v>
      </c>
      <c r="F5926" s="2" t="s">
        <v>4249</v>
      </c>
      <c r="G5926" t="s">
        <v>19443</v>
      </c>
      <c r="H5926" t="s">
        <v>19444</v>
      </c>
      <c r="I5926" t="s">
        <v>18045</v>
      </c>
      <c r="J5926">
        <v>3</v>
      </c>
      <c r="K5926">
        <v>1</v>
      </c>
      <c r="L5926">
        <v>0</v>
      </c>
      <c r="M5926" t="s">
        <v>42</v>
      </c>
    </row>
    <row r="5927" spans="1:13" x14ac:dyDescent="0.15">
      <c r="A5927">
        <v>5926</v>
      </c>
      <c r="B5927" t="s">
        <v>19445</v>
      </c>
      <c r="C5927" s="1">
        <v>41342.663460648146</v>
      </c>
      <c r="D5927">
        <v>1</v>
      </c>
      <c r="E5927" s="1">
        <v>41342.669444444444</v>
      </c>
      <c r="F5927" s="2" t="s">
        <v>19446</v>
      </c>
      <c r="G5927" t="s">
        <v>19447</v>
      </c>
      <c r="H5927" t="s">
        <v>5498</v>
      </c>
      <c r="I5927" t="s">
        <v>18045</v>
      </c>
      <c r="J5927">
        <v>34</v>
      </c>
      <c r="K5927">
        <v>20</v>
      </c>
      <c r="L5927">
        <v>0</v>
      </c>
      <c r="M5927" t="s">
        <v>42</v>
      </c>
    </row>
    <row r="5928" spans="1:13" x14ac:dyDescent="0.15">
      <c r="A5928">
        <v>5927</v>
      </c>
      <c r="B5928" t="s">
        <v>19448</v>
      </c>
      <c r="C5928" s="1">
        <v>41342.670347222222</v>
      </c>
      <c r="D5928">
        <v>1</v>
      </c>
      <c r="E5928" s="1">
        <v>41342.717361111114</v>
      </c>
      <c r="F5928" s="2" t="s">
        <v>19182</v>
      </c>
      <c r="G5928" t="s">
        <v>19449</v>
      </c>
      <c r="H5928" t="s">
        <v>19450</v>
      </c>
      <c r="I5928" t="s">
        <v>18045</v>
      </c>
      <c r="J5928">
        <v>50</v>
      </c>
      <c r="K5928">
        <v>8</v>
      </c>
      <c r="L5928">
        <v>0</v>
      </c>
      <c r="M5928" t="s">
        <v>42</v>
      </c>
    </row>
    <row r="5929" spans="1:13" x14ac:dyDescent="0.15">
      <c r="A5929">
        <v>5928</v>
      </c>
      <c r="B5929" t="s">
        <v>19451</v>
      </c>
      <c r="C5929" s="1">
        <v>41342.677835648145</v>
      </c>
      <c r="D5929">
        <v>1</v>
      </c>
      <c r="E5929" s="1">
        <v>41343.738194444442</v>
      </c>
      <c r="F5929" s="2" t="s">
        <v>19452</v>
      </c>
      <c r="G5929" t="s">
        <v>19453</v>
      </c>
      <c r="H5929" t="s">
        <v>19454</v>
      </c>
      <c r="I5929" t="s">
        <v>18045</v>
      </c>
      <c r="J5929">
        <v>27</v>
      </c>
      <c r="K5929">
        <v>81</v>
      </c>
      <c r="L5929">
        <v>1</v>
      </c>
      <c r="M5929" t="s">
        <v>42</v>
      </c>
    </row>
    <row r="5930" spans="1:13" x14ac:dyDescent="0.15">
      <c r="A5930">
        <v>5929</v>
      </c>
      <c r="B5930" t="s">
        <v>19455</v>
      </c>
      <c r="C5930" s="1">
        <v>41342.684490740743</v>
      </c>
      <c r="D5930">
        <v>1</v>
      </c>
      <c r="E5930" s="1">
        <v>41342.714583333334</v>
      </c>
      <c r="F5930" s="2" t="s">
        <v>19182</v>
      </c>
      <c r="G5930" t="s">
        <v>19456</v>
      </c>
      <c r="H5930" t="s">
        <v>19457</v>
      </c>
      <c r="I5930" t="s">
        <v>18045</v>
      </c>
      <c r="J5930">
        <v>0</v>
      </c>
      <c r="K5930">
        <v>0</v>
      </c>
      <c r="L5930">
        <v>0</v>
      </c>
      <c r="M5930" t="s">
        <v>42</v>
      </c>
    </row>
    <row r="5931" spans="1:13" x14ac:dyDescent="0.15">
      <c r="A5931">
        <v>5930</v>
      </c>
      <c r="B5931" t="s">
        <v>19458</v>
      </c>
      <c r="C5931" s="1">
        <v>41342.687789351854</v>
      </c>
      <c r="D5931">
        <v>15</v>
      </c>
      <c r="E5931" s="1">
        <v>41342.69027777778</v>
      </c>
      <c r="F5931" s="2" t="s">
        <v>19459</v>
      </c>
      <c r="G5931" t="s">
        <v>19460</v>
      </c>
      <c r="H5931" t="s">
        <v>19461</v>
      </c>
      <c r="I5931" t="s">
        <v>18045</v>
      </c>
      <c r="J5931">
        <v>54</v>
      </c>
      <c r="K5931">
        <v>109</v>
      </c>
      <c r="L5931">
        <v>1</v>
      </c>
      <c r="M5931" t="s">
        <v>42</v>
      </c>
    </row>
    <row r="5932" spans="1:13" x14ac:dyDescent="0.15">
      <c r="A5932">
        <v>5931</v>
      </c>
      <c r="B5932" t="s">
        <v>19122</v>
      </c>
      <c r="C5932" s="1">
        <v>41342.688622685186</v>
      </c>
      <c r="D5932">
        <v>1</v>
      </c>
      <c r="E5932" s="1"/>
      <c r="F5932" s="2" t="s">
        <v>19462</v>
      </c>
      <c r="G5932" t="s">
        <v>19463</v>
      </c>
      <c r="H5932" t="s">
        <v>17891</v>
      </c>
      <c r="I5932" t="s">
        <v>18045</v>
      </c>
      <c r="J5932">
        <v>53</v>
      </c>
      <c r="K5932">
        <v>104</v>
      </c>
      <c r="L5932">
        <v>6</v>
      </c>
      <c r="M5932" t="s">
        <v>42</v>
      </c>
    </row>
    <row r="5933" spans="1:13" x14ac:dyDescent="0.15">
      <c r="A5933">
        <v>5932</v>
      </c>
      <c r="B5933" t="s">
        <v>19464</v>
      </c>
      <c r="C5933" s="1">
        <v>41342.690497685187</v>
      </c>
      <c r="D5933">
        <v>5</v>
      </c>
      <c r="E5933" s="1">
        <v>41343.548611111109</v>
      </c>
      <c r="F5933" s="2" t="s">
        <v>2892</v>
      </c>
      <c r="G5933" t="s">
        <v>19465</v>
      </c>
      <c r="H5933" t="s">
        <v>19466</v>
      </c>
      <c r="I5933" t="s">
        <v>18045</v>
      </c>
      <c r="J5933">
        <v>18</v>
      </c>
      <c r="K5933">
        <v>84</v>
      </c>
      <c r="L5933">
        <v>0</v>
      </c>
      <c r="M5933" t="s">
        <v>42</v>
      </c>
    </row>
    <row r="5934" spans="1:13" x14ac:dyDescent="0.15">
      <c r="A5934">
        <v>5933</v>
      </c>
      <c r="B5934" t="s">
        <v>19467</v>
      </c>
      <c r="C5934" s="1">
        <v>41342.702337962961</v>
      </c>
      <c r="D5934">
        <v>3</v>
      </c>
      <c r="E5934" s="1">
        <v>41345.42083333333</v>
      </c>
      <c r="F5934" s="2" t="s">
        <v>19156</v>
      </c>
      <c r="G5934" t="s">
        <v>19468</v>
      </c>
      <c r="H5934" t="s">
        <v>8393</v>
      </c>
      <c r="I5934" t="s">
        <v>18045</v>
      </c>
      <c r="J5934">
        <v>136</v>
      </c>
      <c r="K5934">
        <v>964</v>
      </c>
      <c r="L5934">
        <v>0</v>
      </c>
      <c r="M5934" t="s">
        <v>42</v>
      </c>
    </row>
    <row r="5935" spans="1:13" x14ac:dyDescent="0.15">
      <c r="A5935">
        <v>5934</v>
      </c>
      <c r="B5935" t="s">
        <v>19469</v>
      </c>
      <c r="C5935" s="1">
        <v>41342.705428240741</v>
      </c>
      <c r="D5935">
        <v>1</v>
      </c>
      <c r="E5935" s="1">
        <v>41342.709027777775</v>
      </c>
      <c r="F5935" s="2" t="s">
        <v>19182</v>
      </c>
      <c r="G5935" t="s">
        <v>19470</v>
      </c>
      <c r="H5935" t="s">
        <v>19471</v>
      </c>
      <c r="I5935" t="s">
        <v>18045</v>
      </c>
      <c r="J5935">
        <v>0</v>
      </c>
      <c r="K5935">
        <v>0</v>
      </c>
      <c r="L5935">
        <v>0</v>
      </c>
      <c r="M5935" t="s">
        <v>42</v>
      </c>
    </row>
    <row r="5936" spans="1:13" x14ac:dyDescent="0.15">
      <c r="A5936">
        <v>5935</v>
      </c>
      <c r="B5936" t="s">
        <v>19472</v>
      </c>
      <c r="C5936" s="1">
        <v>41342.70648148148</v>
      </c>
      <c r="D5936">
        <v>1</v>
      </c>
      <c r="E5936" s="1">
        <v>41342.709722222222</v>
      </c>
      <c r="F5936" s="2" t="s">
        <v>19182</v>
      </c>
      <c r="G5936" t="s">
        <v>19473</v>
      </c>
      <c r="H5936" t="s">
        <v>19474</v>
      </c>
      <c r="I5936" t="s">
        <v>18045</v>
      </c>
      <c r="J5936">
        <v>0</v>
      </c>
      <c r="K5936">
        <v>0</v>
      </c>
      <c r="L5936">
        <v>0</v>
      </c>
      <c r="M5936" t="s">
        <v>42</v>
      </c>
    </row>
    <row r="5937" spans="1:13" x14ac:dyDescent="0.15">
      <c r="A5937">
        <v>5936</v>
      </c>
      <c r="B5937" t="s">
        <v>19475</v>
      </c>
      <c r="C5937" s="1">
        <v>41342.706643518519</v>
      </c>
      <c r="D5937">
        <v>1</v>
      </c>
      <c r="E5937" s="1">
        <v>41342.754166666666</v>
      </c>
      <c r="F5937" s="2" t="s">
        <v>19476</v>
      </c>
      <c r="G5937" t="s">
        <v>19477</v>
      </c>
      <c r="H5937" t="s">
        <v>19478</v>
      </c>
      <c r="I5937" t="s">
        <v>18850</v>
      </c>
      <c r="J5937">
        <v>3</v>
      </c>
      <c r="K5937">
        <v>7</v>
      </c>
      <c r="L5937">
        <v>1</v>
      </c>
      <c r="M5937" t="s">
        <v>42</v>
      </c>
    </row>
    <row r="5938" spans="1:13" x14ac:dyDescent="0.15">
      <c r="A5938">
        <v>5937</v>
      </c>
      <c r="B5938" t="s">
        <v>19479</v>
      </c>
      <c r="C5938" s="1">
        <v>41342.707141203704</v>
      </c>
      <c r="D5938">
        <v>1</v>
      </c>
      <c r="E5938" s="1">
        <v>41342.708333333336</v>
      </c>
      <c r="F5938" s="2" t="s">
        <v>19182</v>
      </c>
      <c r="G5938" t="s">
        <v>19480</v>
      </c>
      <c r="H5938" t="s">
        <v>18023</v>
      </c>
      <c r="I5938" t="s">
        <v>18045</v>
      </c>
      <c r="J5938">
        <v>1</v>
      </c>
      <c r="K5938">
        <v>0</v>
      </c>
      <c r="L5938">
        <v>0</v>
      </c>
      <c r="M5938" t="s">
        <v>42</v>
      </c>
    </row>
    <row r="5939" spans="1:13" x14ac:dyDescent="0.15">
      <c r="A5939">
        <v>5938</v>
      </c>
      <c r="B5939" t="s">
        <v>19481</v>
      </c>
      <c r="C5939" s="1">
        <v>41342.710231481484</v>
      </c>
      <c r="D5939">
        <v>1</v>
      </c>
      <c r="E5939" s="1">
        <v>41342.711805555555</v>
      </c>
      <c r="F5939" s="2" t="s">
        <v>19182</v>
      </c>
      <c r="G5939" t="s">
        <v>19482</v>
      </c>
      <c r="H5939" t="s">
        <v>19483</v>
      </c>
      <c r="I5939" t="s">
        <v>18045</v>
      </c>
      <c r="J5939">
        <v>3</v>
      </c>
      <c r="K5939">
        <v>38</v>
      </c>
      <c r="L5939">
        <v>0</v>
      </c>
      <c r="M5939" t="s">
        <v>42</v>
      </c>
    </row>
    <row r="5940" spans="1:13" x14ac:dyDescent="0.15">
      <c r="A5940">
        <v>5939</v>
      </c>
      <c r="B5940" t="s">
        <v>19484</v>
      </c>
      <c r="C5940" s="1">
        <v>41342.727094907408</v>
      </c>
      <c r="D5940">
        <v>1</v>
      </c>
      <c r="E5940" s="1">
        <v>41368.519444444442</v>
      </c>
      <c r="F5940" s="2" t="s">
        <v>19485</v>
      </c>
      <c r="G5940" t="s">
        <v>19486</v>
      </c>
      <c r="H5940" t="s">
        <v>13828</v>
      </c>
      <c r="I5940" t="s">
        <v>16053</v>
      </c>
      <c r="J5940">
        <v>2</v>
      </c>
      <c r="K5940">
        <v>2</v>
      </c>
      <c r="L5940">
        <v>0</v>
      </c>
      <c r="M5940" t="s">
        <v>17</v>
      </c>
    </row>
    <row r="5941" spans="1:13" x14ac:dyDescent="0.15">
      <c r="A5941">
        <v>5940</v>
      </c>
      <c r="B5941" t="s">
        <v>19487</v>
      </c>
      <c r="C5941" s="1">
        <v>41342.740960648145</v>
      </c>
      <c r="D5941">
        <v>1</v>
      </c>
      <c r="E5941" s="1">
        <v>41342.745833333334</v>
      </c>
      <c r="F5941" s="2" t="s">
        <v>19103</v>
      </c>
      <c r="G5941" t="s">
        <v>19488</v>
      </c>
      <c r="H5941" t="s">
        <v>19489</v>
      </c>
      <c r="I5941" t="s">
        <v>18045</v>
      </c>
      <c r="J5941">
        <v>0</v>
      </c>
      <c r="K5941">
        <v>0</v>
      </c>
      <c r="L5941">
        <v>0</v>
      </c>
      <c r="M5941" t="s">
        <v>42</v>
      </c>
    </row>
    <row r="5942" spans="1:13" x14ac:dyDescent="0.15">
      <c r="A5942">
        <v>5941</v>
      </c>
      <c r="B5942" t="s">
        <v>19490</v>
      </c>
      <c r="C5942" s="1">
        <v>41342.741053240738</v>
      </c>
      <c r="D5942">
        <v>1</v>
      </c>
      <c r="E5942" s="1">
        <v>41342.745833333334</v>
      </c>
      <c r="F5942" s="2" t="s">
        <v>19103</v>
      </c>
      <c r="G5942" t="s">
        <v>19491</v>
      </c>
      <c r="H5942" t="s">
        <v>19492</v>
      </c>
      <c r="I5942" t="s">
        <v>18045</v>
      </c>
      <c r="J5942">
        <v>1</v>
      </c>
      <c r="K5942">
        <v>0</v>
      </c>
      <c r="L5942">
        <v>0</v>
      </c>
      <c r="M5942" t="s">
        <v>42</v>
      </c>
    </row>
    <row r="5943" spans="1:13" x14ac:dyDescent="0.15">
      <c r="A5943">
        <v>5942</v>
      </c>
      <c r="B5943" t="s">
        <v>19493</v>
      </c>
      <c r="C5943" s="1">
        <v>41342.741689814815</v>
      </c>
      <c r="D5943">
        <v>1</v>
      </c>
      <c r="E5943" s="1">
        <v>41342.74722222222</v>
      </c>
      <c r="F5943" s="2" t="s">
        <v>19103</v>
      </c>
      <c r="G5943" t="s">
        <v>19494</v>
      </c>
      <c r="H5943" t="s">
        <v>19495</v>
      </c>
      <c r="I5943" t="s">
        <v>18045</v>
      </c>
      <c r="J5943">
        <v>3</v>
      </c>
      <c r="K5943">
        <v>1</v>
      </c>
      <c r="L5943">
        <v>0</v>
      </c>
      <c r="M5943" t="s">
        <v>42</v>
      </c>
    </row>
    <row r="5944" spans="1:13" x14ac:dyDescent="0.15">
      <c r="A5944">
        <v>5943</v>
      </c>
      <c r="B5944" t="s">
        <v>19294</v>
      </c>
      <c r="C5944" s="1">
        <v>41342.747754629629</v>
      </c>
      <c r="D5944">
        <v>1</v>
      </c>
      <c r="E5944" s="1">
        <v>41342.76458333333</v>
      </c>
      <c r="F5944" s="2" t="s">
        <v>19103</v>
      </c>
      <c r="G5944" t="s">
        <v>19496</v>
      </c>
      <c r="H5944" t="s">
        <v>19497</v>
      </c>
      <c r="I5944" t="s">
        <v>18850</v>
      </c>
      <c r="J5944">
        <v>6</v>
      </c>
      <c r="K5944">
        <v>16</v>
      </c>
      <c r="L5944">
        <v>1</v>
      </c>
      <c r="M5944" t="s">
        <v>42</v>
      </c>
    </row>
    <row r="5945" spans="1:13" x14ac:dyDescent="0.15">
      <c r="A5945">
        <v>5944</v>
      </c>
      <c r="B5945" t="s">
        <v>19498</v>
      </c>
      <c r="C5945" s="1">
        <v>41342.750069444446</v>
      </c>
      <c r="D5945">
        <v>1</v>
      </c>
      <c r="E5945" s="1">
        <v>41342.787499999999</v>
      </c>
      <c r="F5945" s="2" t="s">
        <v>19499</v>
      </c>
      <c r="G5945" t="s">
        <v>19500</v>
      </c>
      <c r="H5945" t="s">
        <v>19501</v>
      </c>
      <c r="I5945" t="s">
        <v>18850</v>
      </c>
      <c r="J5945">
        <v>23</v>
      </c>
      <c r="K5945">
        <v>33</v>
      </c>
      <c r="L5945">
        <v>0</v>
      </c>
      <c r="M5945" t="s">
        <v>42</v>
      </c>
    </row>
    <row r="5946" spans="1:13" x14ac:dyDescent="0.15">
      <c r="A5946">
        <v>5945</v>
      </c>
      <c r="B5946" t="s">
        <v>19502</v>
      </c>
      <c r="C5946" s="1">
        <v>41342.755729166667</v>
      </c>
      <c r="D5946">
        <v>1</v>
      </c>
      <c r="E5946" s="1">
        <v>41342.830555555556</v>
      </c>
      <c r="F5946" s="2" t="s">
        <v>19503</v>
      </c>
      <c r="G5946" t="s">
        <v>19504</v>
      </c>
      <c r="H5946" t="s">
        <v>19505</v>
      </c>
      <c r="I5946" t="s">
        <v>19506</v>
      </c>
      <c r="J5946">
        <v>2</v>
      </c>
      <c r="K5946">
        <v>2</v>
      </c>
      <c r="L5946">
        <v>0</v>
      </c>
      <c r="M5946" t="s">
        <v>89</v>
      </c>
    </row>
    <row r="5947" spans="1:13" x14ac:dyDescent="0.15">
      <c r="A5947">
        <v>5946</v>
      </c>
      <c r="B5947" t="s">
        <v>19507</v>
      </c>
      <c r="C5947" s="1">
        <v>41342.759814814817</v>
      </c>
      <c r="D5947">
        <v>3</v>
      </c>
      <c r="E5947" s="1">
        <v>41342.790972222225</v>
      </c>
      <c r="F5947" s="2" t="s">
        <v>19508</v>
      </c>
      <c r="G5947" t="s">
        <v>19509</v>
      </c>
      <c r="H5947" t="s">
        <v>19505</v>
      </c>
      <c r="I5947" t="s">
        <v>19506</v>
      </c>
      <c r="J5947">
        <v>20</v>
      </c>
      <c r="K5947">
        <v>60</v>
      </c>
      <c r="L5947">
        <v>2</v>
      </c>
      <c r="M5947" t="s">
        <v>89</v>
      </c>
    </row>
    <row r="5948" spans="1:13" x14ac:dyDescent="0.15">
      <c r="A5948">
        <v>5947</v>
      </c>
      <c r="B5948" t="s">
        <v>19510</v>
      </c>
      <c r="C5948" s="1">
        <v>41342.763553240744</v>
      </c>
      <c r="D5948">
        <v>3</v>
      </c>
      <c r="E5948" s="1">
        <v>41342.767361111109</v>
      </c>
      <c r="F5948" s="2" t="s">
        <v>19511</v>
      </c>
      <c r="G5948" t="s">
        <v>19512</v>
      </c>
      <c r="H5948" t="s">
        <v>5409</v>
      </c>
      <c r="I5948" t="s">
        <v>18850</v>
      </c>
      <c r="J5948">
        <v>61</v>
      </c>
      <c r="K5948">
        <v>232</v>
      </c>
      <c r="L5948">
        <v>0</v>
      </c>
      <c r="M5948" t="s">
        <v>42</v>
      </c>
    </row>
    <row r="5949" spans="1:13" x14ac:dyDescent="0.15">
      <c r="A5949">
        <v>5948</v>
      </c>
      <c r="B5949" t="s">
        <v>19513</v>
      </c>
      <c r="C5949" s="1">
        <v>41342.788726851853</v>
      </c>
      <c r="D5949">
        <v>1</v>
      </c>
      <c r="E5949" s="1">
        <v>41342.851388888892</v>
      </c>
      <c r="F5949" s="2" t="s">
        <v>19514</v>
      </c>
      <c r="G5949" t="s">
        <v>19515</v>
      </c>
      <c r="H5949" t="s">
        <v>19516</v>
      </c>
      <c r="I5949" t="s">
        <v>18045</v>
      </c>
      <c r="J5949">
        <v>2</v>
      </c>
      <c r="K5949">
        <v>2</v>
      </c>
      <c r="L5949">
        <v>0</v>
      </c>
      <c r="M5949" t="s">
        <v>42</v>
      </c>
    </row>
    <row r="5950" spans="1:13" x14ac:dyDescent="0.15">
      <c r="A5950">
        <v>5949</v>
      </c>
      <c r="B5950" t="s">
        <v>19517</v>
      </c>
      <c r="C5950" s="1">
        <v>41342.793240740742</v>
      </c>
      <c r="D5950">
        <v>1</v>
      </c>
      <c r="E5950" s="1">
        <v>41342.9</v>
      </c>
      <c r="F5950" s="2" t="s">
        <v>19518</v>
      </c>
      <c r="G5950" t="s">
        <v>19519</v>
      </c>
      <c r="H5950" t="s">
        <v>19520</v>
      </c>
      <c r="I5950" t="s">
        <v>18045</v>
      </c>
      <c r="J5950">
        <v>0</v>
      </c>
      <c r="K5950">
        <v>4</v>
      </c>
      <c r="L5950">
        <v>0</v>
      </c>
      <c r="M5950" t="s">
        <v>42</v>
      </c>
    </row>
    <row r="5951" spans="1:13" x14ac:dyDescent="0.15">
      <c r="A5951">
        <v>5950</v>
      </c>
      <c r="B5951" t="s">
        <v>19521</v>
      </c>
      <c r="C5951" s="1">
        <v>41342.798032407409</v>
      </c>
      <c r="D5951">
        <v>1</v>
      </c>
      <c r="E5951" s="1">
        <v>41342.800000000003</v>
      </c>
      <c r="F5951" s="2" t="s">
        <v>19522</v>
      </c>
      <c r="G5951" t="s">
        <v>19523</v>
      </c>
      <c r="H5951" t="s">
        <v>19524</v>
      </c>
      <c r="I5951" t="s">
        <v>18045</v>
      </c>
      <c r="J5951">
        <v>1</v>
      </c>
      <c r="K5951">
        <v>0</v>
      </c>
      <c r="L5951">
        <v>0</v>
      </c>
      <c r="M5951" t="s">
        <v>42</v>
      </c>
    </row>
    <row r="5952" spans="1:13" x14ac:dyDescent="0.15">
      <c r="A5952">
        <v>5951</v>
      </c>
      <c r="B5952" t="s">
        <v>19525</v>
      </c>
      <c r="C5952" s="1">
        <v>41342.798148148147</v>
      </c>
      <c r="D5952">
        <v>1</v>
      </c>
      <c r="E5952" s="1">
        <v>41342.849305555559</v>
      </c>
      <c r="F5952" s="2" t="s">
        <v>15738</v>
      </c>
      <c r="G5952" t="s">
        <v>19526</v>
      </c>
      <c r="H5952" t="s">
        <v>19527</v>
      </c>
      <c r="I5952" t="s">
        <v>18045</v>
      </c>
      <c r="J5952">
        <v>1</v>
      </c>
      <c r="K5952">
        <v>6</v>
      </c>
      <c r="L5952">
        <v>0</v>
      </c>
      <c r="M5952" t="s">
        <v>42</v>
      </c>
    </row>
    <row r="5953" spans="1:13" x14ac:dyDescent="0.15">
      <c r="A5953">
        <v>5952</v>
      </c>
      <c r="B5953" t="s">
        <v>19528</v>
      </c>
      <c r="C5953" s="1">
        <v>41342.807349537034</v>
      </c>
      <c r="D5953">
        <v>3</v>
      </c>
      <c r="E5953" s="1">
        <v>41342.978472222225</v>
      </c>
      <c r="F5953" s="2" t="s">
        <v>19054</v>
      </c>
      <c r="G5953" t="s">
        <v>19529</v>
      </c>
      <c r="H5953" t="s">
        <v>19530</v>
      </c>
      <c r="I5953" t="s">
        <v>18045</v>
      </c>
      <c r="J5953">
        <v>23</v>
      </c>
      <c r="K5953">
        <v>52</v>
      </c>
      <c r="L5953">
        <v>0</v>
      </c>
      <c r="M5953" t="s">
        <v>42</v>
      </c>
    </row>
    <row r="5954" spans="1:13" x14ac:dyDescent="0.15">
      <c r="A5954">
        <v>5953</v>
      </c>
      <c r="B5954" t="s">
        <v>19531</v>
      </c>
      <c r="C5954" s="1">
        <v>41342.808703703704</v>
      </c>
      <c r="D5954">
        <v>2</v>
      </c>
      <c r="E5954" s="1">
        <v>41342.898611111108</v>
      </c>
      <c r="F5954" s="2" t="s">
        <v>19532</v>
      </c>
      <c r="G5954" t="s">
        <v>19533</v>
      </c>
      <c r="H5954" t="s">
        <v>19534</v>
      </c>
      <c r="I5954" t="s">
        <v>18045</v>
      </c>
      <c r="J5954">
        <v>24</v>
      </c>
      <c r="K5954">
        <v>59</v>
      </c>
      <c r="L5954">
        <v>0</v>
      </c>
      <c r="M5954" t="s">
        <v>42</v>
      </c>
    </row>
    <row r="5955" spans="1:13" x14ac:dyDescent="0.15">
      <c r="A5955">
        <v>5954</v>
      </c>
      <c r="B5955" t="s">
        <v>19535</v>
      </c>
      <c r="C5955" s="1">
        <v>41342.81622685185</v>
      </c>
      <c r="D5955">
        <v>2</v>
      </c>
      <c r="E5955" s="1">
        <v>41342.943749999999</v>
      </c>
      <c r="F5955" s="2" t="s">
        <v>18606</v>
      </c>
      <c r="G5955" t="s">
        <v>19536</v>
      </c>
      <c r="H5955" t="s">
        <v>19537</v>
      </c>
      <c r="I5955" t="s">
        <v>18045</v>
      </c>
      <c r="J5955">
        <v>19</v>
      </c>
      <c r="K5955">
        <v>48</v>
      </c>
      <c r="L5955">
        <v>0</v>
      </c>
      <c r="M5955" t="s">
        <v>42</v>
      </c>
    </row>
    <row r="5956" spans="1:13" x14ac:dyDescent="0.15">
      <c r="A5956">
        <v>5955</v>
      </c>
      <c r="B5956" t="s">
        <v>19538</v>
      </c>
      <c r="C5956" s="1">
        <v>41342.823194444441</v>
      </c>
      <c r="D5956">
        <v>1</v>
      </c>
      <c r="E5956" s="1">
        <v>41342.849305555559</v>
      </c>
      <c r="F5956" s="2" t="s">
        <v>19514</v>
      </c>
      <c r="G5956" t="s">
        <v>19539</v>
      </c>
      <c r="H5956" t="s">
        <v>19540</v>
      </c>
      <c r="I5956" t="s">
        <v>18045</v>
      </c>
      <c r="J5956">
        <v>0</v>
      </c>
      <c r="K5956">
        <v>0</v>
      </c>
      <c r="L5956">
        <v>1</v>
      </c>
      <c r="M5956" t="s">
        <v>42</v>
      </c>
    </row>
    <row r="5957" spans="1:13" x14ac:dyDescent="0.15">
      <c r="A5957">
        <v>5956</v>
      </c>
      <c r="B5957" t="s">
        <v>19541</v>
      </c>
      <c r="C5957" s="1">
        <v>41342.825196759259</v>
      </c>
      <c r="D5957">
        <v>5</v>
      </c>
      <c r="E5957" s="1">
        <v>41342.897222222222</v>
      </c>
      <c r="F5957" s="2" t="s">
        <v>4249</v>
      </c>
      <c r="G5957" t="s">
        <v>19542</v>
      </c>
      <c r="H5957" t="s">
        <v>19543</v>
      </c>
      <c r="I5957" t="s">
        <v>18045</v>
      </c>
      <c r="J5957">
        <v>8</v>
      </c>
      <c r="K5957">
        <v>45</v>
      </c>
      <c r="L5957">
        <v>1</v>
      </c>
      <c r="M5957" t="s">
        <v>42</v>
      </c>
    </row>
    <row r="5958" spans="1:13" x14ac:dyDescent="0.15">
      <c r="A5958">
        <v>5957</v>
      </c>
      <c r="B5958" t="s">
        <v>19544</v>
      </c>
      <c r="C5958" s="1">
        <v>41342.849351851852</v>
      </c>
      <c r="D5958">
        <v>1</v>
      </c>
      <c r="E5958" s="1">
        <v>41342.852777777778</v>
      </c>
      <c r="F5958" s="2" t="s">
        <v>19514</v>
      </c>
      <c r="G5958" t="s">
        <v>19545</v>
      </c>
      <c r="H5958" t="s">
        <v>19546</v>
      </c>
      <c r="I5958" t="s">
        <v>18045</v>
      </c>
      <c r="J5958">
        <v>5</v>
      </c>
      <c r="K5958">
        <v>0</v>
      </c>
      <c r="L5958">
        <v>0</v>
      </c>
      <c r="M5958" t="s">
        <v>42</v>
      </c>
    </row>
    <row r="5959" spans="1:13" x14ac:dyDescent="0.15">
      <c r="A5959">
        <v>5958</v>
      </c>
      <c r="B5959" t="s">
        <v>19547</v>
      </c>
      <c r="C5959" s="1">
        <v>41342.853634259256</v>
      </c>
      <c r="D5959">
        <v>1</v>
      </c>
      <c r="E5959" s="1">
        <v>41342.863888888889</v>
      </c>
      <c r="F5959" s="2" t="s">
        <v>19548</v>
      </c>
      <c r="G5959" t="s">
        <v>19549</v>
      </c>
      <c r="H5959" t="s">
        <v>19550</v>
      </c>
      <c r="I5959" t="s">
        <v>18045</v>
      </c>
      <c r="J5959">
        <v>4</v>
      </c>
      <c r="K5959">
        <v>0</v>
      </c>
      <c r="L5959">
        <v>1</v>
      </c>
      <c r="M5959" t="s">
        <v>42</v>
      </c>
    </row>
    <row r="5960" spans="1:13" x14ac:dyDescent="0.15">
      <c r="A5960">
        <v>5959</v>
      </c>
      <c r="B5960" t="s">
        <v>19510</v>
      </c>
      <c r="C5960" s="1">
        <v>41342.861550925925</v>
      </c>
      <c r="D5960">
        <v>3</v>
      </c>
      <c r="E5960" s="1">
        <v>41342.967361111114</v>
      </c>
      <c r="F5960" s="2" t="s">
        <v>18606</v>
      </c>
      <c r="G5960" t="s">
        <v>19551</v>
      </c>
      <c r="H5960" t="s">
        <v>3391</v>
      </c>
      <c r="I5960" t="s">
        <v>18045</v>
      </c>
      <c r="J5960">
        <v>37</v>
      </c>
      <c r="K5960">
        <v>230</v>
      </c>
      <c r="L5960">
        <v>0</v>
      </c>
      <c r="M5960" t="s">
        <v>42</v>
      </c>
    </row>
    <row r="5961" spans="1:13" x14ac:dyDescent="0.15">
      <c r="A5961">
        <v>5960</v>
      </c>
      <c r="B5961" t="s">
        <v>19122</v>
      </c>
      <c r="C5961" s="1">
        <v>41342.869456018518</v>
      </c>
      <c r="D5961">
        <v>1</v>
      </c>
      <c r="E5961" s="1">
        <v>41346.462500000001</v>
      </c>
      <c r="F5961" s="2" t="s">
        <v>19552</v>
      </c>
      <c r="G5961" t="s">
        <v>19553</v>
      </c>
      <c r="H5961" t="s">
        <v>19554</v>
      </c>
      <c r="I5961" t="s">
        <v>18045</v>
      </c>
      <c r="J5961">
        <v>5</v>
      </c>
      <c r="K5961">
        <v>51</v>
      </c>
      <c r="L5961">
        <v>1</v>
      </c>
      <c r="M5961" t="s">
        <v>42</v>
      </c>
    </row>
    <row r="5962" spans="1:13" x14ac:dyDescent="0.15">
      <c r="A5962">
        <v>5961</v>
      </c>
      <c r="B5962" t="s">
        <v>19555</v>
      </c>
      <c r="C5962" s="1">
        <v>41342.87228009259</v>
      </c>
      <c r="D5962">
        <v>1</v>
      </c>
      <c r="E5962" s="1">
        <v>41342.946527777778</v>
      </c>
      <c r="F5962" s="2" t="s">
        <v>4249</v>
      </c>
      <c r="G5962" t="s">
        <v>19556</v>
      </c>
      <c r="H5962" t="s">
        <v>19557</v>
      </c>
      <c r="I5962" t="s">
        <v>18045</v>
      </c>
      <c r="J5962">
        <v>3</v>
      </c>
      <c r="K5962">
        <v>8</v>
      </c>
      <c r="L5962">
        <v>0</v>
      </c>
      <c r="M5962" t="s">
        <v>22</v>
      </c>
    </row>
    <row r="5963" spans="1:13" x14ac:dyDescent="0.15">
      <c r="A5963">
        <v>5962</v>
      </c>
      <c r="B5963" t="s">
        <v>19558</v>
      </c>
      <c r="C5963" s="1">
        <v>41342.880243055559</v>
      </c>
      <c r="D5963">
        <v>1</v>
      </c>
      <c r="E5963" s="1">
        <v>41342.887499999997</v>
      </c>
      <c r="F5963" s="2" t="s">
        <v>19559</v>
      </c>
      <c r="G5963">
        <v>-1</v>
      </c>
      <c r="H5963" t="s">
        <v>19560</v>
      </c>
      <c r="I5963" t="s">
        <v>18045</v>
      </c>
      <c r="J5963">
        <v>-1</v>
      </c>
      <c r="K5963">
        <v>-1</v>
      </c>
      <c r="L5963">
        <v>-1</v>
      </c>
      <c r="M5963" t="s">
        <v>42</v>
      </c>
    </row>
    <row r="5964" spans="1:13" x14ac:dyDescent="0.15">
      <c r="A5964">
        <v>5963</v>
      </c>
      <c r="B5964" t="s">
        <v>19561</v>
      </c>
      <c r="C5964" s="1">
        <v>41342.892650462964</v>
      </c>
      <c r="D5964">
        <v>1</v>
      </c>
      <c r="E5964" s="1">
        <v>41342.893750000003</v>
      </c>
      <c r="F5964" s="2" t="s">
        <v>19562</v>
      </c>
      <c r="G5964" t="s">
        <v>19563</v>
      </c>
      <c r="H5964" t="s">
        <v>19564</v>
      </c>
      <c r="I5964" t="s">
        <v>18045</v>
      </c>
      <c r="J5964">
        <v>0</v>
      </c>
      <c r="K5964">
        <v>0</v>
      </c>
      <c r="L5964">
        <v>0</v>
      </c>
      <c r="M5964" t="s">
        <v>42</v>
      </c>
    </row>
    <row r="5965" spans="1:13" x14ac:dyDescent="0.15">
      <c r="A5965">
        <v>5964</v>
      </c>
      <c r="B5965" t="s">
        <v>19565</v>
      </c>
      <c r="C5965" s="1">
        <v>41342.892974537041</v>
      </c>
      <c r="D5965">
        <v>1</v>
      </c>
      <c r="E5965" s="1">
        <v>41342.907638888886</v>
      </c>
      <c r="F5965" s="2" t="s">
        <v>19566</v>
      </c>
      <c r="G5965" t="s">
        <v>19567</v>
      </c>
      <c r="H5965" t="s">
        <v>19568</v>
      </c>
      <c r="I5965" t="s">
        <v>18045</v>
      </c>
      <c r="J5965">
        <v>0</v>
      </c>
      <c r="K5965">
        <v>1</v>
      </c>
      <c r="L5965">
        <v>0</v>
      </c>
      <c r="M5965" t="s">
        <v>42</v>
      </c>
    </row>
    <row r="5966" spans="1:13" x14ac:dyDescent="0.15">
      <c r="A5966">
        <v>5965</v>
      </c>
      <c r="B5966" t="s">
        <v>19569</v>
      </c>
      <c r="C5966" s="1">
        <v>41342.895567129628</v>
      </c>
      <c r="D5966">
        <v>6</v>
      </c>
      <c r="E5966" s="1">
        <v>41342.902083333334</v>
      </c>
      <c r="F5966" s="2" t="s">
        <v>19570</v>
      </c>
      <c r="G5966" t="s">
        <v>19571</v>
      </c>
      <c r="H5966" t="s">
        <v>19572</v>
      </c>
      <c r="I5966" t="s">
        <v>18045</v>
      </c>
      <c r="J5966">
        <v>88</v>
      </c>
      <c r="K5966">
        <v>286</v>
      </c>
      <c r="L5966">
        <v>1</v>
      </c>
      <c r="M5966" t="s">
        <v>42</v>
      </c>
    </row>
    <row r="5967" spans="1:13" x14ac:dyDescent="0.15">
      <c r="A5967">
        <v>5966</v>
      </c>
      <c r="B5967" t="s">
        <v>19573</v>
      </c>
      <c r="C5967" s="1">
        <v>41342.902592592596</v>
      </c>
      <c r="D5967">
        <v>1</v>
      </c>
      <c r="E5967" s="1">
        <v>41342.904166666667</v>
      </c>
      <c r="F5967" s="2" t="s">
        <v>19574</v>
      </c>
      <c r="G5967" t="s">
        <v>19575</v>
      </c>
      <c r="H5967" t="s">
        <v>19576</v>
      </c>
      <c r="I5967" t="s">
        <v>18045</v>
      </c>
      <c r="J5967">
        <v>0</v>
      </c>
      <c r="K5967">
        <v>6</v>
      </c>
      <c r="L5967">
        <v>1</v>
      </c>
      <c r="M5967" t="s">
        <v>42</v>
      </c>
    </row>
    <row r="5968" spans="1:13" x14ac:dyDescent="0.15">
      <c r="A5968">
        <v>5967</v>
      </c>
      <c r="B5968" t="s">
        <v>19577</v>
      </c>
      <c r="C5968" s="1">
        <v>41342.913726851853</v>
      </c>
      <c r="D5968">
        <v>1</v>
      </c>
      <c r="E5968" s="1">
        <v>41342.944444444445</v>
      </c>
      <c r="F5968" s="2" t="s">
        <v>4249</v>
      </c>
      <c r="G5968" t="s">
        <v>19578</v>
      </c>
      <c r="H5968" t="s">
        <v>19579</v>
      </c>
      <c r="I5968" t="s">
        <v>18045</v>
      </c>
      <c r="J5968">
        <v>1</v>
      </c>
      <c r="K5968">
        <v>2</v>
      </c>
      <c r="L5968">
        <v>0</v>
      </c>
      <c r="M5968" t="s">
        <v>42</v>
      </c>
    </row>
    <row r="5969" spans="1:13" x14ac:dyDescent="0.15">
      <c r="A5969">
        <v>5968</v>
      </c>
      <c r="B5969" t="s">
        <v>19580</v>
      </c>
      <c r="C5969" s="1">
        <v>41342.923993055556</v>
      </c>
      <c r="D5969">
        <v>1</v>
      </c>
      <c r="E5969" s="1">
        <v>41342.945138888892</v>
      </c>
      <c r="F5969" s="2" t="s">
        <v>4249</v>
      </c>
      <c r="G5969" t="s">
        <v>19581</v>
      </c>
      <c r="H5969" t="s">
        <v>19582</v>
      </c>
      <c r="I5969" t="s">
        <v>18045</v>
      </c>
      <c r="J5969">
        <v>1</v>
      </c>
      <c r="K5969">
        <v>6</v>
      </c>
      <c r="L5969">
        <v>2</v>
      </c>
      <c r="M5969" t="s">
        <v>42</v>
      </c>
    </row>
    <row r="5970" spans="1:13" x14ac:dyDescent="0.15">
      <c r="A5970">
        <v>5969</v>
      </c>
      <c r="B5970" t="s">
        <v>19583</v>
      </c>
      <c r="C5970" s="1">
        <v>41342.93310185185</v>
      </c>
      <c r="D5970">
        <v>1</v>
      </c>
      <c r="E5970" s="1">
        <v>41342.948611111111</v>
      </c>
      <c r="F5970" s="2" t="s">
        <v>4249</v>
      </c>
      <c r="G5970" t="s">
        <v>19584</v>
      </c>
      <c r="H5970" t="s">
        <v>19585</v>
      </c>
      <c r="I5970" t="s">
        <v>18045</v>
      </c>
      <c r="J5970">
        <v>0</v>
      </c>
      <c r="K5970">
        <v>3</v>
      </c>
      <c r="L5970">
        <v>0</v>
      </c>
      <c r="M5970" t="s">
        <v>42</v>
      </c>
    </row>
    <row r="5971" spans="1:13" x14ac:dyDescent="0.15">
      <c r="A5971">
        <v>5970</v>
      </c>
      <c r="B5971" t="s">
        <v>19510</v>
      </c>
      <c r="C5971" s="1">
        <v>41342.934247685182</v>
      </c>
      <c r="D5971">
        <v>3</v>
      </c>
      <c r="E5971" s="1">
        <v>41342.949999999997</v>
      </c>
      <c r="F5971" s="2" t="s">
        <v>19586</v>
      </c>
      <c r="G5971" t="s">
        <v>19587</v>
      </c>
      <c r="H5971" t="s">
        <v>3362</v>
      </c>
      <c r="I5971" t="s">
        <v>18045</v>
      </c>
      <c r="J5971">
        <v>36</v>
      </c>
      <c r="K5971">
        <v>205</v>
      </c>
      <c r="L5971">
        <v>0</v>
      </c>
      <c r="M5971" t="s">
        <v>42</v>
      </c>
    </row>
    <row r="5972" spans="1:13" x14ac:dyDescent="0.15">
      <c r="A5972">
        <v>5971</v>
      </c>
      <c r="B5972" t="s">
        <v>19588</v>
      </c>
      <c r="C5972" s="1">
        <v>41342.934814814813</v>
      </c>
      <c r="D5972">
        <v>1</v>
      </c>
      <c r="E5972" s="1">
        <v>41348.472222222219</v>
      </c>
      <c r="F5972" s="2" t="s">
        <v>19589</v>
      </c>
      <c r="G5972">
        <v>-1</v>
      </c>
      <c r="H5972" t="s">
        <v>19590</v>
      </c>
      <c r="I5972" t="s">
        <v>19591</v>
      </c>
      <c r="J5972">
        <v>-1</v>
      </c>
      <c r="K5972">
        <v>-1</v>
      </c>
      <c r="L5972">
        <v>-1</v>
      </c>
      <c r="M5972" t="s">
        <v>42</v>
      </c>
    </row>
    <row r="5973" spans="1:13" x14ac:dyDescent="0.15">
      <c r="A5973">
        <v>5972</v>
      </c>
      <c r="B5973" t="s">
        <v>19592</v>
      </c>
      <c r="C5973" s="1">
        <v>41342.956990740742</v>
      </c>
      <c r="D5973">
        <v>1</v>
      </c>
      <c r="E5973" s="1">
        <v>41342.959722222222</v>
      </c>
      <c r="F5973" s="2" t="s">
        <v>19054</v>
      </c>
      <c r="G5973" t="s">
        <v>19593</v>
      </c>
      <c r="H5973" t="s">
        <v>19594</v>
      </c>
      <c r="I5973" t="s">
        <v>18045</v>
      </c>
      <c r="J5973">
        <v>1</v>
      </c>
      <c r="K5973">
        <v>1</v>
      </c>
      <c r="L5973">
        <v>1</v>
      </c>
      <c r="M5973" t="s">
        <v>42</v>
      </c>
    </row>
    <row r="5974" spans="1:13" x14ac:dyDescent="0.15">
      <c r="A5974">
        <v>5973</v>
      </c>
      <c r="B5974" t="s">
        <v>19595</v>
      </c>
      <c r="C5974" s="1">
        <v>41342.957685185182</v>
      </c>
      <c r="D5974">
        <v>1</v>
      </c>
      <c r="E5974" s="1">
        <v>41342.959027777775</v>
      </c>
      <c r="F5974" s="2" t="s">
        <v>19054</v>
      </c>
      <c r="G5974" t="s">
        <v>19596</v>
      </c>
      <c r="H5974" t="s">
        <v>19597</v>
      </c>
      <c r="I5974" t="s">
        <v>18045</v>
      </c>
      <c r="J5974">
        <v>1</v>
      </c>
      <c r="K5974">
        <v>1</v>
      </c>
      <c r="L5974">
        <v>0</v>
      </c>
      <c r="M5974" t="s">
        <v>42</v>
      </c>
    </row>
    <row r="5975" spans="1:13" x14ac:dyDescent="0.15">
      <c r="A5975">
        <v>5974</v>
      </c>
      <c r="B5975" t="s">
        <v>19498</v>
      </c>
      <c r="C5975" s="1">
        <v>41342.958657407406</v>
      </c>
      <c r="D5975">
        <v>1</v>
      </c>
      <c r="E5975" s="1">
        <v>41342.96875</v>
      </c>
      <c r="F5975" s="2" t="s">
        <v>19054</v>
      </c>
      <c r="G5975" t="s">
        <v>19598</v>
      </c>
      <c r="H5975" t="s">
        <v>19599</v>
      </c>
      <c r="I5975" t="s">
        <v>18045</v>
      </c>
      <c r="J5975">
        <v>7</v>
      </c>
      <c r="K5975">
        <v>7</v>
      </c>
      <c r="L5975">
        <v>0</v>
      </c>
      <c r="M5975" t="s">
        <v>42</v>
      </c>
    </row>
    <row r="5976" spans="1:13" x14ac:dyDescent="0.15">
      <c r="A5976">
        <v>5975</v>
      </c>
      <c r="B5976" t="s">
        <v>18882</v>
      </c>
      <c r="C5976" s="1">
        <v>41342.960625</v>
      </c>
      <c r="D5976">
        <v>1</v>
      </c>
      <c r="E5976" s="1">
        <v>41342.960416666669</v>
      </c>
      <c r="F5976" s="2" t="s">
        <v>19054</v>
      </c>
      <c r="G5976" t="s">
        <v>19600</v>
      </c>
      <c r="H5976" t="s">
        <v>19601</v>
      </c>
      <c r="I5976" t="s">
        <v>18045</v>
      </c>
      <c r="J5976">
        <v>6</v>
      </c>
      <c r="K5976">
        <v>3</v>
      </c>
      <c r="L5976">
        <v>0</v>
      </c>
      <c r="M5976" t="s">
        <v>42</v>
      </c>
    </row>
    <row r="5977" spans="1:13" x14ac:dyDescent="0.15">
      <c r="A5977">
        <v>5976</v>
      </c>
      <c r="B5977" t="s">
        <v>19602</v>
      </c>
      <c r="C5977" s="1">
        <v>41343.000787037039</v>
      </c>
      <c r="D5977">
        <v>1</v>
      </c>
      <c r="E5977" s="1">
        <v>41343.02847222222</v>
      </c>
      <c r="F5977" s="2" t="s">
        <v>19054</v>
      </c>
      <c r="G5977" t="s">
        <v>19603</v>
      </c>
      <c r="H5977" t="s">
        <v>19604</v>
      </c>
      <c r="I5977" t="s">
        <v>18045</v>
      </c>
      <c r="J5977">
        <v>0</v>
      </c>
      <c r="K5977">
        <v>0</v>
      </c>
      <c r="L5977">
        <v>0</v>
      </c>
      <c r="M5977" t="s">
        <v>42</v>
      </c>
    </row>
    <row r="5978" spans="1:13" x14ac:dyDescent="0.15">
      <c r="A5978">
        <v>5977</v>
      </c>
      <c r="B5978" t="s">
        <v>19605</v>
      </c>
      <c r="C5978" s="1">
        <v>41343.005046296297</v>
      </c>
      <c r="D5978">
        <v>1</v>
      </c>
      <c r="E5978" s="1">
        <v>41343.027777777781</v>
      </c>
      <c r="F5978" s="2" t="s">
        <v>19054</v>
      </c>
      <c r="G5978" t="s">
        <v>19606</v>
      </c>
      <c r="H5978" t="s">
        <v>19607</v>
      </c>
      <c r="I5978" t="s">
        <v>18045</v>
      </c>
      <c r="J5978">
        <v>1</v>
      </c>
      <c r="K5978">
        <v>2</v>
      </c>
      <c r="L5978">
        <v>0</v>
      </c>
      <c r="M5978" t="s">
        <v>22</v>
      </c>
    </row>
    <row r="5979" spans="1:13" x14ac:dyDescent="0.15">
      <c r="A5979">
        <v>5978</v>
      </c>
      <c r="B5979" t="s">
        <v>19608</v>
      </c>
      <c r="C5979" s="1">
        <v>41343.009965277779</v>
      </c>
      <c r="D5979">
        <v>1</v>
      </c>
      <c r="E5979" s="1">
        <v>41343.023611111108</v>
      </c>
      <c r="F5979" s="2" t="s">
        <v>19609</v>
      </c>
      <c r="G5979">
        <v>-1</v>
      </c>
      <c r="H5979" t="s">
        <v>19610</v>
      </c>
      <c r="I5979" t="s">
        <v>18045</v>
      </c>
      <c r="J5979">
        <v>-1</v>
      </c>
      <c r="K5979">
        <v>-1</v>
      </c>
      <c r="L5979">
        <v>-1</v>
      </c>
      <c r="M5979" t="s">
        <v>42</v>
      </c>
    </row>
    <row r="5980" spans="1:13" x14ac:dyDescent="0.15">
      <c r="A5980">
        <v>5979</v>
      </c>
      <c r="B5980" t="s">
        <v>19611</v>
      </c>
      <c r="C5980" s="1">
        <v>41343.018414351849</v>
      </c>
      <c r="D5980">
        <v>1</v>
      </c>
      <c r="E5980" s="1">
        <v>41343.026388888888</v>
      </c>
      <c r="F5980" s="2" t="s">
        <v>19054</v>
      </c>
      <c r="G5980" t="s">
        <v>19612</v>
      </c>
      <c r="H5980" t="s">
        <v>19613</v>
      </c>
      <c r="I5980" t="s">
        <v>18045</v>
      </c>
      <c r="J5980">
        <v>1</v>
      </c>
      <c r="K5980">
        <v>0</v>
      </c>
      <c r="L5980">
        <v>0</v>
      </c>
      <c r="M5980" t="s">
        <v>42</v>
      </c>
    </row>
    <row r="5981" spans="1:13" x14ac:dyDescent="0.15">
      <c r="A5981">
        <v>5980</v>
      </c>
      <c r="B5981" t="s">
        <v>19614</v>
      </c>
      <c r="C5981" s="1">
        <v>41343.022349537037</v>
      </c>
      <c r="D5981">
        <v>1</v>
      </c>
      <c r="E5981" s="1">
        <v>41343.025000000001</v>
      </c>
      <c r="F5981" s="2" t="s">
        <v>19054</v>
      </c>
      <c r="G5981" t="s">
        <v>19615</v>
      </c>
      <c r="H5981" t="s">
        <v>19616</v>
      </c>
      <c r="I5981" t="s">
        <v>18045</v>
      </c>
      <c r="J5981">
        <v>1</v>
      </c>
      <c r="K5981">
        <v>0</v>
      </c>
      <c r="L5981">
        <v>0</v>
      </c>
      <c r="M5981" t="s">
        <v>42</v>
      </c>
    </row>
    <row r="5982" spans="1:13" x14ac:dyDescent="0.15">
      <c r="A5982">
        <v>5981</v>
      </c>
      <c r="B5982" t="s">
        <v>19617</v>
      </c>
      <c r="C5982" s="1">
        <v>41343.035543981481</v>
      </c>
      <c r="D5982">
        <v>1</v>
      </c>
      <c r="E5982" s="1">
        <v>41343.422222222223</v>
      </c>
      <c r="F5982" s="2" t="s">
        <v>2342</v>
      </c>
      <c r="G5982" t="s">
        <v>19618</v>
      </c>
      <c r="H5982" t="s">
        <v>17928</v>
      </c>
      <c r="I5982" t="s">
        <v>18045</v>
      </c>
      <c r="J5982">
        <v>12</v>
      </c>
      <c r="K5982">
        <v>8</v>
      </c>
      <c r="L5982">
        <v>2</v>
      </c>
      <c r="M5982" t="s">
        <v>42</v>
      </c>
    </row>
    <row r="5983" spans="1:13" x14ac:dyDescent="0.15">
      <c r="A5983">
        <v>5982</v>
      </c>
      <c r="B5983" t="s">
        <v>19619</v>
      </c>
      <c r="C5983" s="1">
        <v>41343.063981481479</v>
      </c>
      <c r="D5983">
        <v>6</v>
      </c>
      <c r="E5983" s="1">
        <v>41343.393750000003</v>
      </c>
      <c r="F5983" s="2" t="s">
        <v>984</v>
      </c>
      <c r="G5983" t="s">
        <v>19620</v>
      </c>
      <c r="H5983" t="s">
        <v>19621</v>
      </c>
      <c r="I5983" t="s">
        <v>8099</v>
      </c>
      <c r="J5983">
        <v>307</v>
      </c>
      <c r="K5983">
        <v>1315</v>
      </c>
      <c r="L5983">
        <v>5</v>
      </c>
      <c r="M5983" t="s">
        <v>42</v>
      </c>
    </row>
    <row r="5984" spans="1:13" x14ac:dyDescent="0.15">
      <c r="A5984">
        <v>5983</v>
      </c>
      <c r="B5984" t="s">
        <v>19622</v>
      </c>
      <c r="C5984" s="1">
        <v>41343.12259259259</v>
      </c>
      <c r="D5984">
        <v>1</v>
      </c>
      <c r="E5984" s="1">
        <v>41343.678472222222</v>
      </c>
      <c r="F5984" s="2" t="s">
        <v>19623</v>
      </c>
      <c r="G5984" t="s">
        <v>19624</v>
      </c>
      <c r="H5984" t="s">
        <v>19625</v>
      </c>
      <c r="I5984" t="s">
        <v>47</v>
      </c>
      <c r="J5984">
        <v>8</v>
      </c>
      <c r="K5984">
        <v>44</v>
      </c>
      <c r="L5984">
        <v>0</v>
      </c>
      <c r="M5984" t="s">
        <v>22</v>
      </c>
    </row>
    <row r="5985" spans="1:13" x14ac:dyDescent="0.15">
      <c r="A5985">
        <v>5984</v>
      </c>
      <c r="B5985" t="s">
        <v>19626</v>
      </c>
      <c r="C5985" s="1">
        <v>41343.160127314812</v>
      </c>
      <c r="D5985">
        <v>1</v>
      </c>
      <c r="E5985" s="1">
        <v>41343.450694444444</v>
      </c>
      <c r="F5985" s="2" t="s">
        <v>19627</v>
      </c>
      <c r="G5985" t="s">
        <v>19628</v>
      </c>
      <c r="H5985" t="s">
        <v>19629</v>
      </c>
      <c r="I5985" t="s">
        <v>18045</v>
      </c>
      <c r="J5985">
        <v>2</v>
      </c>
      <c r="K5985">
        <v>13</v>
      </c>
      <c r="L5985">
        <v>0</v>
      </c>
      <c r="M5985" t="s">
        <v>42</v>
      </c>
    </row>
    <row r="5986" spans="1:13" x14ac:dyDescent="0.15">
      <c r="A5986">
        <v>5985</v>
      </c>
      <c r="B5986" t="s">
        <v>18882</v>
      </c>
      <c r="C5986" s="1">
        <v>41343.162314814814</v>
      </c>
      <c r="D5986">
        <v>1</v>
      </c>
      <c r="E5986" s="1">
        <v>41343.431944444441</v>
      </c>
      <c r="F5986" s="2" t="s">
        <v>19630</v>
      </c>
      <c r="G5986" t="s">
        <v>19631</v>
      </c>
      <c r="H5986" t="s">
        <v>19632</v>
      </c>
      <c r="I5986" t="s">
        <v>18045</v>
      </c>
      <c r="J5986">
        <v>12</v>
      </c>
      <c r="K5986">
        <v>62</v>
      </c>
      <c r="L5986">
        <v>0</v>
      </c>
      <c r="M5986" t="s">
        <v>42</v>
      </c>
    </row>
    <row r="5987" spans="1:13" x14ac:dyDescent="0.15">
      <c r="A5987">
        <v>5986</v>
      </c>
      <c r="B5987" t="s">
        <v>19633</v>
      </c>
      <c r="C5987" s="1">
        <v>41343.264699074076</v>
      </c>
      <c r="D5987">
        <v>6</v>
      </c>
      <c r="E5987" s="1">
        <v>41343.359027777777</v>
      </c>
      <c r="F5987" s="2" t="s">
        <v>19634</v>
      </c>
      <c r="G5987" t="s">
        <v>19635</v>
      </c>
      <c r="H5987" t="s">
        <v>4910</v>
      </c>
      <c r="I5987" t="s">
        <v>18045</v>
      </c>
      <c r="J5987">
        <v>181</v>
      </c>
      <c r="K5987">
        <v>363</v>
      </c>
      <c r="L5987">
        <v>9</v>
      </c>
      <c r="M5987" t="s">
        <v>42</v>
      </c>
    </row>
    <row r="5988" spans="1:13" x14ac:dyDescent="0.15">
      <c r="A5988">
        <v>5987</v>
      </c>
      <c r="B5988" t="s">
        <v>19636</v>
      </c>
      <c r="C5988" s="1">
        <v>41343.300555555557</v>
      </c>
      <c r="D5988">
        <v>1</v>
      </c>
      <c r="E5988" s="1">
        <v>41343.479861111111</v>
      </c>
      <c r="F5988" s="2" t="s">
        <v>15915</v>
      </c>
      <c r="G5988" t="s">
        <v>19637</v>
      </c>
      <c r="H5988" t="s">
        <v>19638</v>
      </c>
      <c r="I5988" t="s">
        <v>14533</v>
      </c>
      <c r="J5988">
        <v>6</v>
      </c>
      <c r="K5988">
        <v>6</v>
      </c>
      <c r="L5988">
        <v>0</v>
      </c>
      <c r="M5988" t="s">
        <v>89</v>
      </c>
    </row>
    <row r="5989" spans="1:13" x14ac:dyDescent="0.15">
      <c r="A5989">
        <v>5988</v>
      </c>
      <c r="B5989" t="s">
        <v>19639</v>
      </c>
      <c r="C5989" s="1">
        <v>41343.336562500001</v>
      </c>
      <c r="D5989">
        <v>7</v>
      </c>
      <c r="E5989" s="1">
        <v>41344.98541666667</v>
      </c>
      <c r="F5989" s="2" t="s">
        <v>19640</v>
      </c>
      <c r="G5989" t="s">
        <v>19641</v>
      </c>
      <c r="H5989" t="s">
        <v>19642</v>
      </c>
      <c r="I5989" t="s">
        <v>19643</v>
      </c>
      <c r="J5989">
        <v>32</v>
      </c>
      <c r="K5989">
        <v>150</v>
      </c>
      <c r="L5989">
        <v>1</v>
      </c>
      <c r="M5989" t="s">
        <v>52</v>
      </c>
    </row>
    <row r="5990" spans="1:13" x14ac:dyDescent="0.15">
      <c r="A5990">
        <v>5989</v>
      </c>
      <c r="B5990" t="s">
        <v>19011</v>
      </c>
      <c r="C5990" s="1">
        <v>41343.369004629632</v>
      </c>
      <c r="D5990">
        <v>1</v>
      </c>
      <c r="E5990" s="1">
        <v>41343.370138888888</v>
      </c>
      <c r="F5990" s="2" t="s">
        <v>18606</v>
      </c>
      <c r="G5990" t="s">
        <v>19644</v>
      </c>
      <c r="H5990" t="s">
        <v>18528</v>
      </c>
      <c r="I5990" t="s">
        <v>18045</v>
      </c>
      <c r="J5990">
        <v>1</v>
      </c>
      <c r="K5990">
        <v>93</v>
      </c>
      <c r="L5990">
        <v>0</v>
      </c>
      <c r="M5990" t="s">
        <v>42</v>
      </c>
    </row>
    <row r="5991" spans="1:13" x14ac:dyDescent="0.15">
      <c r="A5991">
        <v>5990</v>
      </c>
      <c r="B5991" t="s">
        <v>19645</v>
      </c>
      <c r="C5991" s="1">
        <v>41343.40556712963</v>
      </c>
      <c r="D5991">
        <v>1</v>
      </c>
      <c r="E5991" s="1">
        <v>41343.679166666669</v>
      </c>
      <c r="F5991" s="2" t="s">
        <v>5131</v>
      </c>
      <c r="G5991" t="s">
        <v>19646</v>
      </c>
      <c r="H5991" t="s">
        <v>5133</v>
      </c>
      <c r="I5991" t="s">
        <v>18045</v>
      </c>
      <c r="J5991">
        <v>9</v>
      </c>
      <c r="K5991">
        <v>81</v>
      </c>
      <c r="L5991">
        <v>2</v>
      </c>
      <c r="M5991" t="s">
        <v>42</v>
      </c>
    </row>
    <row r="5992" spans="1:13" x14ac:dyDescent="0.15">
      <c r="A5992">
        <v>5991</v>
      </c>
      <c r="B5992" t="s">
        <v>19647</v>
      </c>
      <c r="C5992" s="1">
        <v>41343.40865740741</v>
      </c>
      <c r="D5992">
        <v>1</v>
      </c>
      <c r="E5992" s="1">
        <v>41344.560416666667</v>
      </c>
      <c r="F5992" s="2" t="s">
        <v>922</v>
      </c>
      <c r="G5992" t="s">
        <v>19648</v>
      </c>
      <c r="H5992" t="s">
        <v>19649</v>
      </c>
      <c r="I5992" t="s">
        <v>18045</v>
      </c>
      <c r="J5992">
        <v>66</v>
      </c>
      <c r="K5992">
        <v>244</v>
      </c>
      <c r="L5992">
        <v>1</v>
      </c>
      <c r="M5992" t="s">
        <v>42</v>
      </c>
    </row>
    <row r="5993" spans="1:13" x14ac:dyDescent="0.15">
      <c r="A5993">
        <v>5992</v>
      </c>
      <c r="B5993" t="s">
        <v>19650</v>
      </c>
      <c r="C5993" s="1">
        <v>41343.414143518516</v>
      </c>
      <c r="D5993">
        <v>3</v>
      </c>
      <c r="E5993" s="1">
        <v>41343.419444444444</v>
      </c>
      <c r="F5993" s="2" t="s">
        <v>19651</v>
      </c>
      <c r="G5993" t="s">
        <v>19652</v>
      </c>
      <c r="H5993" t="s">
        <v>19653</v>
      </c>
      <c r="I5993" t="s">
        <v>18045</v>
      </c>
      <c r="J5993">
        <v>45</v>
      </c>
      <c r="K5993">
        <v>58</v>
      </c>
      <c r="L5993">
        <v>1</v>
      </c>
      <c r="M5993" t="s">
        <v>42</v>
      </c>
    </row>
    <row r="5994" spans="1:13" x14ac:dyDescent="0.15">
      <c r="A5994">
        <v>5993</v>
      </c>
      <c r="B5994" t="s">
        <v>18882</v>
      </c>
      <c r="C5994" s="1">
        <v>41343.414166666669</v>
      </c>
      <c r="D5994">
        <v>1</v>
      </c>
      <c r="E5994" s="1">
        <v>41343.418749999997</v>
      </c>
      <c r="F5994" s="2" t="s">
        <v>19654</v>
      </c>
      <c r="G5994" t="s">
        <v>19655</v>
      </c>
      <c r="H5994" t="s">
        <v>19656</v>
      </c>
      <c r="I5994" t="s">
        <v>18045</v>
      </c>
      <c r="J5994">
        <v>2</v>
      </c>
      <c r="K5994">
        <v>2</v>
      </c>
      <c r="L5994">
        <v>0</v>
      </c>
      <c r="M5994" t="s">
        <v>42</v>
      </c>
    </row>
    <row r="5995" spans="1:13" x14ac:dyDescent="0.15">
      <c r="A5995">
        <v>5994</v>
      </c>
      <c r="B5995" t="s">
        <v>19657</v>
      </c>
      <c r="C5995" s="1">
        <v>41343.427951388891</v>
      </c>
      <c r="D5995">
        <v>1</v>
      </c>
      <c r="E5995" s="1">
        <v>41343.962500000001</v>
      </c>
      <c r="F5995" s="2" t="s">
        <v>15915</v>
      </c>
      <c r="G5995" t="s">
        <v>19658</v>
      </c>
      <c r="H5995" t="s">
        <v>19659</v>
      </c>
      <c r="I5995" t="s">
        <v>14533</v>
      </c>
      <c r="J5995">
        <v>1</v>
      </c>
      <c r="K5995">
        <v>1</v>
      </c>
      <c r="L5995">
        <v>0</v>
      </c>
      <c r="M5995" t="s">
        <v>89</v>
      </c>
    </row>
    <row r="5996" spans="1:13" x14ac:dyDescent="0.15">
      <c r="A5996">
        <v>5995</v>
      </c>
      <c r="B5996" t="s">
        <v>19660</v>
      </c>
      <c r="C5996" s="1">
        <v>41343.430694444447</v>
      </c>
      <c r="D5996">
        <v>1</v>
      </c>
      <c r="E5996" s="1">
        <v>41343.44027777778</v>
      </c>
      <c r="F5996" s="2" t="s">
        <v>19661</v>
      </c>
      <c r="G5996" t="s">
        <v>19662</v>
      </c>
      <c r="H5996" t="s">
        <v>19663</v>
      </c>
      <c r="I5996" t="s">
        <v>18045</v>
      </c>
      <c r="J5996">
        <v>1</v>
      </c>
      <c r="K5996">
        <v>39</v>
      </c>
      <c r="L5996">
        <v>0</v>
      </c>
      <c r="M5996" t="s">
        <v>42</v>
      </c>
    </row>
    <row r="5997" spans="1:13" x14ac:dyDescent="0.15">
      <c r="A5997">
        <v>5996</v>
      </c>
      <c r="B5997" t="s">
        <v>14503</v>
      </c>
      <c r="C5997" s="1">
        <v>41343.443981481483</v>
      </c>
      <c r="D5997">
        <v>1</v>
      </c>
      <c r="E5997" s="1">
        <v>41343.978472222225</v>
      </c>
      <c r="F5997" s="2" t="s">
        <v>15306</v>
      </c>
      <c r="G5997" t="s">
        <v>19664</v>
      </c>
      <c r="H5997" t="s">
        <v>19665</v>
      </c>
      <c r="I5997" t="s">
        <v>14533</v>
      </c>
      <c r="J5997">
        <v>1</v>
      </c>
      <c r="K5997">
        <v>0</v>
      </c>
      <c r="L5997">
        <v>0</v>
      </c>
      <c r="M5997" t="s">
        <v>89</v>
      </c>
    </row>
    <row r="5998" spans="1:13" x14ac:dyDescent="0.15">
      <c r="A5998">
        <v>5997</v>
      </c>
      <c r="B5998" t="s">
        <v>19666</v>
      </c>
      <c r="C5998" s="1">
        <v>41343.462129629632</v>
      </c>
      <c r="D5998">
        <v>1</v>
      </c>
      <c r="E5998" s="1">
        <v>41343.738194444442</v>
      </c>
      <c r="F5998" s="2" t="s">
        <v>19667</v>
      </c>
      <c r="G5998" t="s">
        <v>19668</v>
      </c>
      <c r="H5998" t="s">
        <v>19669</v>
      </c>
      <c r="I5998" t="s">
        <v>18045</v>
      </c>
      <c r="J5998">
        <v>9</v>
      </c>
      <c r="K5998">
        <v>11</v>
      </c>
      <c r="L5998">
        <v>0</v>
      </c>
      <c r="M5998" t="s">
        <v>22</v>
      </c>
    </row>
    <row r="5999" spans="1:13" x14ac:dyDescent="0.15">
      <c r="A5999">
        <v>5998</v>
      </c>
      <c r="B5999" t="s">
        <v>18882</v>
      </c>
      <c r="C5999" s="1">
        <v>41343.479155092595</v>
      </c>
      <c r="D5999">
        <v>2</v>
      </c>
      <c r="E5999" s="1">
        <v>41343.511111111111</v>
      </c>
      <c r="F5999" s="2" t="s">
        <v>2892</v>
      </c>
      <c r="G5999" t="s">
        <v>19670</v>
      </c>
      <c r="H5999" t="s">
        <v>19671</v>
      </c>
      <c r="I5999" t="s">
        <v>18045</v>
      </c>
      <c r="J5999">
        <v>48</v>
      </c>
      <c r="K5999">
        <v>115</v>
      </c>
      <c r="L5999">
        <v>3</v>
      </c>
      <c r="M5999" t="s">
        <v>42</v>
      </c>
    </row>
    <row r="6000" spans="1:13" x14ac:dyDescent="0.15">
      <c r="A6000">
        <v>5999</v>
      </c>
      <c r="B6000" t="s">
        <v>19672</v>
      </c>
      <c r="C6000" s="1">
        <v>41343.499594907407</v>
      </c>
      <c r="D6000">
        <v>1</v>
      </c>
      <c r="E6000" s="1">
        <v>41344.023611111108</v>
      </c>
      <c r="F6000" s="2" t="s">
        <v>19673</v>
      </c>
      <c r="G6000" t="s">
        <v>19674</v>
      </c>
      <c r="H6000" t="s">
        <v>19675</v>
      </c>
      <c r="I6000" t="s">
        <v>18045</v>
      </c>
      <c r="J6000">
        <v>2</v>
      </c>
      <c r="K6000">
        <v>24</v>
      </c>
      <c r="L6000">
        <v>0</v>
      </c>
      <c r="M6000" t="s">
        <v>42</v>
      </c>
    </row>
    <row r="6001" spans="1:13" x14ac:dyDescent="0.15">
      <c r="A6001">
        <v>6000</v>
      </c>
      <c r="B6001" t="s">
        <v>19676</v>
      </c>
      <c r="C6001" s="1">
        <v>41343.517280092594</v>
      </c>
      <c r="D6001">
        <v>1</v>
      </c>
      <c r="E6001" s="1">
        <v>41343.524305555555</v>
      </c>
      <c r="F6001" s="2" t="s">
        <v>4392</v>
      </c>
      <c r="G6001" t="s">
        <v>19677</v>
      </c>
      <c r="H6001" t="s">
        <v>19678</v>
      </c>
      <c r="I6001" t="s">
        <v>18045</v>
      </c>
      <c r="J6001">
        <v>0</v>
      </c>
      <c r="K6001">
        <v>4</v>
      </c>
      <c r="L6001">
        <v>0</v>
      </c>
      <c r="M6001" t="s">
        <v>42</v>
      </c>
    </row>
    <row r="6002" spans="1:13" x14ac:dyDescent="0.15">
      <c r="A6002">
        <v>6001</v>
      </c>
      <c r="B6002" t="s">
        <v>19679</v>
      </c>
      <c r="C6002" s="1">
        <v>41343.538518518515</v>
      </c>
      <c r="D6002">
        <v>1</v>
      </c>
      <c r="E6002" s="1">
        <v>41343.802083333336</v>
      </c>
      <c r="F6002" s="2" t="s">
        <v>19680</v>
      </c>
      <c r="G6002" t="s">
        <v>19681</v>
      </c>
      <c r="H6002" t="s">
        <v>19682</v>
      </c>
      <c r="I6002" t="s">
        <v>19683</v>
      </c>
      <c r="J6002">
        <v>0</v>
      </c>
      <c r="K6002">
        <v>0</v>
      </c>
      <c r="L6002">
        <v>0</v>
      </c>
      <c r="M6002" t="s">
        <v>42</v>
      </c>
    </row>
    <row r="6003" spans="1:13" x14ac:dyDescent="0.15">
      <c r="A6003">
        <v>6002</v>
      </c>
      <c r="B6003" t="s">
        <v>19684</v>
      </c>
      <c r="C6003" s="1">
        <v>41343.545162037037</v>
      </c>
      <c r="D6003">
        <v>1</v>
      </c>
      <c r="E6003" s="1">
        <v>41343.549305555556</v>
      </c>
      <c r="F6003" s="2" t="s">
        <v>19685</v>
      </c>
      <c r="G6003" t="s">
        <v>19686</v>
      </c>
      <c r="H6003" t="s">
        <v>19687</v>
      </c>
      <c r="I6003" t="s">
        <v>18045</v>
      </c>
      <c r="J6003">
        <v>11</v>
      </c>
      <c r="K6003">
        <v>5</v>
      </c>
      <c r="L6003">
        <v>0</v>
      </c>
      <c r="M6003" t="s">
        <v>42</v>
      </c>
    </row>
    <row r="6004" spans="1:13" x14ac:dyDescent="0.15">
      <c r="A6004">
        <v>6003</v>
      </c>
      <c r="B6004" t="s">
        <v>19688</v>
      </c>
      <c r="C6004" s="1">
        <v>41343.548449074071</v>
      </c>
      <c r="D6004">
        <v>1</v>
      </c>
      <c r="E6004" s="1">
        <v>41343.550694444442</v>
      </c>
      <c r="F6004" s="2" t="s">
        <v>17056</v>
      </c>
      <c r="G6004" t="s">
        <v>19689</v>
      </c>
      <c r="H6004" t="s">
        <v>17487</v>
      </c>
      <c r="I6004" t="s">
        <v>18045</v>
      </c>
      <c r="J6004">
        <v>26</v>
      </c>
      <c r="K6004">
        <v>84</v>
      </c>
      <c r="L6004">
        <v>0</v>
      </c>
      <c r="M6004" t="s">
        <v>42</v>
      </c>
    </row>
    <row r="6005" spans="1:13" x14ac:dyDescent="0.15">
      <c r="A6005">
        <v>6004</v>
      </c>
      <c r="B6005" t="s">
        <v>19690</v>
      </c>
      <c r="C6005" s="1">
        <v>41343.582326388889</v>
      </c>
      <c r="D6005">
        <v>1</v>
      </c>
      <c r="E6005" s="1">
        <v>41343.609722222223</v>
      </c>
      <c r="F6005" s="2" t="s">
        <v>2892</v>
      </c>
      <c r="G6005" t="s">
        <v>19691</v>
      </c>
      <c r="H6005" t="s">
        <v>19692</v>
      </c>
      <c r="I6005" t="s">
        <v>18045</v>
      </c>
      <c r="J6005">
        <v>7</v>
      </c>
      <c r="K6005">
        <v>4</v>
      </c>
      <c r="L6005">
        <v>0</v>
      </c>
      <c r="M6005" t="s">
        <v>42</v>
      </c>
    </row>
    <row r="6006" spans="1:13" x14ac:dyDescent="0.15">
      <c r="A6006">
        <v>6005</v>
      </c>
      <c r="B6006" t="s">
        <v>19693</v>
      </c>
      <c r="C6006" s="1">
        <v>41343.596284722225</v>
      </c>
      <c r="D6006">
        <v>1</v>
      </c>
      <c r="E6006" s="1">
        <v>41343.60833333333</v>
      </c>
      <c r="F6006" s="2" t="s">
        <v>2892</v>
      </c>
      <c r="G6006" t="s">
        <v>19694</v>
      </c>
      <c r="H6006" t="s">
        <v>19695</v>
      </c>
      <c r="I6006" t="s">
        <v>18045</v>
      </c>
      <c r="J6006">
        <v>3</v>
      </c>
      <c r="K6006">
        <v>0</v>
      </c>
      <c r="L6006">
        <v>1</v>
      </c>
      <c r="M6006" t="s">
        <v>42</v>
      </c>
    </row>
    <row r="6007" spans="1:13" x14ac:dyDescent="0.15">
      <c r="A6007">
        <v>6006</v>
      </c>
      <c r="B6007" t="s">
        <v>19696</v>
      </c>
      <c r="C6007" s="1">
        <v>41343.630798611113</v>
      </c>
      <c r="D6007">
        <v>1</v>
      </c>
      <c r="E6007" s="1">
        <v>41343.770833333336</v>
      </c>
      <c r="F6007" s="2" t="s">
        <v>19697</v>
      </c>
      <c r="G6007" t="s">
        <v>19698</v>
      </c>
      <c r="H6007" t="s">
        <v>19699</v>
      </c>
      <c r="I6007" t="s">
        <v>18045</v>
      </c>
      <c r="J6007">
        <v>2</v>
      </c>
      <c r="K6007">
        <v>5</v>
      </c>
      <c r="L6007">
        <v>0</v>
      </c>
      <c r="M6007" t="s">
        <v>42</v>
      </c>
    </row>
    <row r="6008" spans="1:13" x14ac:dyDescent="0.15">
      <c r="A6008">
        <v>6007</v>
      </c>
      <c r="B6008" t="s">
        <v>19700</v>
      </c>
      <c r="C6008" s="1">
        <v>41343.639652777776</v>
      </c>
      <c r="D6008">
        <v>1</v>
      </c>
      <c r="E6008" s="1">
        <v>41343.656944444447</v>
      </c>
      <c r="F6008" s="2" t="s">
        <v>2892</v>
      </c>
      <c r="G6008" t="s">
        <v>19701</v>
      </c>
      <c r="H6008" t="s">
        <v>19702</v>
      </c>
      <c r="I6008" t="s">
        <v>18045</v>
      </c>
      <c r="J6008">
        <v>3</v>
      </c>
      <c r="K6008">
        <v>6</v>
      </c>
      <c r="L6008">
        <v>0</v>
      </c>
      <c r="M6008" t="s">
        <v>42</v>
      </c>
    </row>
    <row r="6009" spans="1:13" x14ac:dyDescent="0.15">
      <c r="A6009">
        <v>6008</v>
      </c>
      <c r="B6009" t="s">
        <v>19703</v>
      </c>
      <c r="C6009" s="1">
        <v>41343.715474537035</v>
      </c>
      <c r="D6009">
        <v>1</v>
      </c>
      <c r="E6009" s="1">
        <v>41343.768055555556</v>
      </c>
      <c r="F6009" s="2" t="s">
        <v>19697</v>
      </c>
      <c r="G6009" t="s">
        <v>19704</v>
      </c>
      <c r="H6009" t="s">
        <v>19705</v>
      </c>
      <c r="I6009" t="s">
        <v>18045</v>
      </c>
      <c r="J6009">
        <v>4</v>
      </c>
      <c r="K6009">
        <v>11</v>
      </c>
      <c r="L6009">
        <v>0</v>
      </c>
      <c r="M6009" t="s">
        <v>42</v>
      </c>
    </row>
    <row r="6010" spans="1:13" x14ac:dyDescent="0.15">
      <c r="A6010">
        <v>6009</v>
      </c>
      <c r="B6010" t="s">
        <v>19706</v>
      </c>
      <c r="C6010" s="1">
        <v>41343.718136574076</v>
      </c>
      <c r="D6010">
        <v>1</v>
      </c>
      <c r="E6010" s="1">
        <v>41343.719444444447</v>
      </c>
      <c r="F6010" s="2" t="s">
        <v>19707</v>
      </c>
      <c r="G6010" t="s">
        <v>19708</v>
      </c>
      <c r="H6010" t="s">
        <v>19709</v>
      </c>
      <c r="I6010" t="s">
        <v>18045</v>
      </c>
      <c r="J6010">
        <v>2</v>
      </c>
      <c r="K6010">
        <v>3</v>
      </c>
      <c r="L6010">
        <v>0</v>
      </c>
      <c r="M6010" t="s">
        <v>42</v>
      </c>
    </row>
    <row r="6011" spans="1:13" x14ac:dyDescent="0.15">
      <c r="A6011">
        <v>6010</v>
      </c>
      <c r="B6011" t="s">
        <v>19710</v>
      </c>
      <c r="C6011" s="1">
        <v>41343.731979166667</v>
      </c>
      <c r="D6011">
        <v>2</v>
      </c>
      <c r="E6011" s="1">
        <v>41343.763888888891</v>
      </c>
      <c r="F6011" s="2" t="s">
        <v>19711</v>
      </c>
      <c r="G6011" t="s">
        <v>19712</v>
      </c>
      <c r="H6011" t="s">
        <v>1360</v>
      </c>
      <c r="I6011" t="s">
        <v>18045</v>
      </c>
      <c r="J6011">
        <v>8</v>
      </c>
      <c r="K6011">
        <v>9</v>
      </c>
      <c r="L6011">
        <v>0</v>
      </c>
      <c r="M6011" t="s">
        <v>42</v>
      </c>
    </row>
    <row r="6012" spans="1:13" x14ac:dyDescent="0.15">
      <c r="A6012">
        <v>6011</v>
      </c>
      <c r="B6012" t="s">
        <v>19011</v>
      </c>
      <c r="C6012" s="1">
        <v>41343.742719907408</v>
      </c>
      <c r="D6012">
        <v>1</v>
      </c>
      <c r="E6012" s="1"/>
      <c r="F6012" s="2" t="s">
        <v>19713</v>
      </c>
      <c r="G6012" t="s">
        <v>19714</v>
      </c>
      <c r="H6012" t="s">
        <v>19715</v>
      </c>
      <c r="I6012" t="s">
        <v>18045</v>
      </c>
      <c r="J6012">
        <v>1</v>
      </c>
      <c r="K6012">
        <v>15</v>
      </c>
      <c r="L6012">
        <v>0</v>
      </c>
      <c r="M6012" t="s">
        <v>42</v>
      </c>
    </row>
    <row r="6013" spans="1:13" x14ac:dyDescent="0.15">
      <c r="A6013">
        <v>6012</v>
      </c>
      <c r="B6013" t="s">
        <v>19716</v>
      </c>
      <c r="C6013" s="1">
        <v>41343.754745370374</v>
      </c>
      <c r="D6013">
        <v>1</v>
      </c>
      <c r="E6013" s="1">
        <v>41343.757638888892</v>
      </c>
      <c r="F6013" s="2" t="s">
        <v>132</v>
      </c>
      <c r="G6013" t="s">
        <v>19717</v>
      </c>
      <c r="H6013" t="s">
        <v>19718</v>
      </c>
      <c r="I6013" t="s">
        <v>18045</v>
      </c>
      <c r="J6013">
        <v>6</v>
      </c>
      <c r="K6013">
        <v>10</v>
      </c>
      <c r="L6013">
        <v>0</v>
      </c>
      <c r="M6013" t="s">
        <v>42</v>
      </c>
    </row>
    <row r="6014" spans="1:13" x14ac:dyDescent="0.15">
      <c r="A6014">
        <v>6013</v>
      </c>
      <c r="B6014" t="s">
        <v>19719</v>
      </c>
      <c r="C6014" s="1">
        <v>41343.761261574073</v>
      </c>
      <c r="D6014">
        <v>1</v>
      </c>
      <c r="E6014" s="1">
        <v>41343.765277777777</v>
      </c>
      <c r="F6014" s="2" t="s">
        <v>19697</v>
      </c>
      <c r="G6014" t="s">
        <v>19720</v>
      </c>
      <c r="H6014" t="s">
        <v>19721</v>
      </c>
      <c r="I6014" t="s">
        <v>18045</v>
      </c>
      <c r="J6014">
        <v>6</v>
      </c>
      <c r="K6014">
        <v>53</v>
      </c>
      <c r="L6014">
        <v>0</v>
      </c>
      <c r="M6014" t="s">
        <v>42</v>
      </c>
    </row>
    <row r="6015" spans="1:13" x14ac:dyDescent="0.15">
      <c r="A6015">
        <v>6014</v>
      </c>
      <c r="B6015" t="s">
        <v>19011</v>
      </c>
      <c r="C6015" s="1">
        <v>41343.801747685182</v>
      </c>
      <c r="D6015">
        <v>1</v>
      </c>
      <c r="E6015" s="1">
        <v>41344.79791666667</v>
      </c>
      <c r="F6015" s="2" t="s">
        <v>19722</v>
      </c>
      <c r="G6015" t="s">
        <v>19723</v>
      </c>
      <c r="H6015" t="s">
        <v>19724</v>
      </c>
      <c r="I6015" t="s">
        <v>18045</v>
      </c>
      <c r="J6015">
        <v>16</v>
      </c>
      <c r="K6015">
        <v>161</v>
      </c>
      <c r="L6015">
        <v>0</v>
      </c>
      <c r="M6015" t="s">
        <v>42</v>
      </c>
    </row>
    <row r="6016" spans="1:13" x14ac:dyDescent="0.15">
      <c r="A6016">
        <v>6015</v>
      </c>
      <c r="B6016" t="s">
        <v>19725</v>
      </c>
      <c r="C6016" s="1">
        <v>41343.817175925928</v>
      </c>
      <c r="D6016">
        <v>1</v>
      </c>
      <c r="E6016" s="1">
        <v>41343.940972222219</v>
      </c>
      <c r="F6016" s="2" t="s">
        <v>15915</v>
      </c>
      <c r="G6016" t="s">
        <v>19726</v>
      </c>
      <c r="H6016" t="s">
        <v>3457</v>
      </c>
      <c r="I6016" t="s">
        <v>14533</v>
      </c>
      <c r="J6016">
        <v>1</v>
      </c>
      <c r="K6016">
        <v>0</v>
      </c>
      <c r="L6016">
        <v>0</v>
      </c>
      <c r="M6016" t="s">
        <v>89</v>
      </c>
    </row>
    <row r="6017" spans="1:13" x14ac:dyDescent="0.15">
      <c r="A6017">
        <v>6016</v>
      </c>
      <c r="B6017" t="s">
        <v>19727</v>
      </c>
      <c r="C6017" s="1">
        <v>41343.830243055556</v>
      </c>
      <c r="D6017">
        <v>1</v>
      </c>
      <c r="E6017" s="1">
        <v>41344.929166666669</v>
      </c>
      <c r="F6017" s="2" t="s">
        <v>18606</v>
      </c>
      <c r="G6017" t="s">
        <v>19728</v>
      </c>
      <c r="H6017" t="s">
        <v>19101</v>
      </c>
      <c r="I6017" t="s">
        <v>19729</v>
      </c>
      <c r="J6017">
        <v>41</v>
      </c>
      <c r="K6017">
        <v>68</v>
      </c>
      <c r="L6017">
        <v>5</v>
      </c>
      <c r="M6017" t="s">
        <v>42</v>
      </c>
    </row>
    <row r="6018" spans="1:13" x14ac:dyDescent="0.15">
      <c r="A6018">
        <v>6017</v>
      </c>
      <c r="B6018" t="s">
        <v>19294</v>
      </c>
      <c r="C6018" s="1">
        <v>41343.837719907409</v>
      </c>
      <c r="D6018">
        <v>1</v>
      </c>
      <c r="E6018" s="1">
        <v>41345.359722222223</v>
      </c>
      <c r="F6018" s="2" t="s">
        <v>19730</v>
      </c>
      <c r="G6018" t="s">
        <v>19731</v>
      </c>
      <c r="H6018" t="s">
        <v>19732</v>
      </c>
      <c r="I6018" t="s">
        <v>18045</v>
      </c>
      <c r="J6018">
        <v>5</v>
      </c>
      <c r="K6018">
        <v>80</v>
      </c>
      <c r="L6018">
        <v>0</v>
      </c>
      <c r="M6018" t="s">
        <v>42</v>
      </c>
    </row>
    <row r="6019" spans="1:13" x14ac:dyDescent="0.15">
      <c r="A6019">
        <v>6018</v>
      </c>
      <c r="B6019" t="s">
        <v>19733</v>
      </c>
      <c r="C6019" s="1">
        <v>41343.839074074072</v>
      </c>
      <c r="D6019">
        <v>1</v>
      </c>
      <c r="E6019" s="1">
        <v>41343.939583333333</v>
      </c>
      <c r="F6019" s="2" t="s">
        <v>15915</v>
      </c>
      <c r="G6019" t="s">
        <v>19734</v>
      </c>
      <c r="H6019" t="s">
        <v>19735</v>
      </c>
      <c r="I6019" t="s">
        <v>14533</v>
      </c>
      <c r="J6019">
        <v>1</v>
      </c>
      <c r="K6019">
        <v>0</v>
      </c>
      <c r="L6019">
        <v>0</v>
      </c>
      <c r="M6019" t="s">
        <v>89</v>
      </c>
    </row>
    <row r="6020" spans="1:13" x14ac:dyDescent="0.15">
      <c r="A6020">
        <v>6019</v>
      </c>
      <c r="B6020" t="s">
        <v>19736</v>
      </c>
      <c r="C6020" s="1">
        <v>41343.877071759256</v>
      </c>
      <c r="D6020">
        <v>1</v>
      </c>
      <c r="E6020" s="1">
        <v>41344.50277777778</v>
      </c>
      <c r="F6020" s="2" t="s">
        <v>18777</v>
      </c>
      <c r="G6020" t="s">
        <v>19737</v>
      </c>
      <c r="H6020" t="s">
        <v>19738</v>
      </c>
      <c r="I6020" t="s">
        <v>14533</v>
      </c>
      <c r="J6020">
        <v>4</v>
      </c>
      <c r="K6020">
        <v>10</v>
      </c>
      <c r="L6020">
        <v>1</v>
      </c>
      <c r="M6020" t="s">
        <v>89</v>
      </c>
    </row>
    <row r="6021" spans="1:13" x14ac:dyDescent="0.15">
      <c r="A6021">
        <v>6020</v>
      </c>
      <c r="B6021" t="s">
        <v>19011</v>
      </c>
      <c r="C6021" s="1">
        <v>41343.914652777778</v>
      </c>
      <c r="D6021">
        <v>1</v>
      </c>
      <c r="E6021" s="1">
        <v>41343.930555555555</v>
      </c>
      <c r="F6021" s="2" t="s">
        <v>19739</v>
      </c>
      <c r="G6021" t="s">
        <v>19740</v>
      </c>
      <c r="H6021" t="s">
        <v>19741</v>
      </c>
      <c r="I6021" t="s">
        <v>18045</v>
      </c>
      <c r="J6021">
        <v>5</v>
      </c>
      <c r="K6021">
        <v>11</v>
      </c>
      <c r="L6021">
        <v>0</v>
      </c>
      <c r="M6021" t="s">
        <v>42</v>
      </c>
    </row>
    <row r="6022" spans="1:13" x14ac:dyDescent="0.15">
      <c r="A6022">
        <v>6021</v>
      </c>
      <c r="B6022" t="s">
        <v>19742</v>
      </c>
      <c r="C6022" s="1">
        <v>41343.917812500003</v>
      </c>
      <c r="D6022">
        <v>1</v>
      </c>
      <c r="E6022" s="1">
        <v>41343.929166666669</v>
      </c>
      <c r="F6022" s="2" t="s">
        <v>19739</v>
      </c>
      <c r="G6022" t="s">
        <v>19743</v>
      </c>
      <c r="H6022" t="s">
        <v>19744</v>
      </c>
      <c r="I6022" t="s">
        <v>18045</v>
      </c>
      <c r="J6022">
        <v>2</v>
      </c>
      <c r="K6022">
        <v>1</v>
      </c>
      <c r="L6022">
        <v>0</v>
      </c>
      <c r="M6022" t="s">
        <v>42</v>
      </c>
    </row>
    <row r="6023" spans="1:13" x14ac:dyDescent="0.15">
      <c r="A6023">
        <v>6022</v>
      </c>
      <c r="B6023" t="s">
        <v>18882</v>
      </c>
      <c r="C6023" s="1">
        <v>41343.944363425922</v>
      </c>
      <c r="D6023">
        <v>1</v>
      </c>
      <c r="E6023" s="1"/>
      <c r="F6023" s="2" t="s">
        <v>19745</v>
      </c>
      <c r="G6023" t="s">
        <v>19746</v>
      </c>
      <c r="H6023" t="s">
        <v>19747</v>
      </c>
      <c r="I6023" t="s">
        <v>18045</v>
      </c>
      <c r="J6023">
        <v>27</v>
      </c>
      <c r="K6023">
        <v>206</v>
      </c>
      <c r="L6023">
        <v>0</v>
      </c>
      <c r="M6023" t="s">
        <v>42</v>
      </c>
    </row>
    <row r="6024" spans="1:13" x14ac:dyDescent="0.15">
      <c r="A6024">
        <v>6023</v>
      </c>
      <c r="B6024" t="s">
        <v>19748</v>
      </c>
      <c r="C6024" s="1">
        <v>41343.966099537036</v>
      </c>
      <c r="D6024">
        <v>1</v>
      </c>
      <c r="E6024" s="1">
        <v>41343.972222222219</v>
      </c>
      <c r="F6024" s="2" t="s">
        <v>19749</v>
      </c>
      <c r="G6024" t="s">
        <v>19750</v>
      </c>
      <c r="H6024" t="s">
        <v>19751</v>
      </c>
      <c r="I6024" t="s">
        <v>18045</v>
      </c>
      <c r="J6024">
        <v>13</v>
      </c>
      <c r="K6024">
        <v>5</v>
      </c>
      <c r="L6024">
        <v>1</v>
      </c>
      <c r="M6024" t="s">
        <v>22</v>
      </c>
    </row>
    <row r="6025" spans="1:13" x14ac:dyDescent="0.15">
      <c r="A6025">
        <v>6024</v>
      </c>
      <c r="B6025" t="s">
        <v>19752</v>
      </c>
      <c r="C6025" s="1">
        <v>41343.991747685184</v>
      </c>
      <c r="D6025">
        <v>1</v>
      </c>
      <c r="E6025" s="1">
        <v>41344.897222222222</v>
      </c>
      <c r="F6025" s="2" t="s">
        <v>14606</v>
      </c>
      <c r="G6025" t="s">
        <v>19753</v>
      </c>
      <c r="H6025" t="s">
        <v>19754</v>
      </c>
      <c r="I6025" t="s">
        <v>14533</v>
      </c>
      <c r="J6025">
        <v>1</v>
      </c>
      <c r="K6025">
        <v>0</v>
      </c>
      <c r="L6025">
        <v>0</v>
      </c>
      <c r="M6025" t="s">
        <v>89</v>
      </c>
    </row>
    <row r="6026" spans="1:13" x14ac:dyDescent="0.15">
      <c r="A6026">
        <v>6025</v>
      </c>
      <c r="B6026" t="s">
        <v>19755</v>
      </c>
      <c r="C6026" s="1">
        <v>41344.000289351854</v>
      </c>
      <c r="D6026">
        <v>1</v>
      </c>
      <c r="E6026" s="1">
        <v>41345.731249999997</v>
      </c>
      <c r="F6026" s="2" t="s">
        <v>19756</v>
      </c>
      <c r="G6026" t="s">
        <v>19757</v>
      </c>
      <c r="H6026" t="s">
        <v>19758</v>
      </c>
      <c r="I6026" t="s">
        <v>47</v>
      </c>
      <c r="J6026">
        <v>13</v>
      </c>
      <c r="K6026">
        <v>219</v>
      </c>
      <c r="L6026">
        <v>1</v>
      </c>
      <c r="M6026" t="s">
        <v>42</v>
      </c>
    </row>
    <row r="6027" spans="1:13" x14ac:dyDescent="0.15">
      <c r="A6027">
        <v>6026</v>
      </c>
      <c r="B6027" t="s">
        <v>19759</v>
      </c>
      <c r="C6027" s="1">
        <v>41344.006736111114</v>
      </c>
      <c r="D6027">
        <v>1</v>
      </c>
      <c r="E6027" s="1">
        <v>41344.525694444441</v>
      </c>
      <c r="F6027" s="2" t="s">
        <v>19760</v>
      </c>
      <c r="G6027" t="s">
        <v>19761</v>
      </c>
      <c r="H6027" t="s">
        <v>19762</v>
      </c>
      <c r="I6027" t="s">
        <v>18045</v>
      </c>
      <c r="J6027">
        <v>12</v>
      </c>
      <c r="K6027">
        <v>0</v>
      </c>
      <c r="L6027">
        <v>0</v>
      </c>
      <c r="M6027" t="s">
        <v>42</v>
      </c>
    </row>
    <row r="6028" spans="1:13" x14ac:dyDescent="0.15">
      <c r="A6028">
        <v>6027</v>
      </c>
      <c r="B6028" t="s">
        <v>19122</v>
      </c>
      <c r="C6028" s="1">
        <v>41344.297152777777</v>
      </c>
      <c r="D6028">
        <v>2</v>
      </c>
      <c r="E6028" s="1">
        <v>41344.876388888886</v>
      </c>
      <c r="F6028" s="2" t="s">
        <v>18868</v>
      </c>
      <c r="G6028" t="s">
        <v>19763</v>
      </c>
      <c r="H6028" t="s">
        <v>19764</v>
      </c>
      <c r="I6028" t="s">
        <v>18045</v>
      </c>
      <c r="J6028">
        <v>31</v>
      </c>
      <c r="K6028">
        <v>120</v>
      </c>
      <c r="L6028">
        <v>2</v>
      </c>
      <c r="M6028" t="s">
        <v>42</v>
      </c>
    </row>
    <row r="6029" spans="1:13" x14ac:dyDescent="0.15">
      <c r="A6029">
        <v>6028</v>
      </c>
      <c r="B6029" t="s">
        <v>19765</v>
      </c>
      <c r="C6029" s="1">
        <v>41344.336898148147</v>
      </c>
      <c r="D6029">
        <v>1</v>
      </c>
      <c r="E6029" s="1">
        <v>41344.896527777775</v>
      </c>
      <c r="F6029" s="2" t="s">
        <v>14606</v>
      </c>
      <c r="G6029" t="s">
        <v>19766</v>
      </c>
      <c r="H6029" t="s">
        <v>19767</v>
      </c>
      <c r="I6029" t="s">
        <v>14533</v>
      </c>
      <c r="J6029">
        <v>2</v>
      </c>
      <c r="K6029">
        <v>0</v>
      </c>
      <c r="L6029">
        <v>0</v>
      </c>
      <c r="M6029" t="s">
        <v>89</v>
      </c>
    </row>
    <row r="6030" spans="1:13" x14ac:dyDescent="0.15">
      <c r="A6030">
        <v>6029</v>
      </c>
      <c r="B6030" t="s">
        <v>19768</v>
      </c>
      <c r="C6030" s="1">
        <v>41344.370150462964</v>
      </c>
      <c r="D6030">
        <v>1</v>
      </c>
      <c r="E6030" s="1">
        <v>41344.55972222222</v>
      </c>
      <c r="F6030" s="2" t="s">
        <v>922</v>
      </c>
      <c r="G6030" t="s">
        <v>19769</v>
      </c>
      <c r="H6030" t="s">
        <v>19770</v>
      </c>
      <c r="I6030" t="s">
        <v>18045</v>
      </c>
      <c r="J6030">
        <v>8</v>
      </c>
      <c r="K6030">
        <v>36</v>
      </c>
      <c r="L6030">
        <v>4</v>
      </c>
      <c r="M6030" t="s">
        <v>42</v>
      </c>
    </row>
    <row r="6031" spans="1:13" x14ac:dyDescent="0.15">
      <c r="A6031">
        <v>6030</v>
      </c>
      <c r="B6031" t="s">
        <v>19771</v>
      </c>
      <c r="C6031" s="1">
        <v>41344.381898148145</v>
      </c>
      <c r="D6031">
        <v>1</v>
      </c>
      <c r="E6031" s="1">
        <v>41344.393055555556</v>
      </c>
      <c r="F6031" s="2" t="s">
        <v>19772</v>
      </c>
      <c r="G6031" t="s">
        <v>19773</v>
      </c>
      <c r="H6031" t="s">
        <v>19774</v>
      </c>
      <c r="I6031" t="s">
        <v>18045</v>
      </c>
      <c r="J6031">
        <v>1</v>
      </c>
      <c r="K6031">
        <v>1</v>
      </c>
      <c r="L6031">
        <v>0</v>
      </c>
      <c r="M6031" t="s">
        <v>42</v>
      </c>
    </row>
    <row r="6032" spans="1:13" x14ac:dyDescent="0.15">
      <c r="A6032">
        <v>6031</v>
      </c>
      <c r="B6032" t="s">
        <v>19775</v>
      </c>
      <c r="C6032" s="1">
        <v>41344.392118055555</v>
      </c>
      <c r="D6032">
        <v>1</v>
      </c>
      <c r="E6032" s="1">
        <v>41344.418055555558</v>
      </c>
      <c r="F6032" s="2" t="s">
        <v>15915</v>
      </c>
      <c r="G6032" t="s">
        <v>19776</v>
      </c>
      <c r="H6032" t="s">
        <v>19777</v>
      </c>
      <c r="I6032" t="s">
        <v>14533</v>
      </c>
      <c r="J6032">
        <v>2</v>
      </c>
      <c r="K6032">
        <v>0</v>
      </c>
      <c r="L6032">
        <v>0</v>
      </c>
      <c r="M6032" t="s">
        <v>89</v>
      </c>
    </row>
    <row r="6033" spans="1:13" x14ac:dyDescent="0.15">
      <c r="A6033">
        <v>6032</v>
      </c>
      <c r="B6033" t="s">
        <v>19778</v>
      </c>
      <c r="C6033" s="1">
        <v>41344.404583333337</v>
      </c>
      <c r="D6033">
        <v>2</v>
      </c>
      <c r="E6033" s="1">
        <v>41344.463888888888</v>
      </c>
      <c r="F6033" s="2" t="s">
        <v>19779</v>
      </c>
      <c r="G6033" t="s">
        <v>19780</v>
      </c>
      <c r="H6033" t="s">
        <v>19781</v>
      </c>
      <c r="I6033" t="s">
        <v>18045</v>
      </c>
      <c r="J6033">
        <v>7</v>
      </c>
      <c r="K6033">
        <v>31</v>
      </c>
      <c r="L6033">
        <v>0</v>
      </c>
      <c r="M6033" t="s">
        <v>42</v>
      </c>
    </row>
    <row r="6034" spans="1:13" x14ac:dyDescent="0.15">
      <c r="A6034">
        <v>6033</v>
      </c>
      <c r="B6034" t="s">
        <v>19782</v>
      </c>
      <c r="C6034" s="1">
        <v>41344.428773148145</v>
      </c>
      <c r="D6034">
        <v>1</v>
      </c>
      <c r="E6034" s="1">
        <v>41344.443749999999</v>
      </c>
      <c r="F6034" s="2" t="s">
        <v>19783</v>
      </c>
      <c r="G6034" t="s">
        <v>19784</v>
      </c>
      <c r="H6034" t="s">
        <v>19785</v>
      </c>
      <c r="I6034" t="s">
        <v>18045</v>
      </c>
      <c r="J6034">
        <v>21</v>
      </c>
      <c r="K6034">
        <v>20</v>
      </c>
      <c r="L6034">
        <v>0</v>
      </c>
      <c r="M6034" t="s">
        <v>42</v>
      </c>
    </row>
    <row r="6035" spans="1:13" x14ac:dyDescent="0.15">
      <c r="A6035">
        <v>6034</v>
      </c>
      <c r="B6035" t="s">
        <v>19786</v>
      </c>
      <c r="C6035" s="1">
        <v>41344.466493055559</v>
      </c>
      <c r="D6035">
        <v>1</v>
      </c>
      <c r="E6035" s="1">
        <v>41345.409722222219</v>
      </c>
      <c r="F6035" s="2" t="s">
        <v>19787</v>
      </c>
      <c r="G6035" t="s">
        <v>19788</v>
      </c>
      <c r="H6035" t="s">
        <v>19789</v>
      </c>
      <c r="I6035" t="s">
        <v>18045</v>
      </c>
      <c r="J6035">
        <v>7</v>
      </c>
      <c r="K6035">
        <v>8</v>
      </c>
      <c r="L6035">
        <v>1</v>
      </c>
      <c r="M6035" t="s">
        <v>42</v>
      </c>
    </row>
    <row r="6036" spans="1:13" x14ac:dyDescent="0.15">
      <c r="A6036">
        <v>6035</v>
      </c>
      <c r="B6036" t="s">
        <v>18889</v>
      </c>
      <c r="C6036" s="1">
        <v>41344.529328703706</v>
      </c>
      <c r="D6036">
        <v>1</v>
      </c>
      <c r="E6036" s="1">
        <v>41344.537499999999</v>
      </c>
      <c r="F6036" s="2" t="s">
        <v>19790</v>
      </c>
      <c r="G6036" t="s">
        <v>19791</v>
      </c>
      <c r="H6036" t="s">
        <v>19792</v>
      </c>
      <c r="I6036" t="s">
        <v>18045</v>
      </c>
      <c r="J6036">
        <v>1</v>
      </c>
      <c r="K6036">
        <v>2</v>
      </c>
      <c r="L6036">
        <v>0</v>
      </c>
      <c r="M6036" t="s">
        <v>42</v>
      </c>
    </row>
    <row r="6037" spans="1:13" x14ac:dyDescent="0.15">
      <c r="A6037">
        <v>6036</v>
      </c>
      <c r="B6037" t="s">
        <v>19793</v>
      </c>
      <c r="C6037" s="1">
        <v>41344.529444444444</v>
      </c>
      <c r="D6037">
        <v>1</v>
      </c>
      <c r="E6037" s="1">
        <v>41344.536111111112</v>
      </c>
      <c r="F6037" s="2" t="s">
        <v>19790</v>
      </c>
      <c r="G6037" t="s">
        <v>19794</v>
      </c>
      <c r="H6037" t="s">
        <v>19795</v>
      </c>
      <c r="I6037" t="s">
        <v>18045</v>
      </c>
      <c r="J6037">
        <v>4</v>
      </c>
      <c r="K6037">
        <v>3</v>
      </c>
      <c r="L6037">
        <v>0</v>
      </c>
      <c r="M6037" t="s">
        <v>42</v>
      </c>
    </row>
    <row r="6038" spans="1:13" x14ac:dyDescent="0.15">
      <c r="A6038">
        <v>6037</v>
      </c>
      <c r="B6038" t="s">
        <v>19796</v>
      </c>
      <c r="C6038" s="1">
        <v>41344.546273148146</v>
      </c>
      <c r="D6038">
        <v>1</v>
      </c>
      <c r="E6038" s="1">
        <v>41344.55972222222</v>
      </c>
      <c r="F6038" s="2" t="s">
        <v>922</v>
      </c>
      <c r="G6038" t="s">
        <v>19797</v>
      </c>
      <c r="H6038" t="s">
        <v>19798</v>
      </c>
      <c r="I6038" t="s">
        <v>18045</v>
      </c>
      <c r="J6038">
        <v>0</v>
      </c>
      <c r="K6038">
        <v>1</v>
      </c>
      <c r="L6038">
        <v>0</v>
      </c>
      <c r="M6038" t="s">
        <v>42</v>
      </c>
    </row>
    <row r="6039" spans="1:13" x14ac:dyDescent="0.15">
      <c r="A6039">
        <v>6038</v>
      </c>
      <c r="B6039" t="s">
        <v>19799</v>
      </c>
      <c r="C6039" s="1">
        <v>41344.555972222224</v>
      </c>
      <c r="D6039">
        <v>2</v>
      </c>
      <c r="E6039" s="1">
        <v>41344.556944444441</v>
      </c>
      <c r="F6039" s="2" t="s">
        <v>922</v>
      </c>
      <c r="G6039" t="s">
        <v>19800</v>
      </c>
      <c r="H6039" t="s">
        <v>19801</v>
      </c>
      <c r="I6039" t="s">
        <v>18045</v>
      </c>
      <c r="J6039">
        <v>0</v>
      </c>
      <c r="K6039">
        <v>0</v>
      </c>
      <c r="L6039">
        <v>0</v>
      </c>
      <c r="M6039" t="s">
        <v>42</v>
      </c>
    </row>
    <row r="6040" spans="1:13" x14ac:dyDescent="0.15">
      <c r="A6040">
        <v>6039</v>
      </c>
      <c r="B6040" t="s">
        <v>19011</v>
      </c>
      <c r="C6040" s="1">
        <v>41344.556631944448</v>
      </c>
      <c r="D6040">
        <v>1</v>
      </c>
      <c r="E6040" s="1">
        <v>41344.558333333334</v>
      </c>
      <c r="F6040" s="2" t="s">
        <v>922</v>
      </c>
      <c r="G6040" t="s">
        <v>19802</v>
      </c>
      <c r="H6040" t="s">
        <v>19803</v>
      </c>
      <c r="I6040" t="s">
        <v>18045</v>
      </c>
      <c r="J6040">
        <v>0</v>
      </c>
      <c r="K6040">
        <v>0</v>
      </c>
      <c r="L6040">
        <v>0</v>
      </c>
      <c r="M6040" t="s">
        <v>42</v>
      </c>
    </row>
    <row r="6041" spans="1:13" x14ac:dyDescent="0.15">
      <c r="A6041">
        <v>6040</v>
      </c>
      <c r="B6041" t="s">
        <v>19804</v>
      </c>
      <c r="C6041" s="1">
        <v>41344.562754629631</v>
      </c>
      <c r="D6041">
        <v>1</v>
      </c>
      <c r="E6041" s="1">
        <v>41344.601388888892</v>
      </c>
      <c r="F6041" s="2" t="s">
        <v>19805</v>
      </c>
      <c r="G6041" t="s">
        <v>19806</v>
      </c>
      <c r="H6041" t="s">
        <v>19807</v>
      </c>
      <c r="I6041" t="s">
        <v>19808</v>
      </c>
      <c r="J6041">
        <v>88</v>
      </c>
      <c r="K6041">
        <v>269</v>
      </c>
      <c r="L6041">
        <v>7</v>
      </c>
      <c r="M6041" t="s">
        <v>52</v>
      </c>
    </row>
    <row r="6042" spans="1:13" x14ac:dyDescent="0.15">
      <c r="A6042">
        <v>6041</v>
      </c>
      <c r="B6042" t="s">
        <v>19122</v>
      </c>
      <c r="C6042" s="1">
        <v>41344.574733796297</v>
      </c>
      <c r="D6042">
        <v>1</v>
      </c>
      <c r="E6042" s="1">
        <v>41344.57916666667</v>
      </c>
      <c r="F6042" s="2" t="s">
        <v>19809</v>
      </c>
      <c r="G6042" t="s">
        <v>19810</v>
      </c>
      <c r="H6042" t="s">
        <v>19811</v>
      </c>
      <c r="I6042" t="s">
        <v>18045</v>
      </c>
      <c r="J6042">
        <v>2</v>
      </c>
      <c r="K6042">
        <v>7</v>
      </c>
      <c r="L6042">
        <v>0</v>
      </c>
      <c r="M6042" t="s">
        <v>42</v>
      </c>
    </row>
    <row r="6043" spans="1:13" x14ac:dyDescent="0.15">
      <c r="A6043">
        <v>6042</v>
      </c>
      <c r="B6043" t="s">
        <v>19812</v>
      </c>
      <c r="C6043" s="1">
        <v>41344.578796296293</v>
      </c>
      <c r="D6043">
        <v>1</v>
      </c>
      <c r="E6043" s="1">
        <v>41344.899305555555</v>
      </c>
      <c r="F6043" s="2" t="s">
        <v>14606</v>
      </c>
      <c r="G6043" t="s">
        <v>19813</v>
      </c>
      <c r="H6043" t="s">
        <v>19814</v>
      </c>
      <c r="I6043" t="s">
        <v>14533</v>
      </c>
      <c r="J6043">
        <v>2</v>
      </c>
      <c r="K6043">
        <v>0</v>
      </c>
      <c r="L6043">
        <v>0</v>
      </c>
      <c r="M6043" t="s">
        <v>89</v>
      </c>
    </row>
    <row r="6044" spans="1:13" x14ac:dyDescent="0.15">
      <c r="A6044">
        <v>6043</v>
      </c>
      <c r="B6044" t="s">
        <v>19815</v>
      </c>
      <c r="C6044" s="1">
        <v>41344.60119212963</v>
      </c>
      <c r="D6044">
        <v>2</v>
      </c>
      <c r="E6044" s="1">
        <v>41345.023611111108</v>
      </c>
      <c r="F6044" s="2" t="s">
        <v>19816</v>
      </c>
      <c r="G6044" t="s">
        <v>19817</v>
      </c>
      <c r="H6044" t="s">
        <v>19818</v>
      </c>
      <c r="I6044" t="s">
        <v>18045</v>
      </c>
      <c r="J6044">
        <v>10</v>
      </c>
      <c r="K6044">
        <v>31</v>
      </c>
      <c r="L6044">
        <v>2</v>
      </c>
      <c r="M6044" t="s">
        <v>42</v>
      </c>
    </row>
    <row r="6045" spans="1:13" x14ac:dyDescent="0.15">
      <c r="A6045">
        <v>6044</v>
      </c>
      <c r="B6045" t="s">
        <v>19122</v>
      </c>
      <c r="C6045" s="1">
        <v>41344.603032407409</v>
      </c>
      <c r="D6045">
        <v>1</v>
      </c>
      <c r="E6045" s="1">
        <v>41346.500694444447</v>
      </c>
      <c r="F6045" s="2" t="s">
        <v>19819</v>
      </c>
      <c r="G6045" t="s">
        <v>19820</v>
      </c>
      <c r="H6045" t="s">
        <v>19821</v>
      </c>
      <c r="I6045" t="s">
        <v>18045</v>
      </c>
      <c r="J6045">
        <v>5</v>
      </c>
      <c r="K6045">
        <v>9</v>
      </c>
      <c r="L6045">
        <v>0</v>
      </c>
      <c r="M6045" t="s">
        <v>42</v>
      </c>
    </row>
    <row r="6046" spans="1:13" x14ac:dyDescent="0.15">
      <c r="A6046">
        <v>6045</v>
      </c>
      <c r="B6046" t="s">
        <v>19822</v>
      </c>
      <c r="C6046" s="1">
        <v>41344.609155092592</v>
      </c>
      <c r="D6046">
        <v>1</v>
      </c>
      <c r="E6046" s="1">
        <v>41344.617361111108</v>
      </c>
      <c r="F6046" s="2" t="s">
        <v>18777</v>
      </c>
      <c r="G6046" t="s">
        <v>19823</v>
      </c>
      <c r="H6046" t="s">
        <v>19824</v>
      </c>
      <c r="I6046" t="s">
        <v>14533</v>
      </c>
      <c r="J6046">
        <v>1</v>
      </c>
      <c r="K6046">
        <v>0</v>
      </c>
      <c r="L6046">
        <v>0</v>
      </c>
      <c r="M6046" t="s">
        <v>89</v>
      </c>
    </row>
    <row r="6047" spans="1:13" x14ac:dyDescent="0.15">
      <c r="A6047">
        <v>6046</v>
      </c>
      <c r="B6047" t="s">
        <v>19825</v>
      </c>
      <c r="C6047" s="1">
        <v>41344.627476851849</v>
      </c>
      <c r="D6047">
        <v>1</v>
      </c>
      <c r="E6047" s="1">
        <v>41344.62777777778</v>
      </c>
      <c r="F6047" s="2" t="s">
        <v>19826</v>
      </c>
      <c r="G6047" t="s">
        <v>19827</v>
      </c>
      <c r="H6047" t="s">
        <v>19828</v>
      </c>
      <c r="I6047" t="s">
        <v>18045</v>
      </c>
      <c r="J6047">
        <v>0</v>
      </c>
      <c r="K6047">
        <v>5</v>
      </c>
      <c r="L6047">
        <v>0</v>
      </c>
      <c r="M6047" t="s">
        <v>42</v>
      </c>
    </row>
    <row r="6048" spans="1:13" x14ac:dyDescent="0.15">
      <c r="A6048">
        <v>6047</v>
      </c>
      <c r="B6048" t="s">
        <v>19829</v>
      </c>
      <c r="C6048" s="1">
        <v>41344.669317129628</v>
      </c>
      <c r="D6048">
        <v>2</v>
      </c>
      <c r="E6048" s="1">
        <v>41344.893055555556</v>
      </c>
      <c r="F6048" s="2" t="s">
        <v>15306</v>
      </c>
      <c r="G6048" t="s">
        <v>19830</v>
      </c>
      <c r="H6048" t="s">
        <v>19831</v>
      </c>
      <c r="I6048" t="s">
        <v>14533</v>
      </c>
      <c r="J6048">
        <v>3</v>
      </c>
      <c r="K6048">
        <v>2</v>
      </c>
      <c r="L6048">
        <v>0</v>
      </c>
      <c r="M6048" t="s">
        <v>89</v>
      </c>
    </row>
    <row r="6049" spans="1:13" x14ac:dyDescent="0.15">
      <c r="A6049">
        <v>6048</v>
      </c>
      <c r="B6049" t="s">
        <v>19832</v>
      </c>
      <c r="C6049" s="1">
        <v>41344.670069444444</v>
      </c>
      <c r="D6049">
        <v>2</v>
      </c>
      <c r="E6049" s="1">
        <v>41345.048611111109</v>
      </c>
      <c r="F6049" s="2" t="s">
        <v>19833</v>
      </c>
      <c r="G6049" t="s">
        <v>19834</v>
      </c>
      <c r="H6049" t="s">
        <v>19835</v>
      </c>
      <c r="I6049" t="s">
        <v>18045</v>
      </c>
      <c r="J6049">
        <v>37</v>
      </c>
      <c r="K6049">
        <v>171</v>
      </c>
      <c r="L6049">
        <v>0</v>
      </c>
      <c r="M6049" t="s">
        <v>42</v>
      </c>
    </row>
    <row r="6050" spans="1:13" x14ac:dyDescent="0.15">
      <c r="A6050">
        <v>6049</v>
      </c>
      <c r="B6050" t="s">
        <v>19836</v>
      </c>
      <c r="C6050" s="1">
        <v>41344.706307870372</v>
      </c>
      <c r="D6050">
        <v>1</v>
      </c>
      <c r="E6050" s="1">
        <v>41344.900694444441</v>
      </c>
      <c r="F6050" s="2" t="s">
        <v>14606</v>
      </c>
      <c r="G6050" t="s">
        <v>19837</v>
      </c>
      <c r="H6050" t="s">
        <v>19838</v>
      </c>
      <c r="I6050" t="s">
        <v>14533</v>
      </c>
      <c r="J6050">
        <v>1</v>
      </c>
      <c r="K6050">
        <v>0</v>
      </c>
      <c r="L6050">
        <v>0</v>
      </c>
      <c r="M6050" t="s">
        <v>89</v>
      </c>
    </row>
    <row r="6051" spans="1:13" x14ac:dyDescent="0.15">
      <c r="A6051">
        <v>6050</v>
      </c>
      <c r="B6051" t="s">
        <v>19839</v>
      </c>
      <c r="C6051" s="1">
        <v>41344.711331018516</v>
      </c>
      <c r="D6051">
        <v>1</v>
      </c>
      <c r="E6051" s="1">
        <v>41344.9</v>
      </c>
      <c r="F6051" s="2" t="s">
        <v>14606</v>
      </c>
      <c r="G6051" t="s">
        <v>19840</v>
      </c>
      <c r="H6051" t="s">
        <v>19841</v>
      </c>
      <c r="I6051" t="s">
        <v>14533</v>
      </c>
      <c r="J6051">
        <v>1</v>
      </c>
      <c r="K6051">
        <v>0</v>
      </c>
      <c r="L6051">
        <v>0</v>
      </c>
      <c r="M6051" t="s">
        <v>89</v>
      </c>
    </row>
    <row r="6052" spans="1:13" x14ac:dyDescent="0.15">
      <c r="A6052">
        <v>6051</v>
      </c>
      <c r="B6052" t="s">
        <v>19842</v>
      </c>
      <c r="C6052" s="1">
        <v>41344.728263888886</v>
      </c>
      <c r="D6052">
        <v>2</v>
      </c>
      <c r="E6052" s="1">
        <v>41344.895138888889</v>
      </c>
      <c r="F6052" s="2" t="s">
        <v>15306</v>
      </c>
      <c r="G6052" t="s">
        <v>19843</v>
      </c>
      <c r="H6052" t="s">
        <v>19844</v>
      </c>
      <c r="I6052" t="s">
        <v>14533</v>
      </c>
      <c r="J6052">
        <v>12</v>
      </c>
      <c r="K6052">
        <v>33</v>
      </c>
      <c r="L6052">
        <v>0</v>
      </c>
      <c r="M6052" t="s">
        <v>89</v>
      </c>
    </row>
    <row r="6053" spans="1:13" x14ac:dyDescent="0.15">
      <c r="A6053">
        <v>6052</v>
      </c>
      <c r="B6053" t="s">
        <v>19845</v>
      </c>
      <c r="C6053" s="1">
        <v>41344.733587962961</v>
      </c>
      <c r="D6053">
        <v>3</v>
      </c>
      <c r="E6053" s="1">
        <v>41344.786805555559</v>
      </c>
      <c r="F6053" s="2" t="s">
        <v>19846</v>
      </c>
      <c r="G6053" t="s">
        <v>19847</v>
      </c>
      <c r="H6053" t="s">
        <v>19848</v>
      </c>
      <c r="I6053" t="s">
        <v>18045</v>
      </c>
      <c r="J6053">
        <v>16</v>
      </c>
      <c r="K6053">
        <v>29</v>
      </c>
      <c r="L6053">
        <v>1</v>
      </c>
      <c r="M6053" t="s">
        <v>42</v>
      </c>
    </row>
    <row r="6054" spans="1:13" x14ac:dyDescent="0.15">
      <c r="A6054">
        <v>6053</v>
      </c>
      <c r="B6054" t="s">
        <v>19849</v>
      </c>
      <c r="C6054" s="1">
        <v>41344.735231481478</v>
      </c>
      <c r="D6054">
        <v>1</v>
      </c>
      <c r="E6054" s="1">
        <v>41344.9</v>
      </c>
      <c r="F6054" s="2" t="s">
        <v>14606</v>
      </c>
      <c r="G6054" t="s">
        <v>19850</v>
      </c>
      <c r="H6054" t="s">
        <v>19851</v>
      </c>
      <c r="I6054" t="s">
        <v>14533</v>
      </c>
      <c r="J6054">
        <v>1</v>
      </c>
      <c r="K6054">
        <v>0</v>
      </c>
      <c r="L6054">
        <v>0</v>
      </c>
      <c r="M6054" t="s">
        <v>89</v>
      </c>
    </row>
    <row r="6055" spans="1:13" x14ac:dyDescent="0.15">
      <c r="A6055">
        <v>6054</v>
      </c>
      <c r="B6055" t="s">
        <v>19852</v>
      </c>
      <c r="C6055" s="1">
        <v>41344.740428240744</v>
      </c>
      <c r="D6055">
        <v>1</v>
      </c>
      <c r="E6055" s="1">
        <v>41344.979861111111</v>
      </c>
      <c r="F6055" s="2" t="s">
        <v>15306</v>
      </c>
      <c r="G6055" t="s">
        <v>19853</v>
      </c>
      <c r="H6055" t="s">
        <v>19854</v>
      </c>
      <c r="I6055" t="s">
        <v>14533</v>
      </c>
      <c r="J6055">
        <v>2</v>
      </c>
      <c r="K6055">
        <v>0</v>
      </c>
      <c r="L6055">
        <v>0</v>
      </c>
      <c r="M6055" t="s">
        <v>89</v>
      </c>
    </row>
    <row r="6056" spans="1:13" x14ac:dyDescent="0.15">
      <c r="A6056">
        <v>6055</v>
      </c>
      <c r="B6056" t="s">
        <v>19855</v>
      </c>
      <c r="C6056" s="1">
        <v>41344.782141203701</v>
      </c>
      <c r="D6056">
        <v>21</v>
      </c>
      <c r="E6056" s="1">
        <v>41345.395138888889</v>
      </c>
      <c r="F6056" s="2" t="s">
        <v>19856</v>
      </c>
      <c r="G6056">
        <v>-1</v>
      </c>
      <c r="H6056" t="s">
        <v>19857</v>
      </c>
      <c r="I6056" t="s">
        <v>18534</v>
      </c>
      <c r="J6056">
        <v>-1</v>
      </c>
      <c r="K6056">
        <v>-1</v>
      </c>
      <c r="L6056">
        <v>-1</v>
      </c>
      <c r="M6056" t="s">
        <v>42</v>
      </c>
    </row>
    <row r="6057" spans="1:13" x14ac:dyDescent="0.15">
      <c r="A6057">
        <v>6056</v>
      </c>
      <c r="B6057" t="s">
        <v>19858</v>
      </c>
      <c r="C6057" s="1">
        <v>41344.783356481479</v>
      </c>
      <c r="D6057">
        <v>1</v>
      </c>
      <c r="E6057" s="1">
        <v>41345.479166666664</v>
      </c>
      <c r="F6057" s="2" t="s">
        <v>19156</v>
      </c>
      <c r="G6057" t="s">
        <v>19859</v>
      </c>
      <c r="H6057" t="s">
        <v>19860</v>
      </c>
      <c r="I6057" t="s">
        <v>18045</v>
      </c>
      <c r="J6057">
        <v>81</v>
      </c>
      <c r="K6057">
        <v>76</v>
      </c>
      <c r="L6057">
        <v>5</v>
      </c>
      <c r="M6057" t="s">
        <v>42</v>
      </c>
    </row>
    <row r="6058" spans="1:13" x14ac:dyDescent="0.15">
      <c r="A6058">
        <v>6057</v>
      </c>
      <c r="B6058" t="s">
        <v>19861</v>
      </c>
      <c r="C6058" s="1">
        <v>41344.818101851852</v>
      </c>
      <c r="D6058">
        <v>1</v>
      </c>
      <c r="E6058" s="1">
        <v>41344.981249999997</v>
      </c>
      <c r="F6058" s="2" t="s">
        <v>15306</v>
      </c>
      <c r="G6058" t="s">
        <v>19862</v>
      </c>
      <c r="H6058" t="s">
        <v>19863</v>
      </c>
      <c r="I6058" t="s">
        <v>14533</v>
      </c>
      <c r="J6058">
        <v>2</v>
      </c>
      <c r="K6058">
        <v>3</v>
      </c>
      <c r="L6058">
        <v>1</v>
      </c>
      <c r="M6058" t="s">
        <v>89</v>
      </c>
    </row>
    <row r="6059" spans="1:13" x14ac:dyDescent="0.15">
      <c r="A6059">
        <v>6058</v>
      </c>
      <c r="B6059" t="s">
        <v>19864</v>
      </c>
      <c r="C6059" s="1">
        <v>41344.824664351851</v>
      </c>
      <c r="D6059">
        <v>1</v>
      </c>
      <c r="E6059" s="1">
        <v>41344.976388888892</v>
      </c>
      <c r="F6059" s="2" t="s">
        <v>15306</v>
      </c>
      <c r="G6059" t="s">
        <v>19865</v>
      </c>
      <c r="H6059" t="s">
        <v>19866</v>
      </c>
      <c r="I6059" t="s">
        <v>14533</v>
      </c>
      <c r="J6059">
        <v>0</v>
      </c>
      <c r="K6059">
        <v>0</v>
      </c>
      <c r="L6059">
        <v>0</v>
      </c>
      <c r="M6059" t="s">
        <v>89</v>
      </c>
    </row>
    <row r="6060" spans="1:13" x14ac:dyDescent="0.15">
      <c r="A6060">
        <v>6059</v>
      </c>
      <c r="B6060" t="s">
        <v>19867</v>
      </c>
      <c r="C6060" s="1">
        <v>41344.828773148147</v>
      </c>
      <c r="D6060">
        <v>1</v>
      </c>
      <c r="E6060" s="1">
        <v>41344.977777777778</v>
      </c>
      <c r="F6060" s="2" t="s">
        <v>15306</v>
      </c>
      <c r="G6060" t="s">
        <v>19868</v>
      </c>
      <c r="H6060" t="s">
        <v>19869</v>
      </c>
      <c r="I6060" t="s">
        <v>14533</v>
      </c>
      <c r="J6060">
        <v>1</v>
      </c>
      <c r="K6060">
        <v>0</v>
      </c>
      <c r="L6060">
        <v>0</v>
      </c>
      <c r="M6060" t="s">
        <v>89</v>
      </c>
    </row>
    <row r="6061" spans="1:13" x14ac:dyDescent="0.15">
      <c r="A6061">
        <v>6060</v>
      </c>
      <c r="B6061" t="s">
        <v>19870</v>
      </c>
      <c r="C6061" s="1">
        <v>41344.833437499998</v>
      </c>
      <c r="D6061">
        <v>1</v>
      </c>
      <c r="E6061" s="1">
        <v>41344.982638888891</v>
      </c>
      <c r="F6061" s="2" t="s">
        <v>15306</v>
      </c>
      <c r="G6061" t="s">
        <v>19871</v>
      </c>
      <c r="H6061" t="s">
        <v>19872</v>
      </c>
      <c r="I6061" t="s">
        <v>14533</v>
      </c>
      <c r="J6061">
        <v>1</v>
      </c>
      <c r="K6061">
        <v>2</v>
      </c>
      <c r="L6061">
        <v>0</v>
      </c>
      <c r="M6061" t="s">
        <v>89</v>
      </c>
    </row>
    <row r="6062" spans="1:13" x14ac:dyDescent="0.15">
      <c r="A6062">
        <v>6061</v>
      </c>
      <c r="B6062" t="s">
        <v>19873</v>
      </c>
      <c r="C6062" s="1">
        <v>41344.833449074074</v>
      </c>
      <c r="D6062">
        <v>1</v>
      </c>
      <c r="E6062" s="1">
        <v>41344.972222222219</v>
      </c>
      <c r="F6062" s="2" t="s">
        <v>19874</v>
      </c>
      <c r="G6062" t="s">
        <v>19875</v>
      </c>
      <c r="H6062" t="s">
        <v>19876</v>
      </c>
      <c r="I6062" t="s">
        <v>3409</v>
      </c>
      <c r="J6062">
        <v>6</v>
      </c>
      <c r="K6062">
        <v>7</v>
      </c>
      <c r="L6062">
        <v>0</v>
      </c>
      <c r="M6062" t="s">
        <v>42</v>
      </c>
    </row>
    <row r="6063" spans="1:13" x14ac:dyDescent="0.15">
      <c r="A6063">
        <v>6062</v>
      </c>
      <c r="B6063" t="s">
        <v>19877</v>
      </c>
      <c r="C6063" s="1">
        <v>41344.837060185186</v>
      </c>
      <c r="D6063">
        <v>3</v>
      </c>
      <c r="E6063" s="1">
        <v>41344.898611111108</v>
      </c>
      <c r="F6063" s="2" t="s">
        <v>15306</v>
      </c>
      <c r="G6063" t="s">
        <v>19878</v>
      </c>
      <c r="H6063" t="s">
        <v>19879</v>
      </c>
      <c r="I6063" t="s">
        <v>14533</v>
      </c>
      <c r="J6063">
        <v>0</v>
      </c>
      <c r="K6063">
        <v>0</v>
      </c>
      <c r="L6063">
        <v>0</v>
      </c>
      <c r="M6063" t="s">
        <v>89</v>
      </c>
    </row>
    <row r="6064" spans="1:13" x14ac:dyDescent="0.15">
      <c r="A6064">
        <v>6063</v>
      </c>
      <c r="B6064" t="s">
        <v>19880</v>
      </c>
      <c r="C6064" s="1">
        <v>41344.846365740741</v>
      </c>
      <c r="D6064">
        <v>1</v>
      </c>
      <c r="E6064" s="1">
        <v>41344.975694444445</v>
      </c>
      <c r="F6064" s="2" t="s">
        <v>15306</v>
      </c>
      <c r="G6064" t="s">
        <v>19881</v>
      </c>
      <c r="H6064" t="s">
        <v>19882</v>
      </c>
      <c r="I6064" t="s">
        <v>14533</v>
      </c>
      <c r="J6064">
        <v>4</v>
      </c>
      <c r="K6064">
        <v>0</v>
      </c>
      <c r="L6064">
        <v>0</v>
      </c>
      <c r="M6064" t="s">
        <v>89</v>
      </c>
    </row>
    <row r="6065" spans="1:13" x14ac:dyDescent="0.15">
      <c r="A6065">
        <v>6064</v>
      </c>
      <c r="B6065" t="s">
        <v>19883</v>
      </c>
      <c r="C6065" s="1">
        <v>41344.846921296295</v>
      </c>
      <c r="D6065">
        <v>1</v>
      </c>
      <c r="E6065" s="1">
        <v>41344.999305555553</v>
      </c>
      <c r="F6065" s="2" t="s">
        <v>15306</v>
      </c>
      <c r="G6065" t="s">
        <v>19884</v>
      </c>
      <c r="H6065" t="s">
        <v>19885</v>
      </c>
      <c r="I6065" t="s">
        <v>14533</v>
      </c>
      <c r="J6065">
        <v>1</v>
      </c>
      <c r="K6065">
        <v>0</v>
      </c>
      <c r="L6065">
        <v>0</v>
      </c>
      <c r="M6065" t="s">
        <v>89</v>
      </c>
    </row>
    <row r="6066" spans="1:13" x14ac:dyDescent="0.15">
      <c r="A6066">
        <v>6065</v>
      </c>
      <c r="B6066" t="s">
        <v>19886</v>
      </c>
      <c r="C6066" s="1">
        <v>41344.847025462965</v>
      </c>
      <c r="D6066">
        <v>1</v>
      </c>
      <c r="E6066" s="1">
        <v>41344.997916666667</v>
      </c>
      <c r="F6066" s="2" t="s">
        <v>15306</v>
      </c>
      <c r="G6066" t="s">
        <v>19887</v>
      </c>
      <c r="H6066" t="s">
        <v>19888</v>
      </c>
      <c r="I6066" t="s">
        <v>14533</v>
      </c>
      <c r="J6066">
        <v>6</v>
      </c>
      <c r="K6066">
        <v>9</v>
      </c>
      <c r="L6066">
        <v>0</v>
      </c>
      <c r="M6066" t="s">
        <v>89</v>
      </c>
    </row>
    <row r="6067" spans="1:13" x14ac:dyDescent="0.15">
      <c r="A6067">
        <v>6066</v>
      </c>
      <c r="B6067" t="s">
        <v>19889</v>
      </c>
      <c r="C6067" s="1">
        <v>41344.847916666666</v>
      </c>
      <c r="D6067">
        <v>1</v>
      </c>
      <c r="E6067" s="1">
        <v>41344.995138888888</v>
      </c>
      <c r="F6067" s="2" t="s">
        <v>15306</v>
      </c>
      <c r="G6067" t="s">
        <v>19890</v>
      </c>
      <c r="H6067" t="s">
        <v>19891</v>
      </c>
      <c r="I6067" t="s">
        <v>14533</v>
      </c>
      <c r="J6067">
        <v>1</v>
      </c>
      <c r="K6067">
        <v>0</v>
      </c>
      <c r="L6067">
        <v>0</v>
      </c>
      <c r="M6067" t="s">
        <v>89</v>
      </c>
    </row>
    <row r="6068" spans="1:13" x14ac:dyDescent="0.15">
      <c r="A6068">
        <v>6067</v>
      </c>
      <c r="B6068" t="s">
        <v>18882</v>
      </c>
      <c r="C6068" s="1">
        <v>41344.853171296294</v>
      </c>
      <c r="D6068">
        <v>9</v>
      </c>
      <c r="E6068" s="1">
        <v>41344.870138888888</v>
      </c>
      <c r="F6068" s="2" t="s">
        <v>19892</v>
      </c>
      <c r="G6068" t="s">
        <v>19893</v>
      </c>
      <c r="H6068" t="s">
        <v>19894</v>
      </c>
      <c r="I6068" t="s">
        <v>18045</v>
      </c>
      <c r="J6068">
        <v>131</v>
      </c>
      <c r="K6068">
        <v>101</v>
      </c>
      <c r="L6068">
        <v>28</v>
      </c>
      <c r="M6068" t="s">
        <v>42</v>
      </c>
    </row>
    <row r="6069" spans="1:13" x14ac:dyDescent="0.15">
      <c r="A6069">
        <v>6068</v>
      </c>
      <c r="B6069" t="s">
        <v>19895</v>
      </c>
      <c r="C6069" s="1">
        <v>41344.864293981482</v>
      </c>
      <c r="D6069">
        <v>1</v>
      </c>
      <c r="E6069" s="1">
        <v>41344.865277777775</v>
      </c>
      <c r="F6069" s="2" t="s">
        <v>19896</v>
      </c>
      <c r="G6069" t="s">
        <v>19897</v>
      </c>
      <c r="H6069" t="s">
        <v>18555</v>
      </c>
      <c r="I6069" t="s">
        <v>18045</v>
      </c>
      <c r="J6069">
        <v>3</v>
      </c>
      <c r="K6069">
        <v>9</v>
      </c>
      <c r="L6069">
        <v>0</v>
      </c>
      <c r="M6069" t="s">
        <v>42</v>
      </c>
    </row>
    <row r="6070" spans="1:13" x14ac:dyDescent="0.15">
      <c r="A6070">
        <v>6069</v>
      </c>
      <c r="B6070" t="s">
        <v>19898</v>
      </c>
      <c r="C6070" s="1">
        <v>41344.873414351852</v>
      </c>
      <c r="D6070">
        <v>2</v>
      </c>
      <c r="E6070" s="1">
        <v>41344.902083333334</v>
      </c>
      <c r="F6070" s="2" t="s">
        <v>15306</v>
      </c>
      <c r="G6070" t="s">
        <v>19899</v>
      </c>
      <c r="H6070" t="s">
        <v>19900</v>
      </c>
      <c r="I6070" t="s">
        <v>14533</v>
      </c>
      <c r="J6070">
        <v>2</v>
      </c>
      <c r="K6070">
        <v>0</v>
      </c>
      <c r="L6070">
        <v>0</v>
      </c>
      <c r="M6070" t="s">
        <v>89</v>
      </c>
    </row>
    <row r="6071" spans="1:13" x14ac:dyDescent="0.15">
      <c r="A6071">
        <v>6070</v>
      </c>
      <c r="B6071" t="s">
        <v>19901</v>
      </c>
      <c r="C6071" s="1">
        <v>41344.879641203705</v>
      </c>
      <c r="D6071">
        <v>2</v>
      </c>
      <c r="E6071" s="1">
        <v>41344.901388888888</v>
      </c>
      <c r="F6071" s="2" t="s">
        <v>15306</v>
      </c>
      <c r="G6071" t="s">
        <v>19902</v>
      </c>
      <c r="H6071" t="s">
        <v>19903</v>
      </c>
      <c r="I6071" t="s">
        <v>14533</v>
      </c>
      <c r="J6071">
        <v>2</v>
      </c>
      <c r="K6071">
        <v>1</v>
      </c>
      <c r="L6071">
        <v>0</v>
      </c>
      <c r="M6071" t="s">
        <v>89</v>
      </c>
    </row>
    <row r="6072" spans="1:13" x14ac:dyDescent="0.15">
      <c r="A6072">
        <v>6071</v>
      </c>
      <c r="B6072" t="s">
        <v>19904</v>
      </c>
      <c r="C6072" s="1">
        <v>41344.881076388891</v>
      </c>
      <c r="D6072">
        <v>2</v>
      </c>
      <c r="E6072" s="1">
        <v>41344.901388888888</v>
      </c>
      <c r="F6072" s="2" t="s">
        <v>15306</v>
      </c>
      <c r="G6072" t="s">
        <v>19905</v>
      </c>
      <c r="H6072" t="s">
        <v>19906</v>
      </c>
      <c r="I6072" t="s">
        <v>14533</v>
      </c>
      <c r="J6072">
        <v>4</v>
      </c>
      <c r="K6072">
        <v>0</v>
      </c>
      <c r="L6072">
        <v>0</v>
      </c>
      <c r="M6072" t="s">
        <v>89</v>
      </c>
    </row>
    <row r="6073" spans="1:13" x14ac:dyDescent="0.15">
      <c r="A6073">
        <v>6072</v>
      </c>
      <c r="B6073" t="s">
        <v>19907</v>
      </c>
      <c r="C6073" s="1">
        <v>41344.881921296299</v>
      </c>
      <c r="D6073">
        <v>2</v>
      </c>
      <c r="E6073" s="1">
        <v>41344.901388888888</v>
      </c>
      <c r="F6073" s="2" t="s">
        <v>15306</v>
      </c>
      <c r="G6073" t="s">
        <v>19908</v>
      </c>
      <c r="H6073" t="s">
        <v>19909</v>
      </c>
      <c r="I6073" t="s">
        <v>14533</v>
      </c>
      <c r="J6073">
        <v>1</v>
      </c>
      <c r="K6073">
        <v>0</v>
      </c>
      <c r="L6073">
        <v>0</v>
      </c>
      <c r="M6073" t="s">
        <v>89</v>
      </c>
    </row>
    <row r="6074" spans="1:13" x14ac:dyDescent="0.15">
      <c r="A6074">
        <v>6073</v>
      </c>
      <c r="B6074" t="s">
        <v>19910</v>
      </c>
      <c r="C6074" s="1">
        <v>41344.907164351855</v>
      </c>
      <c r="D6074">
        <v>1</v>
      </c>
      <c r="E6074" s="1">
        <v>41344.972222222219</v>
      </c>
      <c r="F6074" s="2" t="s">
        <v>15915</v>
      </c>
      <c r="G6074" t="s">
        <v>19911</v>
      </c>
      <c r="H6074" t="s">
        <v>19912</v>
      </c>
      <c r="I6074" t="s">
        <v>14533</v>
      </c>
      <c r="J6074">
        <v>2</v>
      </c>
      <c r="K6074">
        <v>0</v>
      </c>
      <c r="L6074">
        <v>0</v>
      </c>
      <c r="M6074" t="s">
        <v>89</v>
      </c>
    </row>
    <row r="6075" spans="1:13" x14ac:dyDescent="0.15">
      <c r="A6075">
        <v>6074</v>
      </c>
      <c r="B6075" t="s">
        <v>19913</v>
      </c>
      <c r="C6075" s="1">
        <v>41344.90834490741</v>
      </c>
      <c r="D6075">
        <v>21</v>
      </c>
      <c r="E6075" s="1">
        <v>41345.412499999999</v>
      </c>
      <c r="F6075" s="2" t="s">
        <v>19914</v>
      </c>
      <c r="G6075" t="s">
        <v>19915</v>
      </c>
      <c r="H6075" t="s">
        <v>19916</v>
      </c>
      <c r="I6075" t="s">
        <v>19917</v>
      </c>
      <c r="J6075">
        <v>7046</v>
      </c>
      <c r="K6075">
        <v>27981</v>
      </c>
      <c r="L6075">
        <v>306</v>
      </c>
      <c r="M6075" t="s">
        <v>89</v>
      </c>
    </row>
    <row r="6076" spans="1:13" x14ac:dyDescent="0.15">
      <c r="A6076">
        <v>6075</v>
      </c>
      <c r="B6076" t="s">
        <v>19918</v>
      </c>
      <c r="C6076" s="1">
        <v>41344.909270833334</v>
      </c>
      <c r="D6076">
        <v>1</v>
      </c>
      <c r="E6076" s="1">
        <v>41344.97152777778</v>
      </c>
      <c r="F6076" s="2" t="s">
        <v>15915</v>
      </c>
      <c r="G6076" t="s">
        <v>19919</v>
      </c>
      <c r="H6076" t="s">
        <v>19920</v>
      </c>
      <c r="I6076" t="s">
        <v>14533</v>
      </c>
      <c r="J6076">
        <v>2</v>
      </c>
      <c r="K6076">
        <v>1</v>
      </c>
      <c r="L6076">
        <v>0</v>
      </c>
      <c r="M6076" t="s">
        <v>89</v>
      </c>
    </row>
    <row r="6077" spans="1:13" x14ac:dyDescent="0.15">
      <c r="A6077">
        <v>6076</v>
      </c>
      <c r="B6077" t="s">
        <v>19921</v>
      </c>
      <c r="C6077" s="1">
        <v>41344.920300925929</v>
      </c>
      <c r="D6077">
        <v>1</v>
      </c>
      <c r="E6077" s="1">
        <v>41346.85833333333</v>
      </c>
      <c r="F6077" s="2" t="s">
        <v>19922</v>
      </c>
      <c r="G6077" t="s">
        <v>19923</v>
      </c>
      <c r="H6077" t="s">
        <v>19924</v>
      </c>
      <c r="I6077" t="s">
        <v>18045</v>
      </c>
      <c r="J6077">
        <v>22</v>
      </c>
      <c r="K6077">
        <v>82</v>
      </c>
      <c r="L6077">
        <v>8</v>
      </c>
      <c r="M6077" t="s">
        <v>42</v>
      </c>
    </row>
    <row r="6078" spans="1:13" x14ac:dyDescent="0.15">
      <c r="A6078">
        <v>6077</v>
      </c>
      <c r="B6078" t="s">
        <v>19925</v>
      </c>
      <c r="C6078" s="1">
        <v>41344.920567129629</v>
      </c>
      <c r="D6078">
        <v>1</v>
      </c>
      <c r="E6078" s="1">
        <v>41344.997916666667</v>
      </c>
      <c r="F6078" s="2" t="s">
        <v>15915</v>
      </c>
      <c r="G6078" t="s">
        <v>19926</v>
      </c>
      <c r="H6078" t="s">
        <v>19927</v>
      </c>
      <c r="I6078" t="s">
        <v>14533</v>
      </c>
      <c r="J6078">
        <v>1</v>
      </c>
      <c r="K6078">
        <v>1</v>
      </c>
      <c r="L6078">
        <v>0</v>
      </c>
      <c r="M6078" t="s">
        <v>89</v>
      </c>
    </row>
    <row r="6079" spans="1:13" x14ac:dyDescent="0.15">
      <c r="A6079">
        <v>6078</v>
      </c>
      <c r="B6079" t="s">
        <v>19928</v>
      </c>
      <c r="C6079" s="1">
        <v>41344.921851851854</v>
      </c>
      <c r="D6079">
        <v>1</v>
      </c>
      <c r="E6079" s="1">
        <v>41345.300000000003</v>
      </c>
      <c r="F6079" s="2" t="s">
        <v>19929</v>
      </c>
      <c r="G6079" t="s">
        <v>19930</v>
      </c>
      <c r="H6079" t="s">
        <v>19931</v>
      </c>
      <c r="I6079" t="s">
        <v>18045</v>
      </c>
      <c r="J6079">
        <v>3</v>
      </c>
      <c r="K6079">
        <v>24</v>
      </c>
      <c r="L6079">
        <v>0</v>
      </c>
      <c r="M6079" t="s">
        <v>42</v>
      </c>
    </row>
    <row r="6080" spans="1:13" x14ac:dyDescent="0.15">
      <c r="A6080">
        <v>6079</v>
      </c>
      <c r="B6080" t="s">
        <v>19932</v>
      </c>
      <c r="C6080" s="1">
        <v>41344.923263888886</v>
      </c>
      <c r="D6080">
        <v>1</v>
      </c>
      <c r="E6080" s="1">
        <v>41344.995138888888</v>
      </c>
      <c r="F6080" s="2" t="s">
        <v>15915</v>
      </c>
      <c r="G6080" t="s">
        <v>19933</v>
      </c>
      <c r="H6080" t="s">
        <v>19934</v>
      </c>
      <c r="I6080" t="s">
        <v>14533</v>
      </c>
      <c r="J6080">
        <v>1</v>
      </c>
      <c r="K6080">
        <v>0</v>
      </c>
      <c r="L6080">
        <v>0</v>
      </c>
      <c r="M6080" t="s">
        <v>89</v>
      </c>
    </row>
    <row r="6081" spans="1:13" x14ac:dyDescent="0.15">
      <c r="A6081">
        <v>6080</v>
      </c>
      <c r="B6081" t="s">
        <v>19935</v>
      </c>
      <c r="C6081" s="1">
        <v>41344.937824074077</v>
      </c>
      <c r="D6081">
        <v>1</v>
      </c>
      <c r="E6081" s="1">
        <v>41344.991666666669</v>
      </c>
      <c r="F6081" s="2" t="s">
        <v>15915</v>
      </c>
      <c r="G6081" t="s">
        <v>19936</v>
      </c>
      <c r="H6081" t="s">
        <v>19937</v>
      </c>
      <c r="I6081" t="s">
        <v>14533</v>
      </c>
      <c r="J6081">
        <v>1</v>
      </c>
      <c r="K6081">
        <v>0</v>
      </c>
      <c r="L6081">
        <v>0</v>
      </c>
      <c r="M6081" t="s">
        <v>89</v>
      </c>
    </row>
    <row r="6082" spans="1:13" x14ac:dyDescent="0.15">
      <c r="A6082">
        <v>6081</v>
      </c>
      <c r="B6082" t="s">
        <v>19938</v>
      </c>
      <c r="C6082" s="1">
        <v>41344.950324074074</v>
      </c>
      <c r="D6082">
        <v>1</v>
      </c>
      <c r="E6082" s="1">
        <v>41344.987500000003</v>
      </c>
      <c r="F6082" s="2" t="s">
        <v>15915</v>
      </c>
      <c r="G6082" t="s">
        <v>19939</v>
      </c>
      <c r="H6082" t="s">
        <v>19940</v>
      </c>
      <c r="I6082" t="s">
        <v>14533</v>
      </c>
      <c r="J6082">
        <v>2</v>
      </c>
      <c r="K6082">
        <v>3</v>
      </c>
      <c r="L6082">
        <v>0</v>
      </c>
      <c r="M6082" t="s">
        <v>89</v>
      </c>
    </row>
    <row r="6083" spans="1:13" x14ac:dyDescent="0.15">
      <c r="A6083">
        <v>6082</v>
      </c>
      <c r="B6083" t="s">
        <v>14503</v>
      </c>
      <c r="C6083" s="1">
        <v>41344.953634259262</v>
      </c>
      <c r="D6083">
        <v>1</v>
      </c>
      <c r="E6083" s="1">
        <v>41344.986111111109</v>
      </c>
      <c r="F6083" s="2" t="s">
        <v>15915</v>
      </c>
      <c r="G6083" t="s">
        <v>19941</v>
      </c>
      <c r="H6083" t="s">
        <v>19942</v>
      </c>
      <c r="I6083" t="s">
        <v>14533</v>
      </c>
      <c r="J6083">
        <v>1</v>
      </c>
      <c r="K6083">
        <v>0</v>
      </c>
      <c r="L6083">
        <v>0</v>
      </c>
      <c r="M6083" t="s">
        <v>89</v>
      </c>
    </row>
    <row r="6084" spans="1:13" x14ac:dyDescent="0.15">
      <c r="A6084">
        <v>6083</v>
      </c>
      <c r="B6084" t="s">
        <v>14503</v>
      </c>
      <c r="C6084" s="1">
        <v>41344.955590277779</v>
      </c>
      <c r="D6084">
        <v>1</v>
      </c>
      <c r="E6084" s="1">
        <v>41344.984722222223</v>
      </c>
      <c r="F6084" s="2" t="s">
        <v>15915</v>
      </c>
      <c r="G6084" t="s">
        <v>19943</v>
      </c>
      <c r="H6084" t="s">
        <v>19944</v>
      </c>
      <c r="I6084" t="s">
        <v>14533</v>
      </c>
      <c r="J6084">
        <v>3</v>
      </c>
      <c r="K6084">
        <v>0</v>
      </c>
      <c r="L6084">
        <v>0</v>
      </c>
      <c r="M6084" t="s">
        <v>89</v>
      </c>
    </row>
    <row r="6085" spans="1:13" x14ac:dyDescent="0.15">
      <c r="A6085">
        <v>6084</v>
      </c>
      <c r="B6085" t="s">
        <v>19945</v>
      </c>
      <c r="C6085" s="1">
        <v>41344.957314814812</v>
      </c>
      <c r="D6085">
        <v>1</v>
      </c>
      <c r="E6085" s="1">
        <v>41344.982638888891</v>
      </c>
      <c r="F6085" s="2" t="s">
        <v>15915</v>
      </c>
      <c r="G6085" t="s">
        <v>19946</v>
      </c>
      <c r="H6085" t="s">
        <v>19947</v>
      </c>
      <c r="I6085" t="s">
        <v>14533</v>
      </c>
      <c r="J6085">
        <v>1</v>
      </c>
      <c r="K6085">
        <v>0</v>
      </c>
      <c r="L6085">
        <v>0</v>
      </c>
      <c r="M6085" t="s">
        <v>89</v>
      </c>
    </row>
    <row r="6086" spans="1:13" x14ac:dyDescent="0.15">
      <c r="A6086">
        <v>6085</v>
      </c>
      <c r="B6086" t="s">
        <v>19948</v>
      </c>
      <c r="C6086" s="1">
        <v>41344.962881944448</v>
      </c>
      <c r="D6086">
        <v>1</v>
      </c>
      <c r="E6086" s="1">
        <v>41344.981249999997</v>
      </c>
      <c r="F6086" s="2" t="s">
        <v>15915</v>
      </c>
      <c r="G6086" t="s">
        <v>19949</v>
      </c>
      <c r="H6086" t="s">
        <v>19950</v>
      </c>
      <c r="I6086" t="s">
        <v>14533</v>
      </c>
      <c r="J6086">
        <v>3</v>
      </c>
      <c r="K6086">
        <v>0</v>
      </c>
      <c r="L6086">
        <v>0</v>
      </c>
      <c r="M6086" t="s">
        <v>89</v>
      </c>
    </row>
    <row r="6087" spans="1:13" x14ac:dyDescent="0.15">
      <c r="A6087">
        <v>6086</v>
      </c>
      <c r="B6087" t="s">
        <v>19951</v>
      </c>
      <c r="C6087" s="1">
        <v>41344.967407407406</v>
      </c>
      <c r="D6087">
        <v>1</v>
      </c>
      <c r="E6087" s="1">
        <v>41344.96875</v>
      </c>
      <c r="F6087" s="2" t="s">
        <v>15915</v>
      </c>
      <c r="G6087" t="s">
        <v>19952</v>
      </c>
      <c r="H6087" t="s">
        <v>19953</v>
      </c>
      <c r="I6087" t="s">
        <v>14533</v>
      </c>
      <c r="J6087">
        <v>1</v>
      </c>
      <c r="K6087">
        <v>0</v>
      </c>
      <c r="L6087">
        <v>0</v>
      </c>
      <c r="M6087" t="s">
        <v>89</v>
      </c>
    </row>
    <row r="6088" spans="1:13" x14ac:dyDescent="0.15">
      <c r="A6088">
        <v>6087</v>
      </c>
      <c r="B6088" t="s">
        <v>19954</v>
      </c>
      <c r="C6088" s="1">
        <v>41344.985914351855</v>
      </c>
      <c r="D6088">
        <v>1</v>
      </c>
      <c r="E6088" s="1">
        <v>41345.452777777777</v>
      </c>
      <c r="F6088" s="2" t="s">
        <v>15915</v>
      </c>
      <c r="G6088" t="s">
        <v>19955</v>
      </c>
      <c r="H6088" t="s">
        <v>19956</v>
      </c>
      <c r="I6088" t="s">
        <v>14533</v>
      </c>
      <c r="J6088">
        <v>0</v>
      </c>
      <c r="K6088">
        <v>0</v>
      </c>
      <c r="L6088">
        <v>0</v>
      </c>
      <c r="M6088" t="s">
        <v>89</v>
      </c>
    </row>
    <row r="6089" spans="1:13" x14ac:dyDescent="0.15">
      <c r="A6089">
        <v>6088</v>
      </c>
      <c r="B6089" t="s">
        <v>19957</v>
      </c>
      <c r="C6089" s="1">
        <v>41344.985960648148</v>
      </c>
      <c r="D6089">
        <v>1</v>
      </c>
      <c r="E6089" s="1">
        <v>41345.414583333331</v>
      </c>
      <c r="F6089" s="2" t="s">
        <v>15915</v>
      </c>
      <c r="G6089" t="s">
        <v>19958</v>
      </c>
      <c r="H6089" t="s">
        <v>19959</v>
      </c>
      <c r="I6089" t="s">
        <v>14533</v>
      </c>
      <c r="J6089">
        <v>1</v>
      </c>
      <c r="K6089">
        <v>0</v>
      </c>
      <c r="L6089">
        <v>0</v>
      </c>
      <c r="M6089" t="s">
        <v>89</v>
      </c>
    </row>
    <row r="6090" spans="1:13" x14ac:dyDescent="0.15">
      <c r="A6090">
        <v>6089</v>
      </c>
      <c r="B6090" t="s">
        <v>19960</v>
      </c>
      <c r="C6090" s="1">
        <v>41345.03261574074</v>
      </c>
      <c r="D6090">
        <v>1</v>
      </c>
      <c r="E6090" s="1">
        <v>41345.404861111114</v>
      </c>
      <c r="F6090" s="2" t="s">
        <v>15915</v>
      </c>
      <c r="G6090" t="s">
        <v>19961</v>
      </c>
      <c r="H6090" t="s">
        <v>19962</v>
      </c>
      <c r="I6090" t="s">
        <v>14533</v>
      </c>
      <c r="J6090">
        <v>0</v>
      </c>
      <c r="K6090">
        <v>8</v>
      </c>
      <c r="L6090">
        <v>0</v>
      </c>
      <c r="M6090" t="s">
        <v>89</v>
      </c>
    </row>
    <row r="6091" spans="1:13" x14ac:dyDescent="0.15">
      <c r="A6091">
        <v>6090</v>
      </c>
      <c r="B6091" t="s">
        <v>19913</v>
      </c>
      <c r="C6091" s="1">
        <v>41345.058969907404</v>
      </c>
      <c r="D6091">
        <v>5</v>
      </c>
      <c r="E6091" s="1">
        <v>41345.144444444442</v>
      </c>
      <c r="F6091" s="2" t="s">
        <v>19963</v>
      </c>
      <c r="G6091" t="s">
        <v>19964</v>
      </c>
      <c r="H6091" t="s">
        <v>11649</v>
      </c>
      <c r="I6091" t="s">
        <v>19917</v>
      </c>
      <c r="J6091">
        <v>138</v>
      </c>
      <c r="K6091">
        <v>480</v>
      </c>
      <c r="L6091">
        <v>1</v>
      </c>
      <c r="M6091" t="s">
        <v>89</v>
      </c>
    </row>
    <row r="6092" spans="1:13" x14ac:dyDescent="0.15">
      <c r="A6092">
        <v>6091</v>
      </c>
      <c r="B6092" t="s">
        <v>19965</v>
      </c>
      <c r="C6092" s="1">
        <v>41345.061701388891</v>
      </c>
      <c r="D6092">
        <v>1</v>
      </c>
      <c r="E6092" s="1">
        <v>41345.425000000003</v>
      </c>
      <c r="F6092" s="2" t="s">
        <v>15915</v>
      </c>
      <c r="G6092" t="s">
        <v>19966</v>
      </c>
      <c r="H6092" t="s">
        <v>19967</v>
      </c>
      <c r="I6092" t="s">
        <v>14533</v>
      </c>
      <c r="J6092">
        <v>1</v>
      </c>
      <c r="K6092">
        <v>0</v>
      </c>
      <c r="L6092">
        <v>0</v>
      </c>
      <c r="M6092" t="s">
        <v>89</v>
      </c>
    </row>
    <row r="6093" spans="1:13" x14ac:dyDescent="0.15">
      <c r="A6093">
        <v>6092</v>
      </c>
      <c r="B6093" t="s">
        <v>19968</v>
      </c>
      <c r="C6093" s="1">
        <v>41345.098090277781</v>
      </c>
      <c r="D6093">
        <v>1</v>
      </c>
      <c r="E6093" s="1">
        <v>41345.421527777777</v>
      </c>
      <c r="F6093" s="2" t="s">
        <v>15915</v>
      </c>
      <c r="G6093" t="s">
        <v>19969</v>
      </c>
      <c r="H6093" t="s">
        <v>19970</v>
      </c>
      <c r="I6093" t="s">
        <v>14533</v>
      </c>
      <c r="J6093">
        <v>1</v>
      </c>
      <c r="K6093">
        <v>0</v>
      </c>
      <c r="L6093">
        <v>0</v>
      </c>
      <c r="M6093" t="s">
        <v>89</v>
      </c>
    </row>
    <row r="6094" spans="1:13" x14ac:dyDescent="0.15">
      <c r="A6094">
        <v>6093</v>
      </c>
      <c r="B6094" t="s">
        <v>19971</v>
      </c>
      <c r="C6094" s="1">
        <v>41345.108946759261</v>
      </c>
      <c r="D6094">
        <v>1</v>
      </c>
      <c r="E6094" s="1">
        <v>41345.566666666666</v>
      </c>
      <c r="F6094" s="2" t="s">
        <v>19972</v>
      </c>
      <c r="G6094" t="s">
        <v>19973</v>
      </c>
      <c r="H6094" t="s">
        <v>19974</v>
      </c>
      <c r="I6094" t="s">
        <v>19917</v>
      </c>
      <c r="J6094">
        <v>0</v>
      </c>
      <c r="K6094">
        <v>2</v>
      </c>
      <c r="L6094">
        <v>0</v>
      </c>
      <c r="M6094" t="s">
        <v>89</v>
      </c>
    </row>
    <row r="6095" spans="1:13" x14ac:dyDescent="0.15">
      <c r="A6095">
        <v>6094</v>
      </c>
      <c r="B6095" t="s">
        <v>19975</v>
      </c>
      <c r="C6095" s="1">
        <v>41345.120925925927</v>
      </c>
      <c r="D6095">
        <v>1</v>
      </c>
      <c r="E6095" s="1">
        <v>41345.418749999997</v>
      </c>
      <c r="F6095" s="2" t="s">
        <v>15915</v>
      </c>
      <c r="G6095" t="s">
        <v>19976</v>
      </c>
      <c r="H6095" t="s">
        <v>19977</v>
      </c>
      <c r="I6095" t="s">
        <v>14533</v>
      </c>
      <c r="J6095">
        <v>3</v>
      </c>
      <c r="K6095">
        <v>0</v>
      </c>
      <c r="L6095">
        <v>0</v>
      </c>
      <c r="M6095" t="s">
        <v>89</v>
      </c>
    </row>
    <row r="6096" spans="1:13" x14ac:dyDescent="0.15">
      <c r="A6096">
        <v>6095</v>
      </c>
      <c r="B6096" t="s">
        <v>18827</v>
      </c>
      <c r="C6096" s="1">
        <v>41345.220104166663</v>
      </c>
      <c r="D6096">
        <v>1</v>
      </c>
      <c r="E6096" s="1">
        <v>41345.460416666669</v>
      </c>
      <c r="F6096" s="2" t="s">
        <v>15915</v>
      </c>
      <c r="G6096" t="s">
        <v>19978</v>
      </c>
      <c r="H6096" t="s">
        <v>19979</v>
      </c>
      <c r="I6096" t="s">
        <v>14533</v>
      </c>
      <c r="J6096">
        <v>1</v>
      </c>
      <c r="K6096">
        <v>0</v>
      </c>
      <c r="L6096">
        <v>0</v>
      </c>
      <c r="M6096" t="s">
        <v>89</v>
      </c>
    </row>
    <row r="6097" spans="1:13" x14ac:dyDescent="0.15">
      <c r="A6097">
        <v>6096</v>
      </c>
      <c r="B6097" t="s">
        <v>19980</v>
      </c>
      <c r="C6097" s="1">
        <v>41345.221979166665</v>
      </c>
      <c r="D6097">
        <v>1</v>
      </c>
      <c r="E6097" s="1">
        <v>41345.477083333331</v>
      </c>
      <c r="F6097" s="2" t="s">
        <v>15915</v>
      </c>
      <c r="G6097" t="s">
        <v>19981</v>
      </c>
      <c r="H6097" t="s">
        <v>19979</v>
      </c>
      <c r="I6097" t="s">
        <v>14533</v>
      </c>
      <c r="J6097">
        <v>10</v>
      </c>
      <c r="K6097">
        <v>11</v>
      </c>
      <c r="L6097">
        <v>0</v>
      </c>
      <c r="M6097" t="s">
        <v>89</v>
      </c>
    </row>
    <row r="6098" spans="1:13" x14ac:dyDescent="0.15">
      <c r="A6098">
        <v>6097</v>
      </c>
      <c r="B6098" t="s">
        <v>19592</v>
      </c>
      <c r="C6098" s="1">
        <v>41345.292372685188</v>
      </c>
      <c r="D6098">
        <v>1</v>
      </c>
      <c r="E6098" s="1">
        <v>41345.354166666664</v>
      </c>
      <c r="F6098" s="2" t="s">
        <v>19982</v>
      </c>
      <c r="G6098" t="s">
        <v>19983</v>
      </c>
      <c r="H6098" t="s">
        <v>19984</v>
      </c>
      <c r="I6098" t="s">
        <v>18045</v>
      </c>
      <c r="J6098">
        <v>2</v>
      </c>
      <c r="K6098">
        <v>13</v>
      </c>
      <c r="L6098">
        <v>0</v>
      </c>
      <c r="M6098" t="s">
        <v>42</v>
      </c>
    </row>
    <row r="6099" spans="1:13" x14ac:dyDescent="0.15">
      <c r="A6099">
        <v>6098</v>
      </c>
      <c r="B6099" t="s">
        <v>19985</v>
      </c>
      <c r="C6099" s="1">
        <v>41345.300196759257</v>
      </c>
      <c r="D6099">
        <v>1</v>
      </c>
      <c r="E6099" s="1">
        <v>41345.413888888892</v>
      </c>
      <c r="F6099" s="2" t="s">
        <v>15915</v>
      </c>
      <c r="G6099" t="s">
        <v>19986</v>
      </c>
      <c r="H6099" t="s">
        <v>19987</v>
      </c>
      <c r="I6099" t="s">
        <v>14533</v>
      </c>
      <c r="J6099">
        <v>1</v>
      </c>
      <c r="K6099">
        <v>0</v>
      </c>
      <c r="L6099">
        <v>0</v>
      </c>
      <c r="M6099" t="s">
        <v>89</v>
      </c>
    </row>
    <row r="6100" spans="1:13" x14ac:dyDescent="0.15">
      <c r="A6100">
        <v>6099</v>
      </c>
      <c r="B6100" t="s">
        <v>19988</v>
      </c>
      <c r="C6100" s="1">
        <v>41345.306805555556</v>
      </c>
      <c r="D6100">
        <v>1</v>
      </c>
      <c r="E6100" s="1">
        <v>41347.456944444442</v>
      </c>
      <c r="F6100" s="2" t="s">
        <v>19760</v>
      </c>
      <c r="G6100" t="s">
        <v>19989</v>
      </c>
      <c r="H6100" t="s">
        <v>19990</v>
      </c>
      <c r="I6100" t="s">
        <v>18045</v>
      </c>
      <c r="J6100">
        <v>4</v>
      </c>
      <c r="K6100">
        <v>13</v>
      </c>
      <c r="L6100">
        <v>0</v>
      </c>
      <c r="M6100" t="s">
        <v>42</v>
      </c>
    </row>
    <row r="6101" spans="1:13" x14ac:dyDescent="0.15">
      <c r="A6101">
        <v>6100</v>
      </c>
      <c r="B6101" t="s">
        <v>19991</v>
      </c>
      <c r="C6101" s="1">
        <v>41345.312881944446</v>
      </c>
      <c r="D6101">
        <v>1</v>
      </c>
      <c r="E6101" s="1">
        <v>41349.727777777778</v>
      </c>
      <c r="F6101" s="2" t="s">
        <v>19992</v>
      </c>
      <c r="G6101" t="s">
        <v>19993</v>
      </c>
      <c r="H6101" t="s">
        <v>19994</v>
      </c>
      <c r="I6101" t="s">
        <v>18045</v>
      </c>
      <c r="J6101">
        <v>2</v>
      </c>
      <c r="K6101">
        <v>4</v>
      </c>
      <c r="L6101">
        <v>0</v>
      </c>
      <c r="M6101" t="s">
        <v>42</v>
      </c>
    </row>
    <row r="6102" spans="1:13" x14ac:dyDescent="0.15">
      <c r="A6102">
        <v>6101</v>
      </c>
      <c r="B6102" t="s">
        <v>19995</v>
      </c>
      <c r="C6102" s="1">
        <v>41345.316296296296</v>
      </c>
      <c r="D6102">
        <v>1</v>
      </c>
      <c r="E6102" s="1">
        <v>41345.486805555556</v>
      </c>
      <c r="F6102" s="2" t="s">
        <v>15915</v>
      </c>
      <c r="G6102" t="s">
        <v>19996</v>
      </c>
      <c r="H6102" t="s">
        <v>14970</v>
      </c>
      <c r="I6102" t="s">
        <v>14533</v>
      </c>
      <c r="J6102">
        <v>5</v>
      </c>
      <c r="K6102">
        <v>8</v>
      </c>
      <c r="L6102">
        <v>0</v>
      </c>
      <c r="M6102" t="s">
        <v>89</v>
      </c>
    </row>
    <row r="6103" spans="1:13" x14ac:dyDescent="0.15">
      <c r="A6103">
        <v>6102</v>
      </c>
      <c r="B6103" t="s">
        <v>19997</v>
      </c>
      <c r="C6103" s="1">
        <v>41345.323888888888</v>
      </c>
      <c r="D6103">
        <v>1</v>
      </c>
      <c r="E6103" s="1">
        <v>41345.490277777775</v>
      </c>
      <c r="F6103" s="2" t="s">
        <v>15915</v>
      </c>
      <c r="G6103" t="s">
        <v>19998</v>
      </c>
      <c r="H6103" t="s">
        <v>19999</v>
      </c>
      <c r="I6103" t="s">
        <v>14533</v>
      </c>
      <c r="J6103">
        <v>1</v>
      </c>
      <c r="K6103">
        <v>1</v>
      </c>
      <c r="L6103">
        <v>0</v>
      </c>
      <c r="M6103" t="s">
        <v>89</v>
      </c>
    </row>
    <row r="6104" spans="1:13" x14ac:dyDescent="0.15">
      <c r="A6104">
        <v>6103</v>
      </c>
      <c r="B6104" t="s">
        <v>20000</v>
      </c>
      <c r="C6104" s="1">
        <v>41345.323935185188</v>
      </c>
      <c r="D6104">
        <v>1</v>
      </c>
      <c r="E6104" s="1">
        <v>41345.490972222222</v>
      </c>
      <c r="F6104" s="2" t="s">
        <v>15915</v>
      </c>
      <c r="G6104" t="s">
        <v>20001</v>
      </c>
      <c r="H6104" t="s">
        <v>20002</v>
      </c>
      <c r="I6104" t="s">
        <v>14533</v>
      </c>
      <c r="J6104">
        <v>2</v>
      </c>
      <c r="K6104">
        <v>0</v>
      </c>
      <c r="L6104">
        <v>0</v>
      </c>
      <c r="M6104" t="s">
        <v>89</v>
      </c>
    </row>
    <row r="6105" spans="1:13" x14ac:dyDescent="0.15">
      <c r="A6105">
        <v>6104</v>
      </c>
      <c r="B6105" t="s">
        <v>20003</v>
      </c>
      <c r="C6105" s="1">
        <v>41345.327627314815</v>
      </c>
      <c r="D6105">
        <v>1</v>
      </c>
      <c r="E6105" s="1">
        <v>41345.422222222223</v>
      </c>
      <c r="F6105" s="2" t="s">
        <v>18777</v>
      </c>
      <c r="G6105" t="s">
        <v>20004</v>
      </c>
      <c r="H6105" t="s">
        <v>20005</v>
      </c>
      <c r="I6105" t="s">
        <v>14533</v>
      </c>
      <c r="J6105">
        <v>0</v>
      </c>
      <c r="K6105">
        <v>2</v>
      </c>
      <c r="L6105">
        <v>0</v>
      </c>
      <c r="M6105" t="s">
        <v>89</v>
      </c>
    </row>
    <row r="6106" spans="1:13" x14ac:dyDescent="0.15">
      <c r="A6106">
        <v>6105</v>
      </c>
      <c r="B6106" t="s">
        <v>20003</v>
      </c>
      <c r="C6106" s="1">
        <v>41345.327627314815</v>
      </c>
      <c r="D6106">
        <v>1</v>
      </c>
      <c r="E6106" s="1">
        <v>41345.496527777781</v>
      </c>
      <c r="F6106" s="2" t="s">
        <v>14495</v>
      </c>
      <c r="G6106" t="s">
        <v>20004</v>
      </c>
      <c r="H6106" t="s">
        <v>20005</v>
      </c>
      <c r="I6106" t="s">
        <v>14533</v>
      </c>
      <c r="J6106">
        <v>0</v>
      </c>
      <c r="K6106">
        <v>2</v>
      </c>
      <c r="L6106">
        <v>0</v>
      </c>
      <c r="M6106" t="s">
        <v>89</v>
      </c>
    </row>
    <row r="6107" spans="1:13" x14ac:dyDescent="0.15">
      <c r="A6107">
        <v>6106</v>
      </c>
      <c r="B6107" t="s">
        <v>20006</v>
      </c>
      <c r="C6107" s="1">
        <v>41345.336099537039</v>
      </c>
      <c r="D6107">
        <v>1</v>
      </c>
      <c r="E6107" s="1">
        <v>41345.410416666666</v>
      </c>
      <c r="F6107" s="2" t="s">
        <v>15915</v>
      </c>
      <c r="G6107" t="s">
        <v>20007</v>
      </c>
      <c r="H6107" t="s">
        <v>20008</v>
      </c>
      <c r="I6107" t="s">
        <v>14533</v>
      </c>
      <c r="J6107">
        <v>0</v>
      </c>
      <c r="K6107">
        <v>0</v>
      </c>
      <c r="L6107">
        <v>0</v>
      </c>
      <c r="M6107" t="s">
        <v>89</v>
      </c>
    </row>
    <row r="6108" spans="1:13" x14ac:dyDescent="0.15">
      <c r="A6108">
        <v>6107</v>
      </c>
      <c r="B6108" t="s">
        <v>20009</v>
      </c>
      <c r="C6108" s="1">
        <v>41345.356574074074</v>
      </c>
      <c r="D6108">
        <v>1</v>
      </c>
      <c r="E6108" s="1">
        <v>41345.379166666666</v>
      </c>
      <c r="F6108" s="2" t="s">
        <v>20010</v>
      </c>
      <c r="G6108" t="s">
        <v>20011</v>
      </c>
      <c r="H6108" t="s">
        <v>20012</v>
      </c>
      <c r="I6108" t="s">
        <v>18045</v>
      </c>
      <c r="J6108">
        <v>38</v>
      </c>
      <c r="K6108">
        <v>152</v>
      </c>
      <c r="L6108">
        <v>5</v>
      </c>
      <c r="M6108" t="s">
        <v>42</v>
      </c>
    </row>
    <row r="6109" spans="1:13" x14ac:dyDescent="0.15">
      <c r="A6109">
        <v>6108</v>
      </c>
      <c r="B6109" t="s">
        <v>20013</v>
      </c>
      <c r="C6109" s="1">
        <v>41345.360277777778</v>
      </c>
      <c r="D6109">
        <v>1</v>
      </c>
      <c r="E6109" s="1">
        <v>41345.513888888891</v>
      </c>
      <c r="F6109" s="2" t="s">
        <v>14495</v>
      </c>
      <c r="G6109" t="s">
        <v>20014</v>
      </c>
      <c r="H6109" t="s">
        <v>20015</v>
      </c>
      <c r="I6109" t="s">
        <v>14533</v>
      </c>
      <c r="J6109">
        <v>1</v>
      </c>
      <c r="K6109">
        <v>0</v>
      </c>
      <c r="L6109">
        <v>0</v>
      </c>
      <c r="M6109" t="s">
        <v>89</v>
      </c>
    </row>
    <row r="6110" spans="1:13" x14ac:dyDescent="0.15">
      <c r="A6110">
        <v>6109</v>
      </c>
      <c r="B6110" t="s">
        <v>20016</v>
      </c>
      <c r="C6110" s="1">
        <v>41345.366712962961</v>
      </c>
      <c r="D6110">
        <v>1</v>
      </c>
      <c r="E6110" s="1">
        <v>41345.574305555558</v>
      </c>
      <c r="F6110" s="2" t="s">
        <v>15915</v>
      </c>
      <c r="G6110" t="s">
        <v>20017</v>
      </c>
      <c r="H6110" t="s">
        <v>20018</v>
      </c>
      <c r="I6110" t="s">
        <v>14533</v>
      </c>
      <c r="J6110">
        <v>1</v>
      </c>
      <c r="K6110">
        <v>3</v>
      </c>
      <c r="L6110">
        <v>0</v>
      </c>
      <c r="M6110" t="s">
        <v>89</v>
      </c>
    </row>
    <row r="6111" spans="1:13" x14ac:dyDescent="0.15">
      <c r="A6111">
        <v>6110</v>
      </c>
      <c r="B6111" t="s">
        <v>19913</v>
      </c>
      <c r="C6111" s="1">
        <v>41345.369560185187</v>
      </c>
      <c r="D6111">
        <v>1</v>
      </c>
      <c r="E6111" s="1">
        <v>41345.525000000001</v>
      </c>
      <c r="F6111" s="2" t="s">
        <v>14606</v>
      </c>
      <c r="G6111" t="s">
        <v>20019</v>
      </c>
      <c r="H6111" t="s">
        <v>328</v>
      </c>
      <c r="I6111" t="s">
        <v>19917</v>
      </c>
      <c r="J6111">
        <v>153</v>
      </c>
      <c r="K6111">
        <v>1290</v>
      </c>
      <c r="L6111">
        <v>4</v>
      </c>
      <c r="M6111" t="s">
        <v>89</v>
      </c>
    </row>
    <row r="6112" spans="1:13" x14ac:dyDescent="0.15">
      <c r="A6112">
        <v>6111</v>
      </c>
      <c r="B6112" t="s">
        <v>20020</v>
      </c>
      <c r="C6112" s="1">
        <v>41345.378611111111</v>
      </c>
      <c r="D6112">
        <v>1</v>
      </c>
      <c r="E6112" s="1">
        <v>41345.56527777778</v>
      </c>
      <c r="F6112" s="2" t="s">
        <v>15915</v>
      </c>
      <c r="G6112" t="s">
        <v>20021</v>
      </c>
      <c r="H6112" t="s">
        <v>20022</v>
      </c>
      <c r="I6112" t="s">
        <v>14533</v>
      </c>
      <c r="J6112">
        <v>3</v>
      </c>
      <c r="K6112">
        <v>3</v>
      </c>
      <c r="L6112">
        <v>0</v>
      </c>
      <c r="M6112" t="s">
        <v>89</v>
      </c>
    </row>
    <row r="6113" spans="1:13" x14ac:dyDescent="0.15">
      <c r="A6113">
        <v>6112</v>
      </c>
      <c r="B6113" t="s">
        <v>19913</v>
      </c>
      <c r="C6113" s="1">
        <v>41345.37877314815</v>
      </c>
      <c r="D6113">
        <v>1</v>
      </c>
      <c r="E6113" s="1">
        <v>41345.607638888891</v>
      </c>
      <c r="F6113" s="2" t="s">
        <v>14606</v>
      </c>
      <c r="G6113" t="s">
        <v>20023</v>
      </c>
      <c r="H6113" t="s">
        <v>20024</v>
      </c>
      <c r="I6113" t="s">
        <v>19917</v>
      </c>
      <c r="J6113">
        <v>51</v>
      </c>
      <c r="K6113">
        <v>109</v>
      </c>
      <c r="L6113">
        <v>4</v>
      </c>
      <c r="M6113" t="s">
        <v>89</v>
      </c>
    </row>
    <row r="6114" spans="1:13" x14ac:dyDescent="0.15">
      <c r="A6114">
        <v>6113</v>
      </c>
      <c r="B6114" t="s">
        <v>20025</v>
      </c>
      <c r="C6114" s="1">
        <v>41345.379548611112</v>
      </c>
      <c r="D6114">
        <v>1</v>
      </c>
      <c r="E6114" s="1">
        <v>41345.563194444447</v>
      </c>
      <c r="F6114" s="2" t="s">
        <v>15915</v>
      </c>
      <c r="G6114" t="s">
        <v>20026</v>
      </c>
      <c r="H6114" t="s">
        <v>20027</v>
      </c>
      <c r="I6114" t="s">
        <v>14533</v>
      </c>
      <c r="J6114">
        <v>1</v>
      </c>
      <c r="K6114">
        <v>9</v>
      </c>
      <c r="L6114">
        <v>0</v>
      </c>
      <c r="M6114" t="s">
        <v>89</v>
      </c>
    </row>
    <row r="6115" spans="1:13" x14ac:dyDescent="0.15">
      <c r="A6115">
        <v>6114</v>
      </c>
      <c r="B6115" t="s">
        <v>14503</v>
      </c>
      <c r="C6115" s="1">
        <v>41345.383657407408</v>
      </c>
      <c r="D6115">
        <v>1</v>
      </c>
      <c r="E6115" s="1">
        <v>41345.55972222222</v>
      </c>
      <c r="F6115" s="2" t="s">
        <v>15915</v>
      </c>
      <c r="G6115" t="s">
        <v>20028</v>
      </c>
      <c r="H6115" t="s">
        <v>20029</v>
      </c>
      <c r="I6115" t="s">
        <v>14533</v>
      </c>
      <c r="J6115">
        <v>1</v>
      </c>
      <c r="K6115">
        <v>0</v>
      </c>
      <c r="L6115">
        <v>0</v>
      </c>
      <c r="M6115" t="s">
        <v>89</v>
      </c>
    </row>
    <row r="6116" spans="1:13" x14ac:dyDescent="0.15">
      <c r="A6116">
        <v>6115</v>
      </c>
      <c r="B6116" t="s">
        <v>18827</v>
      </c>
      <c r="C6116" s="1">
        <v>41345.390138888892</v>
      </c>
      <c r="D6116">
        <v>1</v>
      </c>
      <c r="E6116" s="1">
        <v>41345.554861111108</v>
      </c>
      <c r="F6116" s="2" t="s">
        <v>14495</v>
      </c>
      <c r="G6116" t="s">
        <v>20030</v>
      </c>
      <c r="H6116" t="s">
        <v>20031</v>
      </c>
      <c r="I6116" t="s">
        <v>14533</v>
      </c>
      <c r="J6116">
        <v>1</v>
      </c>
      <c r="K6116">
        <v>0</v>
      </c>
      <c r="L6116">
        <v>0</v>
      </c>
      <c r="M6116" t="s">
        <v>89</v>
      </c>
    </row>
    <row r="6117" spans="1:13" x14ac:dyDescent="0.15">
      <c r="A6117">
        <v>6116</v>
      </c>
      <c r="B6117" t="s">
        <v>20032</v>
      </c>
      <c r="C6117" s="1">
        <v>41345.391388888886</v>
      </c>
      <c r="D6117">
        <v>1</v>
      </c>
      <c r="E6117" s="1">
        <v>41345.626388888886</v>
      </c>
      <c r="F6117" s="2" t="s">
        <v>19972</v>
      </c>
      <c r="G6117" t="s">
        <v>20033</v>
      </c>
      <c r="H6117" t="s">
        <v>20034</v>
      </c>
      <c r="I6117" t="s">
        <v>19917</v>
      </c>
      <c r="J6117">
        <v>2</v>
      </c>
      <c r="K6117">
        <v>6</v>
      </c>
      <c r="L6117">
        <v>0</v>
      </c>
      <c r="M6117" t="s">
        <v>89</v>
      </c>
    </row>
    <row r="6118" spans="1:13" x14ac:dyDescent="0.15">
      <c r="A6118">
        <v>6117</v>
      </c>
      <c r="B6118" t="s">
        <v>20035</v>
      </c>
      <c r="C6118" s="1">
        <v>41345.391423611109</v>
      </c>
      <c r="D6118">
        <v>1</v>
      </c>
      <c r="E6118" s="1">
        <v>41345.552777777775</v>
      </c>
      <c r="F6118" s="2" t="s">
        <v>14495</v>
      </c>
      <c r="G6118" t="s">
        <v>20036</v>
      </c>
      <c r="H6118" t="s">
        <v>20037</v>
      </c>
      <c r="I6118" t="s">
        <v>14533</v>
      </c>
      <c r="J6118">
        <v>1</v>
      </c>
      <c r="K6118">
        <v>0</v>
      </c>
      <c r="L6118">
        <v>0</v>
      </c>
      <c r="M6118" t="s">
        <v>89</v>
      </c>
    </row>
    <row r="6119" spans="1:13" x14ac:dyDescent="0.15">
      <c r="A6119">
        <v>6118</v>
      </c>
      <c r="B6119" t="s">
        <v>20038</v>
      </c>
      <c r="C6119" s="1">
        <v>41345.392754629633</v>
      </c>
      <c r="D6119">
        <v>1</v>
      </c>
      <c r="E6119" s="1">
        <v>41345.526388888888</v>
      </c>
      <c r="F6119" s="2" t="s">
        <v>14495</v>
      </c>
      <c r="G6119" t="s">
        <v>20039</v>
      </c>
      <c r="H6119" t="s">
        <v>20040</v>
      </c>
      <c r="I6119" t="s">
        <v>14533</v>
      </c>
      <c r="J6119">
        <v>1</v>
      </c>
      <c r="K6119">
        <v>0</v>
      </c>
      <c r="L6119">
        <v>0</v>
      </c>
      <c r="M6119" t="s">
        <v>89</v>
      </c>
    </row>
    <row r="6120" spans="1:13" x14ac:dyDescent="0.15">
      <c r="A6120">
        <v>6119</v>
      </c>
      <c r="B6120" t="s">
        <v>20041</v>
      </c>
      <c r="C6120" s="1">
        <v>41345.394074074073</v>
      </c>
      <c r="D6120">
        <v>1</v>
      </c>
      <c r="E6120" s="1">
        <v>41345.522916666669</v>
      </c>
      <c r="F6120" s="2" t="s">
        <v>14495</v>
      </c>
      <c r="G6120" t="s">
        <v>20042</v>
      </c>
      <c r="H6120" t="s">
        <v>20043</v>
      </c>
      <c r="I6120" t="s">
        <v>14533</v>
      </c>
      <c r="J6120">
        <v>1</v>
      </c>
      <c r="K6120">
        <v>1</v>
      </c>
      <c r="L6120">
        <v>0</v>
      </c>
      <c r="M6120" t="s">
        <v>89</v>
      </c>
    </row>
    <row r="6121" spans="1:13" x14ac:dyDescent="0.15">
      <c r="A6121">
        <v>6120</v>
      </c>
      <c r="B6121" t="s">
        <v>20044</v>
      </c>
      <c r="C6121" s="1">
        <v>41345.401620370372</v>
      </c>
      <c r="D6121">
        <v>1</v>
      </c>
      <c r="E6121" s="1">
        <v>41345.457638888889</v>
      </c>
      <c r="F6121" s="2" t="s">
        <v>15915</v>
      </c>
      <c r="G6121" t="s">
        <v>20045</v>
      </c>
      <c r="H6121" t="s">
        <v>20046</v>
      </c>
      <c r="I6121" t="s">
        <v>14533</v>
      </c>
      <c r="J6121">
        <v>1</v>
      </c>
      <c r="K6121">
        <v>2</v>
      </c>
      <c r="L6121">
        <v>0</v>
      </c>
      <c r="M6121" t="s">
        <v>89</v>
      </c>
    </row>
    <row r="6122" spans="1:13" x14ac:dyDescent="0.15">
      <c r="A6122">
        <v>6121</v>
      </c>
      <c r="B6122" t="s">
        <v>20047</v>
      </c>
      <c r="C6122" s="1">
        <v>41345.404270833336</v>
      </c>
      <c r="D6122">
        <v>1</v>
      </c>
      <c r="E6122" s="1">
        <v>41345.40902777778</v>
      </c>
      <c r="F6122" s="2" t="s">
        <v>15915</v>
      </c>
      <c r="G6122" t="s">
        <v>20048</v>
      </c>
      <c r="H6122" t="s">
        <v>20049</v>
      </c>
      <c r="I6122" t="s">
        <v>14533</v>
      </c>
      <c r="J6122">
        <v>1</v>
      </c>
      <c r="K6122">
        <v>0</v>
      </c>
      <c r="L6122">
        <v>0</v>
      </c>
      <c r="M6122" t="s">
        <v>89</v>
      </c>
    </row>
    <row r="6123" spans="1:13" x14ac:dyDescent="0.15">
      <c r="A6123">
        <v>6122</v>
      </c>
      <c r="B6123" t="s">
        <v>20050</v>
      </c>
      <c r="C6123" s="1">
        <v>41345.410497685189</v>
      </c>
      <c r="D6123">
        <v>1</v>
      </c>
      <c r="E6123" s="1">
        <v>41345.899305555555</v>
      </c>
      <c r="F6123" s="2" t="s">
        <v>20051</v>
      </c>
      <c r="G6123" t="s">
        <v>20052</v>
      </c>
      <c r="H6123" t="s">
        <v>9833</v>
      </c>
      <c r="I6123" t="s">
        <v>19917</v>
      </c>
      <c r="J6123">
        <v>29</v>
      </c>
      <c r="K6123">
        <v>101</v>
      </c>
      <c r="L6123">
        <v>1</v>
      </c>
      <c r="M6123" t="s">
        <v>89</v>
      </c>
    </row>
    <row r="6124" spans="1:13" x14ac:dyDescent="0.15">
      <c r="A6124">
        <v>6123</v>
      </c>
      <c r="B6124" t="s">
        <v>19913</v>
      </c>
      <c r="C6124" s="1">
        <v>41345.41510416667</v>
      </c>
      <c r="D6124">
        <v>2</v>
      </c>
      <c r="E6124" s="1">
        <v>41345.500694444447</v>
      </c>
      <c r="F6124" s="2" t="s">
        <v>20053</v>
      </c>
      <c r="G6124" t="s">
        <v>20054</v>
      </c>
      <c r="H6124" t="s">
        <v>20055</v>
      </c>
      <c r="I6124" t="s">
        <v>19917</v>
      </c>
      <c r="J6124">
        <v>3</v>
      </c>
      <c r="K6124">
        <v>41</v>
      </c>
      <c r="L6124">
        <v>0</v>
      </c>
      <c r="M6124" t="s">
        <v>89</v>
      </c>
    </row>
    <row r="6125" spans="1:13" x14ac:dyDescent="0.15">
      <c r="A6125">
        <v>6124</v>
      </c>
      <c r="B6125" t="s">
        <v>20056</v>
      </c>
      <c r="C6125" s="1">
        <v>41345.420624999999</v>
      </c>
      <c r="D6125">
        <v>5</v>
      </c>
      <c r="E6125" s="1">
        <v>41345.479861111111</v>
      </c>
      <c r="F6125" s="2" t="s">
        <v>7932</v>
      </c>
      <c r="G6125" t="s">
        <v>20057</v>
      </c>
      <c r="H6125" t="s">
        <v>20058</v>
      </c>
      <c r="I6125" t="s">
        <v>20059</v>
      </c>
      <c r="J6125">
        <v>30</v>
      </c>
      <c r="K6125">
        <v>121</v>
      </c>
      <c r="L6125">
        <v>0</v>
      </c>
      <c r="M6125" t="s">
        <v>42</v>
      </c>
    </row>
    <row r="6126" spans="1:13" x14ac:dyDescent="0.15">
      <c r="A6126">
        <v>6125</v>
      </c>
      <c r="B6126" t="s">
        <v>20060</v>
      </c>
      <c r="C6126" s="1">
        <v>41345.423842592594</v>
      </c>
      <c r="D6126">
        <v>1</v>
      </c>
      <c r="E6126" s="1">
        <v>41345.895833333336</v>
      </c>
      <c r="F6126" s="2" t="s">
        <v>20061</v>
      </c>
      <c r="G6126" t="s">
        <v>20062</v>
      </c>
      <c r="H6126" t="s">
        <v>20063</v>
      </c>
      <c r="I6126" t="s">
        <v>19917</v>
      </c>
      <c r="J6126">
        <v>0</v>
      </c>
      <c r="K6126">
        <v>0</v>
      </c>
      <c r="L6126">
        <v>0</v>
      </c>
      <c r="M6126" t="s">
        <v>89</v>
      </c>
    </row>
    <row r="6127" spans="1:13" x14ac:dyDescent="0.15">
      <c r="A6127">
        <v>6126</v>
      </c>
      <c r="B6127" t="s">
        <v>20064</v>
      </c>
      <c r="C6127" s="1">
        <v>41345.425370370373</v>
      </c>
      <c r="D6127">
        <v>1</v>
      </c>
      <c r="E6127" s="1">
        <v>41345.720138888886</v>
      </c>
      <c r="F6127" s="2" t="s">
        <v>20065</v>
      </c>
      <c r="G6127" t="s">
        <v>20066</v>
      </c>
      <c r="H6127" t="s">
        <v>20067</v>
      </c>
      <c r="I6127" t="s">
        <v>18045</v>
      </c>
      <c r="J6127">
        <v>74</v>
      </c>
      <c r="K6127">
        <v>171</v>
      </c>
      <c r="L6127">
        <v>2</v>
      </c>
      <c r="M6127" t="s">
        <v>42</v>
      </c>
    </row>
    <row r="6128" spans="1:13" x14ac:dyDescent="0.15">
      <c r="A6128">
        <v>6127</v>
      </c>
      <c r="B6128" t="s">
        <v>20068</v>
      </c>
      <c r="C6128" s="1">
        <v>41345.428020833337</v>
      </c>
      <c r="D6128">
        <v>2</v>
      </c>
      <c r="E6128" s="1">
        <v>41345.561805555553</v>
      </c>
      <c r="F6128" s="2" t="s">
        <v>20069</v>
      </c>
      <c r="G6128" t="s">
        <v>20070</v>
      </c>
      <c r="H6128" t="s">
        <v>20071</v>
      </c>
      <c r="I6128" t="s">
        <v>20059</v>
      </c>
      <c r="J6128">
        <v>1</v>
      </c>
      <c r="K6128">
        <v>0</v>
      </c>
      <c r="L6128">
        <v>0</v>
      </c>
      <c r="M6128" t="s">
        <v>42</v>
      </c>
    </row>
    <row r="6129" spans="1:13" x14ac:dyDescent="0.15">
      <c r="A6129">
        <v>6128</v>
      </c>
      <c r="B6129" t="s">
        <v>19913</v>
      </c>
      <c r="C6129" s="1">
        <v>41345.437361111108</v>
      </c>
      <c r="D6129">
        <v>2</v>
      </c>
      <c r="E6129" s="1">
        <v>41345.59652777778</v>
      </c>
      <c r="F6129" s="2" t="s">
        <v>20072</v>
      </c>
      <c r="G6129" t="s">
        <v>20073</v>
      </c>
      <c r="H6129" t="s">
        <v>5137</v>
      </c>
      <c r="I6129" t="s">
        <v>19917</v>
      </c>
      <c r="J6129">
        <v>33</v>
      </c>
      <c r="K6129">
        <v>129</v>
      </c>
      <c r="L6129">
        <v>1</v>
      </c>
      <c r="M6129" t="s">
        <v>89</v>
      </c>
    </row>
    <row r="6130" spans="1:13" x14ac:dyDescent="0.15">
      <c r="A6130">
        <v>6129</v>
      </c>
      <c r="B6130" t="s">
        <v>19913</v>
      </c>
      <c r="C6130" s="1">
        <v>41345.442129629628</v>
      </c>
      <c r="D6130">
        <v>1</v>
      </c>
      <c r="E6130" s="1">
        <v>41346.548611111109</v>
      </c>
      <c r="F6130" s="2" t="s">
        <v>20074</v>
      </c>
      <c r="G6130" t="s">
        <v>20075</v>
      </c>
      <c r="H6130" t="s">
        <v>13097</v>
      </c>
      <c r="I6130" t="s">
        <v>19917</v>
      </c>
      <c r="J6130">
        <v>10</v>
      </c>
      <c r="K6130">
        <v>97</v>
      </c>
      <c r="L6130">
        <v>0</v>
      </c>
      <c r="M6130" t="s">
        <v>89</v>
      </c>
    </row>
    <row r="6131" spans="1:13" x14ac:dyDescent="0.15">
      <c r="A6131">
        <v>6130</v>
      </c>
      <c r="B6131" t="s">
        <v>20076</v>
      </c>
      <c r="C6131" s="1">
        <v>41345.44458333333</v>
      </c>
      <c r="D6131">
        <v>1</v>
      </c>
      <c r="E6131" s="1">
        <v>41345.481944444444</v>
      </c>
      <c r="F6131" s="2" t="s">
        <v>20077</v>
      </c>
      <c r="G6131" t="s">
        <v>20078</v>
      </c>
      <c r="H6131" t="s">
        <v>20079</v>
      </c>
      <c r="I6131" t="s">
        <v>18045</v>
      </c>
      <c r="J6131">
        <v>4</v>
      </c>
      <c r="K6131">
        <v>4</v>
      </c>
      <c r="L6131">
        <v>0</v>
      </c>
      <c r="M6131" t="s">
        <v>42</v>
      </c>
    </row>
    <row r="6132" spans="1:13" x14ac:dyDescent="0.15">
      <c r="A6132">
        <v>6131</v>
      </c>
      <c r="B6132" t="s">
        <v>19913</v>
      </c>
      <c r="C6132" s="1">
        <v>41345.445798611108</v>
      </c>
      <c r="D6132">
        <v>1</v>
      </c>
      <c r="E6132" s="1">
        <v>41345.627083333333</v>
      </c>
      <c r="F6132" s="2" t="s">
        <v>20072</v>
      </c>
      <c r="G6132" t="s">
        <v>20080</v>
      </c>
      <c r="H6132" t="s">
        <v>19671</v>
      </c>
      <c r="I6132" t="s">
        <v>19917</v>
      </c>
      <c r="J6132">
        <v>5</v>
      </c>
      <c r="K6132">
        <v>45</v>
      </c>
      <c r="L6132">
        <v>0</v>
      </c>
      <c r="M6132" t="s">
        <v>89</v>
      </c>
    </row>
    <row r="6133" spans="1:13" x14ac:dyDescent="0.15">
      <c r="A6133">
        <v>6132</v>
      </c>
      <c r="B6133" t="s">
        <v>20081</v>
      </c>
      <c r="C6133" s="1">
        <v>41345.451747685183</v>
      </c>
      <c r="D6133">
        <v>2</v>
      </c>
      <c r="E6133" s="1">
        <v>41345.532638888886</v>
      </c>
      <c r="F6133" s="2" t="s">
        <v>20082</v>
      </c>
      <c r="G6133" t="s">
        <v>20083</v>
      </c>
      <c r="H6133" t="s">
        <v>20084</v>
      </c>
      <c r="I6133" t="s">
        <v>19917</v>
      </c>
      <c r="J6133">
        <v>0</v>
      </c>
      <c r="K6133">
        <v>0</v>
      </c>
      <c r="L6133">
        <v>0</v>
      </c>
      <c r="M6133" t="s">
        <v>89</v>
      </c>
    </row>
    <row r="6134" spans="1:13" x14ac:dyDescent="0.15">
      <c r="A6134">
        <v>6133</v>
      </c>
      <c r="B6134" t="s">
        <v>19913</v>
      </c>
      <c r="C6134" s="1">
        <v>41345.455567129633</v>
      </c>
      <c r="D6134">
        <v>2</v>
      </c>
      <c r="E6134" s="1">
        <v>41345.59097222222</v>
      </c>
      <c r="F6134" s="2" t="s">
        <v>20085</v>
      </c>
      <c r="G6134" t="s">
        <v>20086</v>
      </c>
      <c r="H6134" t="s">
        <v>4000</v>
      </c>
      <c r="I6134" t="s">
        <v>19917</v>
      </c>
      <c r="J6134">
        <v>38</v>
      </c>
      <c r="K6134">
        <v>74</v>
      </c>
      <c r="L6134">
        <v>2</v>
      </c>
      <c r="M6134" t="s">
        <v>89</v>
      </c>
    </row>
    <row r="6135" spans="1:13" x14ac:dyDescent="0.15">
      <c r="A6135">
        <v>6134</v>
      </c>
      <c r="B6135" t="s">
        <v>20087</v>
      </c>
      <c r="C6135" s="1">
        <v>41345.458993055552</v>
      </c>
      <c r="D6135">
        <v>1</v>
      </c>
      <c r="E6135" s="1">
        <v>41346.691666666666</v>
      </c>
      <c r="F6135" s="2" t="s">
        <v>19972</v>
      </c>
      <c r="G6135" t="s">
        <v>20088</v>
      </c>
      <c r="H6135" t="s">
        <v>20089</v>
      </c>
      <c r="I6135" t="s">
        <v>19917</v>
      </c>
      <c r="J6135">
        <v>47</v>
      </c>
      <c r="K6135">
        <v>323</v>
      </c>
      <c r="L6135">
        <v>2</v>
      </c>
      <c r="M6135" t="s">
        <v>89</v>
      </c>
    </row>
    <row r="6136" spans="1:13" x14ac:dyDescent="0.15">
      <c r="A6136">
        <v>6135</v>
      </c>
      <c r="B6136" t="s">
        <v>20090</v>
      </c>
      <c r="C6136" s="1">
        <v>41345.45994212963</v>
      </c>
      <c r="D6136">
        <v>1</v>
      </c>
      <c r="E6136" s="1">
        <v>41345.526388888888</v>
      </c>
      <c r="F6136" s="2" t="s">
        <v>14606</v>
      </c>
      <c r="G6136" t="s">
        <v>20091</v>
      </c>
      <c r="H6136" t="s">
        <v>20092</v>
      </c>
      <c r="I6136" t="s">
        <v>19917</v>
      </c>
      <c r="J6136">
        <v>10</v>
      </c>
      <c r="K6136">
        <v>32</v>
      </c>
      <c r="L6136">
        <v>0</v>
      </c>
      <c r="M6136" t="s">
        <v>89</v>
      </c>
    </row>
    <row r="6137" spans="1:13" x14ac:dyDescent="0.15">
      <c r="A6137">
        <v>6136</v>
      </c>
      <c r="B6137" t="s">
        <v>19913</v>
      </c>
      <c r="C6137" s="1">
        <v>41345.463171296295</v>
      </c>
      <c r="D6137">
        <v>1</v>
      </c>
      <c r="E6137" s="1">
        <v>41345.531944444447</v>
      </c>
      <c r="F6137" s="2" t="s">
        <v>14606</v>
      </c>
      <c r="G6137" t="s">
        <v>20093</v>
      </c>
      <c r="H6137" t="s">
        <v>20094</v>
      </c>
      <c r="I6137" t="s">
        <v>19917</v>
      </c>
      <c r="J6137">
        <v>34</v>
      </c>
      <c r="K6137">
        <v>319</v>
      </c>
      <c r="L6137">
        <v>0</v>
      </c>
      <c r="M6137" t="s">
        <v>89</v>
      </c>
    </row>
    <row r="6138" spans="1:13" x14ac:dyDescent="0.15">
      <c r="A6138">
        <v>6137</v>
      </c>
      <c r="B6138" t="s">
        <v>20095</v>
      </c>
      <c r="C6138" s="1">
        <v>41345.467835648145</v>
      </c>
      <c r="D6138">
        <v>1</v>
      </c>
      <c r="E6138" s="1">
        <v>41345.609027777777</v>
      </c>
      <c r="F6138" s="2" t="s">
        <v>14606</v>
      </c>
      <c r="G6138" t="s">
        <v>20096</v>
      </c>
      <c r="H6138" t="s">
        <v>20097</v>
      </c>
      <c r="I6138" t="s">
        <v>19917</v>
      </c>
      <c r="J6138">
        <v>1</v>
      </c>
      <c r="K6138">
        <v>1</v>
      </c>
      <c r="L6138">
        <v>0</v>
      </c>
      <c r="M6138" t="s">
        <v>89</v>
      </c>
    </row>
    <row r="6139" spans="1:13" x14ac:dyDescent="0.15">
      <c r="A6139">
        <v>6138</v>
      </c>
      <c r="B6139" t="s">
        <v>20098</v>
      </c>
      <c r="C6139" s="1">
        <v>41345.468124999999</v>
      </c>
      <c r="D6139">
        <v>1</v>
      </c>
      <c r="E6139" s="1">
        <v>41345.477777777778</v>
      </c>
      <c r="F6139" s="2" t="s">
        <v>19156</v>
      </c>
      <c r="G6139" t="s">
        <v>20099</v>
      </c>
      <c r="H6139" t="s">
        <v>20100</v>
      </c>
      <c r="I6139" t="s">
        <v>18045</v>
      </c>
      <c r="J6139">
        <v>0</v>
      </c>
      <c r="K6139">
        <v>3</v>
      </c>
      <c r="L6139">
        <v>0</v>
      </c>
      <c r="M6139" t="s">
        <v>42</v>
      </c>
    </row>
    <row r="6140" spans="1:13" x14ac:dyDescent="0.15">
      <c r="A6140">
        <v>6139</v>
      </c>
      <c r="B6140" t="s">
        <v>20101</v>
      </c>
      <c r="C6140" s="1">
        <v>41345.468831018516</v>
      </c>
      <c r="D6140">
        <v>1</v>
      </c>
      <c r="E6140" s="1">
        <v>41345.479166666664</v>
      </c>
      <c r="F6140" s="2" t="s">
        <v>20102</v>
      </c>
      <c r="G6140" t="s">
        <v>20103</v>
      </c>
      <c r="H6140" t="s">
        <v>20104</v>
      </c>
      <c r="I6140" t="s">
        <v>19917</v>
      </c>
      <c r="J6140">
        <v>0</v>
      </c>
      <c r="K6140">
        <v>0</v>
      </c>
      <c r="L6140">
        <v>0</v>
      </c>
      <c r="M6140" t="s">
        <v>89</v>
      </c>
    </row>
    <row r="6141" spans="1:13" x14ac:dyDescent="0.15">
      <c r="A6141">
        <v>6140</v>
      </c>
      <c r="B6141" t="s">
        <v>20105</v>
      </c>
      <c r="C6141" s="1">
        <v>41345.470520833333</v>
      </c>
      <c r="D6141">
        <v>1</v>
      </c>
      <c r="E6141" s="1">
        <v>41345.477777777778</v>
      </c>
      <c r="F6141" s="2" t="s">
        <v>19156</v>
      </c>
      <c r="G6141" t="s">
        <v>20106</v>
      </c>
      <c r="H6141" t="s">
        <v>20107</v>
      </c>
      <c r="I6141" t="s">
        <v>18045</v>
      </c>
      <c r="J6141">
        <v>3</v>
      </c>
      <c r="K6141">
        <v>0</v>
      </c>
      <c r="L6141">
        <v>0</v>
      </c>
      <c r="M6141" t="s">
        <v>42</v>
      </c>
    </row>
    <row r="6142" spans="1:13" x14ac:dyDescent="0.15">
      <c r="A6142">
        <v>6141</v>
      </c>
      <c r="B6142" t="s">
        <v>20108</v>
      </c>
      <c r="C6142" s="1">
        <v>41345.479421296295</v>
      </c>
      <c r="D6142">
        <v>1</v>
      </c>
      <c r="E6142" s="1">
        <v>41346.026388888888</v>
      </c>
      <c r="F6142" s="2" t="s">
        <v>17219</v>
      </c>
      <c r="G6142" t="s">
        <v>20109</v>
      </c>
      <c r="H6142" t="s">
        <v>20110</v>
      </c>
      <c r="I6142" t="s">
        <v>20059</v>
      </c>
      <c r="J6142">
        <v>0</v>
      </c>
      <c r="K6142">
        <v>2</v>
      </c>
      <c r="L6142">
        <v>0</v>
      </c>
      <c r="M6142" t="s">
        <v>89</v>
      </c>
    </row>
    <row r="6143" spans="1:13" x14ac:dyDescent="0.15">
      <c r="A6143">
        <v>6142</v>
      </c>
      <c r="B6143" t="s">
        <v>19913</v>
      </c>
      <c r="C6143" s="1">
        <v>41345.485752314817</v>
      </c>
      <c r="D6143">
        <v>1</v>
      </c>
      <c r="E6143" s="1">
        <v>41345.503472222219</v>
      </c>
      <c r="F6143" s="2" t="s">
        <v>20111</v>
      </c>
      <c r="G6143" t="s">
        <v>20112</v>
      </c>
      <c r="H6143" t="s">
        <v>20113</v>
      </c>
      <c r="I6143" t="s">
        <v>19917</v>
      </c>
      <c r="J6143">
        <v>11</v>
      </c>
      <c r="K6143">
        <v>7</v>
      </c>
      <c r="L6143">
        <v>0</v>
      </c>
      <c r="M6143" t="s">
        <v>89</v>
      </c>
    </row>
    <row r="6144" spans="1:13" x14ac:dyDescent="0.15">
      <c r="A6144">
        <v>6143</v>
      </c>
      <c r="B6144" t="s">
        <v>20114</v>
      </c>
      <c r="C6144" s="1">
        <v>41345.486111111109</v>
      </c>
      <c r="D6144">
        <v>1</v>
      </c>
      <c r="E6144" s="1">
        <v>41345.53125</v>
      </c>
      <c r="F6144" s="2" t="s">
        <v>14606</v>
      </c>
      <c r="G6144" t="s">
        <v>20115</v>
      </c>
      <c r="H6144" t="s">
        <v>9409</v>
      </c>
      <c r="I6144" t="s">
        <v>19917</v>
      </c>
      <c r="J6144">
        <v>25</v>
      </c>
      <c r="K6144">
        <v>78</v>
      </c>
      <c r="L6144">
        <v>1</v>
      </c>
      <c r="M6144" t="s">
        <v>89</v>
      </c>
    </row>
    <row r="6145" spans="1:13" x14ac:dyDescent="0.15">
      <c r="A6145">
        <v>6144</v>
      </c>
      <c r="B6145" t="s">
        <v>19913</v>
      </c>
      <c r="C6145" s="1">
        <v>41345.48909722222</v>
      </c>
      <c r="D6145">
        <v>1</v>
      </c>
      <c r="E6145" s="1">
        <v>41345.526388888888</v>
      </c>
      <c r="F6145" s="2" t="s">
        <v>14606</v>
      </c>
      <c r="G6145" t="s">
        <v>20116</v>
      </c>
      <c r="H6145" t="s">
        <v>20117</v>
      </c>
      <c r="I6145" t="s">
        <v>19917</v>
      </c>
      <c r="J6145">
        <v>20</v>
      </c>
      <c r="K6145">
        <v>143</v>
      </c>
      <c r="L6145">
        <v>0</v>
      </c>
      <c r="M6145" t="s">
        <v>89</v>
      </c>
    </row>
    <row r="6146" spans="1:13" x14ac:dyDescent="0.15">
      <c r="A6146">
        <v>6145</v>
      </c>
      <c r="B6146" t="s">
        <v>20118</v>
      </c>
      <c r="C6146" s="1">
        <v>41345.502372685187</v>
      </c>
      <c r="D6146">
        <v>1</v>
      </c>
      <c r="E6146" s="1">
        <v>41345.504861111112</v>
      </c>
      <c r="F6146" s="2" t="s">
        <v>20053</v>
      </c>
      <c r="G6146" t="s">
        <v>20119</v>
      </c>
      <c r="H6146" t="s">
        <v>20120</v>
      </c>
      <c r="I6146" t="s">
        <v>19917</v>
      </c>
      <c r="J6146">
        <v>0</v>
      </c>
      <c r="K6146">
        <v>0</v>
      </c>
      <c r="L6146">
        <v>1</v>
      </c>
      <c r="M6146" t="s">
        <v>89</v>
      </c>
    </row>
    <row r="6147" spans="1:13" x14ac:dyDescent="0.15">
      <c r="A6147">
        <v>6146</v>
      </c>
      <c r="B6147" t="s">
        <v>20121</v>
      </c>
      <c r="C6147" s="1">
        <v>41345.511319444442</v>
      </c>
      <c r="D6147">
        <v>1</v>
      </c>
      <c r="E6147" s="1">
        <v>41346.915277777778</v>
      </c>
      <c r="F6147" s="2" t="s">
        <v>20122</v>
      </c>
      <c r="G6147" t="s">
        <v>20123</v>
      </c>
      <c r="H6147" t="s">
        <v>9740</v>
      </c>
      <c r="I6147" t="s">
        <v>18045</v>
      </c>
      <c r="J6147">
        <v>10</v>
      </c>
      <c r="K6147">
        <v>28</v>
      </c>
      <c r="L6147">
        <v>2</v>
      </c>
      <c r="M6147" t="s">
        <v>42</v>
      </c>
    </row>
    <row r="6148" spans="1:13" x14ac:dyDescent="0.15">
      <c r="A6148">
        <v>6147</v>
      </c>
      <c r="B6148" t="s">
        <v>20124</v>
      </c>
      <c r="C6148" s="1">
        <v>41345.519537037035</v>
      </c>
      <c r="D6148">
        <v>1</v>
      </c>
      <c r="E6148" s="1">
        <v>41345.849305555559</v>
      </c>
      <c r="F6148" s="2" t="s">
        <v>20125</v>
      </c>
      <c r="G6148" t="s">
        <v>20126</v>
      </c>
      <c r="H6148" t="s">
        <v>20127</v>
      </c>
      <c r="I6148" t="s">
        <v>18045</v>
      </c>
      <c r="J6148">
        <v>3</v>
      </c>
      <c r="K6148">
        <v>17</v>
      </c>
      <c r="L6148">
        <v>0</v>
      </c>
      <c r="M6148" t="s">
        <v>42</v>
      </c>
    </row>
    <row r="6149" spans="1:13" x14ac:dyDescent="0.15">
      <c r="A6149">
        <v>6148</v>
      </c>
      <c r="B6149" t="s">
        <v>20128</v>
      </c>
      <c r="C6149" s="1">
        <v>41345.522118055553</v>
      </c>
      <c r="D6149">
        <v>2</v>
      </c>
      <c r="E6149" s="1">
        <v>41345.55972222222</v>
      </c>
      <c r="F6149" s="2" t="s">
        <v>20129</v>
      </c>
      <c r="G6149">
        <v>-1</v>
      </c>
      <c r="H6149" t="s">
        <v>20130</v>
      </c>
      <c r="I6149" t="s">
        <v>18045</v>
      </c>
      <c r="J6149">
        <v>-1</v>
      </c>
      <c r="K6149">
        <v>-1</v>
      </c>
      <c r="L6149">
        <v>-1</v>
      </c>
      <c r="M6149" t="s">
        <v>42</v>
      </c>
    </row>
    <row r="6150" spans="1:13" x14ac:dyDescent="0.15">
      <c r="A6150">
        <v>6149</v>
      </c>
      <c r="B6150" t="s">
        <v>20131</v>
      </c>
      <c r="C6150" s="1">
        <v>41345.523055555554</v>
      </c>
      <c r="D6150">
        <v>1</v>
      </c>
      <c r="E6150" s="1">
        <v>41345.669444444444</v>
      </c>
      <c r="F6150" s="2" t="s">
        <v>20132</v>
      </c>
      <c r="G6150" t="s">
        <v>20133</v>
      </c>
      <c r="H6150" t="s">
        <v>20134</v>
      </c>
      <c r="I6150" t="s">
        <v>19917</v>
      </c>
      <c r="J6150">
        <v>0</v>
      </c>
      <c r="K6150">
        <v>0</v>
      </c>
      <c r="L6150">
        <v>0</v>
      </c>
      <c r="M6150" t="s">
        <v>52</v>
      </c>
    </row>
    <row r="6151" spans="1:13" x14ac:dyDescent="0.15">
      <c r="A6151">
        <v>6150</v>
      </c>
      <c r="B6151" t="s">
        <v>20135</v>
      </c>
      <c r="C6151" s="1">
        <v>41345.548773148148</v>
      </c>
      <c r="D6151">
        <v>1</v>
      </c>
      <c r="E6151" s="1">
        <v>41345.550000000003</v>
      </c>
      <c r="F6151" s="2" t="s">
        <v>20102</v>
      </c>
      <c r="G6151" t="s">
        <v>20136</v>
      </c>
      <c r="H6151" t="s">
        <v>20137</v>
      </c>
      <c r="I6151" t="s">
        <v>19917</v>
      </c>
      <c r="J6151">
        <v>45</v>
      </c>
      <c r="K6151">
        <v>2</v>
      </c>
      <c r="L6151">
        <v>0</v>
      </c>
      <c r="M6151" t="s">
        <v>89</v>
      </c>
    </row>
    <row r="6152" spans="1:13" x14ac:dyDescent="0.15">
      <c r="A6152">
        <v>6151</v>
      </c>
      <c r="B6152" t="s">
        <v>20138</v>
      </c>
      <c r="C6152" s="1">
        <v>41345.553495370368</v>
      </c>
      <c r="D6152">
        <v>2</v>
      </c>
      <c r="E6152" s="1">
        <v>41345.638194444444</v>
      </c>
      <c r="F6152" s="2" t="s">
        <v>1281</v>
      </c>
      <c r="G6152" t="s">
        <v>20139</v>
      </c>
      <c r="H6152" t="s">
        <v>20140</v>
      </c>
      <c r="I6152" t="s">
        <v>20059</v>
      </c>
      <c r="J6152">
        <v>1</v>
      </c>
      <c r="K6152">
        <v>9</v>
      </c>
      <c r="L6152">
        <v>0</v>
      </c>
      <c r="M6152" t="s">
        <v>22</v>
      </c>
    </row>
    <row r="6153" spans="1:13" x14ac:dyDescent="0.15">
      <c r="A6153">
        <v>6152</v>
      </c>
      <c r="B6153" t="s">
        <v>20141</v>
      </c>
      <c r="C6153" s="1">
        <v>41345.556168981479</v>
      </c>
      <c r="D6153">
        <v>1</v>
      </c>
      <c r="E6153" s="1">
        <v>41346.025694444441</v>
      </c>
      <c r="F6153" s="2" t="s">
        <v>17219</v>
      </c>
      <c r="G6153" t="s">
        <v>20142</v>
      </c>
      <c r="H6153" t="s">
        <v>20143</v>
      </c>
      <c r="I6153" t="s">
        <v>20059</v>
      </c>
      <c r="J6153">
        <v>8</v>
      </c>
      <c r="K6153">
        <v>6</v>
      </c>
      <c r="L6153">
        <v>0</v>
      </c>
      <c r="M6153" t="s">
        <v>89</v>
      </c>
    </row>
    <row r="6154" spans="1:13" x14ac:dyDescent="0.15">
      <c r="A6154">
        <v>6153</v>
      </c>
      <c r="B6154" t="s">
        <v>20144</v>
      </c>
      <c r="C6154" s="1">
        <v>41345.558530092596</v>
      </c>
      <c r="D6154">
        <v>1</v>
      </c>
      <c r="E6154" s="1">
        <v>41345.560416666667</v>
      </c>
      <c r="F6154" s="2" t="s">
        <v>20053</v>
      </c>
      <c r="G6154" t="s">
        <v>20145</v>
      </c>
      <c r="H6154" t="s">
        <v>20146</v>
      </c>
      <c r="I6154" t="s">
        <v>19917</v>
      </c>
      <c r="J6154">
        <v>0</v>
      </c>
      <c r="K6154">
        <v>1</v>
      </c>
      <c r="L6154">
        <v>0</v>
      </c>
      <c r="M6154" t="s">
        <v>89</v>
      </c>
    </row>
    <row r="6155" spans="1:13" x14ac:dyDescent="0.15">
      <c r="A6155">
        <v>6154</v>
      </c>
      <c r="B6155" t="s">
        <v>20147</v>
      </c>
      <c r="C6155" s="1">
        <v>41345.56050925926</v>
      </c>
      <c r="D6155">
        <v>1</v>
      </c>
      <c r="E6155" s="1">
        <v>41345.561805555553</v>
      </c>
      <c r="F6155" s="2" t="s">
        <v>19972</v>
      </c>
      <c r="G6155" t="s">
        <v>20148</v>
      </c>
      <c r="H6155" t="s">
        <v>20149</v>
      </c>
      <c r="I6155" t="s">
        <v>19917</v>
      </c>
      <c r="J6155">
        <v>0</v>
      </c>
      <c r="K6155">
        <v>0</v>
      </c>
      <c r="L6155">
        <v>0</v>
      </c>
      <c r="M6155" t="s">
        <v>89</v>
      </c>
    </row>
    <row r="6156" spans="1:13" x14ac:dyDescent="0.15">
      <c r="A6156">
        <v>6155</v>
      </c>
      <c r="B6156" t="s">
        <v>20150</v>
      </c>
      <c r="C6156" s="1">
        <v>41345.581261574072</v>
      </c>
      <c r="D6156">
        <v>1</v>
      </c>
      <c r="E6156" s="1">
        <v>41346.037499999999</v>
      </c>
      <c r="F6156" s="2" t="s">
        <v>17219</v>
      </c>
      <c r="G6156" t="s">
        <v>20151</v>
      </c>
      <c r="H6156" t="s">
        <v>20152</v>
      </c>
      <c r="I6156" t="s">
        <v>20059</v>
      </c>
      <c r="J6156">
        <v>23</v>
      </c>
      <c r="K6156">
        <v>115</v>
      </c>
      <c r="L6156">
        <v>0</v>
      </c>
      <c r="M6156" t="s">
        <v>42</v>
      </c>
    </row>
    <row r="6157" spans="1:13" x14ac:dyDescent="0.15">
      <c r="A6157">
        <v>6156</v>
      </c>
      <c r="B6157" t="s">
        <v>20153</v>
      </c>
      <c r="C6157" s="1">
        <v>41345.583831018521</v>
      </c>
      <c r="D6157">
        <v>1</v>
      </c>
      <c r="E6157" s="1">
        <v>41346.972222222219</v>
      </c>
      <c r="F6157" s="2" t="s">
        <v>20154</v>
      </c>
      <c r="G6157" t="s">
        <v>20155</v>
      </c>
      <c r="H6157" t="s">
        <v>20156</v>
      </c>
      <c r="I6157" t="s">
        <v>20157</v>
      </c>
      <c r="J6157">
        <v>2</v>
      </c>
      <c r="K6157">
        <v>7</v>
      </c>
      <c r="L6157">
        <v>0</v>
      </c>
      <c r="M6157" t="s">
        <v>42</v>
      </c>
    </row>
    <row r="6158" spans="1:13" x14ac:dyDescent="0.15">
      <c r="A6158">
        <v>6157</v>
      </c>
      <c r="B6158" t="s">
        <v>20158</v>
      </c>
      <c r="C6158" s="1">
        <v>41345.584953703707</v>
      </c>
      <c r="D6158">
        <v>1</v>
      </c>
      <c r="E6158" s="1">
        <v>41345.726388888892</v>
      </c>
      <c r="F6158" s="2" t="s">
        <v>15915</v>
      </c>
      <c r="G6158" t="s">
        <v>20159</v>
      </c>
      <c r="H6158" t="s">
        <v>20160</v>
      </c>
      <c r="I6158" t="s">
        <v>14533</v>
      </c>
      <c r="J6158">
        <v>1</v>
      </c>
      <c r="K6158">
        <v>0</v>
      </c>
      <c r="L6158">
        <v>0</v>
      </c>
      <c r="M6158" t="s">
        <v>89</v>
      </c>
    </row>
    <row r="6159" spans="1:13" x14ac:dyDescent="0.15">
      <c r="A6159">
        <v>6158</v>
      </c>
      <c r="B6159" t="s">
        <v>19913</v>
      </c>
      <c r="C6159" s="1">
        <v>41345.586342592593</v>
      </c>
      <c r="D6159">
        <v>1</v>
      </c>
      <c r="E6159" s="1">
        <v>41345.663194444445</v>
      </c>
      <c r="F6159" s="2" t="s">
        <v>20082</v>
      </c>
      <c r="G6159" t="s">
        <v>20161</v>
      </c>
      <c r="H6159" t="s">
        <v>20162</v>
      </c>
      <c r="I6159" t="s">
        <v>19917</v>
      </c>
      <c r="J6159">
        <v>0</v>
      </c>
      <c r="K6159">
        <v>0</v>
      </c>
      <c r="L6159">
        <v>0</v>
      </c>
      <c r="M6159" t="s">
        <v>89</v>
      </c>
    </row>
    <row r="6160" spans="1:13" x14ac:dyDescent="0.15">
      <c r="A6160">
        <v>6159</v>
      </c>
      <c r="B6160" t="s">
        <v>19913</v>
      </c>
      <c r="C6160" s="1">
        <v>41345.586851851855</v>
      </c>
      <c r="D6160">
        <v>7</v>
      </c>
      <c r="E6160" s="1">
        <v>41345.588194444441</v>
      </c>
      <c r="F6160" s="2" t="s">
        <v>14606</v>
      </c>
      <c r="G6160" t="s">
        <v>20163</v>
      </c>
      <c r="H6160" t="s">
        <v>20164</v>
      </c>
      <c r="I6160" t="s">
        <v>19917</v>
      </c>
      <c r="J6160">
        <v>0</v>
      </c>
      <c r="K6160">
        <v>5</v>
      </c>
      <c r="L6160">
        <v>0</v>
      </c>
      <c r="M6160" t="s">
        <v>89</v>
      </c>
    </row>
    <row r="6161" spans="1:13" x14ac:dyDescent="0.15">
      <c r="A6161">
        <v>6160</v>
      </c>
      <c r="B6161" t="s">
        <v>20165</v>
      </c>
      <c r="C6161" s="1">
        <v>41345.603842592594</v>
      </c>
      <c r="D6161">
        <v>1</v>
      </c>
      <c r="E6161" s="1">
        <v>41345.722916666666</v>
      </c>
      <c r="F6161" s="2" t="s">
        <v>15915</v>
      </c>
      <c r="G6161" t="s">
        <v>20166</v>
      </c>
      <c r="H6161" t="s">
        <v>20167</v>
      </c>
      <c r="I6161" t="s">
        <v>14533</v>
      </c>
      <c r="J6161">
        <v>1</v>
      </c>
      <c r="K6161">
        <v>2</v>
      </c>
      <c r="L6161">
        <v>0</v>
      </c>
      <c r="M6161" t="s">
        <v>89</v>
      </c>
    </row>
    <row r="6162" spans="1:13" x14ac:dyDescent="0.15">
      <c r="A6162">
        <v>6161</v>
      </c>
      <c r="B6162" t="s">
        <v>19913</v>
      </c>
      <c r="C6162" s="1">
        <v>41345.605370370373</v>
      </c>
      <c r="D6162">
        <v>1</v>
      </c>
      <c r="E6162" s="1">
        <v>41345.647222222222</v>
      </c>
      <c r="F6162" s="2" t="s">
        <v>20082</v>
      </c>
      <c r="G6162" t="s">
        <v>20168</v>
      </c>
      <c r="H6162" t="s">
        <v>20169</v>
      </c>
      <c r="I6162" t="s">
        <v>19917</v>
      </c>
      <c r="J6162">
        <v>0</v>
      </c>
      <c r="K6162">
        <v>0</v>
      </c>
      <c r="L6162">
        <v>0</v>
      </c>
      <c r="M6162" t="s">
        <v>89</v>
      </c>
    </row>
    <row r="6163" spans="1:13" x14ac:dyDescent="0.15">
      <c r="A6163">
        <v>6162</v>
      </c>
      <c r="B6163" t="s">
        <v>20170</v>
      </c>
      <c r="C6163" s="1">
        <v>41345.605682870373</v>
      </c>
      <c r="D6163">
        <v>1</v>
      </c>
      <c r="E6163" s="1">
        <v>41345.720833333333</v>
      </c>
      <c r="F6163" s="2" t="s">
        <v>15915</v>
      </c>
      <c r="G6163" t="s">
        <v>20171</v>
      </c>
      <c r="H6163" t="s">
        <v>20172</v>
      </c>
      <c r="I6163" t="s">
        <v>14533</v>
      </c>
      <c r="J6163">
        <v>1</v>
      </c>
      <c r="K6163">
        <v>0</v>
      </c>
      <c r="L6163">
        <v>0</v>
      </c>
      <c r="M6163" t="s">
        <v>89</v>
      </c>
    </row>
    <row r="6164" spans="1:13" x14ac:dyDescent="0.15">
      <c r="A6164">
        <v>6163</v>
      </c>
      <c r="B6164" t="s">
        <v>20173</v>
      </c>
      <c r="C6164" s="1">
        <v>41345.615381944444</v>
      </c>
      <c r="D6164">
        <v>1</v>
      </c>
      <c r="E6164" s="1">
        <v>41345.719444444447</v>
      </c>
      <c r="F6164" s="2" t="s">
        <v>15915</v>
      </c>
      <c r="G6164" t="s">
        <v>20174</v>
      </c>
      <c r="H6164" t="s">
        <v>20175</v>
      </c>
      <c r="I6164" t="s">
        <v>14533</v>
      </c>
      <c r="J6164">
        <v>0</v>
      </c>
      <c r="K6164">
        <v>0</v>
      </c>
      <c r="L6164">
        <v>0</v>
      </c>
      <c r="M6164" t="s">
        <v>89</v>
      </c>
    </row>
    <row r="6165" spans="1:13" x14ac:dyDescent="0.15">
      <c r="A6165">
        <v>6164</v>
      </c>
      <c r="B6165" t="s">
        <v>20176</v>
      </c>
      <c r="C6165" s="1">
        <v>41345.623622685183</v>
      </c>
      <c r="D6165">
        <v>1</v>
      </c>
      <c r="E6165" s="1">
        <v>41345.717361111114</v>
      </c>
      <c r="F6165" s="2" t="s">
        <v>15915</v>
      </c>
      <c r="G6165" t="s">
        <v>20177</v>
      </c>
      <c r="H6165" t="s">
        <v>20178</v>
      </c>
      <c r="I6165" t="s">
        <v>14533</v>
      </c>
      <c r="J6165">
        <v>1</v>
      </c>
      <c r="K6165">
        <v>0</v>
      </c>
      <c r="L6165">
        <v>0</v>
      </c>
      <c r="M6165" t="s">
        <v>89</v>
      </c>
    </row>
    <row r="6166" spans="1:13" x14ac:dyDescent="0.15">
      <c r="A6166">
        <v>6165</v>
      </c>
      <c r="B6166" t="s">
        <v>14503</v>
      </c>
      <c r="C6166" s="1">
        <v>41345.630972222221</v>
      </c>
      <c r="D6166">
        <v>1</v>
      </c>
      <c r="E6166" s="1">
        <v>41345.71597222222</v>
      </c>
      <c r="F6166" s="2" t="s">
        <v>15915</v>
      </c>
      <c r="G6166" t="s">
        <v>20179</v>
      </c>
      <c r="H6166" t="s">
        <v>20180</v>
      </c>
      <c r="I6166" t="s">
        <v>14533</v>
      </c>
      <c r="J6166">
        <v>1</v>
      </c>
      <c r="K6166">
        <v>0</v>
      </c>
      <c r="L6166">
        <v>0</v>
      </c>
      <c r="M6166" t="s">
        <v>89</v>
      </c>
    </row>
    <row r="6167" spans="1:13" x14ac:dyDescent="0.15">
      <c r="A6167">
        <v>6166</v>
      </c>
      <c r="B6167" t="s">
        <v>20181</v>
      </c>
      <c r="C6167" s="1">
        <v>41345.633229166669</v>
      </c>
      <c r="D6167">
        <v>3</v>
      </c>
      <c r="E6167" s="1">
        <v>41345.659722222219</v>
      </c>
      <c r="F6167" s="2" t="s">
        <v>20053</v>
      </c>
      <c r="G6167" t="s">
        <v>20182</v>
      </c>
      <c r="H6167" t="s">
        <v>20183</v>
      </c>
      <c r="I6167" t="s">
        <v>19917</v>
      </c>
      <c r="J6167">
        <v>0</v>
      </c>
      <c r="K6167">
        <v>0</v>
      </c>
      <c r="L6167">
        <v>0</v>
      </c>
      <c r="M6167" t="s">
        <v>89</v>
      </c>
    </row>
    <row r="6168" spans="1:13" x14ac:dyDescent="0.15">
      <c r="A6168">
        <v>6167</v>
      </c>
      <c r="B6168" t="s">
        <v>20184</v>
      </c>
      <c r="C6168" s="1">
        <v>41345.634004629632</v>
      </c>
      <c r="D6168">
        <v>1</v>
      </c>
      <c r="E6168" s="1">
        <v>41345.713888888888</v>
      </c>
      <c r="F6168" s="2" t="s">
        <v>15915</v>
      </c>
      <c r="G6168" t="s">
        <v>20185</v>
      </c>
      <c r="H6168" t="s">
        <v>20186</v>
      </c>
      <c r="I6168" t="s">
        <v>14533</v>
      </c>
      <c r="J6168">
        <v>0</v>
      </c>
      <c r="K6168">
        <v>0</v>
      </c>
      <c r="L6168">
        <v>0</v>
      </c>
      <c r="M6168" t="s">
        <v>89</v>
      </c>
    </row>
    <row r="6169" spans="1:13" x14ac:dyDescent="0.15">
      <c r="A6169">
        <v>6168</v>
      </c>
      <c r="B6169" t="s">
        <v>19913</v>
      </c>
      <c r="C6169" s="1">
        <v>41345.63521990741</v>
      </c>
      <c r="D6169">
        <v>1</v>
      </c>
      <c r="E6169" s="1">
        <v>41345.636111111111</v>
      </c>
      <c r="F6169" s="2" t="s">
        <v>20082</v>
      </c>
      <c r="G6169" t="s">
        <v>20187</v>
      </c>
      <c r="H6169" t="s">
        <v>20188</v>
      </c>
      <c r="I6169" t="s">
        <v>19917</v>
      </c>
      <c r="J6169">
        <v>1</v>
      </c>
      <c r="K6169">
        <v>2</v>
      </c>
      <c r="L6169">
        <v>0</v>
      </c>
      <c r="M6169" t="s">
        <v>89</v>
      </c>
    </row>
    <row r="6170" spans="1:13" x14ac:dyDescent="0.15">
      <c r="A6170">
        <v>6169</v>
      </c>
      <c r="B6170" t="s">
        <v>19913</v>
      </c>
      <c r="C6170" s="1">
        <v>41345.637627314813</v>
      </c>
      <c r="D6170">
        <v>3</v>
      </c>
      <c r="E6170" s="1">
        <v>41345.657638888886</v>
      </c>
      <c r="F6170" s="2" t="s">
        <v>20053</v>
      </c>
      <c r="G6170" t="s">
        <v>20189</v>
      </c>
      <c r="H6170" t="s">
        <v>20190</v>
      </c>
      <c r="I6170" t="s">
        <v>19917</v>
      </c>
      <c r="J6170">
        <v>3</v>
      </c>
      <c r="K6170">
        <v>14</v>
      </c>
      <c r="L6170">
        <v>0</v>
      </c>
      <c r="M6170" t="s">
        <v>89</v>
      </c>
    </row>
    <row r="6171" spans="1:13" x14ac:dyDescent="0.15">
      <c r="A6171">
        <v>6170</v>
      </c>
      <c r="B6171" t="s">
        <v>20191</v>
      </c>
      <c r="C6171" s="1">
        <v>41345.638078703705</v>
      </c>
      <c r="D6171">
        <v>1</v>
      </c>
      <c r="E6171" s="1">
        <v>41345.712500000001</v>
      </c>
      <c r="F6171" s="2" t="s">
        <v>15915</v>
      </c>
      <c r="G6171" t="s">
        <v>20192</v>
      </c>
      <c r="H6171" t="s">
        <v>20193</v>
      </c>
      <c r="I6171" t="s">
        <v>14533</v>
      </c>
      <c r="J6171">
        <v>2</v>
      </c>
      <c r="K6171">
        <v>0</v>
      </c>
      <c r="L6171">
        <v>0</v>
      </c>
      <c r="M6171" t="s">
        <v>89</v>
      </c>
    </row>
    <row r="6172" spans="1:13" x14ac:dyDescent="0.15">
      <c r="A6172">
        <v>6171</v>
      </c>
      <c r="B6172" t="s">
        <v>14590</v>
      </c>
      <c r="C6172" s="1">
        <v>41345.642476851855</v>
      </c>
      <c r="D6172">
        <v>1</v>
      </c>
      <c r="E6172" s="1">
        <v>41345.698611111111</v>
      </c>
      <c r="F6172" s="2" t="s">
        <v>15915</v>
      </c>
      <c r="G6172" t="s">
        <v>20194</v>
      </c>
      <c r="H6172" t="s">
        <v>20195</v>
      </c>
      <c r="I6172" t="s">
        <v>14533</v>
      </c>
      <c r="J6172">
        <v>3</v>
      </c>
      <c r="K6172">
        <v>0</v>
      </c>
      <c r="L6172">
        <v>0</v>
      </c>
      <c r="M6172" t="s">
        <v>89</v>
      </c>
    </row>
    <row r="6173" spans="1:13" x14ac:dyDescent="0.15">
      <c r="A6173">
        <v>6172</v>
      </c>
      <c r="B6173" t="s">
        <v>20196</v>
      </c>
      <c r="C6173" s="1">
        <v>41345.645486111112</v>
      </c>
      <c r="D6173">
        <v>1</v>
      </c>
      <c r="E6173" s="1">
        <v>41345.696527777778</v>
      </c>
      <c r="F6173" s="2" t="s">
        <v>15915</v>
      </c>
      <c r="G6173" t="s">
        <v>20197</v>
      </c>
      <c r="H6173" t="s">
        <v>20198</v>
      </c>
      <c r="I6173" t="s">
        <v>14533</v>
      </c>
      <c r="J6173">
        <v>3</v>
      </c>
      <c r="K6173">
        <v>7</v>
      </c>
      <c r="L6173">
        <v>1</v>
      </c>
      <c r="M6173" t="s">
        <v>89</v>
      </c>
    </row>
    <row r="6174" spans="1:13" x14ac:dyDescent="0.15">
      <c r="A6174">
        <v>6173</v>
      </c>
      <c r="B6174" t="s">
        <v>20199</v>
      </c>
      <c r="C6174" s="1">
        <v>41345.645833333336</v>
      </c>
      <c r="D6174">
        <v>1</v>
      </c>
      <c r="E6174" s="1">
        <v>41345.694444444445</v>
      </c>
      <c r="F6174" s="2" t="s">
        <v>15915</v>
      </c>
      <c r="G6174" t="s">
        <v>20200</v>
      </c>
      <c r="H6174" t="s">
        <v>20201</v>
      </c>
      <c r="I6174" t="s">
        <v>14533</v>
      </c>
      <c r="J6174">
        <v>0</v>
      </c>
      <c r="K6174">
        <v>1</v>
      </c>
      <c r="L6174">
        <v>0</v>
      </c>
      <c r="M6174" t="s">
        <v>89</v>
      </c>
    </row>
    <row r="6175" spans="1:13" x14ac:dyDescent="0.15">
      <c r="A6175">
        <v>6174</v>
      </c>
      <c r="B6175" t="s">
        <v>20202</v>
      </c>
      <c r="C6175" s="1">
        <v>41345.650925925926</v>
      </c>
      <c r="D6175">
        <v>1</v>
      </c>
      <c r="E6175" s="1">
        <v>41346.500694444447</v>
      </c>
      <c r="F6175" s="2" t="s">
        <v>19819</v>
      </c>
      <c r="G6175" t="s">
        <v>20203</v>
      </c>
      <c r="H6175" t="s">
        <v>20204</v>
      </c>
      <c r="I6175" t="s">
        <v>18045</v>
      </c>
      <c r="J6175">
        <v>5</v>
      </c>
      <c r="K6175">
        <v>12</v>
      </c>
      <c r="L6175">
        <v>0</v>
      </c>
      <c r="M6175" t="s">
        <v>42</v>
      </c>
    </row>
    <row r="6176" spans="1:13" x14ac:dyDescent="0.15">
      <c r="A6176">
        <v>6175</v>
      </c>
      <c r="B6176" t="s">
        <v>20205</v>
      </c>
      <c r="C6176" s="1">
        <v>41345.668703703705</v>
      </c>
      <c r="D6176">
        <v>1</v>
      </c>
      <c r="E6176" s="1">
        <v>41345.693749999999</v>
      </c>
      <c r="F6176" s="2" t="s">
        <v>20082</v>
      </c>
      <c r="G6176" t="s">
        <v>20206</v>
      </c>
      <c r="H6176" t="s">
        <v>20207</v>
      </c>
      <c r="I6176" t="s">
        <v>19917</v>
      </c>
      <c r="J6176">
        <v>0</v>
      </c>
      <c r="K6176">
        <v>0</v>
      </c>
      <c r="L6176">
        <v>0</v>
      </c>
      <c r="M6176" t="s">
        <v>89</v>
      </c>
    </row>
    <row r="6177" spans="1:13" x14ac:dyDescent="0.15">
      <c r="A6177">
        <v>6176</v>
      </c>
      <c r="B6177" t="s">
        <v>18882</v>
      </c>
      <c r="C6177" s="1">
        <v>41345.672326388885</v>
      </c>
      <c r="D6177">
        <v>1</v>
      </c>
      <c r="E6177" s="1">
        <v>41346.498611111114</v>
      </c>
      <c r="F6177" s="2" t="s">
        <v>19819</v>
      </c>
      <c r="G6177" t="s">
        <v>20208</v>
      </c>
      <c r="H6177" t="s">
        <v>20209</v>
      </c>
      <c r="I6177" t="s">
        <v>18045</v>
      </c>
      <c r="J6177">
        <v>5</v>
      </c>
      <c r="K6177">
        <v>18</v>
      </c>
      <c r="L6177">
        <v>0</v>
      </c>
      <c r="M6177" t="s">
        <v>42</v>
      </c>
    </row>
    <row r="6178" spans="1:13" x14ac:dyDescent="0.15">
      <c r="A6178">
        <v>6177</v>
      </c>
      <c r="B6178" t="s">
        <v>20210</v>
      </c>
      <c r="C6178" s="1">
        <v>41345.675011574072</v>
      </c>
      <c r="D6178">
        <v>1</v>
      </c>
      <c r="E6178" s="1">
        <v>41345.693055555559</v>
      </c>
      <c r="F6178" s="2" t="s">
        <v>20211</v>
      </c>
      <c r="G6178" t="s">
        <v>20212</v>
      </c>
      <c r="H6178" t="s">
        <v>20213</v>
      </c>
      <c r="I6178" t="s">
        <v>18045</v>
      </c>
      <c r="J6178">
        <v>9</v>
      </c>
      <c r="K6178">
        <v>20</v>
      </c>
      <c r="L6178">
        <v>0</v>
      </c>
      <c r="M6178" t="s">
        <v>42</v>
      </c>
    </row>
    <row r="6179" spans="1:13" x14ac:dyDescent="0.15">
      <c r="A6179">
        <v>6178</v>
      </c>
      <c r="B6179" t="s">
        <v>20214</v>
      </c>
      <c r="C6179" s="1">
        <v>41345.676215277781</v>
      </c>
      <c r="D6179">
        <v>3</v>
      </c>
      <c r="E6179" s="1">
        <v>41345.682638888888</v>
      </c>
      <c r="F6179" s="2" t="s">
        <v>14606</v>
      </c>
      <c r="G6179" t="s">
        <v>20215</v>
      </c>
      <c r="H6179" t="s">
        <v>18792</v>
      </c>
      <c r="I6179" t="s">
        <v>19917</v>
      </c>
      <c r="J6179">
        <v>0</v>
      </c>
      <c r="K6179">
        <v>4</v>
      </c>
      <c r="L6179">
        <v>0</v>
      </c>
      <c r="M6179" t="s">
        <v>89</v>
      </c>
    </row>
    <row r="6180" spans="1:13" x14ac:dyDescent="0.15">
      <c r="A6180">
        <v>6179</v>
      </c>
      <c r="B6180" t="s">
        <v>20216</v>
      </c>
      <c r="C6180" s="1">
        <v>41345.678483796299</v>
      </c>
      <c r="D6180">
        <v>1</v>
      </c>
      <c r="E6180" s="1">
        <v>41345.693055555559</v>
      </c>
      <c r="F6180" s="2" t="s">
        <v>20082</v>
      </c>
      <c r="G6180" t="s">
        <v>20217</v>
      </c>
      <c r="H6180" t="s">
        <v>20218</v>
      </c>
      <c r="I6180" t="s">
        <v>19917</v>
      </c>
      <c r="J6180">
        <v>0</v>
      </c>
      <c r="K6180">
        <v>0</v>
      </c>
      <c r="L6180">
        <v>0</v>
      </c>
      <c r="M6180" t="s">
        <v>89</v>
      </c>
    </row>
    <row r="6181" spans="1:13" x14ac:dyDescent="0.15">
      <c r="A6181">
        <v>6180</v>
      </c>
      <c r="B6181" t="s">
        <v>20219</v>
      </c>
      <c r="C6181" s="1">
        <v>41345.680902777778</v>
      </c>
      <c r="D6181">
        <v>2</v>
      </c>
      <c r="E6181" s="1">
        <v>41345.683333333334</v>
      </c>
      <c r="F6181" s="2" t="s">
        <v>20082</v>
      </c>
      <c r="G6181" t="s">
        <v>20220</v>
      </c>
      <c r="H6181" t="s">
        <v>20221</v>
      </c>
      <c r="I6181" t="s">
        <v>19917</v>
      </c>
      <c r="J6181">
        <v>3</v>
      </c>
      <c r="K6181">
        <v>0</v>
      </c>
      <c r="L6181">
        <v>0</v>
      </c>
      <c r="M6181" t="s">
        <v>89</v>
      </c>
    </row>
    <row r="6182" spans="1:13" x14ac:dyDescent="0.15">
      <c r="A6182">
        <v>6181</v>
      </c>
      <c r="B6182" t="s">
        <v>20222</v>
      </c>
      <c r="C6182" s="1">
        <v>41345.681331018517</v>
      </c>
      <c r="D6182">
        <v>1</v>
      </c>
      <c r="E6182" s="1">
        <v>41345.693055555559</v>
      </c>
      <c r="F6182" s="2" t="s">
        <v>20223</v>
      </c>
      <c r="G6182" t="s">
        <v>20224</v>
      </c>
      <c r="H6182" t="s">
        <v>20225</v>
      </c>
      <c r="I6182" t="s">
        <v>19917</v>
      </c>
      <c r="J6182">
        <v>22</v>
      </c>
      <c r="K6182">
        <v>110</v>
      </c>
      <c r="L6182">
        <v>0</v>
      </c>
      <c r="M6182" t="s">
        <v>89</v>
      </c>
    </row>
    <row r="6183" spans="1:13" x14ac:dyDescent="0.15">
      <c r="A6183">
        <v>6182</v>
      </c>
      <c r="B6183" t="s">
        <v>19913</v>
      </c>
      <c r="C6183" s="1">
        <v>41345.684884259259</v>
      </c>
      <c r="D6183">
        <v>1</v>
      </c>
      <c r="E6183" s="1">
        <v>41345.692361111112</v>
      </c>
      <c r="F6183" s="2" t="s">
        <v>20082</v>
      </c>
      <c r="G6183" t="s">
        <v>20226</v>
      </c>
      <c r="H6183" t="s">
        <v>20227</v>
      </c>
      <c r="I6183" t="s">
        <v>19917</v>
      </c>
      <c r="J6183">
        <v>0</v>
      </c>
      <c r="K6183">
        <v>0</v>
      </c>
      <c r="L6183">
        <v>0</v>
      </c>
      <c r="M6183" t="s">
        <v>89</v>
      </c>
    </row>
    <row r="6184" spans="1:13" x14ac:dyDescent="0.15">
      <c r="A6184">
        <v>6183</v>
      </c>
      <c r="B6184" t="s">
        <v>20228</v>
      </c>
      <c r="C6184" s="1">
        <v>41345.685370370367</v>
      </c>
      <c r="D6184">
        <v>2</v>
      </c>
      <c r="E6184" s="1">
        <v>41345.690972222219</v>
      </c>
      <c r="F6184" s="2" t="s">
        <v>20053</v>
      </c>
      <c r="G6184" t="s">
        <v>20229</v>
      </c>
      <c r="H6184" t="s">
        <v>20230</v>
      </c>
      <c r="I6184" t="s">
        <v>19917</v>
      </c>
      <c r="J6184">
        <v>4</v>
      </c>
      <c r="K6184">
        <v>0</v>
      </c>
      <c r="L6184">
        <v>0</v>
      </c>
      <c r="M6184" t="s">
        <v>89</v>
      </c>
    </row>
    <row r="6185" spans="1:13" x14ac:dyDescent="0.15">
      <c r="A6185">
        <v>6184</v>
      </c>
      <c r="B6185" t="s">
        <v>20231</v>
      </c>
      <c r="C6185" s="1">
        <v>41345.692650462966</v>
      </c>
      <c r="D6185">
        <v>1</v>
      </c>
      <c r="E6185" s="1">
        <v>41345.714583333334</v>
      </c>
      <c r="F6185" s="2" t="s">
        <v>20053</v>
      </c>
      <c r="G6185" t="s">
        <v>20232</v>
      </c>
      <c r="H6185" t="s">
        <v>20233</v>
      </c>
      <c r="I6185" t="s">
        <v>19917</v>
      </c>
      <c r="J6185">
        <v>0</v>
      </c>
      <c r="K6185">
        <v>0</v>
      </c>
      <c r="L6185">
        <v>0</v>
      </c>
      <c r="M6185" t="s">
        <v>89</v>
      </c>
    </row>
    <row r="6186" spans="1:13" x14ac:dyDescent="0.15">
      <c r="A6186">
        <v>6185</v>
      </c>
      <c r="B6186" t="s">
        <v>20234</v>
      </c>
      <c r="C6186" s="1">
        <v>41345.701111111113</v>
      </c>
      <c r="D6186">
        <v>1</v>
      </c>
      <c r="E6186" s="1">
        <v>41345.76458333333</v>
      </c>
      <c r="F6186" s="2" t="s">
        <v>16232</v>
      </c>
      <c r="G6186" t="s">
        <v>20235</v>
      </c>
      <c r="H6186" t="s">
        <v>20236</v>
      </c>
      <c r="I6186" t="s">
        <v>10283</v>
      </c>
      <c r="J6186">
        <v>1</v>
      </c>
      <c r="K6186">
        <v>3</v>
      </c>
      <c r="L6186">
        <v>0</v>
      </c>
      <c r="M6186" t="s">
        <v>42</v>
      </c>
    </row>
    <row r="6187" spans="1:13" x14ac:dyDescent="0.15">
      <c r="A6187">
        <v>6186</v>
      </c>
      <c r="B6187" t="s">
        <v>20237</v>
      </c>
      <c r="C6187" s="1">
        <v>41345.706157407411</v>
      </c>
      <c r="D6187">
        <v>1</v>
      </c>
      <c r="E6187" s="1">
        <v>41345.707638888889</v>
      </c>
      <c r="F6187" s="2" t="s">
        <v>15915</v>
      </c>
      <c r="G6187" t="s">
        <v>20238</v>
      </c>
      <c r="H6187" t="s">
        <v>20239</v>
      </c>
      <c r="I6187" t="s">
        <v>14533</v>
      </c>
      <c r="J6187">
        <v>0</v>
      </c>
      <c r="K6187">
        <v>0</v>
      </c>
      <c r="L6187">
        <v>1</v>
      </c>
      <c r="M6187" t="s">
        <v>89</v>
      </c>
    </row>
    <row r="6188" spans="1:13" x14ac:dyDescent="0.15">
      <c r="A6188">
        <v>6187</v>
      </c>
      <c r="B6188" t="s">
        <v>19913</v>
      </c>
      <c r="C6188" s="1">
        <v>41345.713240740741</v>
      </c>
      <c r="D6188">
        <v>1</v>
      </c>
      <c r="E6188" s="1">
        <v>41345.730555555558</v>
      </c>
      <c r="F6188" s="2" t="s">
        <v>20051</v>
      </c>
      <c r="G6188" t="s">
        <v>20240</v>
      </c>
      <c r="H6188" t="s">
        <v>20241</v>
      </c>
      <c r="I6188" t="s">
        <v>19917</v>
      </c>
      <c r="J6188">
        <v>0</v>
      </c>
      <c r="K6188">
        <v>0</v>
      </c>
      <c r="L6188">
        <v>0</v>
      </c>
      <c r="M6188" t="s">
        <v>89</v>
      </c>
    </row>
    <row r="6189" spans="1:13" x14ac:dyDescent="0.15">
      <c r="A6189">
        <v>6188</v>
      </c>
      <c r="B6189" t="s">
        <v>20242</v>
      </c>
      <c r="C6189" s="1">
        <v>41345.722870370373</v>
      </c>
      <c r="D6189">
        <v>2</v>
      </c>
      <c r="E6189" s="1">
        <v>41345.732638888891</v>
      </c>
      <c r="F6189" s="2" t="s">
        <v>14606</v>
      </c>
      <c r="G6189" t="s">
        <v>20243</v>
      </c>
      <c r="H6189" t="s">
        <v>20244</v>
      </c>
      <c r="I6189" t="s">
        <v>14533</v>
      </c>
      <c r="J6189">
        <v>8</v>
      </c>
      <c r="K6189">
        <v>0</v>
      </c>
      <c r="L6189">
        <v>0</v>
      </c>
      <c r="M6189" t="s">
        <v>89</v>
      </c>
    </row>
    <row r="6190" spans="1:13" x14ac:dyDescent="0.15">
      <c r="A6190">
        <v>6189</v>
      </c>
      <c r="B6190" t="s">
        <v>20245</v>
      </c>
      <c r="C6190" s="1">
        <v>41345.728993055556</v>
      </c>
      <c r="D6190">
        <v>1</v>
      </c>
      <c r="E6190" s="1">
        <v>41345.734027777777</v>
      </c>
      <c r="F6190" s="2" t="s">
        <v>20051</v>
      </c>
      <c r="G6190" t="s">
        <v>20246</v>
      </c>
      <c r="H6190" t="s">
        <v>20247</v>
      </c>
      <c r="I6190" t="s">
        <v>19917</v>
      </c>
      <c r="J6190">
        <v>9</v>
      </c>
      <c r="K6190">
        <v>9</v>
      </c>
      <c r="L6190">
        <v>0</v>
      </c>
      <c r="M6190" t="s">
        <v>89</v>
      </c>
    </row>
    <row r="6191" spans="1:13" x14ac:dyDescent="0.15">
      <c r="A6191">
        <v>6190</v>
      </c>
      <c r="B6191" t="s">
        <v>19913</v>
      </c>
      <c r="C6191" s="1">
        <v>41345.729409722226</v>
      </c>
      <c r="D6191">
        <v>1</v>
      </c>
      <c r="E6191" s="1">
        <v>41345.746527777781</v>
      </c>
      <c r="F6191" s="2" t="s">
        <v>19972</v>
      </c>
      <c r="G6191" t="s">
        <v>20248</v>
      </c>
      <c r="H6191" t="s">
        <v>20249</v>
      </c>
      <c r="I6191" t="s">
        <v>19917</v>
      </c>
      <c r="J6191">
        <v>2</v>
      </c>
      <c r="K6191">
        <v>0</v>
      </c>
      <c r="L6191">
        <v>0</v>
      </c>
      <c r="M6191" t="s">
        <v>89</v>
      </c>
    </row>
    <row r="6192" spans="1:13" x14ac:dyDescent="0.15">
      <c r="A6192">
        <v>6191</v>
      </c>
      <c r="B6192" t="s">
        <v>19913</v>
      </c>
      <c r="C6192" s="1">
        <v>41345.736979166664</v>
      </c>
      <c r="D6192">
        <v>1</v>
      </c>
      <c r="E6192" s="1">
        <v>41345.740277777775</v>
      </c>
      <c r="F6192" s="2" t="s">
        <v>20051</v>
      </c>
      <c r="G6192" t="s">
        <v>20250</v>
      </c>
      <c r="H6192" t="s">
        <v>20251</v>
      </c>
      <c r="I6192" t="s">
        <v>19917</v>
      </c>
      <c r="J6192">
        <v>0</v>
      </c>
      <c r="K6192">
        <v>0</v>
      </c>
      <c r="L6192">
        <v>0</v>
      </c>
      <c r="M6192" t="s">
        <v>89</v>
      </c>
    </row>
    <row r="6193" spans="1:13" x14ac:dyDescent="0.15">
      <c r="A6193">
        <v>6192</v>
      </c>
      <c r="B6193" t="s">
        <v>20252</v>
      </c>
      <c r="C6193" s="1">
        <v>41345.738749999997</v>
      </c>
      <c r="D6193">
        <v>1</v>
      </c>
      <c r="E6193" s="1">
        <v>41345.833333333336</v>
      </c>
      <c r="F6193" s="2" t="s">
        <v>20253</v>
      </c>
      <c r="G6193" t="s">
        <v>20254</v>
      </c>
      <c r="H6193" t="s">
        <v>20255</v>
      </c>
      <c r="I6193" t="s">
        <v>19917</v>
      </c>
      <c r="J6193">
        <v>1</v>
      </c>
      <c r="K6193">
        <v>0</v>
      </c>
      <c r="L6193">
        <v>0</v>
      </c>
      <c r="M6193" t="s">
        <v>42</v>
      </c>
    </row>
    <row r="6194" spans="1:13" x14ac:dyDescent="0.15">
      <c r="A6194">
        <v>6193</v>
      </c>
      <c r="B6194" t="s">
        <v>20256</v>
      </c>
      <c r="C6194" s="1">
        <v>41345.747881944444</v>
      </c>
      <c r="D6194">
        <v>1</v>
      </c>
      <c r="E6194" s="1">
        <v>41345.77847222222</v>
      </c>
      <c r="F6194" s="2" t="s">
        <v>20257</v>
      </c>
      <c r="G6194" t="s">
        <v>20258</v>
      </c>
      <c r="H6194" t="s">
        <v>20259</v>
      </c>
      <c r="I6194" t="s">
        <v>18045</v>
      </c>
      <c r="J6194">
        <v>2</v>
      </c>
      <c r="K6194">
        <v>67</v>
      </c>
      <c r="L6194">
        <v>0</v>
      </c>
      <c r="M6194" t="s">
        <v>42</v>
      </c>
    </row>
    <row r="6195" spans="1:13" x14ac:dyDescent="0.15">
      <c r="A6195">
        <v>6194</v>
      </c>
      <c r="B6195" t="s">
        <v>20131</v>
      </c>
      <c r="C6195" s="1">
        <v>41345.751979166664</v>
      </c>
      <c r="D6195">
        <v>1</v>
      </c>
      <c r="E6195" s="1">
        <v>41345.894444444442</v>
      </c>
      <c r="F6195" s="2" t="s">
        <v>20061</v>
      </c>
      <c r="G6195" t="s">
        <v>20260</v>
      </c>
      <c r="H6195" t="s">
        <v>20261</v>
      </c>
      <c r="I6195" t="s">
        <v>19917</v>
      </c>
      <c r="J6195">
        <v>0</v>
      </c>
      <c r="K6195">
        <v>0</v>
      </c>
      <c r="L6195">
        <v>0</v>
      </c>
      <c r="M6195" t="s">
        <v>52</v>
      </c>
    </row>
    <row r="6196" spans="1:13" x14ac:dyDescent="0.15">
      <c r="A6196">
        <v>6195</v>
      </c>
      <c r="B6196" t="s">
        <v>20262</v>
      </c>
      <c r="C6196" s="1">
        <v>41345.753865740742</v>
      </c>
      <c r="D6196">
        <v>1</v>
      </c>
      <c r="E6196" s="1">
        <v>41346.856249999997</v>
      </c>
      <c r="F6196" s="2" t="s">
        <v>20263</v>
      </c>
      <c r="G6196" t="s">
        <v>20264</v>
      </c>
      <c r="H6196" t="s">
        <v>20265</v>
      </c>
      <c r="I6196" t="s">
        <v>20266</v>
      </c>
      <c r="J6196">
        <v>15</v>
      </c>
      <c r="K6196">
        <v>39</v>
      </c>
      <c r="L6196">
        <v>0</v>
      </c>
      <c r="M6196" t="s">
        <v>52</v>
      </c>
    </row>
    <row r="6197" spans="1:13" x14ac:dyDescent="0.15">
      <c r="A6197">
        <v>6196</v>
      </c>
      <c r="B6197" t="s">
        <v>20222</v>
      </c>
      <c r="C6197" s="1">
        <v>41345.753993055558</v>
      </c>
      <c r="D6197">
        <v>1</v>
      </c>
      <c r="E6197" s="1">
        <v>41345.758333333331</v>
      </c>
      <c r="F6197" s="2" t="s">
        <v>20051</v>
      </c>
      <c r="G6197" t="s">
        <v>20267</v>
      </c>
      <c r="H6197" t="s">
        <v>20268</v>
      </c>
      <c r="I6197" t="s">
        <v>19917</v>
      </c>
      <c r="J6197">
        <v>0</v>
      </c>
      <c r="K6197">
        <v>7</v>
      </c>
      <c r="L6197">
        <v>0</v>
      </c>
      <c r="M6197" t="s">
        <v>89</v>
      </c>
    </row>
    <row r="6198" spans="1:13" x14ac:dyDescent="0.15">
      <c r="A6198">
        <v>6197</v>
      </c>
      <c r="B6198" t="s">
        <v>19913</v>
      </c>
      <c r="C6198" s="1">
        <v>41345.765787037039</v>
      </c>
      <c r="D6198">
        <v>1</v>
      </c>
      <c r="E6198" s="1">
        <v>41345.769444444442</v>
      </c>
      <c r="F6198" s="2" t="s">
        <v>20051</v>
      </c>
      <c r="G6198" t="s">
        <v>20269</v>
      </c>
      <c r="H6198" t="s">
        <v>20270</v>
      </c>
      <c r="I6198" t="s">
        <v>19917</v>
      </c>
      <c r="J6198">
        <v>2</v>
      </c>
      <c r="K6198">
        <v>6</v>
      </c>
      <c r="L6198">
        <v>0</v>
      </c>
      <c r="M6198" t="s">
        <v>89</v>
      </c>
    </row>
    <row r="6199" spans="1:13" x14ac:dyDescent="0.15">
      <c r="A6199">
        <v>6198</v>
      </c>
      <c r="B6199" t="s">
        <v>20271</v>
      </c>
      <c r="C6199" s="1">
        <v>41345.766064814816</v>
      </c>
      <c r="D6199">
        <v>1</v>
      </c>
      <c r="E6199" s="1">
        <v>41345.836111111108</v>
      </c>
      <c r="F6199" s="2" t="s">
        <v>20272</v>
      </c>
      <c r="G6199" t="s">
        <v>20273</v>
      </c>
      <c r="H6199" t="s">
        <v>20274</v>
      </c>
      <c r="I6199" t="s">
        <v>18045</v>
      </c>
      <c r="J6199">
        <v>1</v>
      </c>
      <c r="K6199">
        <v>11</v>
      </c>
      <c r="L6199">
        <v>0</v>
      </c>
      <c r="M6199" t="s">
        <v>42</v>
      </c>
    </row>
    <row r="6200" spans="1:13" x14ac:dyDescent="0.15">
      <c r="A6200">
        <v>6199</v>
      </c>
      <c r="B6200" t="s">
        <v>20275</v>
      </c>
      <c r="C6200" s="1">
        <v>41345.784560185188</v>
      </c>
      <c r="D6200">
        <v>1</v>
      </c>
      <c r="E6200" s="1">
        <v>41346.497916666667</v>
      </c>
      <c r="F6200" s="2" t="s">
        <v>19819</v>
      </c>
      <c r="G6200" t="s">
        <v>20276</v>
      </c>
      <c r="H6200" t="s">
        <v>20277</v>
      </c>
      <c r="I6200" t="s">
        <v>18045</v>
      </c>
      <c r="J6200">
        <v>10</v>
      </c>
      <c r="K6200">
        <v>11</v>
      </c>
      <c r="L6200">
        <v>0</v>
      </c>
      <c r="M6200" t="s">
        <v>42</v>
      </c>
    </row>
    <row r="6201" spans="1:13" x14ac:dyDescent="0.15">
      <c r="A6201">
        <v>6200</v>
      </c>
      <c r="B6201" t="s">
        <v>20278</v>
      </c>
      <c r="C6201" s="1">
        <v>41345.786990740744</v>
      </c>
      <c r="D6201">
        <v>1</v>
      </c>
      <c r="E6201" s="1">
        <v>41345.811111111114</v>
      </c>
      <c r="F6201" s="2" t="s">
        <v>20051</v>
      </c>
      <c r="G6201" t="s">
        <v>20279</v>
      </c>
      <c r="H6201" t="s">
        <v>20280</v>
      </c>
      <c r="I6201" t="s">
        <v>19917</v>
      </c>
      <c r="J6201">
        <v>0</v>
      </c>
      <c r="K6201">
        <v>0</v>
      </c>
      <c r="L6201">
        <v>0</v>
      </c>
      <c r="M6201" t="s">
        <v>89</v>
      </c>
    </row>
    <row r="6202" spans="1:13" x14ac:dyDescent="0.15">
      <c r="A6202">
        <v>6201</v>
      </c>
      <c r="B6202" t="s">
        <v>20281</v>
      </c>
      <c r="C6202" s="1">
        <v>41345.824953703705</v>
      </c>
      <c r="D6202">
        <v>1</v>
      </c>
      <c r="E6202" s="1">
        <v>41346.568055555559</v>
      </c>
      <c r="F6202" s="2" t="s">
        <v>15915</v>
      </c>
      <c r="G6202" t="s">
        <v>20282</v>
      </c>
      <c r="H6202" t="s">
        <v>20283</v>
      </c>
      <c r="I6202" t="s">
        <v>14533</v>
      </c>
      <c r="J6202">
        <v>3</v>
      </c>
      <c r="K6202">
        <v>1</v>
      </c>
      <c r="L6202">
        <v>0</v>
      </c>
      <c r="M6202" t="s">
        <v>89</v>
      </c>
    </row>
    <row r="6203" spans="1:13" x14ac:dyDescent="0.15">
      <c r="A6203">
        <v>6202</v>
      </c>
      <c r="B6203" t="s">
        <v>20284</v>
      </c>
      <c r="C6203" s="1">
        <v>41345.831608796296</v>
      </c>
      <c r="D6203">
        <v>1</v>
      </c>
      <c r="E6203" s="1">
        <v>41350.383333333331</v>
      </c>
      <c r="F6203" s="2" t="s">
        <v>8170</v>
      </c>
      <c r="G6203" t="s">
        <v>20285</v>
      </c>
      <c r="H6203" t="s">
        <v>20286</v>
      </c>
      <c r="I6203" t="s">
        <v>649</v>
      </c>
      <c r="J6203">
        <v>0</v>
      </c>
      <c r="K6203">
        <v>3</v>
      </c>
      <c r="L6203">
        <v>0</v>
      </c>
      <c r="M6203" t="s">
        <v>52</v>
      </c>
    </row>
    <row r="6204" spans="1:13" x14ac:dyDescent="0.15">
      <c r="A6204">
        <v>6203</v>
      </c>
      <c r="B6204" t="s">
        <v>20287</v>
      </c>
      <c r="C6204" s="1">
        <v>41345.835173611114</v>
      </c>
      <c r="D6204">
        <v>1</v>
      </c>
      <c r="E6204" s="1">
        <v>41345.84097222222</v>
      </c>
      <c r="F6204" s="2" t="s">
        <v>20288</v>
      </c>
      <c r="G6204" t="s">
        <v>20289</v>
      </c>
      <c r="H6204" t="s">
        <v>20290</v>
      </c>
      <c r="I6204" t="s">
        <v>649</v>
      </c>
      <c r="J6204">
        <v>5</v>
      </c>
      <c r="K6204">
        <v>0</v>
      </c>
      <c r="L6204">
        <v>0</v>
      </c>
      <c r="M6204" t="s">
        <v>42</v>
      </c>
    </row>
    <row r="6205" spans="1:13" x14ac:dyDescent="0.15">
      <c r="A6205">
        <v>6204</v>
      </c>
      <c r="B6205" t="s">
        <v>20291</v>
      </c>
      <c r="C6205" s="1">
        <v>41345.857511574075</v>
      </c>
      <c r="D6205">
        <v>1</v>
      </c>
      <c r="E6205" s="1">
        <v>41346.370833333334</v>
      </c>
      <c r="F6205" s="2" t="s">
        <v>20292</v>
      </c>
      <c r="G6205" t="s">
        <v>20293</v>
      </c>
      <c r="H6205" t="s">
        <v>20294</v>
      </c>
      <c r="I6205" t="s">
        <v>18045</v>
      </c>
      <c r="J6205">
        <v>4</v>
      </c>
      <c r="K6205">
        <v>10</v>
      </c>
      <c r="L6205">
        <v>0</v>
      </c>
      <c r="M6205" t="s">
        <v>42</v>
      </c>
    </row>
    <row r="6206" spans="1:13" x14ac:dyDescent="0.15">
      <c r="A6206">
        <v>6205</v>
      </c>
      <c r="B6206" t="s">
        <v>20295</v>
      </c>
      <c r="C6206" s="1">
        <v>41345.879328703704</v>
      </c>
      <c r="D6206">
        <v>1</v>
      </c>
      <c r="E6206" s="1">
        <v>41346.503472222219</v>
      </c>
      <c r="F6206" s="2" t="s">
        <v>19819</v>
      </c>
      <c r="G6206" t="s">
        <v>20296</v>
      </c>
      <c r="H6206" t="s">
        <v>20297</v>
      </c>
      <c r="I6206" t="s">
        <v>18045</v>
      </c>
      <c r="J6206">
        <v>2</v>
      </c>
      <c r="K6206">
        <v>28</v>
      </c>
      <c r="L6206">
        <v>0</v>
      </c>
      <c r="M6206" t="s">
        <v>42</v>
      </c>
    </row>
    <row r="6207" spans="1:13" x14ac:dyDescent="0.15">
      <c r="A6207">
        <v>6206</v>
      </c>
      <c r="B6207" t="s">
        <v>20298</v>
      </c>
      <c r="C6207" s="1">
        <v>41345.888298611113</v>
      </c>
      <c r="D6207">
        <v>2</v>
      </c>
      <c r="E6207" s="1">
        <v>41346.571527777778</v>
      </c>
      <c r="F6207" s="2" t="s">
        <v>14606</v>
      </c>
      <c r="G6207" t="s">
        <v>20299</v>
      </c>
      <c r="H6207" t="s">
        <v>20300</v>
      </c>
      <c r="I6207" t="s">
        <v>14533</v>
      </c>
      <c r="J6207">
        <v>8</v>
      </c>
      <c r="K6207">
        <v>1</v>
      </c>
      <c r="L6207">
        <v>0</v>
      </c>
      <c r="M6207" t="s">
        <v>89</v>
      </c>
    </row>
    <row r="6208" spans="1:13" x14ac:dyDescent="0.15">
      <c r="A6208">
        <v>6207</v>
      </c>
      <c r="B6208" t="s">
        <v>20301</v>
      </c>
      <c r="C6208" s="1">
        <v>41345.899872685186</v>
      </c>
      <c r="D6208">
        <v>1</v>
      </c>
      <c r="E6208" s="1">
        <v>41346.481249999997</v>
      </c>
      <c r="F6208" s="2" t="s">
        <v>15915</v>
      </c>
      <c r="G6208" t="s">
        <v>20302</v>
      </c>
      <c r="H6208" t="s">
        <v>20303</v>
      </c>
      <c r="I6208" t="s">
        <v>14533</v>
      </c>
      <c r="J6208">
        <v>3</v>
      </c>
      <c r="K6208">
        <v>0</v>
      </c>
      <c r="L6208">
        <v>1</v>
      </c>
      <c r="M6208" t="s">
        <v>89</v>
      </c>
    </row>
    <row r="6209" spans="1:13" x14ac:dyDescent="0.15">
      <c r="A6209">
        <v>6208</v>
      </c>
      <c r="B6209" t="s">
        <v>20304</v>
      </c>
      <c r="C6209" s="1">
        <v>41345.901817129627</v>
      </c>
      <c r="D6209">
        <v>1</v>
      </c>
      <c r="E6209" s="1">
        <v>41346.502083333333</v>
      </c>
      <c r="F6209" s="2" t="s">
        <v>19819</v>
      </c>
      <c r="G6209" t="s">
        <v>20305</v>
      </c>
      <c r="H6209" t="s">
        <v>20306</v>
      </c>
      <c r="I6209" t="s">
        <v>18045</v>
      </c>
      <c r="J6209">
        <v>2</v>
      </c>
      <c r="K6209">
        <v>9</v>
      </c>
      <c r="L6209">
        <v>0</v>
      </c>
      <c r="M6209" t="s">
        <v>42</v>
      </c>
    </row>
    <row r="6210" spans="1:13" x14ac:dyDescent="0.15">
      <c r="A6210">
        <v>6209</v>
      </c>
      <c r="B6210" t="s">
        <v>20307</v>
      </c>
      <c r="C6210" s="1">
        <v>41345.910520833335</v>
      </c>
      <c r="D6210">
        <v>1</v>
      </c>
      <c r="E6210" s="1">
        <v>41346.78402777778</v>
      </c>
      <c r="F6210" s="2" t="s">
        <v>14606</v>
      </c>
      <c r="G6210" t="s">
        <v>20308</v>
      </c>
      <c r="H6210" t="s">
        <v>20309</v>
      </c>
      <c r="I6210" t="s">
        <v>19917</v>
      </c>
      <c r="J6210">
        <v>1</v>
      </c>
      <c r="K6210">
        <v>12</v>
      </c>
      <c r="L6210">
        <v>1</v>
      </c>
      <c r="M6210" t="s">
        <v>89</v>
      </c>
    </row>
    <row r="6211" spans="1:13" x14ac:dyDescent="0.15">
      <c r="A6211">
        <v>6210</v>
      </c>
      <c r="B6211" t="s">
        <v>20310</v>
      </c>
      <c r="C6211" s="1">
        <v>41345.918020833335</v>
      </c>
      <c r="D6211">
        <v>1</v>
      </c>
      <c r="E6211" s="1">
        <v>41345.921527777777</v>
      </c>
      <c r="F6211" s="2" t="s">
        <v>15915</v>
      </c>
      <c r="G6211" t="s">
        <v>20311</v>
      </c>
      <c r="H6211" t="s">
        <v>20312</v>
      </c>
      <c r="I6211" t="s">
        <v>14533</v>
      </c>
      <c r="J6211">
        <v>1</v>
      </c>
      <c r="K6211">
        <v>1</v>
      </c>
      <c r="L6211">
        <v>0</v>
      </c>
      <c r="M6211" t="s">
        <v>89</v>
      </c>
    </row>
    <row r="6212" spans="1:13" x14ac:dyDescent="0.15">
      <c r="A6212">
        <v>6211</v>
      </c>
      <c r="B6212" t="s">
        <v>20313</v>
      </c>
      <c r="C6212" s="1">
        <v>41345.928738425922</v>
      </c>
      <c r="D6212">
        <v>1</v>
      </c>
      <c r="E6212" s="1">
        <v>41347.772916666669</v>
      </c>
      <c r="F6212" s="2" t="s">
        <v>20314</v>
      </c>
      <c r="G6212" t="s">
        <v>20315</v>
      </c>
      <c r="H6212" t="s">
        <v>20316</v>
      </c>
      <c r="I6212" t="s">
        <v>18045</v>
      </c>
      <c r="J6212">
        <v>1</v>
      </c>
      <c r="K6212">
        <v>14</v>
      </c>
      <c r="L6212">
        <v>0</v>
      </c>
      <c r="M6212" t="s">
        <v>42</v>
      </c>
    </row>
    <row r="6213" spans="1:13" x14ac:dyDescent="0.15">
      <c r="A6213">
        <v>6212</v>
      </c>
      <c r="B6213" t="s">
        <v>20317</v>
      </c>
      <c r="C6213" s="1">
        <v>41345.933217592596</v>
      </c>
      <c r="D6213">
        <v>1</v>
      </c>
      <c r="E6213" s="1">
        <v>41346.582638888889</v>
      </c>
      <c r="F6213" s="2" t="s">
        <v>15915</v>
      </c>
      <c r="G6213" t="s">
        <v>20318</v>
      </c>
      <c r="H6213" t="s">
        <v>20319</v>
      </c>
      <c r="I6213" t="s">
        <v>14533</v>
      </c>
      <c r="J6213">
        <v>4</v>
      </c>
      <c r="K6213">
        <v>0</v>
      </c>
      <c r="L6213">
        <v>0</v>
      </c>
      <c r="M6213" t="s">
        <v>89</v>
      </c>
    </row>
    <row r="6214" spans="1:13" x14ac:dyDescent="0.15">
      <c r="A6214">
        <v>6213</v>
      </c>
      <c r="B6214" t="s">
        <v>20320</v>
      </c>
      <c r="C6214" s="1">
        <v>41345.961423611108</v>
      </c>
      <c r="D6214">
        <v>1</v>
      </c>
      <c r="E6214" s="1">
        <v>41346.601388888892</v>
      </c>
      <c r="F6214" s="2" t="s">
        <v>15915</v>
      </c>
      <c r="G6214" t="s">
        <v>20321</v>
      </c>
      <c r="H6214" t="s">
        <v>20322</v>
      </c>
      <c r="I6214" t="s">
        <v>14533</v>
      </c>
      <c r="J6214">
        <v>3</v>
      </c>
      <c r="K6214">
        <v>1</v>
      </c>
      <c r="L6214">
        <v>0</v>
      </c>
      <c r="M6214" t="s">
        <v>89</v>
      </c>
    </row>
    <row r="6215" spans="1:13" x14ac:dyDescent="0.15">
      <c r="A6215">
        <v>6214</v>
      </c>
      <c r="B6215" t="s">
        <v>20323</v>
      </c>
      <c r="C6215" s="1">
        <v>41345.974016203705</v>
      </c>
      <c r="D6215">
        <v>1</v>
      </c>
      <c r="E6215" s="1">
        <v>41346.65347222222</v>
      </c>
      <c r="F6215" s="2" t="s">
        <v>20324</v>
      </c>
      <c r="G6215" t="s">
        <v>20325</v>
      </c>
      <c r="H6215" t="s">
        <v>20326</v>
      </c>
      <c r="I6215" t="s">
        <v>18045</v>
      </c>
      <c r="J6215">
        <v>1</v>
      </c>
      <c r="K6215">
        <v>8</v>
      </c>
      <c r="L6215">
        <v>0</v>
      </c>
      <c r="M6215" t="s">
        <v>42</v>
      </c>
    </row>
    <row r="6216" spans="1:13" x14ac:dyDescent="0.15">
      <c r="A6216">
        <v>6215</v>
      </c>
      <c r="B6216" t="s">
        <v>20327</v>
      </c>
      <c r="C6216" s="1">
        <v>41345.975057870368</v>
      </c>
      <c r="D6216">
        <v>1</v>
      </c>
      <c r="E6216" s="1">
        <v>41346.606944444444</v>
      </c>
      <c r="F6216" s="2" t="s">
        <v>15915</v>
      </c>
      <c r="G6216" t="s">
        <v>20328</v>
      </c>
      <c r="H6216" t="s">
        <v>20329</v>
      </c>
      <c r="I6216" t="s">
        <v>14533</v>
      </c>
      <c r="J6216">
        <v>1</v>
      </c>
      <c r="K6216">
        <v>0</v>
      </c>
      <c r="L6216">
        <v>0</v>
      </c>
      <c r="M6216" t="s">
        <v>89</v>
      </c>
    </row>
    <row r="6217" spans="1:13" x14ac:dyDescent="0.15">
      <c r="A6217">
        <v>6216</v>
      </c>
      <c r="B6217" t="s">
        <v>20330</v>
      </c>
      <c r="C6217" s="1">
        <v>41346.024895833332</v>
      </c>
      <c r="D6217">
        <v>1</v>
      </c>
      <c r="E6217" s="1">
        <v>41346.378472222219</v>
      </c>
      <c r="F6217" s="2" t="s">
        <v>20331</v>
      </c>
      <c r="G6217" t="s">
        <v>20332</v>
      </c>
      <c r="H6217" t="s">
        <v>20333</v>
      </c>
      <c r="I6217" t="s">
        <v>18045</v>
      </c>
      <c r="J6217">
        <v>2</v>
      </c>
      <c r="K6217">
        <v>9</v>
      </c>
      <c r="L6217">
        <v>0</v>
      </c>
      <c r="M6217" t="s">
        <v>42</v>
      </c>
    </row>
    <row r="6218" spans="1:13" x14ac:dyDescent="0.15">
      <c r="A6218">
        <v>6217</v>
      </c>
      <c r="B6218" t="s">
        <v>20334</v>
      </c>
      <c r="C6218" s="1">
        <v>41346.030266203707</v>
      </c>
      <c r="D6218">
        <v>21</v>
      </c>
      <c r="E6218" s="1">
        <v>41346.079861111109</v>
      </c>
      <c r="F6218" s="2" t="s">
        <v>20335</v>
      </c>
      <c r="G6218" t="s">
        <v>20336</v>
      </c>
      <c r="H6218" t="e">
        <f>-JuJu-的旅行</f>
        <v>#NAME?</v>
      </c>
      <c r="I6218" t="s">
        <v>20337</v>
      </c>
      <c r="J6218">
        <v>1343</v>
      </c>
      <c r="K6218">
        <v>141</v>
      </c>
      <c r="L6218">
        <v>36</v>
      </c>
      <c r="M6218" t="s">
        <v>42</v>
      </c>
    </row>
    <row r="6219" spans="1:13" x14ac:dyDescent="0.15">
      <c r="A6219">
        <v>6218</v>
      </c>
      <c r="B6219" t="s">
        <v>20338</v>
      </c>
      <c r="C6219" s="1">
        <v>41346.030497685184</v>
      </c>
      <c r="D6219">
        <v>1</v>
      </c>
      <c r="E6219" s="1">
        <v>41346.5</v>
      </c>
      <c r="F6219" s="2" t="s">
        <v>19819</v>
      </c>
      <c r="G6219" t="s">
        <v>20339</v>
      </c>
      <c r="H6219" t="s">
        <v>20340</v>
      </c>
      <c r="I6219" t="s">
        <v>18045</v>
      </c>
      <c r="J6219">
        <v>2</v>
      </c>
      <c r="K6219">
        <v>54</v>
      </c>
      <c r="L6219">
        <v>0</v>
      </c>
      <c r="M6219" t="s">
        <v>42</v>
      </c>
    </row>
    <row r="6220" spans="1:13" x14ac:dyDescent="0.15">
      <c r="A6220">
        <v>6219</v>
      </c>
      <c r="B6220" t="s">
        <v>20341</v>
      </c>
      <c r="C6220" s="1">
        <v>41346.043483796297</v>
      </c>
      <c r="D6220">
        <v>1</v>
      </c>
      <c r="E6220" s="1">
        <v>41346.597916666666</v>
      </c>
      <c r="F6220" s="2" t="s">
        <v>20342</v>
      </c>
      <c r="G6220" t="s">
        <v>20343</v>
      </c>
      <c r="H6220" t="s">
        <v>20344</v>
      </c>
      <c r="I6220" t="s">
        <v>20345</v>
      </c>
      <c r="J6220">
        <v>3</v>
      </c>
      <c r="K6220">
        <v>9</v>
      </c>
      <c r="L6220">
        <v>0</v>
      </c>
      <c r="M6220" t="s">
        <v>42</v>
      </c>
    </row>
    <row r="6221" spans="1:13" x14ac:dyDescent="0.15">
      <c r="A6221">
        <v>6220</v>
      </c>
      <c r="B6221" t="s">
        <v>20346</v>
      </c>
      <c r="C6221" s="1">
        <v>41346.054849537039</v>
      </c>
      <c r="D6221">
        <v>21</v>
      </c>
      <c r="E6221" s="1">
        <v>41346.095138888886</v>
      </c>
      <c r="F6221" s="2" t="s">
        <v>20347</v>
      </c>
      <c r="G6221" t="s">
        <v>20348</v>
      </c>
      <c r="H6221" t="s">
        <v>20349</v>
      </c>
      <c r="I6221" t="s">
        <v>20337</v>
      </c>
      <c r="J6221">
        <v>1899</v>
      </c>
      <c r="K6221">
        <v>4462</v>
      </c>
      <c r="L6221">
        <v>93</v>
      </c>
      <c r="M6221" t="s">
        <v>42</v>
      </c>
    </row>
    <row r="6222" spans="1:13" x14ac:dyDescent="0.15">
      <c r="A6222">
        <v>6221</v>
      </c>
      <c r="B6222" t="s">
        <v>20350</v>
      </c>
      <c r="C6222" s="1">
        <v>41346.06113425926</v>
      </c>
      <c r="D6222">
        <v>1</v>
      </c>
      <c r="E6222" s="1">
        <v>41346.420138888891</v>
      </c>
      <c r="F6222" s="2" t="s">
        <v>20351</v>
      </c>
      <c r="G6222" t="s">
        <v>20352</v>
      </c>
      <c r="H6222" t="s">
        <v>20353</v>
      </c>
      <c r="I6222" t="s">
        <v>20345</v>
      </c>
      <c r="J6222">
        <v>2</v>
      </c>
      <c r="K6222">
        <v>1</v>
      </c>
      <c r="L6222">
        <v>0</v>
      </c>
      <c r="M6222" t="s">
        <v>42</v>
      </c>
    </row>
    <row r="6223" spans="1:13" x14ac:dyDescent="0.15">
      <c r="A6223">
        <v>6222</v>
      </c>
      <c r="B6223" t="s">
        <v>20354</v>
      </c>
      <c r="C6223" s="1">
        <v>41346.062905092593</v>
      </c>
      <c r="D6223">
        <v>2</v>
      </c>
      <c r="E6223" s="1">
        <v>41346.811111111114</v>
      </c>
      <c r="F6223" s="2" t="s">
        <v>20355</v>
      </c>
      <c r="G6223" t="s">
        <v>20356</v>
      </c>
      <c r="H6223" t="s">
        <v>20357</v>
      </c>
      <c r="I6223" t="s">
        <v>20345</v>
      </c>
      <c r="J6223">
        <v>30</v>
      </c>
      <c r="K6223">
        <v>80</v>
      </c>
      <c r="L6223">
        <v>1</v>
      </c>
      <c r="M6223" t="s">
        <v>42</v>
      </c>
    </row>
    <row r="6224" spans="1:13" x14ac:dyDescent="0.15">
      <c r="A6224">
        <v>6223</v>
      </c>
      <c r="B6224" t="s">
        <v>20358</v>
      </c>
      <c r="C6224" s="1">
        <v>41346.073807870373</v>
      </c>
      <c r="D6224">
        <v>1</v>
      </c>
      <c r="E6224" s="1">
        <v>41346.109027777777</v>
      </c>
      <c r="F6224" s="2" t="s">
        <v>20359</v>
      </c>
      <c r="G6224" t="s">
        <v>20360</v>
      </c>
      <c r="H6224" t="s">
        <v>20361</v>
      </c>
      <c r="I6224" t="s">
        <v>20337</v>
      </c>
      <c r="J6224">
        <v>3</v>
      </c>
      <c r="K6224">
        <v>0</v>
      </c>
      <c r="L6224">
        <v>0</v>
      </c>
      <c r="M6224" t="s">
        <v>42</v>
      </c>
    </row>
    <row r="6225" spans="1:13" x14ac:dyDescent="0.15">
      <c r="A6225">
        <v>6224</v>
      </c>
      <c r="B6225" t="s">
        <v>20362</v>
      </c>
      <c r="C6225" s="1">
        <v>41346.074837962966</v>
      </c>
      <c r="D6225">
        <v>1</v>
      </c>
      <c r="E6225" s="1">
        <v>41346.104861111111</v>
      </c>
      <c r="F6225" s="2" t="s">
        <v>20363</v>
      </c>
      <c r="G6225" t="s">
        <v>20364</v>
      </c>
      <c r="H6225" t="s">
        <v>20365</v>
      </c>
      <c r="I6225" t="s">
        <v>20337</v>
      </c>
      <c r="J6225">
        <v>64</v>
      </c>
      <c r="K6225">
        <v>39</v>
      </c>
      <c r="L6225">
        <v>0</v>
      </c>
      <c r="M6225" t="s">
        <v>42</v>
      </c>
    </row>
    <row r="6226" spans="1:13" x14ac:dyDescent="0.15">
      <c r="A6226">
        <v>6225</v>
      </c>
      <c r="B6226" t="s">
        <v>20366</v>
      </c>
      <c r="C6226" s="1">
        <v>41346.077719907407</v>
      </c>
      <c r="D6226">
        <v>2</v>
      </c>
      <c r="E6226" s="1">
        <v>41346.081944444442</v>
      </c>
      <c r="F6226" s="2" t="s">
        <v>20367</v>
      </c>
      <c r="G6226" t="s">
        <v>20368</v>
      </c>
      <c r="H6226" t="s">
        <v>20369</v>
      </c>
      <c r="I6226" t="s">
        <v>20337</v>
      </c>
      <c r="J6226">
        <v>2</v>
      </c>
      <c r="K6226">
        <v>3</v>
      </c>
      <c r="L6226">
        <v>0</v>
      </c>
      <c r="M6226" t="s">
        <v>42</v>
      </c>
    </row>
    <row r="6227" spans="1:13" x14ac:dyDescent="0.15">
      <c r="A6227">
        <v>6226</v>
      </c>
      <c r="B6227" t="s">
        <v>20370</v>
      </c>
      <c r="C6227" s="1">
        <v>41346.084074074075</v>
      </c>
      <c r="D6227">
        <v>1</v>
      </c>
      <c r="E6227" s="1">
        <v>41346.093055555553</v>
      </c>
      <c r="F6227" s="2" t="s">
        <v>20371</v>
      </c>
      <c r="G6227" t="s">
        <v>20372</v>
      </c>
      <c r="H6227" t="s">
        <v>20373</v>
      </c>
      <c r="I6227" t="s">
        <v>20337</v>
      </c>
      <c r="J6227">
        <v>27</v>
      </c>
      <c r="K6227">
        <v>0</v>
      </c>
      <c r="L6227">
        <v>0</v>
      </c>
      <c r="M6227" t="s">
        <v>42</v>
      </c>
    </row>
    <row r="6228" spans="1:13" x14ac:dyDescent="0.15">
      <c r="A6228">
        <v>6227</v>
      </c>
      <c r="B6228" t="s">
        <v>20374</v>
      </c>
      <c r="C6228" s="1">
        <v>41346.08699074074</v>
      </c>
      <c r="D6228">
        <v>1</v>
      </c>
      <c r="E6228" s="1">
        <v>41346.211805555555</v>
      </c>
      <c r="F6228" s="2" t="s">
        <v>20375</v>
      </c>
      <c r="G6228" t="s">
        <v>20376</v>
      </c>
      <c r="H6228" t="s">
        <v>20377</v>
      </c>
      <c r="I6228" t="s">
        <v>20345</v>
      </c>
      <c r="J6228">
        <v>8</v>
      </c>
      <c r="K6228">
        <v>0</v>
      </c>
      <c r="L6228">
        <v>0</v>
      </c>
      <c r="M6228" t="s">
        <v>42</v>
      </c>
    </row>
    <row r="6229" spans="1:13" x14ac:dyDescent="0.15">
      <c r="A6229">
        <v>6228</v>
      </c>
      <c r="B6229" t="s">
        <v>20378</v>
      </c>
      <c r="C6229" s="1">
        <v>41346.095983796295</v>
      </c>
      <c r="D6229">
        <v>9</v>
      </c>
      <c r="E6229" s="1">
        <v>41346.463194444441</v>
      </c>
      <c r="F6229" s="2" t="s">
        <v>20379</v>
      </c>
      <c r="G6229" t="s">
        <v>20380</v>
      </c>
      <c r="H6229" t="s">
        <v>20381</v>
      </c>
      <c r="I6229" t="s">
        <v>20345</v>
      </c>
      <c r="J6229">
        <v>2</v>
      </c>
      <c r="K6229">
        <v>79</v>
      </c>
      <c r="L6229">
        <v>1</v>
      </c>
      <c r="M6229" t="s">
        <v>42</v>
      </c>
    </row>
    <row r="6230" spans="1:13" x14ac:dyDescent="0.15">
      <c r="A6230">
        <v>6229</v>
      </c>
      <c r="B6230" t="s">
        <v>20382</v>
      </c>
      <c r="C6230" s="1">
        <v>41346.096689814818</v>
      </c>
      <c r="D6230">
        <v>1</v>
      </c>
      <c r="E6230" s="1">
        <v>41348.453472222223</v>
      </c>
      <c r="F6230" s="2" t="s">
        <v>20383</v>
      </c>
      <c r="G6230" t="s">
        <v>20384</v>
      </c>
      <c r="H6230" t="s">
        <v>19192</v>
      </c>
      <c r="I6230" t="s">
        <v>20385</v>
      </c>
      <c r="J6230">
        <v>69</v>
      </c>
      <c r="K6230">
        <v>501</v>
      </c>
      <c r="L6230">
        <v>5</v>
      </c>
      <c r="M6230" t="s">
        <v>17</v>
      </c>
    </row>
    <row r="6231" spans="1:13" x14ac:dyDescent="0.15">
      <c r="A6231">
        <v>6230</v>
      </c>
      <c r="B6231" t="s">
        <v>20386</v>
      </c>
      <c r="C6231" s="1">
        <v>41346.111527777779</v>
      </c>
      <c r="D6231">
        <v>1</v>
      </c>
      <c r="E6231" s="1">
        <v>41346.155555555553</v>
      </c>
      <c r="F6231" s="2" t="s">
        <v>20387</v>
      </c>
      <c r="G6231" t="s">
        <v>20388</v>
      </c>
      <c r="H6231" t="s">
        <v>20389</v>
      </c>
      <c r="I6231" t="s">
        <v>20345</v>
      </c>
      <c r="J6231">
        <v>7</v>
      </c>
      <c r="K6231">
        <v>16</v>
      </c>
      <c r="L6231">
        <v>0</v>
      </c>
      <c r="M6231" t="s">
        <v>42</v>
      </c>
    </row>
    <row r="6232" spans="1:13" x14ac:dyDescent="0.15">
      <c r="A6232">
        <v>6231</v>
      </c>
      <c r="B6232" t="s">
        <v>20390</v>
      </c>
      <c r="C6232" s="1">
        <v>41346.112939814811</v>
      </c>
      <c r="D6232">
        <v>1</v>
      </c>
      <c r="E6232" s="1" t="s">
        <v>339</v>
      </c>
      <c r="F6232" s="2" t="s">
        <v>17928</v>
      </c>
      <c r="G6232" t="s">
        <v>20391</v>
      </c>
      <c r="H6232" t="s">
        <v>17928</v>
      </c>
      <c r="I6232" t="s">
        <v>20345</v>
      </c>
      <c r="J6232">
        <v>6</v>
      </c>
      <c r="K6232">
        <v>3</v>
      </c>
      <c r="L6232">
        <v>2</v>
      </c>
      <c r="M6232" t="s">
        <v>42</v>
      </c>
    </row>
    <row r="6233" spans="1:13" x14ac:dyDescent="0.15">
      <c r="A6233">
        <v>6232</v>
      </c>
      <c r="B6233" t="s">
        <v>19122</v>
      </c>
      <c r="C6233" s="1">
        <v>41346.114166666666</v>
      </c>
      <c r="D6233">
        <v>1</v>
      </c>
      <c r="E6233" s="1">
        <v>41346.504166666666</v>
      </c>
      <c r="F6233" s="2" t="s">
        <v>19819</v>
      </c>
      <c r="G6233" t="s">
        <v>20392</v>
      </c>
      <c r="H6233" t="s">
        <v>20393</v>
      </c>
      <c r="I6233" t="s">
        <v>18045</v>
      </c>
      <c r="J6233">
        <v>6</v>
      </c>
      <c r="K6233">
        <v>42</v>
      </c>
      <c r="L6233">
        <v>0</v>
      </c>
      <c r="M6233" t="s">
        <v>42</v>
      </c>
    </row>
    <row r="6234" spans="1:13" x14ac:dyDescent="0.15">
      <c r="A6234">
        <v>6233</v>
      </c>
      <c r="B6234" t="s">
        <v>20394</v>
      </c>
      <c r="C6234" s="1">
        <v>41346.159814814811</v>
      </c>
      <c r="D6234">
        <v>1</v>
      </c>
      <c r="E6234" s="1">
        <v>41346.161111111112</v>
      </c>
      <c r="F6234" s="2" t="s">
        <v>20395</v>
      </c>
      <c r="G6234" t="s">
        <v>20396</v>
      </c>
      <c r="H6234" t="s">
        <v>20397</v>
      </c>
      <c r="I6234" t="s">
        <v>20345</v>
      </c>
      <c r="J6234">
        <v>10</v>
      </c>
      <c r="K6234">
        <v>0</v>
      </c>
      <c r="L6234">
        <v>0</v>
      </c>
      <c r="M6234" t="s">
        <v>42</v>
      </c>
    </row>
    <row r="6235" spans="1:13" x14ac:dyDescent="0.15">
      <c r="A6235">
        <v>6234</v>
      </c>
      <c r="B6235" t="s">
        <v>20398</v>
      </c>
      <c r="C6235" s="1">
        <v>41346.184282407405</v>
      </c>
      <c r="D6235">
        <v>1</v>
      </c>
      <c r="E6235" s="1">
        <v>41346.291666666664</v>
      </c>
      <c r="F6235" s="2" t="s">
        <v>20399</v>
      </c>
      <c r="G6235" t="s">
        <v>20400</v>
      </c>
      <c r="H6235" t="s">
        <v>20401</v>
      </c>
      <c r="I6235" t="s">
        <v>20345</v>
      </c>
      <c r="J6235">
        <v>7</v>
      </c>
      <c r="K6235">
        <v>15</v>
      </c>
      <c r="L6235">
        <v>0</v>
      </c>
      <c r="M6235" t="s">
        <v>42</v>
      </c>
    </row>
    <row r="6236" spans="1:13" x14ac:dyDescent="0.15">
      <c r="A6236">
        <v>6235</v>
      </c>
      <c r="B6236" t="s">
        <v>20402</v>
      </c>
      <c r="C6236" s="1">
        <v>41346.194189814814</v>
      </c>
      <c r="D6236">
        <v>1</v>
      </c>
      <c r="E6236" s="1">
        <v>41346.406944444447</v>
      </c>
      <c r="F6236" s="2" t="s">
        <v>20403</v>
      </c>
      <c r="G6236" t="s">
        <v>20404</v>
      </c>
      <c r="H6236" t="s">
        <v>20405</v>
      </c>
      <c r="I6236" t="s">
        <v>20345</v>
      </c>
      <c r="J6236">
        <v>3</v>
      </c>
      <c r="K6236">
        <v>9</v>
      </c>
      <c r="L6236">
        <v>0</v>
      </c>
      <c r="M6236" t="s">
        <v>42</v>
      </c>
    </row>
    <row r="6237" spans="1:13" x14ac:dyDescent="0.15">
      <c r="A6237">
        <v>6236</v>
      </c>
      <c r="B6237" t="s">
        <v>20406</v>
      </c>
      <c r="C6237" s="1">
        <v>41346.231087962966</v>
      </c>
      <c r="D6237">
        <v>21</v>
      </c>
      <c r="E6237" s="1">
        <v>41346.893055555556</v>
      </c>
      <c r="F6237" s="2" t="s">
        <v>20407</v>
      </c>
      <c r="G6237" t="s">
        <v>20408</v>
      </c>
      <c r="H6237" t="s">
        <v>20409</v>
      </c>
      <c r="I6237" t="s">
        <v>20345</v>
      </c>
      <c r="J6237">
        <v>350</v>
      </c>
      <c r="K6237">
        <v>1172</v>
      </c>
      <c r="L6237">
        <v>14</v>
      </c>
      <c r="M6237" t="s">
        <v>42</v>
      </c>
    </row>
    <row r="6238" spans="1:13" x14ac:dyDescent="0.15">
      <c r="A6238">
        <v>6237</v>
      </c>
      <c r="B6238" t="s">
        <v>20410</v>
      </c>
      <c r="C6238" s="1">
        <v>41346.268437500003</v>
      </c>
      <c r="D6238">
        <v>1</v>
      </c>
      <c r="E6238" s="1">
        <v>41346.699999999997</v>
      </c>
      <c r="F6238" s="2" t="s">
        <v>15915</v>
      </c>
      <c r="G6238" t="s">
        <v>20411</v>
      </c>
      <c r="H6238" t="s">
        <v>20412</v>
      </c>
      <c r="I6238" t="s">
        <v>14533</v>
      </c>
      <c r="J6238">
        <v>4</v>
      </c>
      <c r="K6238">
        <v>0</v>
      </c>
      <c r="L6238">
        <v>0</v>
      </c>
      <c r="M6238" t="s">
        <v>89</v>
      </c>
    </row>
    <row r="6239" spans="1:13" x14ac:dyDescent="0.15">
      <c r="A6239">
        <v>6238</v>
      </c>
      <c r="B6239" t="s">
        <v>20413</v>
      </c>
      <c r="C6239" s="1">
        <v>41346.269965277781</v>
      </c>
      <c r="D6239">
        <v>1</v>
      </c>
      <c r="E6239" s="1">
        <v>41346.69027777778</v>
      </c>
      <c r="F6239" s="2" t="s">
        <v>15915</v>
      </c>
      <c r="G6239" t="s">
        <v>20414</v>
      </c>
      <c r="H6239" t="s">
        <v>20415</v>
      </c>
      <c r="I6239" t="s">
        <v>14533</v>
      </c>
      <c r="J6239">
        <v>1</v>
      </c>
      <c r="K6239">
        <v>0</v>
      </c>
      <c r="L6239">
        <v>0</v>
      </c>
      <c r="M6239" t="s">
        <v>89</v>
      </c>
    </row>
    <row r="6240" spans="1:13" x14ac:dyDescent="0.15">
      <c r="A6240">
        <v>6239</v>
      </c>
      <c r="B6240" t="s">
        <v>20416</v>
      </c>
      <c r="C6240" s="1">
        <v>41346.277824074074</v>
      </c>
      <c r="D6240">
        <v>3</v>
      </c>
      <c r="E6240" s="1">
        <v>41347.513888888891</v>
      </c>
      <c r="F6240" s="2" t="s">
        <v>20417</v>
      </c>
      <c r="G6240" t="s">
        <v>20418</v>
      </c>
      <c r="H6240" t="s">
        <v>740</v>
      </c>
      <c r="I6240" t="s">
        <v>20385</v>
      </c>
      <c r="J6240">
        <v>5821</v>
      </c>
      <c r="K6240">
        <v>30735</v>
      </c>
      <c r="L6240">
        <v>989</v>
      </c>
      <c r="M6240" t="s">
        <v>17</v>
      </c>
    </row>
    <row r="6241" spans="1:13" x14ac:dyDescent="0.15">
      <c r="A6241">
        <v>6240</v>
      </c>
      <c r="B6241" t="s">
        <v>20419</v>
      </c>
      <c r="C6241" s="1">
        <v>41346.28502314815</v>
      </c>
      <c r="D6241">
        <v>1</v>
      </c>
      <c r="E6241" s="1">
        <v>41346.289583333331</v>
      </c>
      <c r="F6241" s="2" t="s">
        <v>20420</v>
      </c>
      <c r="G6241" t="s">
        <v>20421</v>
      </c>
      <c r="H6241" t="s">
        <v>20422</v>
      </c>
      <c r="I6241" t="s">
        <v>20345</v>
      </c>
      <c r="J6241">
        <v>19</v>
      </c>
      <c r="K6241">
        <v>0</v>
      </c>
      <c r="L6241">
        <v>1</v>
      </c>
      <c r="M6241" t="s">
        <v>22</v>
      </c>
    </row>
    <row r="6242" spans="1:13" x14ac:dyDescent="0.15">
      <c r="A6242">
        <v>6241</v>
      </c>
      <c r="B6242" t="s">
        <v>20423</v>
      </c>
      <c r="C6242" s="1">
        <v>41346.287222222221</v>
      </c>
      <c r="D6242">
        <v>21</v>
      </c>
      <c r="E6242" s="1">
        <v>41346.388888888891</v>
      </c>
      <c r="F6242" s="2" t="s">
        <v>20424</v>
      </c>
      <c r="G6242" t="s">
        <v>20425</v>
      </c>
      <c r="H6242" t="s">
        <v>20426</v>
      </c>
      <c r="I6242" t="s">
        <v>20427</v>
      </c>
      <c r="J6242">
        <v>1800</v>
      </c>
      <c r="K6242">
        <v>12392</v>
      </c>
      <c r="L6242">
        <v>418</v>
      </c>
      <c r="M6242" t="s">
        <v>42</v>
      </c>
    </row>
    <row r="6243" spans="1:13" x14ac:dyDescent="0.15">
      <c r="A6243">
        <v>6242</v>
      </c>
      <c r="B6243" t="s">
        <v>20428</v>
      </c>
      <c r="C6243" s="1">
        <v>41346.303067129629</v>
      </c>
      <c r="D6243">
        <v>1</v>
      </c>
      <c r="E6243" s="1">
        <v>41346.306250000001</v>
      </c>
      <c r="F6243" s="2" t="s">
        <v>20429</v>
      </c>
      <c r="G6243" t="s">
        <v>20430</v>
      </c>
      <c r="H6243" t="s">
        <v>14917</v>
      </c>
      <c r="I6243" t="s">
        <v>20345</v>
      </c>
      <c r="J6243">
        <v>9</v>
      </c>
      <c r="K6243">
        <v>5</v>
      </c>
      <c r="L6243">
        <v>0</v>
      </c>
      <c r="M6243" t="s">
        <v>42</v>
      </c>
    </row>
    <row r="6244" spans="1:13" x14ac:dyDescent="0.15">
      <c r="A6244">
        <v>6243</v>
      </c>
      <c r="B6244" t="s">
        <v>20431</v>
      </c>
      <c r="C6244" s="1">
        <v>41346.305937500001</v>
      </c>
      <c r="D6244">
        <v>1</v>
      </c>
      <c r="E6244" s="1">
        <v>41346.388194444444</v>
      </c>
      <c r="F6244" s="2" t="s">
        <v>19972</v>
      </c>
      <c r="G6244" t="s">
        <v>20432</v>
      </c>
      <c r="H6244" t="s">
        <v>20433</v>
      </c>
      <c r="I6244" t="s">
        <v>19917</v>
      </c>
      <c r="J6244">
        <v>0</v>
      </c>
      <c r="K6244">
        <v>0</v>
      </c>
      <c r="L6244">
        <v>2</v>
      </c>
      <c r="M6244" t="s">
        <v>89</v>
      </c>
    </row>
    <row r="6245" spans="1:13" x14ac:dyDescent="0.15">
      <c r="A6245">
        <v>6244</v>
      </c>
      <c r="B6245" t="s">
        <v>20434</v>
      </c>
      <c r="C6245" s="1">
        <v>41346.306643518517</v>
      </c>
      <c r="D6245">
        <v>1</v>
      </c>
      <c r="E6245" s="1">
        <v>41346.332638888889</v>
      </c>
      <c r="F6245" s="2" t="s">
        <v>20435</v>
      </c>
      <c r="G6245" t="s">
        <v>20436</v>
      </c>
      <c r="H6245" t="s">
        <v>20437</v>
      </c>
      <c r="I6245" t="s">
        <v>20345</v>
      </c>
      <c r="J6245">
        <v>4</v>
      </c>
      <c r="K6245">
        <v>13</v>
      </c>
      <c r="L6245">
        <v>0</v>
      </c>
      <c r="M6245" t="s">
        <v>42</v>
      </c>
    </row>
    <row r="6246" spans="1:13" x14ac:dyDescent="0.15">
      <c r="A6246">
        <v>6245</v>
      </c>
      <c r="B6246" t="s">
        <v>20438</v>
      </c>
      <c r="C6246" s="1">
        <v>41346.309884259259</v>
      </c>
      <c r="D6246">
        <v>1</v>
      </c>
      <c r="E6246" s="1">
        <v>41346.498611111114</v>
      </c>
      <c r="F6246" s="2" t="s">
        <v>19819</v>
      </c>
      <c r="G6246" t="s">
        <v>20439</v>
      </c>
      <c r="H6246" t="s">
        <v>20440</v>
      </c>
      <c r="I6246" t="s">
        <v>18045</v>
      </c>
      <c r="J6246">
        <v>3</v>
      </c>
      <c r="K6246">
        <v>12</v>
      </c>
      <c r="L6246">
        <v>0</v>
      </c>
      <c r="M6246" t="s">
        <v>42</v>
      </c>
    </row>
    <row r="6247" spans="1:13" x14ac:dyDescent="0.15">
      <c r="A6247">
        <v>6246</v>
      </c>
      <c r="B6247" t="s">
        <v>20441</v>
      </c>
      <c r="C6247" s="1">
        <v>41346.314826388887</v>
      </c>
      <c r="D6247">
        <v>3</v>
      </c>
      <c r="E6247" s="1">
        <v>41347.020833333336</v>
      </c>
      <c r="F6247" s="2" t="s">
        <v>20442</v>
      </c>
      <c r="G6247" t="s">
        <v>20443</v>
      </c>
      <c r="H6247" t="s">
        <v>20444</v>
      </c>
      <c r="I6247" t="s">
        <v>20345</v>
      </c>
      <c r="J6247">
        <v>2</v>
      </c>
      <c r="K6247">
        <v>20</v>
      </c>
      <c r="L6247">
        <v>0</v>
      </c>
      <c r="M6247" t="s">
        <v>42</v>
      </c>
    </row>
    <row r="6248" spans="1:13" x14ac:dyDescent="0.15">
      <c r="A6248">
        <v>6247</v>
      </c>
      <c r="B6248" t="s">
        <v>20445</v>
      </c>
      <c r="C6248" s="1">
        <v>41346.317708333336</v>
      </c>
      <c r="D6248">
        <v>21</v>
      </c>
      <c r="E6248" s="1">
        <v>41346.505555555559</v>
      </c>
      <c r="F6248" s="2" t="s">
        <v>20446</v>
      </c>
      <c r="G6248" t="s">
        <v>20447</v>
      </c>
      <c r="H6248" t="s">
        <v>20448</v>
      </c>
      <c r="I6248" t="s">
        <v>20345</v>
      </c>
      <c r="J6248">
        <v>132</v>
      </c>
      <c r="K6248">
        <v>424</v>
      </c>
      <c r="L6248">
        <v>11</v>
      </c>
      <c r="M6248" t="s">
        <v>42</v>
      </c>
    </row>
    <row r="6249" spans="1:13" x14ac:dyDescent="0.15">
      <c r="A6249">
        <v>6248</v>
      </c>
      <c r="B6249" t="s">
        <v>20449</v>
      </c>
      <c r="C6249" s="1">
        <v>41346.321689814817</v>
      </c>
      <c r="D6249">
        <v>1</v>
      </c>
      <c r="E6249" s="1">
        <v>41346.663194444445</v>
      </c>
      <c r="F6249" s="2" t="s">
        <v>15915</v>
      </c>
      <c r="G6249" t="s">
        <v>20450</v>
      </c>
      <c r="H6249" t="s">
        <v>20451</v>
      </c>
      <c r="I6249" t="s">
        <v>14533</v>
      </c>
      <c r="J6249">
        <v>0</v>
      </c>
      <c r="K6249">
        <v>0</v>
      </c>
      <c r="L6249">
        <v>0</v>
      </c>
      <c r="M6249" t="s">
        <v>89</v>
      </c>
    </row>
    <row r="6250" spans="1:13" x14ac:dyDescent="0.15">
      <c r="A6250">
        <v>6249</v>
      </c>
      <c r="B6250" t="s">
        <v>20452</v>
      </c>
      <c r="C6250" s="1">
        <v>41346.327824074076</v>
      </c>
      <c r="D6250">
        <v>1</v>
      </c>
      <c r="E6250" s="1">
        <v>41355.720833333333</v>
      </c>
      <c r="F6250" s="2" t="s">
        <v>20453</v>
      </c>
      <c r="G6250" t="s">
        <v>20454</v>
      </c>
      <c r="H6250" t="s">
        <v>20455</v>
      </c>
      <c r="I6250" t="s">
        <v>14533</v>
      </c>
      <c r="J6250">
        <v>2</v>
      </c>
      <c r="K6250">
        <v>3</v>
      </c>
      <c r="L6250">
        <v>0</v>
      </c>
      <c r="M6250" t="s">
        <v>89</v>
      </c>
    </row>
    <row r="6251" spans="1:13" x14ac:dyDescent="0.15">
      <c r="A6251">
        <v>6250</v>
      </c>
      <c r="B6251" t="s">
        <v>20456</v>
      </c>
      <c r="C6251" s="1">
        <v>41346.33216435185</v>
      </c>
      <c r="D6251">
        <v>14</v>
      </c>
      <c r="E6251" s="1">
        <v>41346.361805555556</v>
      </c>
      <c r="F6251" s="2" t="s">
        <v>20457</v>
      </c>
      <c r="G6251" t="s">
        <v>20458</v>
      </c>
      <c r="H6251" t="s">
        <v>20459</v>
      </c>
      <c r="I6251" t="s">
        <v>20345</v>
      </c>
      <c r="J6251">
        <v>72</v>
      </c>
      <c r="K6251">
        <v>101</v>
      </c>
      <c r="L6251">
        <v>8</v>
      </c>
      <c r="M6251" t="s">
        <v>42</v>
      </c>
    </row>
    <row r="6252" spans="1:13" x14ac:dyDescent="0.15">
      <c r="A6252">
        <v>6251</v>
      </c>
      <c r="B6252" t="s">
        <v>20423</v>
      </c>
      <c r="C6252" s="1">
        <v>41346.337337962963</v>
      </c>
      <c r="D6252">
        <v>1</v>
      </c>
      <c r="E6252" s="1">
        <v>41346.396527777775</v>
      </c>
      <c r="F6252" s="2" t="s">
        <v>20460</v>
      </c>
      <c r="G6252" t="s">
        <v>20461</v>
      </c>
      <c r="H6252" t="s">
        <v>20462</v>
      </c>
      <c r="I6252" t="s">
        <v>20345</v>
      </c>
      <c r="J6252">
        <v>6</v>
      </c>
      <c r="K6252">
        <v>19</v>
      </c>
      <c r="L6252">
        <v>1</v>
      </c>
      <c r="M6252" t="s">
        <v>42</v>
      </c>
    </row>
    <row r="6253" spans="1:13" x14ac:dyDescent="0.15">
      <c r="A6253">
        <v>6252</v>
      </c>
      <c r="B6253" t="s">
        <v>20463</v>
      </c>
      <c r="C6253" s="1">
        <v>41346.337453703702</v>
      </c>
      <c r="D6253">
        <v>1</v>
      </c>
      <c r="E6253" s="1">
        <v>41346.401388888888</v>
      </c>
      <c r="F6253" s="2" t="s">
        <v>20464</v>
      </c>
      <c r="G6253" t="s">
        <v>20465</v>
      </c>
      <c r="H6253" t="s">
        <v>20466</v>
      </c>
      <c r="I6253" t="s">
        <v>20345</v>
      </c>
      <c r="J6253">
        <v>6</v>
      </c>
      <c r="K6253">
        <v>3</v>
      </c>
      <c r="L6253">
        <v>0</v>
      </c>
      <c r="M6253" t="s">
        <v>42</v>
      </c>
    </row>
    <row r="6254" spans="1:13" x14ac:dyDescent="0.15">
      <c r="A6254">
        <v>6253</v>
      </c>
      <c r="B6254" t="s">
        <v>20467</v>
      </c>
      <c r="C6254" s="1">
        <v>41346.338287037041</v>
      </c>
      <c r="D6254">
        <v>21</v>
      </c>
      <c r="E6254" s="1">
        <v>41346.46875</v>
      </c>
      <c r="F6254" s="2" t="s">
        <v>20468</v>
      </c>
      <c r="G6254" t="s">
        <v>20469</v>
      </c>
      <c r="H6254" t="s">
        <v>20470</v>
      </c>
      <c r="I6254" t="s">
        <v>20345</v>
      </c>
      <c r="J6254">
        <v>40</v>
      </c>
      <c r="K6254">
        <v>222</v>
      </c>
      <c r="L6254">
        <v>2</v>
      </c>
      <c r="M6254" t="s">
        <v>42</v>
      </c>
    </row>
    <row r="6255" spans="1:13" x14ac:dyDescent="0.15">
      <c r="A6255">
        <v>6254</v>
      </c>
      <c r="B6255" t="s">
        <v>20441</v>
      </c>
      <c r="C6255" s="1">
        <v>41346.33871527778</v>
      </c>
      <c r="D6255">
        <v>1</v>
      </c>
      <c r="E6255" s="1">
        <v>41346.339583333334</v>
      </c>
      <c r="F6255" s="2" t="s">
        <v>20471</v>
      </c>
      <c r="G6255" t="s">
        <v>20472</v>
      </c>
      <c r="H6255" t="s">
        <v>20473</v>
      </c>
      <c r="I6255" t="s">
        <v>20345</v>
      </c>
      <c r="J6255">
        <v>3</v>
      </c>
      <c r="K6255">
        <v>0</v>
      </c>
      <c r="L6255">
        <v>0</v>
      </c>
      <c r="M6255" t="s">
        <v>42</v>
      </c>
    </row>
    <row r="6256" spans="1:13" x14ac:dyDescent="0.15">
      <c r="A6256">
        <v>6255</v>
      </c>
      <c r="B6256" t="s">
        <v>20474</v>
      </c>
      <c r="C6256" s="1">
        <v>41346.33966435185</v>
      </c>
      <c r="D6256">
        <v>1</v>
      </c>
      <c r="E6256" s="1">
        <v>41346.863194444442</v>
      </c>
      <c r="F6256" s="2" t="s">
        <v>20475</v>
      </c>
      <c r="G6256" t="s">
        <v>20476</v>
      </c>
      <c r="H6256" t="s">
        <v>20477</v>
      </c>
      <c r="I6256" t="s">
        <v>20385</v>
      </c>
      <c r="J6256">
        <v>22</v>
      </c>
      <c r="K6256">
        <v>153</v>
      </c>
      <c r="L6256">
        <v>1</v>
      </c>
      <c r="M6256" t="s">
        <v>17</v>
      </c>
    </row>
    <row r="6257" spans="1:13" x14ac:dyDescent="0.15">
      <c r="A6257">
        <v>6256</v>
      </c>
      <c r="B6257" t="s">
        <v>20478</v>
      </c>
      <c r="C6257" s="1">
        <v>41346.342118055552</v>
      </c>
      <c r="D6257">
        <v>1</v>
      </c>
      <c r="E6257" s="1">
        <v>41346.34375</v>
      </c>
      <c r="F6257" s="2" t="s">
        <v>20479</v>
      </c>
      <c r="G6257" t="s">
        <v>20480</v>
      </c>
      <c r="H6257" t="s">
        <v>20481</v>
      </c>
      <c r="I6257" t="s">
        <v>20345</v>
      </c>
      <c r="J6257">
        <v>1</v>
      </c>
      <c r="K6257">
        <v>0</v>
      </c>
      <c r="L6257">
        <v>0</v>
      </c>
      <c r="M6257" t="s">
        <v>42</v>
      </c>
    </row>
    <row r="6258" spans="1:13" x14ac:dyDescent="0.15">
      <c r="A6258">
        <v>6257</v>
      </c>
      <c r="B6258" t="s">
        <v>20482</v>
      </c>
      <c r="C6258" s="1">
        <v>41346.344872685186</v>
      </c>
      <c r="D6258">
        <v>1</v>
      </c>
      <c r="E6258" s="1">
        <v>41346.354861111111</v>
      </c>
      <c r="F6258" s="2" t="s">
        <v>20483</v>
      </c>
      <c r="G6258" t="s">
        <v>20484</v>
      </c>
      <c r="H6258" t="s">
        <v>20485</v>
      </c>
      <c r="I6258" t="s">
        <v>20345</v>
      </c>
      <c r="J6258">
        <v>2</v>
      </c>
      <c r="K6258">
        <v>1</v>
      </c>
      <c r="L6258">
        <v>0</v>
      </c>
      <c r="M6258" t="s">
        <v>22</v>
      </c>
    </row>
    <row r="6259" spans="1:13" x14ac:dyDescent="0.15">
      <c r="A6259">
        <v>6258</v>
      </c>
      <c r="B6259" t="s">
        <v>20486</v>
      </c>
      <c r="C6259" s="1">
        <v>41346.349479166667</v>
      </c>
      <c r="D6259">
        <v>1</v>
      </c>
      <c r="E6259" s="1">
        <v>41346.461111111108</v>
      </c>
      <c r="F6259" s="2" t="s">
        <v>20487</v>
      </c>
      <c r="G6259" t="s">
        <v>20488</v>
      </c>
      <c r="H6259" t="s">
        <v>20489</v>
      </c>
      <c r="I6259" t="s">
        <v>20345</v>
      </c>
      <c r="J6259">
        <v>4</v>
      </c>
      <c r="K6259">
        <v>7</v>
      </c>
      <c r="L6259">
        <v>0</v>
      </c>
      <c r="M6259" t="s">
        <v>42</v>
      </c>
    </row>
    <row r="6260" spans="1:13" x14ac:dyDescent="0.15">
      <c r="A6260">
        <v>6259</v>
      </c>
      <c r="B6260" t="s">
        <v>20490</v>
      </c>
      <c r="C6260" s="1">
        <v>41346.36383101852</v>
      </c>
      <c r="D6260">
        <v>1</v>
      </c>
      <c r="E6260" s="1">
        <v>41346.783333333333</v>
      </c>
      <c r="F6260" s="2" t="s">
        <v>14606</v>
      </c>
      <c r="G6260" t="s">
        <v>20491</v>
      </c>
      <c r="H6260" t="s">
        <v>20492</v>
      </c>
      <c r="I6260" t="s">
        <v>14533</v>
      </c>
      <c r="J6260">
        <v>1</v>
      </c>
      <c r="K6260">
        <v>0</v>
      </c>
      <c r="L6260">
        <v>0</v>
      </c>
      <c r="M6260" t="s">
        <v>89</v>
      </c>
    </row>
    <row r="6261" spans="1:13" x14ac:dyDescent="0.15">
      <c r="A6261">
        <v>6260</v>
      </c>
      <c r="B6261" t="s">
        <v>20493</v>
      </c>
      <c r="C6261" s="1">
        <v>41346.364583333336</v>
      </c>
      <c r="D6261">
        <v>1</v>
      </c>
      <c r="E6261" s="1">
        <v>41346.373611111114</v>
      </c>
      <c r="F6261" s="2" t="s">
        <v>20494</v>
      </c>
      <c r="G6261" t="s">
        <v>20495</v>
      </c>
      <c r="H6261" t="s">
        <v>20496</v>
      </c>
      <c r="I6261" t="s">
        <v>18045</v>
      </c>
      <c r="J6261">
        <v>0</v>
      </c>
      <c r="K6261">
        <v>0</v>
      </c>
      <c r="L6261">
        <v>0</v>
      </c>
      <c r="M6261" t="s">
        <v>42</v>
      </c>
    </row>
    <row r="6262" spans="1:13" x14ac:dyDescent="0.15">
      <c r="A6262">
        <v>6261</v>
      </c>
      <c r="B6262" t="s">
        <v>18827</v>
      </c>
      <c r="C6262" s="1">
        <v>41346.371655092589</v>
      </c>
      <c r="D6262">
        <v>1</v>
      </c>
      <c r="E6262" s="1">
        <v>41346.654166666667</v>
      </c>
      <c r="F6262" s="2" t="s">
        <v>15915</v>
      </c>
      <c r="G6262" t="s">
        <v>20497</v>
      </c>
      <c r="H6262" t="s">
        <v>20498</v>
      </c>
      <c r="I6262" t="s">
        <v>14533</v>
      </c>
      <c r="J6262">
        <v>1</v>
      </c>
      <c r="K6262">
        <v>1</v>
      </c>
      <c r="L6262">
        <v>0</v>
      </c>
      <c r="M6262" t="s">
        <v>89</v>
      </c>
    </row>
    <row r="6263" spans="1:13" x14ac:dyDescent="0.15">
      <c r="A6263">
        <v>6262</v>
      </c>
      <c r="B6263" t="s">
        <v>19913</v>
      </c>
      <c r="C6263" s="1">
        <v>41346.372002314813</v>
      </c>
      <c r="D6263">
        <v>2</v>
      </c>
      <c r="E6263" s="1">
        <v>41346.387499999997</v>
      </c>
      <c r="F6263" s="2" t="s">
        <v>20499</v>
      </c>
      <c r="G6263" t="s">
        <v>20500</v>
      </c>
      <c r="H6263" t="s">
        <v>20501</v>
      </c>
      <c r="I6263" t="s">
        <v>19917</v>
      </c>
      <c r="J6263">
        <v>18</v>
      </c>
      <c r="K6263">
        <v>122</v>
      </c>
      <c r="L6263">
        <v>1</v>
      </c>
      <c r="M6263" t="s">
        <v>89</v>
      </c>
    </row>
    <row r="6264" spans="1:13" x14ac:dyDescent="0.15">
      <c r="A6264">
        <v>6263</v>
      </c>
      <c r="B6264" t="s">
        <v>20441</v>
      </c>
      <c r="C6264" s="1">
        <v>41346.372615740744</v>
      </c>
      <c r="D6264">
        <v>1</v>
      </c>
      <c r="E6264" s="1">
        <v>41346.460416666669</v>
      </c>
      <c r="F6264" s="2" t="s">
        <v>20502</v>
      </c>
      <c r="G6264" t="s">
        <v>20503</v>
      </c>
      <c r="H6264" t="s">
        <v>20504</v>
      </c>
      <c r="I6264" t="s">
        <v>20345</v>
      </c>
      <c r="J6264">
        <v>0</v>
      </c>
      <c r="K6264">
        <v>1</v>
      </c>
      <c r="L6264">
        <v>0</v>
      </c>
      <c r="M6264" t="s">
        <v>42</v>
      </c>
    </row>
    <row r="6265" spans="1:13" x14ac:dyDescent="0.15">
      <c r="A6265">
        <v>6264</v>
      </c>
      <c r="B6265" t="s">
        <v>20505</v>
      </c>
      <c r="C6265" s="1">
        <v>41346.381874999999</v>
      </c>
      <c r="D6265">
        <v>1</v>
      </c>
      <c r="E6265" s="1">
        <v>41346.393055555556</v>
      </c>
      <c r="F6265" s="2" t="s">
        <v>20506</v>
      </c>
      <c r="G6265" t="s">
        <v>20507</v>
      </c>
      <c r="H6265" t="s">
        <v>20508</v>
      </c>
      <c r="I6265" t="s">
        <v>20345</v>
      </c>
      <c r="J6265">
        <v>3</v>
      </c>
      <c r="K6265">
        <v>0</v>
      </c>
      <c r="L6265">
        <v>0</v>
      </c>
      <c r="M6265" t="s">
        <v>42</v>
      </c>
    </row>
    <row r="6266" spans="1:13" x14ac:dyDescent="0.15">
      <c r="A6266">
        <v>6265</v>
      </c>
      <c r="B6266" t="s">
        <v>20509</v>
      </c>
      <c r="C6266" s="1">
        <v>41346.384594907409</v>
      </c>
      <c r="D6266">
        <v>1</v>
      </c>
      <c r="E6266" s="1">
        <v>41346.46597222222</v>
      </c>
      <c r="F6266" s="2" t="s">
        <v>14760</v>
      </c>
      <c r="G6266" t="s">
        <v>20510</v>
      </c>
      <c r="H6266" t="s">
        <v>20511</v>
      </c>
      <c r="I6266" t="s">
        <v>14533</v>
      </c>
      <c r="J6266">
        <v>2</v>
      </c>
      <c r="K6266">
        <v>0</v>
      </c>
      <c r="L6266">
        <v>0</v>
      </c>
      <c r="M6266" t="s">
        <v>89</v>
      </c>
    </row>
    <row r="6267" spans="1:13" x14ac:dyDescent="0.15">
      <c r="A6267">
        <v>6266</v>
      </c>
      <c r="B6267" t="s">
        <v>20512</v>
      </c>
      <c r="C6267" s="1">
        <v>41346.385381944441</v>
      </c>
      <c r="D6267">
        <v>2</v>
      </c>
      <c r="E6267" s="1">
        <v>41346.414583333331</v>
      </c>
      <c r="F6267" s="2" t="s">
        <v>20513</v>
      </c>
      <c r="G6267" t="s">
        <v>20514</v>
      </c>
      <c r="H6267" t="s">
        <v>20515</v>
      </c>
      <c r="I6267" t="s">
        <v>20345</v>
      </c>
      <c r="J6267">
        <v>4</v>
      </c>
      <c r="K6267">
        <v>3</v>
      </c>
      <c r="L6267">
        <v>0</v>
      </c>
      <c r="M6267" t="s">
        <v>42</v>
      </c>
    </row>
    <row r="6268" spans="1:13" x14ac:dyDescent="0.15">
      <c r="A6268">
        <v>6267</v>
      </c>
      <c r="B6268" t="s">
        <v>20516</v>
      </c>
      <c r="C6268" s="1">
        <v>41346.389201388891</v>
      </c>
      <c r="D6268">
        <v>1</v>
      </c>
      <c r="E6268" s="1">
        <v>41346.392361111109</v>
      </c>
      <c r="F6268" s="2" t="s">
        <v>20506</v>
      </c>
      <c r="G6268" t="s">
        <v>20517</v>
      </c>
      <c r="H6268" t="s">
        <v>20518</v>
      </c>
      <c r="I6268" t="s">
        <v>20345</v>
      </c>
      <c r="J6268">
        <v>0</v>
      </c>
      <c r="K6268">
        <v>0</v>
      </c>
      <c r="L6268">
        <v>0</v>
      </c>
      <c r="M6268" t="s">
        <v>42</v>
      </c>
    </row>
    <row r="6269" spans="1:13" x14ac:dyDescent="0.15">
      <c r="A6269">
        <v>6268</v>
      </c>
      <c r="B6269" t="s">
        <v>20519</v>
      </c>
      <c r="C6269" s="1">
        <v>41346.390185185184</v>
      </c>
      <c r="D6269">
        <v>1</v>
      </c>
      <c r="E6269" s="1">
        <v>41346.390972222223</v>
      </c>
      <c r="F6269" s="2" t="s">
        <v>20520</v>
      </c>
      <c r="G6269" t="s">
        <v>20521</v>
      </c>
      <c r="H6269" t="s">
        <v>20522</v>
      </c>
      <c r="I6269" t="s">
        <v>20345</v>
      </c>
      <c r="J6269">
        <v>0</v>
      </c>
      <c r="K6269">
        <v>0</v>
      </c>
      <c r="L6269">
        <v>0</v>
      </c>
      <c r="M6269" t="s">
        <v>42</v>
      </c>
    </row>
    <row r="6270" spans="1:13" x14ac:dyDescent="0.15">
      <c r="A6270">
        <v>6269</v>
      </c>
      <c r="B6270" t="s">
        <v>20523</v>
      </c>
      <c r="C6270" s="1">
        <v>41346.390960648147</v>
      </c>
      <c r="D6270">
        <v>1</v>
      </c>
      <c r="E6270" s="1">
        <v>41346.390972222223</v>
      </c>
      <c r="F6270" s="2" t="s">
        <v>20524</v>
      </c>
      <c r="G6270" t="s">
        <v>20525</v>
      </c>
      <c r="H6270" t="s">
        <v>20526</v>
      </c>
      <c r="I6270" t="s">
        <v>20345</v>
      </c>
      <c r="J6270">
        <v>2</v>
      </c>
      <c r="K6270">
        <v>1</v>
      </c>
      <c r="L6270">
        <v>0</v>
      </c>
      <c r="M6270" t="s">
        <v>42</v>
      </c>
    </row>
    <row r="6271" spans="1:13" x14ac:dyDescent="0.15">
      <c r="A6271">
        <v>6270</v>
      </c>
      <c r="B6271" t="s">
        <v>20527</v>
      </c>
      <c r="C6271" s="1">
        <v>41346.394629629627</v>
      </c>
      <c r="D6271">
        <v>1</v>
      </c>
      <c r="E6271" s="1">
        <v>41346.624305555553</v>
      </c>
      <c r="F6271" s="2" t="s">
        <v>20528</v>
      </c>
      <c r="G6271" t="s">
        <v>20529</v>
      </c>
      <c r="H6271" t="s">
        <v>20530</v>
      </c>
      <c r="I6271" t="s">
        <v>20345</v>
      </c>
      <c r="J6271">
        <v>7</v>
      </c>
      <c r="K6271">
        <v>10</v>
      </c>
      <c r="L6271">
        <v>0</v>
      </c>
      <c r="M6271" t="s">
        <v>42</v>
      </c>
    </row>
    <row r="6272" spans="1:13" x14ac:dyDescent="0.15">
      <c r="A6272">
        <v>6271</v>
      </c>
      <c r="B6272" t="s">
        <v>20350</v>
      </c>
      <c r="C6272" s="1">
        <v>41346.398113425923</v>
      </c>
      <c r="D6272">
        <v>1</v>
      </c>
      <c r="E6272" s="1">
        <v>41346.670138888891</v>
      </c>
      <c r="F6272" s="2" t="s">
        <v>8453</v>
      </c>
      <c r="G6272" t="s">
        <v>20531</v>
      </c>
      <c r="H6272" t="s">
        <v>20532</v>
      </c>
      <c r="I6272" t="s">
        <v>20345</v>
      </c>
      <c r="J6272">
        <v>12</v>
      </c>
      <c r="K6272">
        <v>15</v>
      </c>
      <c r="L6272">
        <v>0</v>
      </c>
      <c r="M6272" t="s">
        <v>42</v>
      </c>
    </row>
    <row r="6273" spans="1:13" x14ac:dyDescent="0.15">
      <c r="A6273">
        <v>6272</v>
      </c>
      <c r="B6273" t="s">
        <v>20533</v>
      </c>
      <c r="C6273" s="1">
        <v>41346.398738425924</v>
      </c>
      <c r="D6273">
        <v>1</v>
      </c>
      <c r="E6273" s="1">
        <v>41346.400694444441</v>
      </c>
      <c r="F6273" s="2" t="s">
        <v>20534</v>
      </c>
      <c r="G6273" t="s">
        <v>20535</v>
      </c>
      <c r="H6273" t="s">
        <v>20536</v>
      </c>
      <c r="I6273" t="s">
        <v>20345</v>
      </c>
      <c r="J6273">
        <v>4</v>
      </c>
      <c r="K6273">
        <v>2</v>
      </c>
      <c r="L6273">
        <v>0</v>
      </c>
      <c r="M6273" t="s">
        <v>42</v>
      </c>
    </row>
    <row r="6274" spans="1:13" x14ac:dyDescent="0.15">
      <c r="A6274">
        <v>6273</v>
      </c>
      <c r="B6274" t="s">
        <v>20537</v>
      </c>
      <c r="C6274" s="1">
        <v>41346.399131944447</v>
      </c>
      <c r="D6274">
        <v>1</v>
      </c>
      <c r="E6274" s="1">
        <v>41346.469444444447</v>
      </c>
      <c r="F6274" s="2" t="s">
        <v>14760</v>
      </c>
      <c r="G6274" t="s">
        <v>20538</v>
      </c>
      <c r="H6274" t="s">
        <v>20539</v>
      </c>
      <c r="I6274" t="s">
        <v>14533</v>
      </c>
      <c r="J6274">
        <v>6</v>
      </c>
      <c r="K6274">
        <v>3</v>
      </c>
      <c r="L6274">
        <v>0</v>
      </c>
      <c r="M6274" t="s">
        <v>89</v>
      </c>
    </row>
    <row r="6275" spans="1:13" x14ac:dyDescent="0.15">
      <c r="A6275">
        <v>6274</v>
      </c>
      <c r="B6275" t="s">
        <v>20441</v>
      </c>
      <c r="C6275" s="1">
        <v>41346.399340277778</v>
      </c>
      <c r="D6275">
        <v>5</v>
      </c>
      <c r="E6275" s="1">
        <v>41346.48541666667</v>
      </c>
      <c r="F6275" s="2" t="s">
        <v>20540</v>
      </c>
      <c r="G6275" t="s">
        <v>20541</v>
      </c>
      <c r="H6275" t="s">
        <v>20542</v>
      </c>
      <c r="I6275" t="s">
        <v>20345</v>
      </c>
      <c r="J6275">
        <v>20</v>
      </c>
      <c r="K6275">
        <v>113</v>
      </c>
      <c r="L6275">
        <v>0</v>
      </c>
      <c r="M6275" t="s">
        <v>42</v>
      </c>
    </row>
    <row r="6276" spans="1:13" x14ac:dyDescent="0.15">
      <c r="A6276">
        <v>6275</v>
      </c>
      <c r="B6276" t="s">
        <v>20543</v>
      </c>
      <c r="C6276" s="1">
        <v>41346.399872685186</v>
      </c>
      <c r="D6276">
        <v>1</v>
      </c>
      <c r="E6276" s="1">
        <v>41346.64166666667</v>
      </c>
      <c r="F6276" s="2" t="s">
        <v>19972</v>
      </c>
      <c r="G6276" t="s">
        <v>20544</v>
      </c>
      <c r="H6276" t="s">
        <v>20545</v>
      </c>
      <c r="I6276" t="s">
        <v>19917</v>
      </c>
      <c r="J6276">
        <v>2</v>
      </c>
      <c r="K6276">
        <v>0</v>
      </c>
      <c r="L6276">
        <v>0</v>
      </c>
      <c r="M6276" t="s">
        <v>89</v>
      </c>
    </row>
    <row r="6277" spans="1:13" x14ac:dyDescent="0.15">
      <c r="A6277">
        <v>6276</v>
      </c>
      <c r="B6277" t="s">
        <v>20546</v>
      </c>
      <c r="C6277" s="1">
        <v>41346.401076388887</v>
      </c>
      <c r="D6277">
        <v>1</v>
      </c>
      <c r="E6277" s="1">
        <v>41346.465277777781</v>
      </c>
      <c r="F6277" s="2" t="s">
        <v>14760</v>
      </c>
      <c r="G6277" t="s">
        <v>20547</v>
      </c>
      <c r="H6277" t="s">
        <v>20548</v>
      </c>
      <c r="I6277" t="s">
        <v>14533</v>
      </c>
      <c r="J6277">
        <v>0</v>
      </c>
      <c r="K6277">
        <v>0</v>
      </c>
      <c r="L6277">
        <v>0</v>
      </c>
      <c r="M6277" t="s">
        <v>89</v>
      </c>
    </row>
    <row r="6278" spans="1:13" x14ac:dyDescent="0.15">
      <c r="A6278">
        <v>6277</v>
      </c>
      <c r="B6278" t="s">
        <v>20441</v>
      </c>
      <c r="C6278" s="1">
        <v>41346.403587962966</v>
      </c>
      <c r="D6278">
        <v>1</v>
      </c>
      <c r="E6278" s="1">
        <v>41348.952777777777</v>
      </c>
      <c r="F6278" s="2" t="s">
        <v>20549</v>
      </c>
      <c r="G6278" t="s">
        <v>20550</v>
      </c>
      <c r="H6278" t="s">
        <v>20551</v>
      </c>
      <c r="I6278" t="s">
        <v>20337</v>
      </c>
      <c r="J6278">
        <v>17</v>
      </c>
      <c r="K6278">
        <v>53</v>
      </c>
      <c r="L6278">
        <v>1</v>
      </c>
      <c r="M6278" t="s">
        <v>42</v>
      </c>
    </row>
    <row r="6279" spans="1:13" x14ac:dyDescent="0.15">
      <c r="A6279">
        <v>6278</v>
      </c>
      <c r="B6279" t="s">
        <v>20552</v>
      </c>
      <c r="C6279" s="1">
        <v>41346.406469907408</v>
      </c>
      <c r="D6279">
        <v>1</v>
      </c>
      <c r="E6279" s="1">
        <v>41346.419444444444</v>
      </c>
      <c r="F6279" s="2" t="s">
        <v>20553</v>
      </c>
      <c r="G6279" t="s">
        <v>20554</v>
      </c>
      <c r="H6279" t="s">
        <v>20555</v>
      </c>
      <c r="I6279" t="s">
        <v>20345</v>
      </c>
      <c r="J6279">
        <v>3</v>
      </c>
      <c r="K6279">
        <v>1</v>
      </c>
      <c r="L6279">
        <v>0</v>
      </c>
      <c r="M6279" t="s">
        <v>42</v>
      </c>
    </row>
    <row r="6280" spans="1:13" x14ac:dyDescent="0.15">
      <c r="A6280">
        <v>6279</v>
      </c>
      <c r="B6280" t="s">
        <v>20556</v>
      </c>
      <c r="C6280" s="1">
        <v>41346.409537037034</v>
      </c>
      <c r="D6280">
        <v>1</v>
      </c>
      <c r="E6280" s="1">
        <v>41346.524305555555</v>
      </c>
      <c r="F6280" s="2" t="s">
        <v>20061</v>
      </c>
      <c r="G6280" t="s">
        <v>20557</v>
      </c>
      <c r="H6280" t="s">
        <v>20558</v>
      </c>
      <c r="I6280" t="s">
        <v>19917</v>
      </c>
      <c r="J6280">
        <v>0</v>
      </c>
      <c r="K6280">
        <v>0</v>
      </c>
      <c r="L6280">
        <v>0</v>
      </c>
      <c r="M6280" t="s">
        <v>52</v>
      </c>
    </row>
    <row r="6281" spans="1:13" x14ac:dyDescent="0.15">
      <c r="A6281">
        <v>6280</v>
      </c>
      <c r="B6281" t="s">
        <v>20559</v>
      </c>
      <c r="C6281" s="1">
        <v>41346.409756944442</v>
      </c>
      <c r="D6281">
        <v>1</v>
      </c>
      <c r="E6281" s="1">
        <v>41346.423611111109</v>
      </c>
      <c r="F6281" s="2" t="s">
        <v>19972</v>
      </c>
      <c r="G6281" t="s">
        <v>20560</v>
      </c>
      <c r="H6281" t="s">
        <v>20561</v>
      </c>
      <c r="I6281" t="s">
        <v>19917</v>
      </c>
      <c r="J6281">
        <v>1</v>
      </c>
      <c r="K6281">
        <v>1</v>
      </c>
      <c r="L6281">
        <v>0</v>
      </c>
      <c r="M6281" t="s">
        <v>89</v>
      </c>
    </row>
    <row r="6282" spans="1:13" x14ac:dyDescent="0.15">
      <c r="A6282">
        <v>6281</v>
      </c>
      <c r="B6282" t="s">
        <v>19913</v>
      </c>
      <c r="C6282" s="1">
        <v>41346.412800925929</v>
      </c>
      <c r="D6282">
        <v>1</v>
      </c>
      <c r="E6282" s="1">
        <v>41346.479861111111</v>
      </c>
      <c r="F6282" s="2" t="s">
        <v>19972</v>
      </c>
      <c r="G6282" t="s">
        <v>20562</v>
      </c>
      <c r="H6282" t="s">
        <v>20563</v>
      </c>
      <c r="I6282" t="s">
        <v>19917</v>
      </c>
      <c r="J6282">
        <v>0</v>
      </c>
      <c r="K6282">
        <v>1</v>
      </c>
      <c r="L6282">
        <v>0</v>
      </c>
      <c r="M6282" t="s">
        <v>89</v>
      </c>
    </row>
    <row r="6283" spans="1:13" x14ac:dyDescent="0.15">
      <c r="A6283">
        <v>6282</v>
      </c>
      <c r="B6283" t="s">
        <v>20564</v>
      </c>
      <c r="C6283" s="1">
        <v>41346.412858796299</v>
      </c>
      <c r="D6283">
        <v>1</v>
      </c>
      <c r="E6283" s="1">
        <v>41346.413888888892</v>
      </c>
      <c r="F6283" s="2" t="s">
        <v>20565</v>
      </c>
      <c r="G6283" t="s">
        <v>20566</v>
      </c>
      <c r="H6283" t="s">
        <v>20567</v>
      </c>
      <c r="I6283" t="s">
        <v>20345</v>
      </c>
      <c r="J6283">
        <v>5</v>
      </c>
      <c r="K6283">
        <v>2</v>
      </c>
      <c r="L6283">
        <v>0</v>
      </c>
      <c r="M6283" t="s">
        <v>42</v>
      </c>
    </row>
    <row r="6284" spans="1:13" x14ac:dyDescent="0.15">
      <c r="A6284">
        <v>6283</v>
      </c>
      <c r="B6284" t="s">
        <v>20568</v>
      </c>
      <c r="C6284" s="1">
        <v>41346.413148148145</v>
      </c>
      <c r="D6284">
        <v>4</v>
      </c>
      <c r="E6284" s="1">
        <v>41346.413888888892</v>
      </c>
      <c r="F6284" s="2" t="s">
        <v>20569</v>
      </c>
      <c r="G6284" t="s">
        <v>20570</v>
      </c>
      <c r="H6284" t="s">
        <v>20571</v>
      </c>
      <c r="I6284" t="s">
        <v>20345</v>
      </c>
      <c r="J6284">
        <v>17</v>
      </c>
      <c r="K6284">
        <v>1</v>
      </c>
      <c r="L6284">
        <v>0</v>
      </c>
      <c r="M6284" t="s">
        <v>42</v>
      </c>
    </row>
    <row r="6285" spans="1:13" x14ac:dyDescent="0.15">
      <c r="A6285">
        <v>6284</v>
      </c>
      <c r="B6285" t="s">
        <v>20572</v>
      </c>
      <c r="C6285" s="1">
        <v>41346.419618055559</v>
      </c>
      <c r="D6285">
        <v>1</v>
      </c>
      <c r="E6285" s="1">
        <v>41346.425000000003</v>
      </c>
      <c r="F6285" s="2" t="s">
        <v>20553</v>
      </c>
      <c r="G6285" t="s">
        <v>20573</v>
      </c>
      <c r="H6285" t="s">
        <v>20574</v>
      </c>
      <c r="I6285" t="s">
        <v>20345</v>
      </c>
      <c r="J6285">
        <v>5</v>
      </c>
      <c r="K6285">
        <v>0</v>
      </c>
      <c r="L6285">
        <v>0</v>
      </c>
      <c r="M6285" t="s">
        <v>42</v>
      </c>
    </row>
    <row r="6286" spans="1:13" x14ac:dyDescent="0.15">
      <c r="A6286">
        <v>6285</v>
      </c>
      <c r="B6286" t="s">
        <v>20575</v>
      </c>
      <c r="C6286" s="1">
        <v>41346.420115740744</v>
      </c>
      <c r="D6286">
        <v>1</v>
      </c>
      <c r="E6286" s="1">
        <v>41346.974999999999</v>
      </c>
      <c r="F6286" s="2" t="s">
        <v>20576</v>
      </c>
      <c r="G6286" t="s">
        <v>20577</v>
      </c>
      <c r="H6286" t="s">
        <v>20578</v>
      </c>
      <c r="I6286" t="s">
        <v>20345</v>
      </c>
      <c r="J6286">
        <v>5</v>
      </c>
      <c r="K6286">
        <v>5</v>
      </c>
      <c r="L6286">
        <v>0</v>
      </c>
      <c r="M6286" t="s">
        <v>42</v>
      </c>
    </row>
    <row r="6287" spans="1:13" x14ac:dyDescent="0.15">
      <c r="A6287">
        <v>6286</v>
      </c>
      <c r="B6287" t="s">
        <v>20579</v>
      </c>
      <c r="C6287" s="1">
        <v>41346.422384259262</v>
      </c>
      <c r="D6287">
        <v>5</v>
      </c>
      <c r="E6287" s="1">
        <v>41346.425000000003</v>
      </c>
      <c r="F6287" s="2" t="s">
        <v>20580</v>
      </c>
      <c r="G6287" t="s">
        <v>20581</v>
      </c>
      <c r="H6287" t="s">
        <v>20582</v>
      </c>
      <c r="I6287" t="s">
        <v>20345</v>
      </c>
      <c r="J6287">
        <v>7</v>
      </c>
      <c r="K6287">
        <v>120</v>
      </c>
      <c r="L6287">
        <v>0</v>
      </c>
      <c r="M6287" t="s">
        <v>42</v>
      </c>
    </row>
    <row r="6288" spans="1:13" x14ac:dyDescent="0.15">
      <c r="A6288">
        <v>6287</v>
      </c>
      <c r="B6288" t="s">
        <v>20583</v>
      </c>
      <c r="C6288" s="1">
        <v>41346.425995370373</v>
      </c>
      <c r="D6288">
        <v>1</v>
      </c>
      <c r="E6288" s="1" t="s">
        <v>339</v>
      </c>
      <c r="F6288" s="2" t="s">
        <v>20584</v>
      </c>
      <c r="G6288" t="s">
        <v>20585</v>
      </c>
      <c r="H6288" t="s">
        <v>20584</v>
      </c>
      <c r="I6288" t="s">
        <v>20345</v>
      </c>
      <c r="J6288">
        <v>6</v>
      </c>
      <c r="K6288">
        <v>1</v>
      </c>
      <c r="L6288">
        <v>0</v>
      </c>
      <c r="M6288" t="s">
        <v>42</v>
      </c>
    </row>
    <row r="6289" spans="1:13" x14ac:dyDescent="0.15">
      <c r="A6289">
        <v>6288</v>
      </c>
      <c r="B6289" t="s">
        <v>20350</v>
      </c>
      <c r="C6289" s="1">
        <v>41346.430300925924</v>
      </c>
      <c r="D6289">
        <v>1</v>
      </c>
      <c r="E6289" s="1">
        <v>41346.773611111108</v>
      </c>
      <c r="F6289" s="2" t="s">
        <v>20513</v>
      </c>
      <c r="G6289" t="s">
        <v>20586</v>
      </c>
      <c r="H6289" t="s">
        <v>20587</v>
      </c>
      <c r="I6289" t="s">
        <v>20345</v>
      </c>
      <c r="J6289">
        <v>8</v>
      </c>
      <c r="K6289">
        <v>3</v>
      </c>
      <c r="L6289">
        <v>0</v>
      </c>
      <c r="M6289" t="s">
        <v>42</v>
      </c>
    </row>
    <row r="6290" spans="1:13" x14ac:dyDescent="0.15">
      <c r="A6290">
        <v>6289</v>
      </c>
      <c r="B6290" t="s">
        <v>20588</v>
      </c>
      <c r="C6290" s="1">
        <v>41346.43209490741</v>
      </c>
      <c r="D6290">
        <v>1</v>
      </c>
      <c r="E6290" s="1">
        <v>41349.848611111112</v>
      </c>
      <c r="F6290" s="2" t="s">
        <v>20589</v>
      </c>
      <c r="G6290" t="s">
        <v>20590</v>
      </c>
      <c r="H6290" t="s">
        <v>20591</v>
      </c>
      <c r="I6290" t="s">
        <v>20345</v>
      </c>
      <c r="J6290">
        <v>0</v>
      </c>
      <c r="K6290">
        <v>0</v>
      </c>
      <c r="L6290">
        <v>0</v>
      </c>
      <c r="M6290" t="s">
        <v>42</v>
      </c>
    </row>
    <row r="6291" spans="1:13" x14ac:dyDescent="0.15">
      <c r="A6291">
        <v>6290</v>
      </c>
      <c r="B6291" t="s">
        <v>20592</v>
      </c>
      <c r="C6291" s="1">
        <v>41346.434942129628</v>
      </c>
      <c r="D6291">
        <v>2</v>
      </c>
      <c r="E6291" s="1">
        <v>41349.836111111108</v>
      </c>
      <c r="F6291" s="2" t="s">
        <v>20593</v>
      </c>
      <c r="G6291" t="s">
        <v>20594</v>
      </c>
      <c r="H6291" t="s">
        <v>20595</v>
      </c>
      <c r="I6291" t="s">
        <v>20345</v>
      </c>
      <c r="J6291">
        <v>3</v>
      </c>
      <c r="K6291">
        <v>15</v>
      </c>
      <c r="L6291">
        <v>0</v>
      </c>
      <c r="M6291" t="s">
        <v>42</v>
      </c>
    </row>
    <row r="6292" spans="1:13" x14ac:dyDescent="0.15">
      <c r="A6292">
        <v>6291</v>
      </c>
      <c r="B6292" t="s">
        <v>20596</v>
      </c>
      <c r="C6292" s="1">
        <v>41346.439583333333</v>
      </c>
      <c r="D6292">
        <v>2</v>
      </c>
      <c r="E6292" s="1">
        <v>41346.448611111111</v>
      </c>
      <c r="F6292" s="2" t="s">
        <v>20569</v>
      </c>
      <c r="G6292" t="s">
        <v>20597</v>
      </c>
      <c r="H6292" t="s">
        <v>20598</v>
      </c>
      <c r="I6292" t="s">
        <v>20345</v>
      </c>
      <c r="J6292">
        <v>3</v>
      </c>
      <c r="K6292">
        <v>1</v>
      </c>
      <c r="L6292">
        <v>0</v>
      </c>
      <c r="M6292" t="s">
        <v>42</v>
      </c>
    </row>
    <row r="6293" spans="1:13" x14ac:dyDescent="0.15">
      <c r="A6293">
        <v>6292</v>
      </c>
      <c r="B6293" t="s">
        <v>20599</v>
      </c>
      <c r="C6293" s="1">
        <v>41346.442303240743</v>
      </c>
      <c r="D6293">
        <v>4</v>
      </c>
      <c r="E6293" s="1">
        <v>41346.458333333336</v>
      </c>
      <c r="F6293" s="2" t="s">
        <v>14606</v>
      </c>
      <c r="G6293" t="s">
        <v>20600</v>
      </c>
      <c r="H6293" t="s">
        <v>20601</v>
      </c>
      <c r="I6293" t="s">
        <v>14533</v>
      </c>
      <c r="J6293">
        <v>4</v>
      </c>
      <c r="K6293">
        <v>14</v>
      </c>
      <c r="L6293">
        <v>0</v>
      </c>
      <c r="M6293" t="s">
        <v>89</v>
      </c>
    </row>
    <row r="6294" spans="1:13" x14ac:dyDescent="0.15">
      <c r="A6294">
        <v>6293</v>
      </c>
      <c r="B6294" t="s">
        <v>20602</v>
      </c>
      <c r="C6294" s="1">
        <v>41346.443761574075</v>
      </c>
      <c r="D6294">
        <v>1</v>
      </c>
      <c r="E6294" s="1">
        <v>41346.474999999999</v>
      </c>
      <c r="F6294" s="2" t="s">
        <v>19972</v>
      </c>
      <c r="G6294" t="s">
        <v>20603</v>
      </c>
      <c r="H6294" t="s">
        <v>20604</v>
      </c>
      <c r="I6294" t="s">
        <v>19917</v>
      </c>
      <c r="J6294">
        <v>2</v>
      </c>
      <c r="K6294">
        <v>5</v>
      </c>
      <c r="L6294">
        <v>0</v>
      </c>
      <c r="M6294" t="s">
        <v>89</v>
      </c>
    </row>
    <row r="6295" spans="1:13" x14ac:dyDescent="0.15">
      <c r="A6295">
        <v>6294</v>
      </c>
      <c r="B6295" t="s">
        <v>20605</v>
      </c>
      <c r="C6295" s="1">
        <v>41346.446759259263</v>
      </c>
      <c r="D6295">
        <v>1</v>
      </c>
      <c r="E6295" s="1" t="s">
        <v>339</v>
      </c>
      <c r="F6295" s="2" t="s">
        <v>20606</v>
      </c>
      <c r="G6295" t="s">
        <v>20607</v>
      </c>
      <c r="H6295" t="s">
        <v>20606</v>
      </c>
      <c r="I6295" t="s">
        <v>20345</v>
      </c>
      <c r="J6295">
        <v>1</v>
      </c>
      <c r="K6295">
        <v>1</v>
      </c>
      <c r="L6295">
        <v>0</v>
      </c>
      <c r="M6295" t="s">
        <v>42</v>
      </c>
    </row>
    <row r="6296" spans="1:13" x14ac:dyDescent="0.15">
      <c r="A6296">
        <v>6295</v>
      </c>
      <c r="B6296" t="s">
        <v>20608</v>
      </c>
      <c r="C6296" s="1">
        <v>41346.447048611109</v>
      </c>
      <c r="D6296">
        <v>1</v>
      </c>
      <c r="E6296" s="1">
        <v>41346.509027777778</v>
      </c>
      <c r="F6296" s="2" t="s">
        <v>20609</v>
      </c>
      <c r="G6296" t="s">
        <v>20610</v>
      </c>
      <c r="H6296" t="s">
        <v>20611</v>
      </c>
      <c r="I6296" t="s">
        <v>20345</v>
      </c>
      <c r="J6296">
        <v>1</v>
      </c>
      <c r="K6296">
        <v>0</v>
      </c>
      <c r="L6296">
        <v>0</v>
      </c>
      <c r="M6296" t="s">
        <v>42</v>
      </c>
    </row>
    <row r="6297" spans="1:13" x14ac:dyDescent="0.15">
      <c r="A6297">
        <v>6296</v>
      </c>
      <c r="B6297" t="s">
        <v>20612</v>
      </c>
      <c r="C6297" s="1">
        <v>41346.448946759258</v>
      </c>
      <c r="D6297">
        <v>2</v>
      </c>
      <c r="E6297" s="1">
        <v>41346.450694444444</v>
      </c>
      <c r="F6297" s="2" t="s">
        <v>20613</v>
      </c>
      <c r="G6297" t="s">
        <v>20614</v>
      </c>
      <c r="H6297" t="e">
        <f>-Salon沙龙先森_</f>
        <v>#NAME?</v>
      </c>
      <c r="I6297" t="s">
        <v>20345</v>
      </c>
      <c r="J6297">
        <v>2</v>
      </c>
      <c r="K6297">
        <v>0</v>
      </c>
      <c r="L6297">
        <v>0</v>
      </c>
      <c r="M6297" t="s">
        <v>42</v>
      </c>
    </row>
    <row r="6298" spans="1:13" x14ac:dyDescent="0.15">
      <c r="A6298">
        <v>6297</v>
      </c>
      <c r="B6298" t="s">
        <v>20615</v>
      </c>
      <c r="C6298" s="1">
        <v>41346.449050925927</v>
      </c>
      <c r="D6298">
        <v>1</v>
      </c>
      <c r="E6298" s="1" t="s">
        <v>339</v>
      </c>
      <c r="F6298" s="2" t="s">
        <v>20613</v>
      </c>
      <c r="G6298" t="s">
        <v>20616</v>
      </c>
      <c r="H6298" t="s">
        <v>20617</v>
      </c>
      <c r="I6298" t="s">
        <v>20345</v>
      </c>
      <c r="J6298">
        <v>2</v>
      </c>
      <c r="K6298">
        <v>0</v>
      </c>
      <c r="L6298">
        <v>0</v>
      </c>
      <c r="M6298" t="s">
        <v>42</v>
      </c>
    </row>
    <row r="6299" spans="1:13" x14ac:dyDescent="0.15">
      <c r="A6299">
        <v>6298</v>
      </c>
      <c r="B6299" t="s">
        <v>14609</v>
      </c>
      <c r="C6299" s="1">
        <v>41346.449201388888</v>
      </c>
      <c r="D6299">
        <v>1</v>
      </c>
      <c r="E6299" s="1">
        <v>41346.462500000001</v>
      </c>
      <c r="F6299" s="2" t="s">
        <v>14760</v>
      </c>
      <c r="G6299" t="s">
        <v>20618</v>
      </c>
      <c r="H6299" t="s">
        <v>20619</v>
      </c>
      <c r="I6299" t="s">
        <v>14533</v>
      </c>
      <c r="J6299">
        <v>2</v>
      </c>
      <c r="K6299">
        <v>1</v>
      </c>
      <c r="L6299">
        <v>0</v>
      </c>
      <c r="M6299" t="s">
        <v>89</v>
      </c>
    </row>
    <row r="6300" spans="1:13" x14ac:dyDescent="0.15">
      <c r="A6300">
        <v>6299</v>
      </c>
      <c r="B6300" t="s">
        <v>20620</v>
      </c>
      <c r="C6300" s="1">
        <v>41346.449803240743</v>
      </c>
      <c r="D6300">
        <v>1</v>
      </c>
      <c r="E6300" s="1">
        <v>41346.450694444444</v>
      </c>
      <c r="F6300" s="2" t="s">
        <v>20621</v>
      </c>
      <c r="G6300" t="s">
        <v>20622</v>
      </c>
      <c r="H6300" t="s">
        <v>20623</v>
      </c>
      <c r="I6300" t="s">
        <v>20345</v>
      </c>
      <c r="J6300">
        <v>2</v>
      </c>
      <c r="K6300">
        <v>0</v>
      </c>
      <c r="L6300">
        <v>0</v>
      </c>
      <c r="M6300" t="s">
        <v>42</v>
      </c>
    </row>
    <row r="6301" spans="1:13" x14ac:dyDescent="0.15">
      <c r="A6301">
        <v>6300</v>
      </c>
      <c r="B6301" t="s">
        <v>20624</v>
      </c>
      <c r="C6301" s="1">
        <v>41346.454027777778</v>
      </c>
      <c r="D6301">
        <v>1</v>
      </c>
      <c r="E6301" s="1">
        <v>41346.497916666667</v>
      </c>
      <c r="F6301" s="2" t="s">
        <v>15915</v>
      </c>
      <c r="G6301" t="s">
        <v>20625</v>
      </c>
      <c r="H6301" t="s">
        <v>20626</v>
      </c>
      <c r="I6301" t="s">
        <v>14533</v>
      </c>
      <c r="J6301">
        <v>1</v>
      </c>
      <c r="K6301">
        <v>1</v>
      </c>
      <c r="L6301">
        <v>0</v>
      </c>
      <c r="M6301" t="s">
        <v>89</v>
      </c>
    </row>
    <row r="6302" spans="1:13" x14ac:dyDescent="0.15">
      <c r="A6302">
        <v>6301</v>
      </c>
      <c r="B6302" t="s">
        <v>20627</v>
      </c>
      <c r="C6302" s="1">
        <v>41346.454097222224</v>
      </c>
      <c r="D6302">
        <v>1</v>
      </c>
      <c r="E6302" s="1">
        <v>41346.461805555555</v>
      </c>
      <c r="F6302" s="2" t="s">
        <v>14760</v>
      </c>
      <c r="G6302" t="s">
        <v>20628</v>
      </c>
      <c r="H6302" t="s">
        <v>20629</v>
      </c>
      <c r="I6302" t="s">
        <v>19917</v>
      </c>
      <c r="J6302">
        <v>2</v>
      </c>
      <c r="K6302">
        <v>0</v>
      </c>
      <c r="L6302">
        <v>0</v>
      </c>
      <c r="M6302" t="s">
        <v>89</v>
      </c>
    </row>
    <row r="6303" spans="1:13" x14ac:dyDescent="0.15">
      <c r="A6303">
        <v>6302</v>
      </c>
      <c r="B6303" t="s">
        <v>20630</v>
      </c>
      <c r="C6303" s="1">
        <v>41346.454710648148</v>
      </c>
      <c r="D6303">
        <v>1</v>
      </c>
      <c r="E6303" s="1">
        <v>41346.822916666664</v>
      </c>
      <c r="F6303" s="2" t="s">
        <v>20631</v>
      </c>
      <c r="G6303" t="s">
        <v>20632</v>
      </c>
      <c r="H6303" t="s">
        <v>20633</v>
      </c>
      <c r="I6303" t="s">
        <v>19917</v>
      </c>
      <c r="J6303">
        <v>40</v>
      </c>
      <c r="K6303">
        <v>160</v>
      </c>
      <c r="L6303">
        <v>1</v>
      </c>
      <c r="M6303" t="s">
        <v>22</v>
      </c>
    </row>
    <row r="6304" spans="1:13" x14ac:dyDescent="0.15">
      <c r="A6304">
        <v>6303</v>
      </c>
      <c r="B6304" t="s">
        <v>20634</v>
      </c>
      <c r="C6304" s="1">
        <v>41346.454733796294</v>
      </c>
      <c r="D6304">
        <v>3</v>
      </c>
      <c r="E6304" s="1">
        <v>41346.480555555558</v>
      </c>
      <c r="F6304" s="2" t="s">
        <v>19819</v>
      </c>
      <c r="G6304" t="s">
        <v>20635</v>
      </c>
      <c r="H6304" t="s">
        <v>20636</v>
      </c>
      <c r="I6304" t="s">
        <v>18045</v>
      </c>
      <c r="J6304">
        <v>0</v>
      </c>
      <c r="K6304">
        <v>12</v>
      </c>
      <c r="L6304">
        <v>0</v>
      </c>
      <c r="M6304" t="s">
        <v>42</v>
      </c>
    </row>
    <row r="6305" spans="1:13" x14ac:dyDescent="0.15">
      <c r="A6305">
        <v>6304</v>
      </c>
      <c r="B6305" t="s">
        <v>20637</v>
      </c>
      <c r="C6305" s="1">
        <v>41346.459872685184</v>
      </c>
      <c r="D6305">
        <v>1</v>
      </c>
      <c r="E6305" s="1" t="s">
        <v>339</v>
      </c>
      <c r="F6305" s="2" t="s">
        <v>20638</v>
      </c>
      <c r="G6305" t="s">
        <v>20639</v>
      </c>
      <c r="H6305" t="s">
        <v>20638</v>
      </c>
      <c r="I6305" t="s">
        <v>20345</v>
      </c>
      <c r="J6305">
        <v>8</v>
      </c>
      <c r="K6305">
        <v>3</v>
      </c>
      <c r="L6305">
        <v>0</v>
      </c>
      <c r="M6305" t="s">
        <v>42</v>
      </c>
    </row>
    <row r="6306" spans="1:13" x14ac:dyDescent="0.15">
      <c r="A6306">
        <v>6305</v>
      </c>
      <c r="B6306" t="s">
        <v>20640</v>
      </c>
      <c r="C6306" s="1">
        <v>41346.464907407404</v>
      </c>
      <c r="D6306">
        <v>1</v>
      </c>
      <c r="E6306" s="1">
        <v>41346.563194444447</v>
      </c>
      <c r="F6306" s="2" t="s">
        <v>15915</v>
      </c>
      <c r="G6306" t="s">
        <v>20641</v>
      </c>
      <c r="H6306" t="s">
        <v>20642</v>
      </c>
      <c r="I6306" t="s">
        <v>14533</v>
      </c>
      <c r="J6306">
        <v>4</v>
      </c>
      <c r="K6306">
        <v>2</v>
      </c>
      <c r="L6306">
        <v>0</v>
      </c>
      <c r="M6306" t="s">
        <v>89</v>
      </c>
    </row>
    <row r="6307" spans="1:13" x14ac:dyDescent="0.15">
      <c r="A6307">
        <v>6306</v>
      </c>
      <c r="B6307" t="s">
        <v>20441</v>
      </c>
      <c r="C6307" s="1">
        <v>41346.467349537037</v>
      </c>
      <c r="D6307">
        <v>1</v>
      </c>
      <c r="E6307" s="1">
        <v>41346.468055555553</v>
      </c>
      <c r="F6307" s="2" t="s">
        <v>20643</v>
      </c>
      <c r="G6307" t="s">
        <v>20644</v>
      </c>
      <c r="H6307" t="s">
        <v>20645</v>
      </c>
      <c r="I6307" t="s">
        <v>20345</v>
      </c>
      <c r="J6307">
        <v>7</v>
      </c>
      <c r="K6307">
        <v>4</v>
      </c>
      <c r="L6307">
        <v>0</v>
      </c>
      <c r="M6307" t="s">
        <v>42</v>
      </c>
    </row>
    <row r="6308" spans="1:13" x14ac:dyDescent="0.15">
      <c r="A6308">
        <v>6307</v>
      </c>
      <c r="B6308" t="s">
        <v>20646</v>
      </c>
      <c r="C6308" s="1">
        <v>41346.471782407411</v>
      </c>
      <c r="D6308">
        <v>2</v>
      </c>
      <c r="E6308" s="1">
        <v>41346.574999999997</v>
      </c>
      <c r="F6308" s="2" t="s">
        <v>20513</v>
      </c>
      <c r="G6308" t="s">
        <v>20647</v>
      </c>
      <c r="H6308" t="s">
        <v>20648</v>
      </c>
      <c r="I6308" t="s">
        <v>20345</v>
      </c>
      <c r="J6308">
        <v>6</v>
      </c>
      <c r="K6308">
        <v>1</v>
      </c>
      <c r="L6308">
        <v>1</v>
      </c>
      <c r="M6308" t="s">
        <v>42</v>
      </c>
    </row>
    <row r="6309" spans="1:13" x14ac:dyDescent="0.15">
      <c r="A6309">
        <v>6308</v>
      </c>
      <c r="B6309" t="s">
        <v>20445</v>
      </c>
      <c r="C6309" s="1">
        <v>41346.472939814812</v>
      </c>
      <c r="D6309">
        <v>1</v>
      </c>
      <c r="E6309" t="s">
        <v>339</v>
      </c>
      <c r="F6309" s="2" t="s">
        <v>20649</v>
      </c>
      <c r="G6309" t="s">
        <v>20650</v>
      </c>
      <c r="H6309" t="s">
        <v>20649</v>
      </c>
      <c r="I6309" t="s">
        <v>20345</v>
      </c>
      <c r="J6309">
        <v>3</v>
      </c>
      <c r="K6309">
        <v>1</v>
      </c>
      <c r="L6309">
        <v>0</v>
      </c>
      <c r="M6309" t="s">
        <v>42</v>
      </c>
    </row>
    <row r="6310" spans="1:13" x14ac:dyDescent="0.15">
      <c r="A6310">
        <v>6309</v>
      </c>
      <c r="B6310" t="s">
        <v>20651</v>
      </c>
      <c r="C6310" s="1">
        <v>41346.482974537037</v>
      </c>
      <c r="D6310">
        <v>1</v>
      </c>
      <c r="E6310" s="1">
        <v>41346.490972222222</v>
      </c>
      <c r="F6310" s="2" t="s">
        <v>20652</v>
      </c>
      <c r="G6310" t="s">
        <v>20653</v>
      </c>
      <c r="H6310" t="s">
        <v>20654</v>
      </c>
      <c r="I6310" t="s">
        <v>20345</v>
      </c>
      <c r="J6310">
        <v>6</v>
      </c>
      <c r="K6310">
        <v>0</v>
      </c>
      <c r="L6310">
        <v>0</v>
      </c>
      <c r="M6310" t="s">
        <v>42</v>
      </c>
    </row>
    <row r="6311" spans="1:13" x14ac:dyDescent="0.15">
      <c r="A6311">
        <v>6310</v>
      </c>
      <c r="B6311" t="s">
        <v>20655</v>
      </c>
      <c r="C6311" s="1">
        <v>41346.484768518516</v>
      </c>
      <c r="D6311">
        <v>1</v>
      </c>
      <c r="E6311" s="1">
        <v>41346.490972222222</v>
      </c>
      <c r="F6311" s="2" t="s">
        <v>20656</v>
      </c>
      <c r="G6311" t="s">
        <v>20657</v>
      </c>
      <c r="H6311" t="s">
        <v>20658</v>
      </c>
      <c r="I6311" t="s">
        <v>20345</v>
      </c>
      <c r="J6311">
        <v>3</v>
      </c>
      <c r="K6311">
        <v>5</v>
      </c>
      <c r="L6311">
        <v>0</v>
      </c>
      <c r="M6311" t="s">
        <v>42</v>
      </c>
    </row>
    <row r="6312" spans="1:13" x14ac:dyDescent="0.15">
      <c r="A6312">
        <v>6311</v>
      </c>
      <c r="B6312" t="s">
        <v>20659</v>
      </c>
      <c r="C6312" s="1">
        <v>41346.494062500002</v>
      </c>
      <c r="D6312">
        <v>1</v>
      </c>
      <c r="E6312" s="1">
        <v>41346.779166666667</v>
      </c>
      <c r="F6312" s="2" t="s">
        <v>20660</v>
      </c>
      <c r="G6312" t="s">
        <v>20661</v>
      </c>
      <c r="H6312" t="s">
        <v>20662</v>
      </c>
      <c r="I6312" t="s">
        <v>20385</v>
      </c>
      <c r="J6312">
        <v>194</v>
      </c>
      <c r="K6312">
        <v>1416</v>
      </c>
      <c r="L6312">
        <v>11</v>
      </c>
      <c r="M6312" t="s">
        <v>17</v>
      </c>
    </row>
    <row r="6313" spans="1:13" x14ac:dyDescent="0.15">
      <c r="A6313">
        <v>6312</v>
      </c>
      <c r="B6313" t="s">
        <v>20663</v>
      </c>
      <c r="C6313" s="1">
        <v>41346.496805555558</v>
      </c>
      <c r="D6313">
        <v>1</v>
      </c>
      <c r="E6313" s="1">
        <v>41357.46875</v>
      </c>
      <c r="F6313" s="2" t="s">
        <v>20664</v>
      </c>
      <c r="G6313" t="s">
        <v>20665</v>
      </c>
      <c r="H6313" t="s">
        <v>20666</v>
      </c>
      <c r="I6313" t="s">
        <v>20667</v>
      </c>
      <c r="J6313">
        <v>467</v>
      </c>
      <c r="K6313">
        <v>749</v>
      </c>
      <c r="L6313">
        <v>0</v>
      </c>
      <c r="M6313" t="s">
        <v>42</v>
      </c>
    </row>
    <row r="6314" spans="1:13" x14ac:dyDescent="0.15">
      <c r="A6314">
        <v>6313</v>
      </c>
      <c r="B6314" t="s">
        <v>20668</v>
      </c>
      <c r="C6314" s="1">
        <v>41346.498553240737</v>
      </c>
      <c r="D6314">
        <v>1</v>
      </c>
      <c r="E6314" s="1">
        <v>41346.540972222225</v>
      </c>
      <c r="F6314" s="2" t="s">
        <v>20669</v>
      </c>
      <c r="G6314" t="s">
        <v>20670</v>
      </c>
      <c r="H6314" t="s">
        <v>20671</v>
      </c>
      <c r="I6314" t="s">
        <v>18045</v>
      </c>
      <c r="J6314">
        <v>2</v>
      </c>
      <c r="K6314">
        <v>2</v>
      </c>
      <c r="L6314">
        <v>0</v>
      </c>
      <c r="M6314" t="s">
        <v>42</v>
      </c>
    </row>
    <row r="6315" spans="1:13" x14ac:dyDescent="0.15">
      <c r="A6315">
        <v>6314</v>
      </c>
      <c r="B6315" t="s">
        <v>20672</v>
      </c>
      <c r="C6315" s="1">
        <v>41346.503472222219</v>
      </c>
      <c r="D6315">
        <v>1</v>
      </c>
      <c r="E6315" s="1">
        <v>41346.676388888889</v>
      </c>
      <c r="F6315" s="2" t="s">
        <v>20673</v>
      </c>
      <c r="G6315" t="s">
        <v>20674</v>
      </c>
      <c r="H6315" t="s">
        <v>20675</v>
      </c>
      <c r="I6315" t="s">
        <v>20345</v>
      </c>
      <c r="J6315">
        <v>10</v>
      </c>
      <c r="K6315">
        <v>5</v>
      </c>
      <c r="L6315">
        <v>0</v>
      </c>
      <c r="M6315" t="s">
        <v>42</v>
      </c>
    </row>
    <row r="6316" spans="1:13" x14ac:dyDescent="0.15">
      <c r="A6316">
        <v>6315</v>
      </c>
      <c r="B6316" t="s">
        <v>20676</v>
      </c>
      <c r="C6316" s="1">
        <v>41346.505694444444</v>
      </c>
      <c r="D6316">
        <v>1</v>
      </c>
      <c r="E6316" s="1">
        <v>41346.506249999999</v>
      </c>
      <c r="F6316" s="2" t="s">
        <v>20677</v>
      </c>
      <c r="G6316" t="s">
        <v>20678</v>
      </c>
      <c r="H6316" t="s">
        <v>20679</v>
      </c>
      <c r="I6316" t="s">
        <v>20345</v>
      </c>
      <c r="J6316">
        <v>9</v>
      </c>
      <c r="K6316">
        <v>7</v>
      </c>
      <c r="L6316">
        <v>0</v>
      </c>
      <c r="M6316" t="s">
        <v>42</v>
      </c>
    </row>
    <row r="6317" spans="1:13" x14ac:dyDescent="0.15">
      <c r="A6317">
        <v>6316</v>
      </c>
      <c r="B6317" t="s">
        <v>20680</v>
      </c>
      <c r="C6317" s="1">
        <v>41346.505902777775</v>
      </c>
      <c r="D6317">
        <v>2</v>
      </c>
      <c r="E6317" s="1">
        <v>41346.572222222225</v>
      </c>
      <c r="F6317" s="2" t="s">
        <v>20681</v>
      </c>
      <c r="G6317" t="s">
        <v>20682</v>
      </c>
      <c r="H6317" t="s">
        <v>20683</v>
      </c>
      <c r="I6317" t="s">
        <v>20345</v>
      </c>
      <c r="J6317">
        <v>11</v>
      </c>
      <c r="K6317">
        <v>2</v>
      </c>
      <c r="L6317">
        <v>0</v>
      </c>
      <c r="M6317" t="s">
        <v>42</v>
      </c>
    </row>
    <row r="6318" spans="1:13" x14ac:dyDescent="0.15">
      <c r="A6318">
        <v>6317</v>
      </c>
      <c r="B6318" t="s">
        <v>20684</v>
      </c>
      <c r="C6318" s="1">
        <v>41346.507986111108</v>
      </c>
      <c r="D6318">
        <v>1</v>
      </c>
      <c r="E6318" s="1">
        <v>41346.511111111111</v>
      </c>
      <c r="F6318" s="2" t="s">
        <v>20494</v>
      </c>
      <c r="G6318" t="s">
        <v>20685</v>
      </c>
      <c r="H6318" t="s">
        <v>20686</v>
      </c>
      <c r="I6318" t="s">
        <v>18045</v>
      </c>
      <c r="J6318">
        <v>9</v>
      </c>
      <c r="K6318">
        <v>1</v>
      </c>
      <c r="L6318">
        <v>0</v>
      </c>
      <c r="M6318" t="s">
        <v>42</v>
      </c>
    </row>
    <row r="6319" spans="1:13" x14ac:dyDescent="0.15">
      <c r="A6319">
        <v>6318</v>
      </c>
      <c r="B6319" t="s">
        <v>20687</v>
      </c>
      <c r="C6319" s="1">
        <v>41346.510289351849</v>
      </c>
      <c r="D6319">
        <v>1</v>
      </c>
      <c r="E6319" s="1">
        <v>41346.513194444444</v>
      </c>
      <c r="F6319" s="2" t="s">
        <v>20688</v>
      </c>
      <c r="G6319" t="s">
        <v>20689</v>
      </c>
      <c r="H6319" t="s">
        <v>20690</v>
      </c>
      <c r="I6319" t="s">
        <v>20345</v>
      </c>
      <c r="J6319">
        <v>0</v>
      </c>
      <c r="K6319">
        <v>0</v>
      </c>
      <c r="L6319">
        <v>0</v>
      </c>
      <c r="M6319" t="s">
        <v>42</v>
      </c>
    </row>
    <row r="6320" spans="1:13" x14ac:dyDescent="0.15">
      <c r="A6320">
        <v>6319</v>
      </c>
      <c r="B6320" t="s">
        <v>20467</v>
      </c>
      <c r="C6320" s="1">
        <v>41346.510347222225</v>
      </c>
      <c r="D6320">
        <v>1</v>
      </c>
      <c r="E6320" s="1">
        <v>41348.518055555556</v>
      </c>
      <c r="F6320" s="2" t="s">
        <v>20691</v>
      </c>
      <c r="G6320" t="s">
        <v>20692</v>
      </c>
      <c r="H6320" t="s">
        <v>20693</v>
      </c>
      <c r="I6320" t="s">
        <v>20345</v>
      </c>
      <c r="J6320">
        <v>6</v>
      </c>
      <c r="K6320">
        <v>2</v>
      </c>
      <c r="L6320">
        <v>0</v>
      </c>
      <c r="M6320" t="s">
        <v>42</v>
      </c>
    </row>
    <row r="6321" spans="1:13" x14ac:dyDescent="0.15">
      <c r="A6321">
        <v>6320</v>
      </c>
      <c r="B6321" t="s">
        <v>20694</v>
      </c>
      <c r="C6321" s="1">
        <v>41346.510671296295</v>
      </c>
      <c r="D6321">
        <v>1</v>
      </c>
      <c r="E6321" s="1">
        <v>41346.51458333333</v>
      </c>
      <c r="F6321" s="2" t="s">
        <v>20695</v>
      </c>
      <c r="G6321" t="s">
        <v>20696</v>
      </c>
      <c r="H6321" t="s">
        <v>20697</v>
      </c>
      <c r="I6321" t="s">
        <v>20345</v>
      </c>
      <c r="J6321">
        <v>3</v>
      </c>
      <c r="K6321">
        <v>8</v>
      </c>
      <c r="L6321">
        <v>0</v>
      </c>
      <c r="M6321" t="s">
        <v>42</v>
      </c>
    </row>
    <row r="6322" spans="1:13" x14ac:dyDescent="0.15">
      <c r="A6322">
        <v>6321</v>
      </c>
      <c r="B6322" t="s">
        <v>20698</v>
      </c>
      <c r="C6322" s="1">
        <v>41346.512962962966</v>
      </c>
      <c r="D6322">
        <v>1</v>
      </c>
      <c r="E6322" s="1">
        <v>41346.870833333334</v>
      </c>
      <c r="F6322" s="2" t="s">
        <v>19330</v>
      </c>
      <c r="G6322" t="s">
        <v>20699</v>
      </c>
      <c r="H6322" t="s">
        <v>20700</v>
      </c>
      <c r="I6322" t="s">
        <v>20345</v>
      </c>
      <c r="J6322">
        <v>0</v>
      </c>
      <c r="K6322">
        <v>0</v>
      </c>
      <c r="L6322">
        <v>0</v>
      </c>
      <c r="M6322" t="s">
        <v>42</v>
      </c>
    </row>
    <row r="6323" spans="1:13" x14ac:dyDescent="0.15">
      <c r="A6323">
        <v>6322</v>
      </c>
      <c r="B6323" t="s">
        <v>20701</v>
      </c>
      <c r="C6323" s="1">
        <v>41346.513124999998</v>
      </c>
      <c r="D6323">
        <v>4</v>
      </c>
      <c r="E6323" s="1">
        <v>41346.51458333333</v>
      </c>
      <c r="F6323" s="2" t="s">
        <v>20569</v>
      </c>
      <c r="G6323" t="s">
        <v>20702</v>
      </c>
      <c r="H6323" t="s">
        <v>20703</v>
      </c>
      <c r="I6323" t="s">
        <v>20345</v>
      </c>
      <c r="J6323">
        <v>11</v>
      </c>
      <c r="K6323">
        <v>6</v>
      </c>
      <c r="L6323">
        <v>0</v>
      </c>
      <c r="M6323" t="s">
        <v>42</v>
      </c>
    </row>
    <row r="6324" spans="1:13" x14ac:dyDescent="0.15">
      <c r="A6324">
        <v>6323</v>
      </c>
      <c r="B6324" t="s">
        <v>20704</v>
      </c>
      <c r="C6324" s="1">
        <v>41346.515625</v>
      </c>
      <c r="D6324">
        <v>1</v>
      </c>
      <c r="E6324" s="1">
        <v>41347.015972222223</v>
      </c>
      <c r="F6324" s="2" t="s">
        <v>20705</v>
      </c>
      <c r="G6324" t="s">
        <v>20706</v>
      </c>
      <c r="H6324" t="s">
        <v>20707</v>
      </c>
      <c r="I6324" t="s">
        <v>20345</v>
      </c>
      <c r="J6324">
        <v>12</v>
      </c>
      <c r="K6324">
        <v>1</v>
      </c>
      <c r="L6324">
        <v>0</v>
      </c>
      <c r="M6324" t="s">
        <v>22</v>
      </c>
    </row>
    <row r="6325" spans="1:13" x14ac:dyDescent="0.15">
      <c r="A6325">
        <v>6324</v>
      </c>
      <c r="B6325" t="s">
        <v>20708</v>
      </c>
      <c r="C6325" s="1">
        <v>41346.516099537039</v>
      </c>
      <c r="D6325">
        <v>1</v>
      </c>
      <c r="E6325" s="1">
        <v>41346.900694444441</v>
      </c>
      <c r="F6325" s="2" t="s">
        <v>20122</v>
      </c>
      <c r="G6325" t="s">
        <v>20709</v>
      </c>
      <c r="H6325" t="s">
        <v>20710</v>
      </c>
      <c r="I6325" t="s">
        <v>18045</v>
      </c>
      <c r="J6325">
        <v>4</v>
      </c>
      <c r="K6325">
        <v>1</v>
      </c>
      <c r="L6325">
        <v>0</v>
      </c>
      <c r="M6325" t="s">
        <v>42</v>
      </c>
    </row>
    <row r="6326" spans="1:13" x14ac:dyDescent="0.15">
      <c r="A6326">
        <v>6325</v>
      </c>
      <c r="B6326" t="s">
        <v>20711</v>
      </c>
      <c r="C6326" s="1">
        <v>41346.516805555555</v>
      </c>
      <c r="D6326">
        <v>1</v>
      </c>
      <c r="E6326" s="1">
        <v>41346.518750000003</v>
      </c>
      <c r="F6326" s="2" t="s">
        <v>20712</v>
      </c>
      <c r="G6326" t="s">
        <v>20713</v>
      </c>
      <c r="H6326" t="s">
        <v>20714</v>
      </c>
      <c r="I6326" t="s">
        <v>20345</v>
      </c>
      <c r="J6326">
        <v>14</v>
      </c>
      <c r="K6326">
        <v>2</v>
      </c>
      <c r="L6326">
        <v>1</v>
      </c>
      <c r="M6326" t="s">
        <v>42</v>
      </c>
    </row>
    <row r="6327" spans="1:13" x14ac:dyDescent="0.15">
      <c r="A6327">
        <v>6326</v>
      </c>
      <c r="B6327" t="s">
        <v>20715</v>
      </c>
      <c r="C6327" s="1">
        <v>41346.52103009259</v>
      </c>
      <c r="D6327">
        <v>1</v>
      </c>
      <c r="E6327" s="1">
        <v>41346.522222222222</v>
      </c>
      <c r="F6327" s="2" t="s">
        <v>20716</v>
      </c>
      <c r="G6327" t="s">
        <v>20717</v>
      </c>
      <c r="H6327" t="s">
        <v>20718</v>
      </c>
      <c r="I6327" t="s">
        <v>20345</v>
      </c>
      <c r="J6327">
        <v>3</v>
      </c>
      <c r="K6327">
        <v>0</v>
      </c>
      <c r="L6327">
        <v>0</v>
      </c>
      <c r="M6327" t="s">
        <v>42</v>
      </c>
    </row>
    <row r="6328" spans="1:13" x14ac:dyDescent="0.15">
      <c r="A6328">
        <v>6327</v>
      </c>
      <c r="B6328" t="s">
        <v>20719</v>
      </c>
      <c r="C6328" s="1">
        <v>41346.522685185184</v>
      </c>
      <c r="D6328">
        <v>1</v>
      </c>
      <c r="E6328" s="1">
        <v>41347.37777777778</v>
      </c>
      <c r="F6328" s="2" t="s">
        <v>20720</v>
      </c>
      <c r="G6328" t="s">
        <v>20721</v>
      </c>
      <c r="H6328" t="s">
        <v>20722</v>
      </c>
      <c r="I6328" t="s">
        <v>10283</v>
      </c>
      <c r="J6328">
        <v>0</v>
      </c>
      <c r="K6328">
        <v>29</v>
      </c>
      <c r="L6328">
        <v>0</v>
      </c>
      <c r="M6328" t="s">
        <v>42</v>
      </c>
    </row>
    <row r="6329" spans="1:13" x14ac:dyDescent="0.15">
      <c r="A6329">
        <v>6328</v>
      </c>
      <c r="B6329" t="s">
        <v>20723</v>
      </c>
      <c r="C6329" s="1">
        <v>41346.525671296295</v>
      </c>
      <c r="D6329">
        <v>1</v>
      </c>
      <c r="E6329" s="1">
        <v>41346.563888888886</v>
      </c>
      <c r="F6329" s="2" t="s">
        <v>20724</v>
      </c>
      <c r="G6329" t="s">
        <v>20725</v>
      </c>
      <c r="H6329" t="s">
        <v>20726</v>
      </c>
      <c r="I6329" t="s">
        <v>1834</v>
      </c>
      <c r="J6329">
        <v>9</v>
      </c>
      <c r="K6329">
        <v>16</v>
      </c>
      <c r="L6329">
        <v>0</v>
      </c>
      <c r="M6329" t="s">
        <v>52</v>
      </c>
    </row>
    <row r="6330" spans="1:13" x14ac:dyDescent="0.15">
      <c r="A6330">
        <v>6329</v>
      </c>
      <c r="B6330" t="s">
        <v>20727</v>
      </c>
      <c r="C6330" s="1">
        <v>41346.527326388888</v>
      </c>
      <c r="D6330">
        <v>1</v>
      </c>
      <c r="E6330" s="1">
        <v>41346.540972222225</v>
      </c>
      <c r="F6330" s="2" t="s">
        <v>20728</v>
      </c>
      <c r="G6330" t="s">
        <v>20729</v>
      </c>
      <c r="H6330" t="s">
        <v>20730</v>
      </c>
      <c r="I6330" t="s">
        <v>20345</v>
      </c>
      <c r="J6330">
        <v>1</v>
      </c>
      <c r="K6330">
        <v>0</v>
      </c>
      <c r="L6330">
        <v>0</v>
      </c>
      <c r="M6330" t="s">
        <v>22</v>
      </c>
    </row>
    <row r="6331" spans="1:13" x14ac:dyDescent="0.15">
      <c r="A6331">
        <v>6330</v>
      </c>
      <c r="B6331" t="s">
        <v>20731</v>
      </c>
      <c r="C6331" s="1">
        <v>41346.528645833336</v>
      </c>
      <c r="D6331">
        <v>1</v>
      </c>
      <c r="E6331" s="1">
        <v>41348.781944444447</v>
      </c>
      <c r="F6331" s="2" t="s">
        <v>20732</v>
      </c>
      <c r="G6331" t="s">
        <v>20733</v>
      </c>
      <c r="H6331" t="s">
        <v>20734</v>
      </c>
      <c r="I6331" t="s">
        <v>18045</v>
      </c>
      <c r="J6331">
        <v>33</v>
      </c>
      <c r="K6331">
        <v>88</v>
      </c>
      <c r="L6331">
        <v>1</v>
      </c>
      <c r="M6331" t="s">
        <v>42</v>
      </c>
    </row>
    <row r="6332" spans="1:13" x14ac:dyDescent="0.15">
      <c r="A6332">
        <v>6331</v>
      </c>
      <c r="B6332" t="s">
        <v>20735</v>
      </c>
      <c r="C6332" s="1">
        <v>41346.529849537037</v>
      </c>
      <c r="D6332">
        <v>1</v>
      </c>
      <c r="E6332" s="1">
        <v>41346.729861111111</v>
      </c>
      <c r="F6332" s="2" t="s">
        <v>15915</v>
      </c>
      <c r="G6332" t="s">
        <v>20736</v>
      </c>
      <c r="H6332" t="s">
        <v>20737</v>
      </c>
      <c r="I6332" t="s">
        <v>19917</v>
      </c>
      <c r="J6332">
        <v>0</v>
      </c>
      <c r="K6332">
        <v>0</v>
      </c>
      <c r="L6332">
        <v>0</v>
      </c>
      <c r="M6332" t="s">
        <v>89</v>
      </c>
    </row>
    <row r="6333" spans="1:13" x14ac:dyDescent="0.15">
      <c r="A6333">
        <v>6332</v>
      </c>
      <c r="B6333" t="s">
        <v>20738</v>
      </c>
      <c r="C6333" s="1">
        <v>41346.534583333334</v>
      </c>
      <c r="D6333">
        <v>1</v>
      </c>
      <c r="E6333" s="1">
        <v>41346.548611111109</v>
      </c>
      <c r="F6333" s="2" t="s">
        <v>20561</v>
      </c>
      <c r="G6333" t="s">
        <v>20739</v>
      </c>
      <c r="H6333" t="s">
        <v>20740</v>
      </c>
      <c r="I6333" t="s">
        <v>20345</v>
      </c>
      <c r="J6333">
        <v>2</v>
      </c>
      <c r="K6333">
        <v>0</v>
      </c>
      <c r="L6333">
        <v>0</v>
      </c>
      <c r="M6333" t="s">
        <v>42</v>
      </c>
    </row>
    <row r="6334" spans="1:13" x14ac:dyDescent="0.15">
      <c r="A6334">
        <v>6333</v>
      </c>
      <c r="B6334" t="s">
        <v>20741</v>
      </c>
      <c r="C6334" s="1">
        <v>41346.535601851851</v>
      </c>
      <c r="D6334">
        <v>1</v>
      </c>
      <c r="E6334" s="1">
        <v>41346.536805555559</v>
      </c>
      <c r="F6334" s="2" t="s">
        <v>19972</v>
      </c>
      <c r="G6334" t="s">
        <v>20742</v>
      </c>
      <c r="H6334" t="s">
        <v>20743</v>
      </c>
      <c r="I6334" t="s">
        <v>19917</v>
      </c>
      <c r="J6334">
        <v>0</v>
      </c>
      <c r="K6334">
        <v>0</v>
      </c>
      <c r="L6334">
        <v>0</v>
      </c>
      <c r="M6334" t="s">
        <v>89</v>
      </c>
    </row>
    <row r="6335" spans="1:13" x14ac:dyDescent="0.15">
      <c r="A6335">
        <v>6334</v>
      </c>
      <c r="B6335" t="s">
        <v>20744</v>
      </c>
      <c r="C6335" s="1">
        <v>41346.539305555554</v>
      </c>
      <c r="D6335">
        <v>1</v>
      </c>
      <c r="E6335" s="1">
        <v>41346.548611111109</v>
      </c>
      <c r="F6335" s="2" t="s">
        <v>20561</v>
      </c>
      <c r="G6335" t="s">
        <v>20745</v>
      </c>
      <c r="H6335" t="s">
        <v>20746</v>
      </c>
      <c r="I6335" t="s">
        <v>20345</v>
      </c>
      <c r="J6335">
        <v>5</v>
      </c>
      <c r="K6335">
        <v>0</v>
      </c>
      <c r="L6335">
        <v>0</v>
      </c>
      <c r="M6335" t="s">
        <v>42</v>
      </c>
    </row>
    <row r="6336" spans="1:13" x14ac:dyDescent="0.15">
      <c r="A6336">
        <v>6335</v>
      </c>
      <c r="B6336" t="s">
        <v>20747</v>
      </c>
      <c r="C6336" s="1">
        <v>41346.540034722224</v>
      </c>
      <c r="D6336">
        <v>2</v>
      </c>
      <c r="E6336" s="1">
        <v>41346.540277777778</v>
      </c>
      <c r="F6336" s="2" t="s">
        <v>20561</v>
      </c>
      <c r="G6336" t="s">
        <v>20748</v>
      </c>
      <c r="H6336" t="s">
        <v>20749</v>
      </c>
      <c r="I6336" t="s">
        <v>20345</v>
      </c>
      <c r="J6336">
        <v>5</v>
      </c>
      <c r="K6336">
        <v>8</v>
      </c>
      <c r="L6336">
        <v>0</v>
      </c>
      <c r="M6336" t="s">
        <v>42</v>
      </c>
    </row>
    <row r="6337" spans="1:13" x14ac:dyDescent="0.15">
      <c r="A6337">
        <v>6336</v>
      </c>
      <c r="B6337" t="s">
        <v>20445</v>
      </c>
      <c r="C6337" s="1">
        <v>41346.542372685188</v>
      </c>
      <c r="D6337">
        <v>1</v>
      </c>
      <c r="E6337" s="1">
        <v>41346.54583333333</v>
      </c>
      <c r="F6337" s="2" t="s">
        <v>20561</v>
      </c>
      <c r="G6337" t="s">
        <v>20750</v>
      </c>
      <c r="H6337" t="s">
        <v>20751</v>
      </c>
      <c r="I6337" t="s">
        <v>20345</v>
      </c>
      <c r="J6337">
        <v>1</v>
      </c>
      <c r="K6337">
        <v>0</v>
      </c>
      <c r="L6337">
        <v>0</v>
      </c>
      <c r="M6337" t="s">
        <v>42</v>
      </c>
    </row>
    <row r="6338" spans="1:13" x14ac:dyDescent="0.15">
      <c r="A6338">
        <v>6337</v>
      </c>
      <c r="B6338" t="s">
        <v>20752</v>
      </c>
      <c r="C6338" s="1">
        <v>41346.547361111108</v>
      </c>
      <c r="D6338">
        <v>1</v>
      </c>
      <c r="E6338" s="1">
        <v>41346.54791666667</v>
      </c>
      <c r="F6338" s="2" t="s">
        <v>20753</v>
      </c>
      <c r="G6338" t="s">
        <v>20754</v>
      </c>
      <c r="H6338" t="s">
        <v>20755</v>
      </c>
      <c r="I6338" t="s">
        <v>20345</v>
      </c>
      <c r="J6338">
        <v>1</v>
      </c>
      <c r="K6338">
        <v>0</v>
      </c>
      <c r="L6338">
        <v>1</v>
      </c>
      <c r="M6338" t="s">
        <v>42</v>
      </c>
    </row>
    <row r="6339" spans="1:13" x14ac:dyDescent="0.15">
      <c r="A6339">
        <v>6338</v>
      </c>
      <c r="B6339" t="s">
        <v>20756</v>
      </c>
      <c r="C6339" s="1">
        <v>41346.549895833334</v>
      </c>
      <c r="D6339">
        <v>1</v>
      </c>
      <c r="E6339" s="1">
        <v>41346.561805555553</v>
      </c>
      <c r="F6339" s="2" t="s">
        <v>20757</v>
      </c>
      <c r="G6339" t="s">
        <v>20758</v>
      </c>
      <c r="H6339" t="s">
        <v>20759</v>
      </c>
      <c r="I6339" t="s">
        <v>19917</v>
      </c>
      <c r="J6339">
        <v>5</v>
      </c>
      <c r="K6339">
        <v>1</v>
      </c>
      <c r="L6339">
        <v>1</v>
      </c>
      <c r="M6339" t="s">
        <v>89</v>
      </c>
    </row>
    <row r="6340" spans="1:13" x14ac:dyDescent="0.15">
      <c r="A6340">
        <v>6339</v>
      </c>
      <c r="B6340" t="s">
        <v>20441</v>
      </c>
      <c r="C6340" s="1">
        <v>41346.554351851853</v>
      </c>
      <c r="D6340">
        <v>1</v>
      </c>
      <c r="E6340" s="1"/>
      <c r="F6340" s="2" t="s">
        <v>20760</v>
      </c>
      <c r="G6340" t="s">
        <v>20761</v>
      </c>
      <c r="H6340" t="s">
        <v>20762</v>
      </c>
      <c r="I6340" t="s">
        <v>20345</v>
      </c>
      <c r="J6340">
        <v>3</v>
      </c>
      <c r="K6340">
        <v>4</v>
      </c>
      <c r="L6340">
        <v>0</v>
      </c>
      <c r="M6340" t="s">
        <v>42</v>
      </c>
    </row>
    <row r="6341" spans="1:13" x14ac:dyDescent="0.15">
      <c r="A6341">
        <v>6340</v>
      </c>
      <c r="B6341" t="s">
        <v>20763</v>
      </c>
      <c r="C6341" s="1">
        <v>41346.556064814817</v>
      </c>
      <c r="D6341">
        <v>1</v>
      </c>
      <c r="E6341" s="1">
        <v>41346.563194444447</v>
      </c>
      <c r="F6341" s="2" t="s">
        <v>20764</v>
      </c>
      <c r="G6341" t="s">
        <v>20765</v>
      </c>
      <c r="H6341" t="s">
        <v>20766</v>
      </c>
      <c r="I6341" t="s">
        <v>20345</v>
      </c>
      <c r="J6341">
        <v>0</v>
      </c>
      <c r="K6341">
        <v>0</v>
      </c>
      <c r="L6341">
        <v>2</v>
      </c>
      <c r="M6341" t="s">
        <v>42</v>
      </c>
    </row>
    <row r="6342" spans="1:13" x14ac:dyDescent="0.15">
      <c r="A6342">
        <v>6341</v>
      </c>
      <c r="B6342" t="s">
        <v>20767</v>
      </c>
      <c r="C6342" s="1">
        <v>41346.559537037036</v>
      </c>
      <c r="D6342">
        <v>2</v>
      </c>
      <c r="E6342" s="1">
        <v>41346.561805555553</v>
      </c>
      <c r="F6342" s="2" t="s">
        <v>20768</v>
      </c>
      <c r="G6342" t="s">
        <v>20769</v>
      </c>
      <c r="H6342" t="s">
        <v>20770</v>
      </c>
      <c r="I6342" t="s">
        <v>964</v>
      </c>
      <c r="J6342">
        <v>237</v>
      </c>
      <c r="K6342">
        <v>458</v>
      </c>
      <c r="L6342">
        <v>14</v>
      </c>
      <c r="M6342" t="s">
        <v>17</v>
      </c>
    </row>
    <row r="6343" spans="1:13" x14ac:dyDescent="0.15">
      <c r="A6343">
        <v>6342</v>
      </c>
      <c r="B6343" t="s">
        <v>20771</v>
      </c>
      <c r="C6343" s="1">
        <v>41346.559560185182</v>
      </c>
      <c r="D6343">
        <v>1</v>
      </c>
      <c r="E6343" s="1">
        <v>41346.774305555555</v>
      </c>
      <c r="F6343" s="2" t="s">
        <v>20513</v>
      </c>
      <c r="G6343" t="s">
        <v>20772</v>
      </c>
      <c r="H6343" t="s">
        <v>20773</v>
      </c>
      <c r="I6343" t="s">
        <v>20345</v>
      </c>
      <c r="J6343">
        <v>3</v>
      </c>
      <c r="K6343">
        <v>1</v>
      </c>
      <c r="L6343">
        <v>0</v>
      </c>
      <c r="M6343" t="s">
        <v>42</v>
      </c>
    </row>
    <row r="6344" spans="1:13" x14ac:dyDescent="0.15">
      <c r="A6344">
        <v>6343</v>
      </c>
      <c r="B6344" t="s">
        <v>20394</v>
      </c>
      <c r="C6344" s="1">
        <v>41346.562222222223</v>
      </c>
      <c r="D6344">
        <v>4</v>
      </c>
      <c r="E6344" s="1">
        <v>41346.565972222219</v>
      </c>
      <c r="F6344" s="2" t="s">
        <v>20513</v>
      </c>
      <c r="G6344" t="s">
        <v>20774</v>
      </c>
      <c r="H6344" t="s">
        <v>20775</v>
      </c>
      <c r="I6344" t="s">
        <v>20345</v>
      </c>
      <c r="J6344">
        <v>4</v>
      </c>
      <c r="K6344">
        <v>6</v>
      </c>
      <c r="L6344">
        <v>0</v>
      </c>
      <c r="M6344" t="s">
        <v>42</v>
      </c>
    </row>
    <row r="6345" spans="1:13" x14ac:dyDescent="0.15">
      <c r="A6345">
        <v>6344</v>
      </c>
      <c r="B6345" t="s">
        <v>20776</v>
      </c>
      <c r="C6345" s="1">
        <v>41346.565821759257</v>
      </c>
      <c r="D6345">
        <v>1</v>
      </c>
      <c r="E6345" s="1">
        <v>41346.667361111111</v>
      </c>
      <c r="F6345" s="2" t="s">
        <v>20777</v>
      </c>
      <c r="G6345" t="s">
        <v>20778</v>
      </c>
      <c r="H6345" t="s">
        <v>20779</v>
      </c>
      <c r="I6345" t="s">
        <v>10283</v>
      </c>
      <c r="J6345">
        <v>0</v>
      </c>
      <c r="K6345">
        <v>0</v>
      </c>
      <c r="L6345">
        <v>0</v>
      </c>
      <c r="M6345" t="s">
        <v>42</v>
      </c>
    </row>
    <row r="6346" spans="1:13" x14ac:dyDescent="0.15">
      <c r="A6346">
        <v>6345</v>
      </c>
      <c r="B6346" t="s">
        <v>20780</v>
      </c>
      <c r="C6346" s="1">
        <v>41346.578182870369</v>
      </c>
      <c r="D6346">
        <v>1</v>
      </c>
      <c r="E6346" s="1">
        <v>41346.681250000001</v>
      </c>
      <c r="F6346" s="2" t="s">
        <v>20781</v>
      </c>
      <c r="G6346" t="s">
        <v>20782</v>
      </c>
      <c r="H6346" t="s">
        <v>20783</v>
      </c>
      <c r="I6346" t="s">
        <v>20345</v>
      </c>
      <c r="J6346">
        <v>16</v>
      </c>
      <c r="K6346">
        <v>2</v>
      </c>
      <c r="L6346">
        <v>0</v>
      </c>
      <c r="M6346" t="s">
        <v>42</v>
      </c>
    </row>
    <row r="6347" spans="1:13" x14ac:dyDescent="0.15">
      <c r="A6347">
        <v>6346</v>
      </c>
      <c r="B6347" t="s">
        <v>20784</v>
      </c>
      <c r="C6347" s="1">
        <v>41346.585810185185</v>
      </c>
      <c r="D6347">
        <v>1</v>
      </c>
      <c r="E6347" s="1">
        <v>41346.586111111108</v>
      </c>
      <c r="F6347" s="2" t="s">
        <v>20785</v>
      </c>
      <c r="G6347" t="s">
        <v>20786</v>
      </c>
      <c r="H6347" t="s">
        <v>20787</v>
      </c>
      <c r="I6347" t="s">
        <v>20345</v>
      </c>
      <c r="J6347">
        <v>2</v>
      </c>
      <c r="K6347">
        <v>1</v>
      </c>
      <c r="L6347">
        <v>0</v>
      </c>
      <c r="M6347" t="s">
        <v>42</v>
      </c>
    </row>
    <row r="6348" spans="1:13" x14ac:dyDescent="0.15">
      <c r="A6348">
        <v>6347</v>
      </c>
      <c r="B6348" t="s">
        <v>20788</v>
      </c>
      <c r="C6348" s="1">
        <v>41346.586099537039</v>
      </c>
      <c r="D6348">
        <v>1</v>
      </c>
      <c r="E6348" s="1">
        <v>41346.643055555556</v>
      </c>
      <c r="F6348" s="2" t="s">
        <v>20789</v>
      </c>
      <c r="G6348" t="s">
        <v>20790</v>
      </c>
      <c r="H6348" t="s">
        <v>20791</v>
      </c>
      <c r="I6348" t="s">
        <v>20345</v>
      </c>
      <c r="J6348">
        <v>12</v>
      </c>
      <c r="K6348">
        <v>3</v>
      </c>
      <c r="L6348">
        <v>0</v>
      </c>
      <c r="M6348" t="s">
        <v>42</v>
      </c>
    </row>
    <row r="6349" spans="1:13" x14ac:dyDescent="0.15">
      <c r="A6349">
        <v>6348</v>
      </c>
      <c r="B6349" t="s">
        <v>20792</v>
      </c>
      <c r="C6349" s="1">
        <v>41346.59107638889</v>
      </c>
      <c r="D6349">
        <v>1</v>
      </c>
      <c r="E6349" s="1">
        <v>41347.629861111112</v>
      </c>
      <c r="F6349" s="2" t="s">
        <v>20793</v>
      </c>
      <c r="G6349" t="s">
        <v>20794</v>
      </c>
      <c r="H6349" t="s">
        <v>20795</v>
      </c>
      <c r="I6349" t="s">
        <v>20345</v>
      </c>
      <c r="J6349">
        <v>2</v>
      </c>
      <c r="K6349">
        <v>0</v>
      </c>
      <c r="L6349">
        <v>0</v>
      </c>
      <c r="M6349" t="s">
        <v>42</v>
      </c>
    </row>
    <row r="6350" spans="1:13" x14ac:dyDescent="0.15">
      <c r="A6350">
        <v>6349</v>
      </c>
      <c r="B6350" t="s">
        <v>20441</v>
      </c>
      <c r="C6350" s="1">
        <v>41346.597071759257</v>
      </c>
      <c r="D6350">
        <v>9</v>
      </c>
      <c r="E6350" s="1">
        <v>41346.599305555559</v>
      </c>
      <c r="F6350" s="2" t="s">
        <v>20796</v>
      </c>
      <c r="G6350" t="s">
        <v>20797</v>
      </c>
      <c r="H6350" t="s">
        <v>20798</v>
      </c>
      <c r="I6350" t="s">
        <v>20345</v>
      </c>
      <c r="J6350">
        <v>18</v>
      </c>
      <c r="K6350">
        <v>46</v>
      </c>
      <c r="L6350">
        <v>0</v>
      </c>
      <c r="M6350" t="s">
        <v>42</v>
      </c>
    </row>
    <row r="6351" spans="1:13" x14ac:dyDescent="0.15">
      <c r="A6351">
        <v>6350</v>
      </c>
      <c r="B6351" t="s">
        <v>20799</v>
      </c>
      <c r="C6351" s="1">
        <v>41346.59851851852</v>
      </c>
      <c r="D6351">
        <v>1</v>
      </c>
      <c r="E6351" s="1">
        <v>41347.535416666666</v>
      </c>
      <c r="F6351" s="2" t="s">
        <v>20082</v>
      </c>
      <c r="G6351" t="s">
        <v>20800</v>
      </c>
      <c r="H6351" t="s">
        <v>20801</v>
      </c>
      <c r="I6351" t="s">
        <v>19917</v>
      </c>
      <c r="J6351">
        <v>1</v>
      </c>
      <c r="K6351">
        <v>0</v>
      </c>
      <c r="L6351">
        <v>0</v>
      </c>
      <c r="M6351" t="s">
        <v>42</v>
      </c>
    </row>
    <row r="6352" spans="1:13" x14ac:dyDescent="0.15">
      <c r="A6352">
        <v>6351</v>
      </c>
      <c r="B6352" t="s">
        <v>20802</v>
      </c>
      <c r="C6352" s="1">
        <v>41346.599502314813</v>
      </c>
      <c r="D6352">
        <v>1</v>
      </c>
      <c r="E6352" s="1">
        <v>41346.643750000003</v>
      </c>
      <c r="F6352" s="2" t="s">
        <v>20803</v>
      </c>
      <c r="G6352" t="s">
        <v>20804</v>
      </c>
      <c r="H6352" t="s">
        <v>20805</v>
      </c>
      <c r="I6352" t="s">
        <v>20345</v>
      </c>
      <c r="J6352">
        <v>7</v>
      </c>
      <c r="K6352">
        <v>8</v>
      </c>
      <c r="L6352">
        <v>0</v>
      </c>
      <c r="M6352" t="s">
        <v>42</v>
      </c>
    </row>
    <row r="6353" spans="1:13" x14ac:dyDescent="0.15">
      <c r="A6353">
        <v>6352</v>
      </c>
      <c r="B6353" t="s">
        <v>20806</v>
      </c>
      <c r="C6353" s="1">
        <v>41346.60833333333</v>
      </c>
      <c r="D6353">
        <v>1</v>
      </c>
      <c r="E6353" s="1">
        <v>41346.772222222222</v>
      </c>
      <c r="F6353" s="2" t="s">
        <v>20513</v>
      </c>
      <c r="G6353" t="s">
        <v>20807</v>
      </c>
      <c r="H6353" t="s">
        <v>20808</v>
      </c>
      <c r="I6353" t="s">
        <v>20345</v>
      </c>
      <c r="J6353">
        <v>5</v>
      </c>
      <c r="K6353">
        <v>0</v>
      </c>
      <c r="L6353">
        <v>0</v>
      </c>
      <c r="M6353" t="s">
        <v>42</v>
      </c>
    </row>
    <row r="6354" spans="1:13" x14ac:dyDescent="0.15">
      <c r="A6354">
        <v>6353</v>
      </c>
      <c r="B6354" t="s">
        <v>20809</v>
      </c>
      <c r="C6354" s="1">
        <v>41346.613715277781</v>
      </c>
      <c r="D6354">
        <v>1</v>
      </c>
      <c r="E6354" s="1">
        <v>41346.746527777781</v>
      </c>
      <c r="F6354" s="2" t="s">
        <v>20810</v>
      </c>
      <c r="G6354" t="s">
        <v>20811</v>
      </c>
      <c r="H6354" t="s">
        <v>20812</v>
      </c>
      <c r="I6354" t="s">
        <v>18045</v>
      </c>
      <c r="J6354">
        <v>2</v>
      </c>
      <c r="K6354">
        <v>29</v>
      </c>
      <c r="L6354">
        <v>0</v>
      </c>
      <c r="M6354" t="s">
        <v>42</v>
      </c>
    </row>
    <row r="6355" spans="1:13" x14ac:dyDescent="0.15">
      <c r="A6355">
        <v>6354</v>
      </c>
      <c r="B6355" t="s">
        <v>20813</v>
      </c>
      <c r="C6355" s="1">
        <v>41346.615856481483</v>
      </c>
      <c r="D6355">
        <v>1</v>
      </c>
      <c r="E6355" s="1">
        <v>41346.899305555555</v>
      </c>
      <c r="F6355" s="2" t="s">
        <v>20122</v>
      </c>
      <c r="G6355" t="s">
        <v>20814</v>
      </c>
      <c r="H6355" t="s">
        <v>20815</v>
      </c>
      <c r="I6355" t="s">
        <v>18045</v>
      </c>
      <c r="J6355">
        <v>1</v>
      </c>
      <c r="K6355">
        <v>2</v>
      </c>
      <c r="L6355">
        <v>0</v>
      </c>
      <c r="M6355" t="s">
        <v>42</v>
      </c>
    </row>
    <row r="6356" spans="1:13" x14ac:dyDescent="0.15">
      <c r="A6356">
        <v>6355</v>
      </c>
      <c r="B6356" t="s">
        <v>20816</v>
      </c>
      <c r="C6356" s="1">
        <v>41346.627256944441</v>
      </c>
      <c r="D6356">
        <v>1</v>
      </c>
      <c r="E6356" s="1">
        <v>41346.897222222222</v>
      </c>
      <c r="F6356" s="2" t="s">
        <v>20122</v>
      </c>
      <c r="G6356" t="s">
        <v>20817</v>
      </c>
      <c r="H6356" t="s">
        <v>20818</v>
      </c>
      <c r="I6356" t="s">
        <v>18045</v>
      </c>
      <c r="J6356">
        <v>0</v>
      </c>
      <c r="K6356">
        <v>1</v>
      </c>
      <c r="L6356">
        <v>0</v>
      </c>
      <c r="M6356" t="s">
        <v>42</v>
      </c>
    </row>
    <row r="6357" spans="1:13" x14ac:dyDescent="0.15">
      <c r="A6357">
        <v>6356</v>
      </c>
      <c r="B6357" t="s">
        <v>20819</v>
      </c>
      <c r="C6357" s="1">
        <v>41346.62771990741</v>
      </c>
      <c r="D6357">
        <v>1</v>
      </c>
      <c r="E6357" s="1">
        <v>41346.645138888889</v>
      </c>
      <c r="F6357" s="2" t="s">
        <v>20820</v>
      </c>
      <c r="G6357" t="s">
        <v>20821</v>
      </c>
      <c r="H6357" t="s">
        <v>20822</v>
      </c>
      <c r="I6357" t="s">
        <v>20345</v>
      </c>
      <c r="J6357">
        <v>3</v>
      </c>
      <c r="K6357">
        <v>0</v>
      </c>
      <c r="L6357">
        <v>0</v>
      </c>
      <c r="M6357" t="s">
        <v>42</v>
      </c>
    </row>
    <row r="6358" spans="1:13" x14ac:dyDescent="0.15">
      <c r="A6358">
        <v>6357</v>
      </c>
      <c r="B6358" t="s">
        <v>20823</v>
      </c>
      <c r="C6358" s="1">
        <v>41346.630057870374</v>
      </c>
      <c r="D6358">
        <v>2</v>
      </c>
      <c r="E6358" s="1">
        <v>41346.701388888891</v>
      </c>
      <c r="F6358" s="2" t="s">
        <v>20824</v>
      </c>
      <c r="G6358" t="s">
        <v>20825</v>
      </c>
      <c r="H6358" t="s">
        <v>20826</v>
      </c>
      <c r="I6358" t="s">
        <v>20345</v>
      </c>
      <c r="J6358">
        <v>7</v>
      </c>
      <c r="K6358">
        <v>10</v>
      </c>
      <c r="L6358">
        <v>0</v>
      </c>
      <c r="M6358" t="s">
        <v>42</v>
      </c>
    </row>
    <row r="6359" spans="1:13" x14ac:dyDescent="0.15">
      <c r="A6359">
        <v>6358</v>
      </c>
      <c r="B6359" t="s">
        <v>20827</v>
      </c>
      <c r="C6359" s="1">
        <v>41346.631122685183</v>
      </c>
      <c r="D6359">
        <v>1</v>
      </c>
      <c r="E6359" s="1">
        <v>41346.633333333331</v>
      </c>
      <c r="F6359" s="2" t="s">
        <v>20828</v>
      </c>
      <c r="G6359" t="s">
        <v>20829</v>
      </c>
      <c r="H6359" t="s">
        <v>20830</v>
      </c>
      <c r="I6359" t="s">
        <v>20345</v>
      </c>
      <c r="J6359">
        <v>4</v>
      </c>
      <c r="K6359">
        <v>0</v>
      </c>
      <c r="L6359">
        <v>0</v>
      </c>
      <c r="M6359" t="s">
        <v>42</v>
      </c>
    </row>
    <row r="6360" spans="1:13" x14ac:dyDescent="0.15">
      <c r="A6360">
        <v>6359</v>
      </c>
      <c r="B6360" t="s">
        <v>20831</v>
      </c>
      <c r="C6360" s="1">
        <v>41346.632222222222</v>
      </c>
      <c r="D6360">
        <v>1</v>
      </c>
      <c r="E6360" s="1">
        <v>41346.665972222225</v>
      </c>
      <c r="F6360" s="2" t="s">
        <v>20777</v>
      </c>
      <c r="G6360" t="s">
        <v>20832</v>
      </c>
      <c r="H6360" t="s">
        <v>20833</v>
      </c>
      <c r="I6360" t="s">
        <v>10283</v>
      </c>
      <c r="J6360">
        <v>0</v>
      </c>
      <c r="K6360">
        <v>0</v>
      </c>
      <c r="L6360">
        <v>0</v>
      </c>
      <c r="M6360" t="s">
        <v>42</v>
      </c>
    </row>
    <row r="6361" spans="1:13" x14ac:dyDescent="0.15">
      <c r="A6361">
        <v>6360</v>
      </c>
      <c r="B6361" t="s">
        <v>20834</v>
      </c>
      <c r="C6361" s="1">
        <v>41346.634097222224</v>
      </c>
      <c r="D6361">
        <v>1</v>
      </c>
      <c r="E6361" s="1">
        <v>41346.772222222222</v>
      </c>
      <c r="F6361" s="2" t="s">
        <v>20513</v>
      </c>
      <c r="G6361" t="s">
        <v>20835</v>
      </c>
      <c r="H6361" t="s">
        <v>20836</v>
      </c>
      <c r="I6361" t="s">
        <v>20345</v>
      </c>
      <c r="J6361">
        <v>4</v>
      </c>
      <c r="K6361">
        <v>0</v>
      </c>
      <c r="L6361">
        <v>0</v>
      </c>
      <c r="M6361" t="s">
        <v>42</v>
      </c>
    </row>
    <row r="6362" spans="1:13" x14ac:dyDescent="0.15">
      <c r="A6362">
        <v>6361</v>
      </c>
      <c r="B6362" t="s">
        <v>20837</v>
      </c>
      <c r="C6362" s="1">
        <v>41346.634745370371</v>
      </c>
      <c r="D6362">
        <v>1</v>
      </c>
      <c r="E6362" s="1">
        <v>41347.373611111114</v>
      </c>
      <c r="F6362" s="2" t="s">
        <v>20838</v>
      </c>
      <c r="G6362" t="s">
        <v>20839</v>
      </c>
      <c r="H6362" t="s">
        <v>20459</v>
      </c>
      <c r="I6362" t="s">
        <v>20345</v>
      </c>
      <c r="J6362">
        <v>24</v>
      </c>
      <c r="K6362">
        <v>2</v>
      </c>
      <c r="L6362">
        <v>5</v>
      </c>
      <c r="M6362" t="s">
        <v>42</v>
      </c>
    </row>
    <row r="6363" spans="1:13" x14ac:dyDescent="0.15">
      <c r="A6363">
        <v>6362</v>
      </c>
      <c r="B6363" t="s">
        <v>20441</v>
      </c>
      <c r="C6363" s="1">
        <v>41346.63958333333</v>
      </c>
      <c r="D6363">
        <v>1</v>
      </c>
      <c r="E6363" s="1">
        <v>41346.642361111109</v>
      </c>
      <c r="F6363" s="2" t="s">
        <v>20840</v>
      </c>
      <c r="G6363" t="s">
        <v>20841</v>
      </c>
      <c r="H6363" t="s">
        <v>20842</v>
      </c>
      <c r="I6363" t="s">
        <v>20345</v>
      </c>
      <c r="J6363">
        <v>0</v>
      </c>
      <c r="K6363">
        <v>2</v>
      </c>
      <c r="L6363">
        <v>0</v>
      </c>
      <c r="M6363" t="s">
        <v>42</v>
      </c>
    </row>
    <row r="6364" spans="1:13" x14ac:dyDescent="0.15">
      <c r="A6364">
        <v>6363</v>
      </c>
      <c r="B6364" t="s">
        <v>20843</v>
      </c>
      <c r="C6364" s="1">
        <v>41346.642430555556</v>
      </c>
      <c r="D6364">
        <v>2</v>
      </c>
      <c r="E6364" s="1">
        <v>41346.650694444441</v>
      </c>
      <c r="F6364" s="2" t="s">
        <v>20513</v>
      </c>
      <c r="G6364" t="s">
        <v>20844</v>
      </c>
      <c r="H6364" t="s">
        <v>20845</v>
      </c>
      <c r="I6364" t="s">
        <v>20345</v>
      </c>
      <c r="J6364">
        <v>0</v>
      </c>
      <c r="K6364">
        <v>0</v>
      </c>
      <c r="L6364">
        <v>0</v>
      </c>
      <c r="M6364" t="s">
        <v>42</v>
      </c>
    </row>
    <row r="6365" spans="1:13" x14ac:dyDescent="0.15">
      <c r="A6365">
        <v>6364</v>
      </c>
      <c r="B6365" t="s">
        <v>20846</v>
      </c>
      <c r="C6365" s="1">
        <v>41346.655023148145</v>
      </c>
      <c r="D6365">
        <v>1</v>
      </c>
      <c r="E6365" s="1">
        <v>41346.662499999999</v>
      </c>
      <c r="F6365" s="2" t="s">
        <v>13447</v>
      </c>
      <c r="G6365" t="s">
        <v>20847</v>
      </c>
      <c r="H6365" t="s">
        <v>20848</v>
      </c>
      <c r="I6365" t="s">
        <v>20345</v>
      </c>
      <c r="J6365">
        <v>2</v>
      </c>
      <c r="K6365">
        <v>5</v>
      </c>
      <c r="L6365">
        <v>0</v>
      </c>
      <c r="M6365" t="s">
        <v>42</v>
      </c>
    </row>
    <row r="6366" spans="1:13" x14ac:dyDescent="0.15">
      <c r="A6366">
        <v>6365</v>
      </c>
      <c r="B6366" t="s">
        <v>20849</v>
      </c>
      <c r="C6366" s="1">
        <v>41346.662129629629</v>
      </c>
      <c r="D6366">
        <v>1</v>
      </c>
      <c r="E6366" s="1">
        <v>41346.677777777775</v>
      </c>
      <c r="F6366" s="2" t="s">
        <v>20673</v>
      </c>
      <c r="G6366" t="s">
        <v>20850</v>
      </c>
      <c r="H6366" t="s">
        <v>20851</v>
      </c>
      <c r="I6366" t="s">
        <v>20345</v>
      </c>
      <c r="J6366">
        <v>0</v>
      </c>
      <c r="K6366">
        <v>0</v>
      </c>
      <c r="L6366">
        <v>0</v>
      </c>
      <c r="M6366" t="s">
        <v>42</v>
      </c>
    </row>
    <row r="6367" spans="1:13" x14ac:dyDescent="0.15">
      <c r="A6367">
        <v>6366</v>
      </c>
      <c r="B6367" t="s">
        <v>20852</v>
      </c>
      <c r="C6367" s="1">
        <v>41346.667060185187</v>
      </c>
      <c r="D6367">
        <v>1</v>
      </c>
      <c r="E6367" s="1">
        <v>41347.534722222219</v>
      </c>
      <c r="F6367" s="2" t="s">
        <v>20082</v>
      </c>
      <c r="G6367" t="s">
        <v>20853</v>
      </c>
      <c r="H6367" t="s">
        <v>20854</v>
      </c>
      <c r="I6367" t="s">
        <v>19917</v>
      </c>
      <c r="J6367">
        <v>0</v>
      </c>
      <c r="K6367">
        <v>0</v>
      </c>
      <c r="L6367">
        <v>0</v>
      </c>
      <c r="M6367" t="s">
        <v>89</v>
      </c>
    </row>
    <row r="6368" spans="1:13" x14ac:dyDescent="0.15">
      <c r="A6368">
        <v>6367</v>
      </c>
      <c r="B6368" t="s">
        <v>19913</v>
      </c>
      <c r="C6368" s="1">
        <v>41346.670034722221</v>
      </c>
      <c r="D6368">
        <v>1</v>
      </c>
      <c r="E6368" s="1">
        <v>41346.720138888886</v>
      </c>
      <c r="F6368" s="2" t="s">
        <v>15915</v>
      </c>
      <c r="G6368" t="s">
        <v>20855</v>
      </c>
      <c r="H6368" t="s">
        <v>20856</v>
      </c>
      <c r="I6368" t="s">
        <v>19917</v>
      </c>
      <c r="J6368">
        <v>0</v>
      </c>
      <c r="K6368">
        <v>0</v>
      </c>
      <c r="L6368">
        <v>0</v>
      </c>
      <c r="M6368" t="s">
        <v>89</v>
      </c>
    </row>
    <row r="6369" spans="1:13" x14ac:dyDescent="0.15">
      <c r="A6369">
        <v>6368</v>
      </c>
      <c r="B6369" t="s">
        <v>20857</v>
      </c>
      <c r="C6369" s="1">
        <v>41346.675787037035</v>
      </c>
      <c r="D6369">
        <v>1</v>
      </c>
      <c r="E6369" s="1">
        <v>41346.700694444444</v>
      </c>
      <c r="F6369" s="2" t="s">
        <v>19972</v>
      </c>
      <c r="G6369" t="s">
        <v>20858</v>
      </c>
      <c r="H6369" t="s">
        <v>20859</v>
      </c>
      <c r="I6369" t="s">
        <v>19917</v>
      </c>
      <c r="J6369">
        <v>1</v>
      </c>
      <c r="K6369">
        <v>1</v>
      </c>
      <c r="L6369">
        <v>0</v>
      </c>
      <c r="M6369" t="s">
        <v>89</v>
      </c>
    </row>
    <row r="6370" spans="1:13" x14ac:dyDescent="0.15">
      <c r="A6370">
        <v>6369</v>
      </c>
      <c r="B6370" t="s">
        <v>20860</v>
      </c>
      <c r="C6370" s="1">
        <v>41346.691006944442</v>
      </c>
      <c r="D6370">
        <v>1</v>
      </c>
      <c r="E6370" s="1">
        <v>41346.719444444447</v>
      </c>
      <c r="F6370" s="2" t="s">
        <v>15915</v>
      </c>
      <c r="G6370" t="s">
        <v>20861</v>
      </c>
      <c r="H6370" t="s">
        <v>20862</v>
      </c>
      <c r="I6370" t="s">
        <v>14533</v>
      </c>
      <c r="J6370">
        <v>0</v>
      </c>
      <c r="K6370">
        <v>0</v>
      </c>
      <c r="L6370">
        <v>0</v>
      </c>
      <c r="M6370" t="s">
        <v>89</v>
      </c>
    </row>
    <row r="6371" spans="1:13" x14ac:dyDescent="0.15">
      <c r="A6371">
        <v>6370</v>
      </c>
      <c r="B6371" t="s">
        <v>20863</v>
      </c>
      <c r="C6371" s="1">
        <v>41346.698784722219</v>
      </c>
      <c r="D6371">
        <v>1</v>
      </c>
      <c r="E6371" s="1">
        <v>41347.534722222219</v>
      </c>
      <c r="F6371" s="2" t="s">
        <v>20082</v>
      </c>
      <c r="G6371" t="s">
        <v>20864</v>
      </c>
      <c r="H6371" t="s">
        <v>20865</v>
      </c>
      <c r="I6371" t="s">
        <v>19917</v>
      </c>
      <c r="J6371">
        <v>1</v>
      </c>
      <c r="K6371">
        <v>0</v>
      </c>
      <c r="L6371">
        <v>0</v>
      </c>
      <c r="M6371" t="s">
        <v>89</v>
      </c>
    </row>
    <row r="6372" spans="1:13" x14ac:dyDescent="0.15">
      <c r="A6372">
        <v>6371</v>
      </c>
      <c r="B6372" t="s">
        <v>20866</v>
      </c>
      <c r="C6372" s="1">
        <v>41346.698958333334</v>
      </c>
      <c r="D6372">
        <v>1</v>
      </c>
      <c r="E6372" s="1">
        <v>41346.78125</v>
      </c>
      <c r="F6372" s="2" t="s">
        <v>14606</v>
      </c>
      <c r="G6372" t="s">
        <v>20867</v>
      </c>
      <c r="H6372" t="s">
        <v>20868</v>
      </c>
      <c r="I6372" t="s">
        <v>14533</v>
      </c>
      <c r="J6372">
        <v>1</v>
      </c>
      <c r="K6372">
        <v>4</v>
      </c>
      <c r="L6372">
        <v>0</v>
      </c>
      <c r="M6372" t="s">
        <v>89</v>
      </c>
    </row>
    <row r="6373" spans="1:13" x14ac:dyDescent="0.15">
      <c r="A6373">
        <v>6372</v>
      </c>
      <c r="B6373" t="s">
        <v>19913</v>
      </c>
      <c r="C6373" s="1">
        <v>41346.700532407405</v>
      </c>
      <c r="D6373">
        <v>1</v>
      </c>
      <c r="E6373" s="1">
        <v>41346.703472222223</v>
      </c>
      <c r="F6373" s="2" t="s">
        <v>19972</v>
      </c>
      <c r="G6373" t="s">
        <v>20869</v>
      </c>
      <c r="H6373" t="s">
        <v>20870</v>
      </c>
      <c r="I6373" t="s">
        <v>19917</v>
      </c>
      <c r="J6373">
        <v>2</v>
      </c>
      <c r="K6373">
        <v>32</v>
      </c>
      <c r="L6373">
        <v>0</v>
      </c>
      <c r="M6373" t="s">
        <v>89</v>
      </c>
    </row>
    <row r="6374" spans="1:13" x14ac:dyDescent="0.15">
      <c r="A6374">
        <v>6373</v>
      </c>
      <c r="B6374" t="s">
        <v>20871</v>
      </c>
      <c r="C6374" s="1">
        <v>41346.711053240739</v>
      </c>
      <c r="D6374">
        <v>1</v>
      </c>
      <c r="E6374" s="1">
        <v>41347.359722222223</v>
      </c>
      <c r="F6374" s="2" t="s">
        <v>20872</v>
      </c>
      <c r="G6374" t="s">
        <v>20873</v>
      </c>
      <c r="H6374" t="s">
        <v>20874</v>
      </c>
      <c r="I6374" t="s">
        <v>20345</v>
      </c>
      <c r="J6374">
        <v>2</v>
      </c>
      <c r="K6374">
        <v>0</v>
      </c>
      <c r="L6374">
        <v>0</v>
      </c>
      <c r="M6374" t="s">
        <v>22</v>
      </c>
    </row>
    <row r="6375" spans="1:13" x14ac:dyDescent="0.15">
      <c r="A6375">
        <v>6374</v>
      </c>
      <c r="B6375" t="s">
        <v>20875</v>
      </c>
      <c r="C6375" s="1">
        <v>41346.722604166665</v>
      </c>
      <c r="D6375">
        <v>2</v>
      </c>
      <c r="E6375" s="1">
        <v>41347.395138888889</v>
      </c>
      <c r="F6375" s="2" t="s">
        <v>20132</v>
      </c>
      <c r="G6375" t="s">
        <v>20876</v>
      </c>
      <c r="H6375" t="s">
        <v>20877</v>
      </c>
      <c r="I6375" t="s">
        <v>19917</v>
      </c>
      <c r="J6375">
        <v>0</v>
      </c>
      <c r="K6375">
        <v>0</v>
      </c>
      <c r="L6375">
        <v>0</v>
      </c>
      <c r="M6375" t="s">
        <v>89</v>
      </c>
    </row>
    <row r="6376" spans="1:13" x14ac:dyDescent="0.15">
      <c r="A6376">
        <v>6375</v>
      </c>
      <c r="B6376" t="s">
        <v>20878</v>
      </c>
      <c r="C6376" s="1">
        <v>41346.729409722226</v>
      </c>
      <c r="D6376">
        <v>1</v>
      </c>
      <c r="E6376" s="1">
        <v>41346.736805555556</v>
      </c>
      <c r="F6376" s="2" t="s">
        <v>20879</v>
      </c>
      <c r="G6376" t="s">
        <v>20880</v>
      </c>
      <c r="H6376" t="s">
        <v>20881</v>
      </c>
      <c r="I6376" t="s">
        <v>20345</v>
      </c>
      <c r="J6376">
        <v>2</v>
      </c>
      <c r="K6376">
        <v>0</v>
      </c>
      <c r="L6376">
        <v>0</v>
      </c>
      <c r="M6376" t="s">
        <v>42</v>
      </c>
    </row>
    <row r="6377" spans="1:13" x14ac:dyDescent="0.15">
      <c r="A6377">
        <v>6376</v>
      </c>
      <c r="B6377" t="s">
        <v>20882</v>
      </c>
      <c r="C6377" s="1">
        <v>41346.73064814815</v>
      </c>
      <c r="D6377">
        <v>1</v>
      </c>
      <c r="E6377" s="1">
        <v>41346.734027777777</v>
      </c>
      <c r="F6377" s="2" t="s">
        <v>20883</v>
      </c>
      <c r="G6377" t="s">
        <v>20884</v>
      </c>
      <c r="H6377" t="s">
        <v>20885</v>
      </c>
      <c r="I6377" t="s">
        <v>20345</v>
      </c>
      <c r="J6377">
        <v>14</v>
      </c>
      <c r="K6377">
        <v>1</v>
      </c>
      <c r="L6377">
        <v>0</v>
      </c>
      <c r="M6377" t="s">
        <v>42</v>
      </c>
    </row>
    <row r="6378" spans="1:13" x14ac:dyDescent="0.15">
      <c r="A6378">
        <v>6377</v>
      </c>
      <c r="B6378" t="s">
        <v>20886</v>
      </c>
      <c r="C6378" s="1">
        <v>41346.73233796296</v>
      </c>
      <c r="D6378">
        <v>1</v>
      </c>
      <c r="E6378" s="1">
        <v>41347.611805555556</v>
      </c>
      <c r="F6378" s="2" t="s">
        <v>20082</v>
      </c>
      <c r="G6378" t="s">
        <v>20887</v>
      </c>
      <c r="H6378" t="s">
        <v>20888</v>
      </c>
      <c r="I6378" t="s">
        <v>19917</v>
      </c>
      <c r="J6378">
        <v>0</v>
      </c>
      <c r="K6378">
        <v>0</v>
      </c>
      <c r="L6378">
        <v>0</v>
      </c>
      <c r="M6378" t="s">
        <v>52</v>
      </c>
    </row>
    <row r="6379" spans="1:13" x14ac:dyDescent="0.15">
      <c r="A6379">
        <v>6378</v>
      </c>
      <c r="B6379" t="s">
        <v>20889</v>
      </c>
      <c r="C6379" s="1">
        <v>41346.743414351855</v>
      </c>
      <c r="D6379">
        <v>1</v>
      </c>
      <c r="E6379" s="1">
        <v>41346.776388888888</v>
      </c>
      <c r="F6379" s="2" t="s">
        <v>984</v>
      </c>
      <c r="G6379" t="s">
        <v>20890</v>
      </c>
      <c r="H6379" t="s">
        <v>20891</v>
      </c>
      <c r="I6379" t="s">
        <v>11044</v>
      </c>
      <c r="J6379">
        <v>8</v>
      </c>
      <c r="K6379">
        <v>6</v>
      </c>
      <c r="L6379">
        <v>0</v>
      </c>
      <c r="M6379" t="s">
        <v>169</v>
      </c>
    </row>
    <row r="6380" spans="1:13" x14ac:dyDescent="0.15">
      <c r="A6380">
        <v>6379</v>
      </c>
      <c r="B6380" t="s">
        <v>20467</v>
      </c>
      <c r="C6380" s="1">
        <v>41346.744201388887</v>
      </c>
      <c r="D6380">
        <v>3</v>
      </c>
      <c r="E6380" s="1">
        <v>41346.745138888888</v>
      </c>
      <c r="F6380" s="2" t="s">
        <v>20892</v>
      </c>
      <c r="G6380" t="s">
        <v>20893</v>
      </c>
      <c r="H6380" t="s">
        <v>20894</v>
      </c>
      <c r="I6380" t="s">
        <v>20345</v>
      </c>
      <c r="J6380">
        <v>3</v>
      </c>
      <c r="K6380">
        <v>6</v>
      </c>
      <c r="L6380">
        <v>0</v>
      </c>
      <c r="M6380" t="s">
        <v>42</v>
      </c>
    </row>
    <row r="6381" spans="1:13" x14ac:dyDescent="0.15">
      <c r="A6381">
        <v>6380</v>
      </c>
      <c r="B6381" t="s">
        <v>20895</v>
      </c>
      <c r="C6381" s="1">
        <v>41346.744930555556</v>
      </c>
      <c r="D6381">
        <v>1</v>
      </c>
      <c r="E6381" s="1">
        <v>41346.902083333334</v>
      </c>
      <c r="F6381" s="2" t="s">
        <v>20896</v>
      </c>
      <c r="G6381" t="s">
        <v>20897</v>
      </c>
      <c r="H6381" t="s">
        <v>20898</v>
      </c>
      <c r="I6381" t="s">
        <v>20345</v>
      </c>
      <c r="J6381">
        <v>1</v>
      </c>
      <c r="K6381">
        <v>1</v>
      </c>
      <c r="L6381">
        <v>0</v>
      </c>
      <c r="M6381" t="s">
        <v>42</v>
      </c>
    </row>
    <row r="6382" spans="1:13" x14ac:dyDescent="0.15">
      <c r="A6382">
        <v>6381</v>
      </c>
      <c r="B6382" t="s">
        <v>20899</v>
      </c>
      <c r="C6382" s="1">
        <v>41346.746099537035</v>
      </c>
      <c r="D6382">
        <v>1</v>
      </c>
      <c r="E6382" s="1">
        <v>41346.776388888888</v>
      </c>
      <c r="F6382" s="2" t="s">
        <v>984</v>
      </c>
      <c r="G6382" t="s">
        <v>20900</v>
      </c>
      <c r="H6382" t="s">
        <v>20891</v>
      </c>
      <c r="I6382" t="s">
        <v>11044</v>
      </c>
      <c r="J6382">
        <v>18</v>
      </c>
      <c r="K6382">
        <v>9</v>
      </c>
      <c r="L6382">
        <v>0</v>
      </c>
      <c r="M6382" t="s">
        <v>169</v>
      </c>
    </row>
    <row r="6383" spans="1:13" x14ac:dyDescent="0.15">
      <c r="A6383">
        <v>6382</v>
      </c>
      <c r="B6383" t="s">
        <v>19913</v>
      </c>
      <c r="C6383" s="1">
        <v>41346.752002314817</v>
      </c>
      <c r="D6383">
        <v>1</v>
      </c>
      <c r="E6383" s="1">
        <v>41347.53402777778</v>
      </c>
      <c r="F6383" s="2" t="s">
        <v>20082</v>
      </c>
      <c r="G6383" t="s">
        <v>20901</v>
      </c>
      <c r="H6383" t="s">
        <v>20902</v>
      </c>
      <c r="I6383" t="s">
        <v>19917</v>
      </c>
      <c r="J6383">
        <v>4</v>
      </c>
      <c r="K6383">
        <v>11</v>
      </c>
      <c r="L6383">
        <v>0</v>
      </c>
      <c r="M6383" t="s">
        <v>89</v>
      </c>
    </row>
    <row r="6384" spans="1:13" x14ac:dyDescent="0.15">
      <c r="A6384">
        <v>6383</v>
      </c>
      <c r="B6384" t="s">
        <v>20394</v>
      </c>
      <c r="C6384" s="1">
        <v>41346.752152777779</v>
      </c>
      <c r="D6384">
        <v>2</v>
      </c>
      <c r="E6384" s="1">
        <v>41347.461111111108</v>
      </c>
      <c r="F6384" s="2" t="s">
        <v>20903</v>
      </c>
      <c r="G6384" t="s">
        <v>20904</v>
      </c>
      <c r="H6384" t="s">
        <v>20905</v>
      </c>
      <c r="I6384" t="s">
        <v>20345</v>
      </c>
      <c r="J6384">
        <v>9</v>
      </c>
      <c r="K6384">
        <v>24</v>
      </c>
      <c r="L6384">
        <v>0</v>
      </c>
      <c r="M6384" t="s">
        <v>42</v>
      </c>
    </row>
    <row r="6385" spans="1:13" x14ac:dyDescent="0.15">
      <c r="A6385">
        <v>6384</v>
      </c>
      <c r="B6385" t="s">
        <v>20441</v>
      </c>
      <c r="C6385" s="1">
        <v>41346.755949074075</v>
      </c>
      <c r="D6385">
        <v>1</v>
      </c>
      <c r="E6385" s="1">
        <v>41346.756944444445</v>
      </c>
      <c r="F6385" s="2" t="s">
        <v>20906</v>
      </c>
      <c r="G6385" t="s">
        <v>20907</v>
      </c>
      <c r="H6385" t="s">
        <v>20908</v>
      </c>
      <c r="I6385" t="s">
        <v>20345</v>
      </c>
      <c r="J6385">
        <v>4</v>
      </c>
      <c r="K6385">
        <v>3</v>
      </c>
      <c r="L6385">
        <v>0</v>
      </c>
      <c r="M6385" t="s">
        <v>42</v>
      </c>
    </row>
    <row r="6386" spans="1:13" x14ac:dyDescent="0.15">
      <c r="A6386">
        <v>6385</v>
      </c>
      <c r="B6386" t="s">
        <v>20909</v>
      </c>
      <c r="C6386" s="1">
        <v>41346.764074074075</v>
      </c>
      <c r="D6386">
        <v>1</v>
      </c>
      <c r="E6386" s="1">
        <v>41346.767361111109</v>
      </c>
      <c r="F6386" s="2" t="s">
        <v>20910</v>
      </c>
      <c r="G6386" t="s">
        <v>20911</v>
      </c>
      <c r="H6386" t="s">
        <v>20912</v>
      </c>
      <c r="I6386" t="s">
        <v>20345</v>
      </c>
      <c r="J6386">
        <v>5</v>
      </c>
      <c r="K6386">
        <v>0</v>
      </c>
      <c r="L6386">
        <v>0</v>
      </c>
      <c r="M6386" t="s">
        <v>42</v>
      </c>
    </row>
    <row r="6387" spans="1:13" x14ac:dyDescent="0.15">
      <c r="A6387">
        <v>6386</v>
      </c>
      <c r="B6387" t="s">
        <v>19913</v>
      </c>
      <c r="C6387" s="1">
        <v>41346.769131944442</v>
      </c>
      <c r="D6387">
        <v>1</v>
      </c>
      <c r="E6387" s="1">
        <v>41346.775694444441</v>
      </c>
      <c r="F6387" s="2" t="s">
        <v>20913</v>
      </c>
      <c r="G6387" t="s">
        <v>20914</v>
      </c>
      <c r="H6387" t="s">
        <v>20915</v>
      </c>
      <c r="I6387" t="s">
        <v>19917</v>
      </c>
      <c r="J6387">
        <v>0</v>
      </c>
      <c r="K6387">
        <v>1</v>
      </c>
      <c r="L6387">
        <v>0</v>
      </c>
      <c r="M6387" t="s">
        <v>89</v>
      </c>
    </row>
    <row r="6388" spans="1:13" x14ac:dyDescent="0.15">
      <c r="A6388">
        <v>6387</v>
      </c>
      <c r="B6388" t="s">
        <v>20114</v>
      </c>
      <c r="C6388" s="1">
        <v>41346.77915509259</v>
      </c>
      <c r="D6388">
        <v>1</v>
      </c>
      <c r="E6388" s="1">
        <v>41347.503472222219</v>
      </c>
      <c r="F6388" s="2" t="s">
        <v>20082</v>
      </c>
      <c r="G6388" t="s">
        <v>20916</v>
      </c>
      <c r="H6388" t="s">
        <v>20917</v>
      </c>
      <c r="I6388" t="s">
        <v>19917</v>
      </c>
      <c r="J6388">
        <v>1</v>
      </c>
      <c r="K6388">
        <v>1</v>
      </c>
      <c r="L6388">
        <v>0</v>
      </c>
      <c r="M6388" t="s">
        <v>89</v>
      </c>
    </row>
    <row r="6389" spans="1:13" x14ac:dyDescent="0.15">
      <c r="A6389">
        <v>6388</v>
      </c>
      <c r="B6389" t="s">
        <v>20918</v>
      </c>
      <c r="C6389" s="1">
        <v>41346.78261574074</v>
      </c>
      <c r="D6389">
        <v>1</v>
      </c>
      <c r="E6389" s="1">
        <v>41346.78402777778</v>
      </c>
      <c r="F6389" s="2" t="s">
        <v>20919</v>
      </c>
      <c r="G6389" t="s">
        <v>20920</v>
      </c>
      <c r="H6389" t="s">
        <v>20921</v>
      </c>
      <c r="I6389" t="s">
        <v>20345</v>
      </c>
      <c r="J6389">
        <v>2</v>
      </c>
      <c r="K6389">
        <v>0</v>
      </c>
      <c r="L6389">
        <v>0</v>
      </c>
      <c r="M6389" t="s">
        <v>42</v>
      </c>
    </row>
    <row r="6390" spans="1:13" x14ac:dyDescent="0.15">
      <c r="A6390">
        <v>6389</v>
      </c>
      <c r="B6390" t="s">
        <v>20922</v>
      </c>
      <c r="C6390" s="1">
        <v>41346.782650462963</v>
      </c>
      <c r="D6390">
        <v>1</v>
      </c>
      <c r="E6390" s="1">
        <v>41346.792361111111</v>
      </c>
      <c r="F6390" s="2" t="s">
        <v>20923</v>
      </c>
      <c r="G6390" t="s">
        <v>20924</v>
      </c>
      <c r="H6390" t="s">
        <v>20925</v>
      </c>
      <c r="I6390" t="s">
        <v>20345</v>
      </c>
      <c r="J6390">
        <v>2</v>
      </c>
      <c r="K6390">
        <v>4</v>
      </c>
      <c r="L6390">
        <v>0</v>
      </c>
      <c r="M6390" t="s">
        <v>42</v>
      </c>
    </row>
    <row r="6391" spans="1:13" x14ac:dyDescent="0.15">
      <c r="A6391">
        <v>6390</v>
      </c>
      <c r="B6391" t="s">
        <v>20926</v>
      </c>
      <c r="C6391" s="1">
        <v>41346.790034722224</v>
      </c>
      <c r="D6391">
        <v>1</v>
      </c>
      <c r="E6391" s="1">
        <v>41346.934027777781</v>
      </c>
      <c r="F6391" s="2" t="s">
        <v>20927</v>
      </c>
      <c r="G6391" t="s">
        <v>20928</v>
      </c>
      <c r="H6391" t="s">
        <v>20929</v>
      </c>
      <c r="I6391" t="s">
        <v>4282</v>
      </c>
      <c r="J6391">
        <v>5</v>
      </c>
      <c r="K6391">
        <v>3</v>
      </c>
      <c r="L6391">
        <v>0</v>
      </c>
      <c r="M6391" t="s">
        <v>17</v>
      </c>
    </row>
    <row r="6392" spans="1:13" x14ac:dyDescent="0.15">
      <c r="A6392">
        <v>6391</v>
      </c>
      <c r="B6392" t="s">
        <v>20930</v>
      </c>
      <c r="C6392" s="1">
        <v>41346.798842592594</v>
      </c>
      <c r="D6392">
        <v>1</v>
      </c>
      <c r="E6392" s="1"/>
      <c r="F6392" s="2" t="s">
        <v>20931</v>
      </c>
      <c r="G6392" t="s">
        <v>20932</v>
      </c>
      <c r="H6392" t="s">
        <v>20933</v>
      </c>
      <c r="I6392" t="s">
        <v>20345</v>
      </c>
      <c r="J6392">
        <v>0</v>
      </c>
      <c r="K6392">
        <v>4</v>
      </c>
      <c r="L6392">
        <v>0</v>
      </c>
      <c r="M6392" t="s">
        <v>42</v>
      </c>
    </row>
    <row r="6393" spans="1:13" x14ac:dyDescent="0.15">
      <c r="A6393">
        <v>6392</v>
      </c>
      <c r="B6393" t="s">
        <v>20934</v>
      </c>
      <c r="C6393" s="1">
        <v>41346.807164351849</v>
      </c>
      <c r="D6393">
        <v>1</v>
      </c>
      <c r="E6393" s="1">
        <v>41346.824305555558</v>
      </c>
      <c r="F6393" s="2" t="s">
        <v>20913</v>
      </c>
      <c r="G6393" t="s">
        <v>20935</v>
      </c>
      <c r="H6393" t="s">
        <v>20936</v>
      </c>
      <c r="I6393" t="s">
        <v>19917</v>
      </c>
      <c r="J6393">
        <v>4</v>
      </c>
      <c r="K6393">
        <v>0</v>
      </c>
      <c r="L6393">
        <v>1</v>
      </c>
      <c r="M6393" t="s">
        <v>89</v>
      </c>
    </row>
    <row r="6394" spans="1:13" x14ac:dyDescent="0.15">
      <c r="A6394">
        <v>6393</v>
      </c>
      <c r="B6394" t="s">
        <v>20572</v>
      </c>
      <c r="C6394" s="1">
        <v>41346.811168981483</v>
      </c>
      <c r="D6394">
        <v>1</v>
      </c>
      <c r="E6394" s="1">
        <v>41346.820138888892</v>
      </c>
      <c r="F6394" s="2" t="s">
        <v>20937</v>
      </c>
      <c r="G6394" t="s">
        <v>20938</v>
      </c>
      <c r="H6394" t="s">
        <v>20939</v>
      </c>
      <c r="I6394" t="s">
        <v>20345</v>
      </c>
      <c r="J6394">
        <v>5</v>
      </c>
      <c r="K6394">
        <v>0</v>
      </c>
      <c r="L6394">
        <v>0</v>
      </c>
      <c r="M6394" t="s">
        <v>42</v>
      </c>
    </row>
    <row r="6395" spans="1:13" x14ac:dyDescent="0.15">
      <c r="A6395">
        <v>6394</v>
      </c>
      <c r="B6395" t="s">
        <v>20940</v>
      </c>
      <c r="C6395" s="1">
        <v>41346.818344907406</v>
      </c>
      <c r="D6395">
        <v>1</v>
      </c>
      <c r="E6395" s="1">
        <v>41348.50277777778</v>
      </c>
      <c r="F6395" s="2" t="s">
        <v>20941</v>
      </c>
      <c r="G6395" t="s">
        <v>20942</v>
      </c>
      <c r="H6395" t="s">
        <v>20943</v>
      </c>
      <c r="I6395" t="s">
        <v>20944</v>
      </c>
      <c r="J6395">
        <v>14</v>
      </c>
      <c r="K6395">
        <v>11</v>
      </c>
      <c r="L6395">
        <v>0</v>
      </c>
      <c r="M6395" t="s">
        <v>42</v>
      </c>
    </row>
    <row r="6396" spans="1:13" x14ac:dyDescent="0.15">
      <c r="A6396">
        <v>6395</v>
      </c>
      <c r="B6396" t="s">
        <v>20441</v>
      </c>
      <c r="C6396" s="1">
        <v>41346.81931712963</v>
      </c>
      <c r="D6396">
        <v>1</v>
      </c>
      <c r="E6396" s="1">
        <v>41347.429166666669</v>
      </c>
      <c r="F6396" s="2" t="s">
        <v>20945</v>
      </c>
      <c r="G6396" t="s">
        <v>20946</v>
      </c>
      <c r="H6396" t="s">
        <v>20947</v>
      </c>
      <c r="I6396" t="s">
        <v>20345</v>
      </c>
      <c r="J6396">
        <v>5</v>
      </c>
      <c r="K6396">
        <v>26</v>
      </c>
      <c r="L6396">
        <v>0</v>
      </c>
      <c r="M6396" t="s">
        <v>42</v>
      </c>
    </row>
    <row r="6397" spans="1:13" x14ac:dyDescent="0.15">
      <c r="A6397">
        <v>6396</v>
      </c>
      <c r="B6397" t="s">
        <v>20948</v>
      </c>
      <c r="C6397" s="1">
        <v>41346.820555555554</v>
      </c>
      <c r="D6397">
        <v>1</v>
      </c>
      <c r="E6397" s="1">
        <v>41347.378472222219</v>
      </c>
      <c r="F6397" s="2" t="s">
        <v>20949</v>
      </c>
      <c r="G6397" t="s">
        <v>20950</v>
      </c>
      <c r="H6397" t="s">
        <v>3830</v>
      </c>
      <c r="I6397" t="s">
        <v>20385</v>
      </c>
      <c r="J6397">
        <v>738</v>
      </c>
      <c r="K6397">
        <v>3291</v>
      </c>
      <c r="L6397">
        <v>83</v>
      </c>
      <c r="M6397" t="s">
        <v>17</v>
      </c>
    </row>
    <row r="6398" spans="1:13" x14ac:dyDescent="0.15">
      <c r="A6398">
        <v>6397</v>
      </c>
      <c r="B6398" t="s">
        <v>20951</v>
      </c>
      <c r="C6398" s="1">
        <v>41346.850497685184</v>
      </c>
      <c r="D6398">
        <v>1</v>
      </c>
      <c r="E6398" s="1">
        <v>41346.864583333336</v>
      </c>
      <c r="F6398" s="2" t="s">
        <v>20952</v>
      </c>
      <c r="G6398" t="s">
        <v>20953</v>
      </c>
      <c r="H6398" t="s">
        <v>20954</v>
      </c>
      <c r="I6398" t="s">
        <v>20345</v>
      </c>
      <c r="J6398">
        <v>0</v>
      </c>
      <c r="K6398">
        <v>0</v>
      </c>
      <c r="L6398">
        <v>0</v>
      </c>
      <c r="M6398" t="s">
        <v>42</v>
      </c>
    </row>
    <row r="6399" spans="1:13" x14ac:dyDescent="0.15">
      <c r="A6399">
        <v>6398</v>
      </c>
      <c r="B6399" t="s">
        <v>20955</v>
      </c>
      <c r="C6399" s="1">
        <v>41346.859675925924</v>
      </c>
      <c r="D6399">
        <v>1</v>
      </c>
      <c r="E6399" s="1">
        <v>41346.895138888889</v>
      </c>
      <c r="F6399" s="2" t="s">
        <v>20956</v>
      </c>
      <c r="G6399" t="s">
        <v>20957</v>
      </c>
      <c r="H6399" t="s">
        <v>20958</v>
      </c>
      <c r="I6399" t="s">
        <v>20345</v>
      </c>
      <c r="J6399">
        <v>5</v>
      </c>
      <c r="K6399">
        <v>2</v>
      </c>
      <c r="L6399">
        <v>0</v>
      </c>
      <c r="M6399" t="s">
        <v>42</v>
      </c>
    </row>
    <row r="6400" spans="1:13" x14ac:dyDescent="0.15">
      <c r="A6400">
        <v>6399</v>
      </c>
      <c r="B6400" t="s">
        <v>20767</v>
      </c>
      <c r="C6400" s="1">
        <v>41346.864733796298</v>
      </c>
      <c r="D6400">
        <v>2</v>
      </c>
      <c r="E6400" s="1">
        <v>41346.909722222219</v>
      </c>
      <c r="F6400" s="2" t="s">
        <v>20959</v>
      </c>
      <c r="G6400" t="s">
        <v>20960</v>
      </c>
      <c r="H6400" t="s">
        <v>20961</v>
      </c>
      <c r="I6400" t="s">
        <v>964</v>
      </c>
      <c r="J6400">
        <v>35</v>
      </c>
      <c r="K6400">
        <v>111</v>
      </c>
      <c r="L6400">
        <v>5</v>
      </c>
      <c r="M6400" t="s">
        <v>17</v>
      </c>
    </row>
    <row r="6401" spans="1:13" x14ac:dyDescent="0.15">
      <c r="A6401">
        <v>6400</v>
      </c>
      <c r="B6401" t="s">
        <v>20962</v>
      </c>
      <c r="C6401" s="1">
        <v>41346.866736111115</v>
      </c>
      <c r="D6401">
        <v>1</v>
      </c>
      <c r="E6401" s="1">
        <v>41346.902083333334</v>
      </c>
      <c r="F6401" s="2" t="s">
        <v>20963</v>
      </c>
      <c r="G6401" t="s">
        <v>20964</v>
      </c>
      <c r="H6401" t="s">
        <v>2066</v>
      </c>
      <c r="I6401" t="s">
        <v>18045</v>
      </c>
      <c r="J6401">
        <v>23</v>
      </c>
      <c r="K6401">
        <v>19</v>
      </c>
      <c r="L6401">
        <v>4</v>
      </c>
      <c r="M6401" t="s">
        <v>42</v>
      </c>
    </row>
    <row r="6402" spans="1:13" x14ac:dyDescent="0.15">
      <c r="A6402">
        <v>6401</v>
      </c>
      <c r="B6402" t="s">
        <v>20965</v>
      </c>
      <c r="C6402" s="1">
        <v>41346.86928240741</v>
      </c>
      <c r="D6402">
        <v>3</v>
      </c>
      <c r="E6402" s="1">
        <v>41346.875694444447</v>
      </c>
      <c r="F6402" s="2" t="s">
        <v>20549</v>
      </c>
      <c r="G6402" t="s">
        <v>20966</v>
      </c>
      <c r="H6402" t="s">
        <v>20967</v>
      </c>
      <c r="I6402" t="s">
        <v>20345</v>
      </c>
      <c r="J6402">
        <v>22</v>
      </c>
      <c r="K6402">
        <v>6</v>
      </c>
      <c r="L6402">
        <v>0</v>
      </c>
      <c r="M6402" t="s">
        <v>42</v>
      </c>
    </row>
    <row r="6403" spans="1:13" x14ac:dyDescent="0.15">
      <c r="A6403">
        <v>6402</v>
      </c>
      <c r="B6403" t="s">
        <v>20968</v>
      </c>
      <c r="C6403" s="1">
        <v>41346.870555555557</v>
      </c>
      <c r="D6403">
        <v>1</v>
      </c>
      <c r="E6403" s="1">
        <v>41347.50277777778</v>
      </c>
      <c r="F6403" s="2" t="s">
        <v>20082</v>
      </c>
      <c r="G6403" t="s">
        <v>20969</v>
      </c>
      <c r="H6403" t="s">
        <v>20970</v>
      </c>
      <c r="I6403" t="s">
        <v>19917</v>
      </c>
      <c r="J6403">
        <v>0</v>
      </c>
      <c r="K6403">
        <v>0</v>
      </c>
      <c r="L6403">
        <v>0</v>
      </c>
      <c r="M6403" t="s">
        <v>89</v>
      </c>
    </row>
    <row r="6404" spans="1:13" x14ac:dyDescent="0.15">
      <c r="A6404">
        <v>6403</v>
      </c>
      <c r="B6404" t="s">
        <v>20971</v>
      </c>
      <c r="C6404" s="1">
        <v>41346.874374999999</v>
      </c>
      <c r="D6404">
        <v>1</v>
      </c>
      <c r="E6404" s="1">
        <v>41346.973611111112</v>
      </c>
      <c r="F6404" s="2" t="s">
        <v>20549</v>
      </c>
      <c r="G6404" t="s">
        <v>20972</v>
      </c>
      <c r="H6404" t="s">
        <v>20973</v>
      </c>
      <c r="I6404" t="s">
        <v>20345</v>
      </c>
      <c r="J6404">
        <v>5</v>
      </c>
      <c r="K6404">
        <v>2</v>
      </c>
      <c r="L6404">
        <v>0</v>
      </c>
      <c r="M6404" t="s">
        <v>42</v>
      </c>
    </row>
    <row r="6405" spans="1:13" x14ac:dyDescent="0.15">
      <c r="A6405">
        <v>6404</v>
      </c>
      <c r="B6405" t="s">
        <v>20974</v>
      </c>
      <c r="C6405" s="1">
        <v>41346.876157407409</v>
      </c>
      <c r="D6405">
        <v>1</v>
      </c>
      <c r="E6405" s="1">
        <v>41346.892361111109</v>
      </c>
      <c r="F6405" s="2" t="s">
        <v>20122</v>
      </c>
      <c r="G6405" t="s">
        <v>20975</v>
      </c>
      <c r="H6405" t="s">
        <v>20976</v>
      </c>
      <c r="I6405" t="s">
        <v>18045</v>
      </c>
      <c r="J6405">
        <v>0</v>
      </c>
      <c r="K6405">
        <v>0</v>
      </c>
      <c r="L6405">
        <v>0</v>
      </c>
      <c r="M6405" t="s">
        <v>42</v>
      </c>
    </row>
    <row r="6406" spans="1:13" x14ac:dyDescent="0.15">
      <c r="A6406">
        <v>6405</v>
      </c>
      <c r="B6406" t="s">
        <v>20977</v>
      </c>
      <c r="C6406" s="1">
        <v>41346.879583333335</v>
      </c>
      <c r="D6406">
        <v>2</v>
      </c>
      <c r="E6406" s="1">
        <v>41346.890277777777</v>
      </c>
      <c r="F6406" s="2" t="s">
        <v>20978</v>
      </c>
      <c r="G6406" t="s">
        <v>20979</v>
      </c>
      <c r="H6406" t="s">
        <v>20980</v>
      </c>
      <c r="I6406" t="s">
        <v>20345</v>
      </c>
      <c r="J6406">
        <v>12</v>
      </c>
      <c r="K6406">
        <v>5</v>
      </c>
      <c r="L6406">
        <v>0</v>
      </c>
      <c r="M6406" t="s">
        <v>42</v>
      </c>
    </row>
    <row r="6407" spans="1:13" x14ac:dyDescent="0.15">
      <c r="A6407">
        <v>6406</v>
      </c>
      <c r="B6407" t="s">
        <v>20981</v>
      </c>
      <c r="C6407" s="1">
        <v>41346.887615740743</v>
      </c>
      <c r="D6407">
        <v>2</v>
      </c>
      <c r="E6407" s="1">
        <v>41346.896527777775</v>
      </c>
      <c r="F6407" s="2" t="s">
        <v>19760</v>
      </c>
      <c r="G6407" t="s">
        <v>20982</v>
      </c>
      <c r="H6407" t="s">
        <v>20983</v>
      </c>
      <c r="I6407" t="s">
        <v>18045</v>
      </c>
      <c r="J6407">
        <v>2</v>
      </c>
      <c r="K6407">
        <v>0</v>
      </c>
      <c r="L6407">
        <v>0</v>
      </c>
      <c r="M6407" t="s">
        <v>42</v>
      </c>
    </row>
    <row r="6408" spans="1:13" x14ac:dyDescent="0.15">
      <c r="A6408">
        <v>6407</v>
      </c>
      <c r="B6408" t="s">
        <v>20984</v>
      </c>
      <c r="C6408" s="1">
        <v>41346.89135416667</v>
      </c>
      <c r="D6408">
        <v>1</v>
      </c>
      <c r="E6408" s="1">
        <v>41346.897916666669</v>
      </c>
      <c r="F6408" s="2" t="s">
        <v>20952</v>
      </c>
      <c r="G6408" t="s">
        <v>20985</v>
      </c>
      <c r="H6408" t="s">
        <v>20986</v>
      </c>
      <c r="I6408" t="s">
        <v>20345</v>
      </c>
      <c r="J6408">
        <v>6</v>
      </c>
      <c r="K6408">
        <v>0</v>
      </c>
      <c r="L6408">
        <v>0</v>
      </c>
      <c r="M6408" t="s">
        <v>42</v>
      </c>
    </row>
    <row r="6409" spans="1:13" x14ac:dyDescent="0.15">
      <c r="A6409">
        <v>6408</v>
      </c>
      <c r="B6409" t="s">
        <v>20987</v>
      </c>
      <c r="C6409" s="1">
        <v>41346.891377314816</v>
      </c>
      <c r="D6409">
        <v>1</v>
      </c>
      <c r="E6409" s="1">
        <v>41346.897222222222</v>
      </c>
      <c r="F6409" s="2" t="s">
        <v>20952</v>
      </c>
      <c r="G6409" t="s">
        <v>20988</v>
      </c>
      <c r="H6409" t="s">
        <v>20989</v>
      </c>
      <c r="I6409" t="s">
        <v>20345</v>
      </c>
      <c r="J6409">
        <v>14</v>
      </c>
      <c r="K6409">
        <v>1</v>
      </c>
      <c r="L6409">
        <v>1</v>
      </c>
      <c r="M6409" t="s">
        <v>42</v>
      </c>
    </row>
    <row r="6410" spans="1:13" x14ac:dyDescent="0.15">
      <c r="A6410">
        <v>6409</v>
      </c>
      <c r="B6410" t="s">
        <v>20990</v>
      </c>
      <c r="C6410" s="1">
        <v>41346.898298611108</v>
      </c>
      <c r="D6410">
        <v>1</v>
      </c>
      <c r="E6410" s="1">
        <v>41346.926388888889</v>
      </c>
      <c r="F6410" s="2" t="s">
        <v>20991</v>
      </c>
      <c r="G6410" t="s">
        <v>20992</v>
      </c>
      <c r="H6410" t="s">
        <v>20993</v>
      </c>
      <c r="I6410" t="s">
        <v>20345</v>
      </c>
      <c r="J6410">
        <v>0</v>
      </c>
      <c r="K6410">
        <v>1</v>
      </c>
      <c r="L6410">
        <v>0</v>
      </c>
      <c r="M6410" t="s">
        <v>42</v>
      </c>
    </row>
    <row r="6411" spans="1:13" x14ac:dyDescent="0.15">
      <c r="A6411">
        <v>6410</v>
      </c>
      <c r="B6411" t="s">
        <v>20994</v>
      </c>
      <c r="C6411" s="1">
        <v>41346.899976851855</v>
      </c>
      <c r="D6411">
        <v>1</v>
      </c>
      <c r="E6411" s="1">
        <v>41347.401388888888</v>
      </c>
      <c r="F6411" s="2" t="s">
        <v>14760</v>
      </c>
      <c r="G6411" t="s">
        <v>20995</v>
      </c>
      <c r="H6411" t="s">
        <v>20996</v>
      </c>
      <c r="I6411" t="s">
        <v>14533</v>
      </c>
      <c r="J6411">
        <v>1</v>
      </c>
      <c r="K6411">
        <v>8</v>
      </c>
      <c r="L6411">
        <v>0</v>
      </c>
      <c r="M6411" t="s">
        <v>89</v>
      </c>
    </row>
    <row r="6412" spans="1:13" x14ac:dyDescent="0.15">
      <c r="A6412">
        <v>6411</v>
      </c>
      <c r="B6412" t="s">
        <v>20441</v>
      </c>
      <c r="C6412" s="1">
        <v>41346.901099537034</v>
      </c>
      <c r="D6412">
        <v>1</v>
      </c>
      <c r="E6412" s="1">
        <v>41346.90347222222</v>
      </c>
      <c r="F6412" s="2" t="s">
        <v>20997</v>
      </c>
      <c r="G6412" t="s">
        <v>20998</v>
      </c>
      <c r="H6412" t="s">
        <v>20999</v>
      </c>
      <c r="I6412" t="s">
        <v>20345</v>
      </c>
      <c r="J6412">
        <v>0</v>
      </c>
      <c r="K6412">
        <v>1</v>
      </c>
      <c r="L6412">
        <v>0</v>
      </c>
      <c r="M6412" t="s">
        <v>42</v>
      </c>
    </row>
    <row r="6413" spans="1:13" x14ac:dyDescent="0.15">
      <c r="A6413">
        <v>6412</v>
      </c>
      <c r="B6413" t="s">
        <v>19913</v>
      </c>
      <c r="C6413" s="1">
        <v>41346.916041666664</v>
      </c>
      <c r="D6413">
        <v>1</v>
      </c>
      <c r="E6413" s="1">
        <v>41347.500694444447</v>
      </c>
      <c r="F6413" s="2" t="s">
        <v>20082</v>
      </c>
      <c r="G6413" t="s">
        <v>21000</v>
      </c>
      <c r="H6413" t="s">
        <v>21001</v>
      </c>
      <c r="I6413" t="s">
        <v>19917</v>
      </c>
      <c r="J6413">
        <v>1</v>
      </c>
      <c r="K6413">
        <v>5</v>
      </c>
      <c r="L6413">
        <v>0</v>
      </c>
      <c r="M6413" t="s">
        <v>89</v>
      </c>
    </row>
    <row r="6414" spans="1:13" x14ac:dyDescent="0.15">
      <c r="A6414">
        <v>6413</v>
      </c>
      <c r="B6414" t="s">
        <v>21002</v>
      </c>
      <c r="C6414" s="1">
        <v>41346.948611111111</v>
      </c>
      <c r="D6414">
        <v>1</v>
      </c>
      <c r="E6414" s="1">
        <v>41347.390277777777</v>
      </c>
      <c r="F6414" s="2" t="s">
        <v>21003</v>
      </c>
      <c r="G6414" t="s">
        <v>21004</v>
      </c>
      <c r="H6414" t="s">
        <v>21005</v>
      </c>
      <c r="I6414" t="s">
        <v>19917</v>
      </c>
      <c r="J6414">
        <v>10</v>
      </c>
      <c r="K6414">
        <v>24</v>
      </c>
      <c r="L6414">
        <v>1</v>
      </c>
      <c r="M6414" t="s">
        <v>89</v>
      </c>
    </row>
    <row r="6415" spans="1:13" x14ac:dyDescent="0.15">
      <c r="A6415">
        <v>6414</v>
      </c>
      <c r="B6415" t="s">
        <v>21006</v>
      </c>
      <c r="C6415" s="1">
        <v>41346.948923611111</v>
      </c>
      <c r="D6415">
        <v>2</v>
      </c>
      <c r="E6415" s="1">
        <v>41346.95208333333</v>
      </c>
      <c r="F6415" s="2" t="s">
        <v>21007</v>
      </c>
      <c r="G6415" t="s">
        <v>21008</v>
      </c>
      <c r="H6415" t="s">
        <v>21009</v>
      </c>
      <c r="I6415" t="s">
        <v>20345</v>
      </c>
      <c r="J6415">
        <v>0</v>
      </c>
      <c r="K6415">
        <v>0</v>
      </c>
      <c r="L6415">
        <v>1</v>
      </c>
      <c r="M6415" t="s">
        <v>42</v>
      </c>
    </row>
    <row r="6416" spans="1:13" x14ac:dyDescent="0.15">
      <c r="A6416">
        <v>6415</v>
      </c>
      <c r="B6416" t="s">
        <v>21010</v>
      </c>
      <c r="C6416" s="1">
        <v>41346.954675925925</v>
      </c>
      <c r="D6416">
        <v>1</v>
      </c>
      <c r="E6416" s="1">
        <v>41346.993055555555</v>
      </c>
      <c r="F6416" s="2" t="s">
        <v>20913</v>
      </c>
      <c r="G6416" t="s">
        <v>21011</v>
      </c>
      <c r="H6416" t="s">
        <v>21012</v>
      </c>
      <c r="I6416" t="s">
        <v>19917</v>
      </c>
      <c r="J6416">
        <v>0</v>
      </c>
      <c r="K6416">
        <v>4</v>
      </c>
      <c r="L6416">
        <v>0</v>
      </c>
      <c r="M6416" t="s">
        <v>89</v>
      </c>
    </row>
    <row r="6417" spans="1:13" x14ac:dyDescent="0.15">
      <c r="A6417">
        <v>6416</v>
      </c>
      <c r="B6417" t="s">
        <v>20441</v>
      </c>
      <c r="C6417" s="1">
        <v>41346.956932870373</v>
      </c>
      <c r="D6417">
        <v>2</v>
      </c>
      <c r="E6417" s="1">
        <v>41346.959027777775</v>
      </c>
      <c r="F6417" s="2" t="s">
        <v>21013</v>
      </c>
      <c r="G6417" t="s">
        <v>21014</v>
      </c>
      <c r="H6417" t="s">
        <v>21015</v>
      </c>
      <c r="I6417" t="s">
        <v>20345</v>
      </c>
      <c r="J6417">
        <v>6</v>
      </c>
      <c r="K6417">
        <v>1</v>
      </c>
      <c r="L6417">
        <v>0</v>
      </c>
      <c r="M6417" t="s">
        <v>42</v>
      </c>
    </row>
    <row r="6418" spans="1:13" x14ac:dyDescent="0.15">
      <c r="A6418">
        <v>6417</v>
      </c>
      <c r="B6418" t="s">
        <v>19913</v>
      </c>
      <c r="C6418" s="1">
        <v>41346.973715277774</v>
      </c>
      <c r="D6418">
        <v>2</v>
      </c>
      <c r="E6418" s="1">
        <v>41347.385416666664</v>
      </c>
      <c r="F6418" s="2" t="s">
        <v>20053</v>
      </c>
      <c r="G6418" t="s">
        <v>21016</v>
      </c>
      <c r="H6418" t="s">
        <v>21017</v>
      </c>
      <c r="I6418" t="s">
        <v>19917</v>
      </c>
      <c r="J6418">
        <v>4</v>
      </c>
      <c r="K6418">
        <v>24</v>
      </c>
      <c r="L6418">
        <v>0</v>
      </c>
      <c r="M6418" t="s">
        <v>89</v>
      </c>
    </row>
    <row r="6419" spans="1:13" x14ac:dyDescent="0.15">
      <c r="A6419">
        <v>6418</v>
      </c>
      <c r="B6419" t="s">
        <v>21018</v>
      </c>
      <c r="C6419" s="1">
        <v>41346.976909722223</v>
      </c>
      <c r="D6419">
        <v>1</v>
      </c>
      <c r="E6419" s="1">
        <v>41348.497916666667</v>
      </c>
      <c r="F6419" s="2" t="s">
        <v>21019</v>
      </c>
      <c r="G6419" t="s">
        <v>21020</v>
      </c>
      <c r="H6419" t="s">
        <v>21021</v>
      </c>
      <c r="I6419" t="s">
        <v>20345</v>
      </c>
      <c r="J6419">
        <v>4</v>
      </c>
      <c r="K6419">
        <v>3</v>
      </c>
      <c r="L6419">
        <v>0</v>
      </c>
      <c r="M6419" t="s">
        <v>42</v>
      </c>
    </row>
    <row r="6420" spans="1:13" x14ac:dyDescent="0.15">
      <c r="A6420">
        <v>6419</v>
      </c>
      <c r="B6420" t="s">
        <v>20445</v>
      </c>
      <c r="C6420" s="1">
        <v>41346.983923611115</v>
      </c>
      <c r="D6420">
        <v>1</v>
      </c>
      <c r="E6420" s="1">
        <v>41346.986805555556</v>
      </c>
      <c r="F6420" s="2" t="s">
        <v>21022</v>
      </c>
      <c r="G6420" t="s">
        <v>21023</v>
      </c>
      <c r="H6420" t="s">
        <v>21024</v>
      </c>
      <c r="I6420" t="s">
        <v>20345</v>
      </c>
      <c r="J6420">
        <v>1</v>
      </c>
      <c r="K6420">
        <v>0</v>
      </c>
      <c r="L6420">
        <v>0</v>
      </c>
      <c r="M6420" t="s">
        <v>42</v>
      </c>
    </row>
    <row r="6421" spans="1:13" x14ac:dyDescent="0.15">
      <c r="A6421">
        <v>6420</v>
      </c>
      <c r="B6421" t="s">
        <v>21025</v>
      </c>
      <c r="C6421" s="1">
        <v>41346.99015046296</v>
      </c>
      <c r="D6421">
        <v>2</v>
      </c>
      <c r="E6421" s="1">
        <v>41346.991666666669</v>
      </c>
      <c r="F6421" s="2" t="s">
        <v>21026</v>
      </c>
      <c r="G6421" t="s">
        <v>21027</v>
      </c>
      <c r="H6421" t="e">
        <f>-周妲己</f>
        <v>#NAME?</v>
      </c>
      <c r="I6421" t="s">
        <v>20345</v>
      </c>
      <c r="J6421">
        <v>5</v>
      </c>
      <c r="K6421">
        <v>5</v>
      </c>
      <c r="L6421">
        <v>0</v>
      </c>
      <c r="M6421" t="s">
        <v>42</v>
      </c>
    </row>
    <row r="6422" spans="1:13" x14ac:dyDescent="0.15">
      <c r="A6422">
        <v>6421</v>
      </c>
      <c r="B6422" t="s">
        <v>21028</v>
      </c>
      <c r="C6422" s="1">
        <v>41347.030231481483</v>
      </c>
      <c r="D6422">
        <v>1</v>
      </c>
      <c r="E6422" s="1">
        <v>41347.036111111112</v>
      </c>
      <c r="F6422" s="2" t="s">
        <v>21029</v>
      </c>
      <c r="G6422" t="s">
        <v>21030</v>
      </c>
      <c r="H6422" t="s">
        <v>21031</v>
      </c>
      <c r="I6422" t="s">
        <v>20345</v>
      </c>
      <c r="J6422">
        <v>0</v>
      </c>
      <c r="K6422">
        <v>0</v>
      </c>
      <c r="L6422">
        <v>0</v>
      </c>
      <c r="M6422" t="s">
        <v>42</v>
      </c>
    </row>
    <row r="6423" spans="1:13" x14ac:dyDescent="0.15">
      <c r="A6423">
        <v>6422</v>
      </c>
      <c r="B6423" t="s">
        <v>19913</v>
      </c>
      <c r="C6423" s="1">
        <v>41347.085324074076</v>
      </c>
      <c r="D6423">
        <v>1</v>
      </c>
      <c r="E6423" s="1">
        <v>41347.397222222222</v>
      </c>
      <c r="F6423" s="2" t="s">
        <v>20082</v>
      </c>
      <c r="G6423" t="s">
        <v>21032</v>
      </c>
      <c r="H6423" t="s">
        <v>21033</v>
      </c>
      <c r="I6423" t="s">
        <v>19917</v>
      </c>
      <c r="J6423">
        <v>12</v>
      </c>
      <c r="K6423">
        <v>101</v>
      </c>
      <c r="L6423">
        <v>0</v>
      </c>
      <c r="M6423" t="s">
        <v>89</v>
      </c>
    </row>
    <row r="6424" spans="1:13" x14ac:dyDescent="0.15">
      <c r="A6424">
        <v>6423</v>
      </c>
      <c r="B6424" t="s">
        <v>21034</v>
      </c>
      <c r="C6424" s="1">
        <v>41347.10670138889</v>
      </c>
      <c r="D6424">
        <v>1</v>
      </c>
      <c r="E6424" s="1">
        <v>41347.145833333336</v>
      </c>
      <c r="F6424" s="2" t="s">
        <v>21035</v>
      </c>
      <c r="G6424" t="s">
        <v>21036</v>
      </c>
      <c r="H6424" t="s">
        <v>21037</v>
      </c>
      <c r="I6424" t="s">
        <v>20345</v>
      </c>
      <c r="J6424">
        <v>4</v>
      </c>
      <c r="K6424">
        <v>3</v>
      </c>
      <c r="L6424">
        <v>0</v>
      </c>
      <c r="M6424" t="s">
        <v>42</v>
      </c>
    </row>
    <row r="6425" spans="1:13" x14ac:dyDescent="0.15">
      <c r="A6425">
        <v>6424</v>
      </c>
      <c r="B6425" t="s">
        <v>21038</v>
      </c>
      <c r="C6425" s="1">
        <v>41347.117673611108</v>
      </c>
      <c r="D6425">
        <v>1</v>
      </c>
      <c r="E6425" s="1">
        <v>41347.143055555556</v>
      </c>
      <c r="F6425" s="2" t="s">
        <v>21035</v>
      </c>
      <c r="G6425" t="s">
        <v>21039</v>
      </c>
      <c r="H6425" t="s">
        <v>21040</v>
      </c>
      <c r="I6425" t="s">
        <v>20345</v>
      </c>
      <c r="J6425">
        <v>7</v>
      </c>
      <c r="K6425">
        <v>0</v>
      </c>
      <c r="L6425">
        <v>0</v>
      </c>
      <c r="M6425" t="s">
        <v>22</v>
      </c>
    </row>
    <row r="6426" spans="1:13" x14ac:dyDescent="0.15">
      <c r="A6426">
        <v>6425</v>
      </c>
      <c r="B6426" t="s">
        <v>21041</v>
      </c>
      <c r="C6426" s="1">
        <v>41347.271307870367</v>
      </c>
      <c r="D6426">
        <v>1</v>
      </c>
      <c r="E6426" s="1">
        <v>41348.527777777781</v>
      </c>
      <c r="F6426" s="2" t="s">
        <v>21042</v>
      </c>
      <c r="G6426" t="s">
        <v>21043</v>
      </c>
      <c r="H6426" t="s">
        <v>21044</v>
      </c>
      <c r="I6426" t="s">
        <v>20385</v>
      </c>
      <c r="J6426">
        <v>26</v>
      </c>
      <c r="K6426">
        <v>128</v>
      </c>
      <c r="L6426">
        <v>2</v>
      </c>
      <c r="M6426" t="s">
        <v>17</v>
      </c>
    </row>
    <row r="6427" spans="1:13" x14ac:dyDescent="0.15">
      <c r="A6427">
        <v>6426</v>
      </c>
      <c r="B6427" t="s">
        <v>21045</v>
      </c>
      <c r="C6427" s="1">
        <v>41347.301157407404</v>
      </c>
      <c r="D6427">
        <v>1</v>
      </c>
      <c r="E6427" s="1">
        <v>41347.302777777775</v>
      </c>
      <c r="F6427" s="2" t="s">
        <v>21046</v>
      </c>
      <c r="G6427" t="s">
        <v>21047</v>
      </c>
      <c r="H6427" t="s">
        <v>21048</v>
      </c>
      <c r="I6427" t="s">
        <v>20345</v>
      </c>
      <c r="J6427">
        <v>0</v>
      </c>
      <c r="K6427">
        <v>0</v>
      </c>
      <c r="L6427">
        <v>0</v>
      </c>
      <c r="M6427" t="s">
        <v>42</v>
      </c>
    </row>
    <row r="6428" spans="1:13" x14ac:dyDescent="0.15">
      <c r="A6428">
        <v>6427</v>
      </c>
      <c r="B6428" t="s">
        <v>21049</v>
      </c>
      <c r="C6428" s="1">
        <v>41347.311145833337</v>
      </c>
      <c r="D6428">
        <v>1</v>
      </c>
      <c r="E6428" s="1" t="s">
        <v>339</v>
      </c>
      <c r="F6428" s="2" t="s">
        <v>21050</v>
      </c>
      <c r="G6428" t="s">
        <v>21051</v>
      </c>
      <c r="H6428" t="s">
        <v>21050</v>
      </c>
      <c r="I6428" t="s">
        <v>20345</v>
      </c>
      <c r="J6428">
        <v>6</v>
      </c>
      <c r="K6428">
        <v>1</v>
      </c>
      <c r="L6428">
        <v>0</v>
      </c>
      <c r="M6428" t="s">
        <v>42</v>
      </c>
    </row>
    <row r="6429" spans="1:13" x14ac:dyDescent="0.15">
      <c r="A6429">
        <v>6428</v>
      </c>
      <c r="B6429" t="s">
        <v>21052</v>
      </c>
      <c r="C6429" s="1">
        <v>41347.313564814816</v>
      </c>
      <c r="D6429">
        <v>2</v>
      </c>
      <c r="E6429" s="1">
        <v>41347.386805555558</v>
      </c>
      <c r="F6429" s="2" t="s">
        <v>20082</v>
      </c>
      <c r="G6429" t="s">
        <v>21053</v>
      </c>
      <c r="H6429" t="s">
        <v>21054</v>
      </c>
      <c r="I6429" t="s">
        <v>19917</v>
      </c>
      <c r="J6429">
        <v>2</v>
      </c>
      <c r="K6429">
        <v>10</v>
      </c>
      <c r="L6429">
        <v>0</v>
      </c>
      <c r="M6429" t="s">
        <v>89</v>
      </c>
    </row>
    <row r="6430" spans="1:13" x14ac:dyDescent="0.15">
      <c r="A6430">
        <v>6429</v>
      </c>
      <c r="B6430" t="s">
        <v>21055</v>
      </c>
      <c r="C6430" s="1">
        <v>41347.314259259256</v>
      </c>
      <c r="D6430">
        <v>1</v>
      </c>
      <c r="E6430" s="1">
        <v>41347.318749999999</v>
      </c>
      <c r="F6430" s="2" t="s">
        <v>21056</v>
      </c>
      <c r="G6430" t="s">
        <v>21057</v>
      </c>
      <c r="H6430" t="s">
        <v>21058</v>
      </c>
      <c r="I6430" t="s">
        <v>20345</v>
      </c>
      <c r="J6430">
        <v>5</v>
      </c>
      <c r="K6430">
        <v>1</v>
      </c>
      <c r="L6430">
        <v>0</v>
      </c>
      <c r="M6430" t="s">
        <v>42</v>
      </c>
    </row>
    <row r="6431" spans="1:13" x14ac:dyDescent="0.15">
      <c r="A6431">
        <v>6430</v>
      </c>
      <c r="B6431" t="s">
        <v>21059</v>
      </c>
      <c r="C6431" s="1">
        <v>41347.330231481479</v>
      </c>
      <c r="D6431">
        <v>1</v>
      </c>
      <c r="E6431" s="1"/>
      <c r="F6431" s="2" t="s">
        <v>21060</v>
      </c>
      <c r="G6431" t="s">
        <v>21061</v>
      </c>
      <c r="H6431" t="s">
        <v>21062</v>
      </c>
      <c r="I6431" t="s">
        <v>20345</v>
      </c>
      <c r="J6431">
        <v>6</v>
      </c>
      <c r="K6431">
        <v>0</v>
      </c>
      <c r="L6431">
        <v>1</v>
      </c>
      <c r="M6431" t="s">
        <v>42</v>
      </c>
    </row>
    <row r="6432" spans="1:13" x14ac:dyDescent="0.15">
      <c r="A6432">
        <v>6431</v>
      </c>
      <c r="B6432" t="s">
        <v>21063</v>
      </c>
      <c r="C6432" s="1">
        <v>41347.332546296297</v>
      </c>
      <c r="D6432">
        <v>1</v>
      </c>
      <c r="E6432" s="1"/>
      <c r="F6432" s="2" t="s">
        <v>21060</v>
      </c>
      <c r="G6432" t="s">
        <v>21064</v>
      </c>
      <c r="H6432" t="s">
        <v>21065</v>
      </c>
      <c r="I6432" t="s">
        <v>20345</v>
      </c>
      <c r="J6432">
        <v>5</v>
      </c>
      <c r="K6432">
        <v>2</v>
      </c>
      <c r="L6432">
        <v>1</v>
      </c>
      <c r="M6432" t="s">
        <v>42</v>
      </c>
    </row>
    <row r="6433" spans="1:13" x14ac:dyDescent="0.15">
      <c r="A6433">
        <v>6432</v>
      </c>
      <c r="B6433" t="s">
        <v>21066</v>
      </c>
      <c r="C6433" s="1">
        <v>41347.357743055552</v>
      </c>
      <c r="D6433">
        <v>1</v>
      </c>
      <c r="E6433" s="1">
        <v>41347.395833333336</v>
      </c>
      <c r="F6433" s="2" t="s">
        <v>20082</v>
      </c>
      <c r="G6433" t="s">
        <v>21067</v>
      </c>
      <c r="H6433" t="s">
        <v>21068</v>
      </c>
      <c r="I6433" t="s">
        <v>19917</v>
      </c>
      <c r="J6433">
        <v>0</v>
      </c>
      <c r="K6433">
        <v>0</v>
      </c>
      <c r="L6433">
        <v>0</v>
      </c>
      <c r="M6433" t="s">
        <v>89</v>
      </c>
    </row>
    <row r="6434" spans="1:13" x14ac:dyDescent="0.15">
      <c r="A6434">
        <v>6433</v>
      </c>
      <c r="B6434" t="s">
        <v>20948</v>
      </c>
      <c r="C6434" s="1">
        <v>41347.357800925929</v>
      </c>
      <c r="D6434">
        <v>2</v>
      </c>
      <c r="E6434" s="1">
        <v>41347.955555555556</v>
      </c>
      <c r="F6434" s="2" t="s">
        <v>21069</v>
      </c>
      <c r="G6434" t="s">
        <v>21070</v>
      </c>
      <c r="H6434" t="s">
        <v>1944</v>
      </c>
      <c r="I6434" t="s">
        <v>20385</v>
      </c>
      <c r="J6434">
        <v>29</v>
      </c>
      <c r="K6434">
        <v>439</v>
      </c>
      <c r="L6434">
        <v>0</v>
      </c>
      <c r="M6434" t="s">
        <v>17</v>
      </c>
    </row>
    <row r="6435" spans="1:13" x14ac:dyDescent="0.15">
      <c r="A6435">
        <v>6434</v>
      </c>
      <c r="B6435" t="s">
        <v>21071</v>
      </c>
      <c r="C6435" s="1">
        <v>41347.364027777781</v>
      </c>
      <c r="D6435">
        <v>1</v>
      </c>
      <c r="E6435" s="1">
        <v>41347.370138888888</v>
      </c>
      <c r="F6435" s="2" t="s">
        <v>21072</v>
      </c>
      <c r="G6435" t="s">
        <v>21073</v>
      </c>
      <c r="H6435" t="s">
        <v>21074</v>
      </c>
      <c r="I6435" t="s">
        <v>20345</v>
      </c>
      <c r="J6435">
        <v>3</v>
      </c>
      <c r="K6435">
        <v>1</v>
      </c>
      <c r="L6435">
        <v>0</v>
      </c>
      <c r="M6435" t="s">
        <v>22</v>
      </c>
    </row>
    <row r="6436" spans="1:13" x14ac:dyDescent="0.15">
      <c r="A6436">
        <v>6435</v>
      </c>
      <c r="B6436" t="s">
        <v>21075</v>
      </c>
      <c r="C6436" s="1">
        <v>41347.37641203704</v>
      </c>
      <c r="D6436">
        <v>2</v>
      </c>
      <c r="E6436" s="1">
        <v>41347.418749999997</v>
      </c>
      <c r="F6436" s="2" t="s">
        <v>21076</v>
      </c>
      <c r="G6436" t="s">
        <v>21077</v>
      </c>
      <c r="H6436" t="s">
        <v>21078</v>
      </c>
      <c r="I6436" t="s">
        <v>20385</v>
      </c>
      <c r="J6436">
        <v>62</v>
      </c>
      <c r="K6436">
        <v>437</v>
      </c>
      <c r="L6436">
        <v>14</v>
      </c>
      <c r="M6436" t="s">
        <v>17</v>
      </c>
    </row>
    <row r="6437" spans="1:13" x14ac:dyDescent="0.15">
      <c r="A6437">
        <v>6436</v>
      </c>
      <c r="B6437" t="s">
        <v>21079</v>
      </c>
      <c r="C6437" s="1">
        <v>41347.378182870372</v>
      </c>
      <c r="D6437">
        <v>1</v>
      </c>
      <c r="E6437" s="1"/>
      <c r="F6437" s="2" t="s">
        <v>21080</v>
      </c>
      <c r="G6437" t="s">
        <v>21081</v>
      </c>
      <c r="H6437" t="s">
        <v>21082</v>
      </c>
      <c r="I6437" t="s">
        <v>20345</v>
      </c>
      <c r="J6437">
        <v>3</v>
      </c>
      <c r="K6437">
        <v>2</v>
      </c>
      <c r="L6437">
        <v>0</v>
      </c>
      <c r="M6437" t="s">
        <v>22</v>
      </c>
    </row>
    <row r="6438" spans="1:13" x14ac:dyDescent="0.15">
      <c r="A6438">
        <v>6437</v>
      </c>
      <c r="B6438" t="s">
        <v>21083</v>
      </c>
      <c r="C6438" s="1">
        <v>41347.379074074073</v>
      </c>
      <c r="D6438">
        <v>1</v>
      </c>
      <c r="E6438" s="1"/>
      <c r="F6438" s="2" t="s">
        <v>21080</v>
      </c>
      <c r="G6438" t="s">
        <v>21084</v>
      </c>
      <c r="H6438" t="s">
        <v>21085</v>
      </c>
      <c r="I6438" t="s">
        <v>20345</v>
      </c>
      <c r="J6438">
        <v>4</v>
      </c>
      <c r="K6438">
        <v>0</v>
      </c>
      <c r="L6438">
        <v>0</v>
      </c>
      <c r="M6438" t="s">
        <v>42</v>
      </c>
    </row>
    <row r="6439" spans="1:13" x14ac:dyDescent="0.15">
      <c r="A6439">
        <v>6438</v>
      </c>
      <c r="B6439" t="s">
        <v>21086</v>
      </c>
      <c r="C6439" s="1">
        <v>41347.385613425926</v>
      </c>
      <c r="D6439">
        <v>1</v>
      </c>
      <c r="E6439" s="1">
        <v>41347.40902777778</v>
      </c>
      <c r="F6439" s="2" t="s">
        <v>21087</v>
      </c>
      <c r="G6439" t="s">
        <v>21088</v>
      </c>
      <c r="H6439" t="s">
        <v>21089</v>
      </c>
      <c r="I6439" t="s">
        <v>14533</v>
      </c>
      <c r="J6439">
        <v>0</v>
      </c>
      <c r="K6439">
        <v>1</v>
      </c>
      <c r="L6439">
        <v>0</v>
      </c>
      <c r="M6439" t="s">
        <v>89</v>
      </c>
    </row>
    <row r="6440" spans="1:13" x14ac:dyDescent="0.15">
      <c r="A6440">
        <v>6439</v>
      </c>
      <c r="B6440" t="s">
        <v>19913</v>
      </c>
      <c r="C6440" s="1">
        <v>41347.385821759257</v>
      </c>
      <c r="D6440">
        <v>2</v>
      </c>
      <c r="E6440" s="1">
        <v>41347.395138888889</v>
      </c>
      <c r="F6440" s="2" t="s">
        <v>20053</v>
      </c>
      <c r="G6440" t="s">
        <v>21090</v>
      </c>
      <c r="H6440" t="s">
        <v>21091</v>
      </c>
      <c r="I6440" t="s">
        <v>19917</v>
      </c>
      <c r="J6440">
        <v>9</v>
      </c>
      <c r="K6440">
        <v>0</v>
      </c>
      <c r="L6440">
        <v>0</v>
      </c>
      <c r="M6440" t="s">
        <v>89</v>
      </c>
    </row>
    <row r="6441" spans="1:13" x14ac:dyDescent="0.15">
      <c r="A6441">
        <v>6440</v>
      </c>
      <c r="B6441" t="s">
        <v>20445</v>
      </c>
      <c r="C6441" s="1">
        <v>41347.391087962962</v>
      </c>
      <c r="D6441">
        <v>1</v>
      </c>
      <c r="E6441" s="1">
        <v>41347.392361111109</v>
      </c>
      <c r="F6441" s="2" t="s">
        <v>21092</v>
      </c>
      <c r="G6441" t="s">
        <v>21093</v>
      </c>
      <c r="H6441" t="s">
        <v>21094</v>
      </c>
      <c r="I6441" t="s">
        <v>20345</v>
      </c>
      <c r="J6441">
        <v>5</v>
      </c>
      <c r="K6441">
        <v>0</v>
      </c>
      <c r="L6441">
        <v>0</v>
      </c>
      <c r="M6441" t="s">
        <v>42</v>
      </c>
    </row>
    <row r="6442" spans="1:13" x14ac:dyDescent="0.15">
      <c r="A6442">
        <v>6441</v>
      </c>
      <c r="B6442" t="s">
        <v>20445</v>
      </c>
      <c r="C6442" s="1">
        <v>41347.393680555557</v>
      </c>
      <c r="D6442">
        <v>2</v>
      </c>
      <c r="E6442" s="1">
        <v>41347.415277777778</v>
      </c>
      <c r="F6442" s="2" t="s">
        <v>21095</v>
      </c>
      <c r="G6442" t="s">
        <v>21096</v>
      </c>
      <c r="H6442" t="s">
        <v>21097</v>
      </c>
      <c r="I6442" t="s">
        <v>20345</v>
      </c>
      <c r="J6442">
        <v>5</v>
      </c>
      <c r="K6442">
        <v>2</v>
      </c>
      <c r="L6442">
        <v>1</v>
      </c>
      <c r="M6442" t="s">
        <v>42</v>
      </c>
    </row>
    <row r="6443" spans="1:13" x14ac:dyDescent="0.15">
      <c r="A6443">
        <v>6442</v>
      </c>
      <c r="B6443" t="s">
        <v>21098</v>
      </c>
      <c r="C6443" s="1">
        <v>41347.399814814817</v>
      </c>
      <c r="D6443">
        <v>1</v>
      </c>
      <c r="E6443" s="1">
        <v>41347.405555555553</v>
      </c>
      <c r="F6443" s="2" t="s">
        <v>21099</v>
      </c>
      <c r="G6443" t="s">
        <v>21100</v>
      </c>
      <c r="H6443" t="s">
        <v>21101</v>
      </c>
      <c r="I6443" t="s">
        <v>20345</v>
      </c>
      <c r="J6443">
        <v>14</v>
      </c>
      <c r="K6443">
        <v>2</v>
      </c>
      <c r="L6443">
        <v>0</v>
      </c>
      <c r="M6443" t="s">
        <v>42</v>
      </c>
    </row>
    <row r="6444" spans="1:13" x14ac:dyDescent="0.15">
      <c r="A6444">
        <v>6443</v>
      </c>
      <c r="B6444" t="s">
        <v>20846</v>
      </c>
      <c r="C6444" s="1">
        <v>41347.414675925924</v>
      </c>
      <c r="D6444">
        <v>2</v>
      </c>
      <c r="E6444" s="1" t="s">
        <v>339</v>
      </c>
      <c r="F6444" s="2" t="s">
        <v>21102</v>
      </c>
      <c r="G6444" t="s">
        <v>21103</v>
      </c>
      <c r="H6444" t="s">
        <v>21104</v>
      </c>
      <c r="I6444" t="s">
        <v>20345</v>
      </c>
      <c r="J6444">
        <v>4</v>
      </c>
      <c r="K6444">
        <v>0</v>
      </c>
      <c r="L6444">
        <v>0</v>
      </c>
      <c r="M6444" t="s">
        <v>42</v>
      </c>
    </row>
    <row r="6445" spans="1:13" x14ac:dyDescent="0.15">
      <c r="A6445">
        <v>6444</v>
      </c>
      <c r="B6445" t="s">
        <v>21105</v>
      </c>
      <c r="C6445" s="1">
        <v>41347.425000000003</v>
      </c>
      <c r="D6445">
        <v>1</v>
      </c>
      <c r="E6445" s="1">
        <v>41347.602777777778</v>
      </c>
      <c r="F6445" s="2" t="s">
        <v>21106</v>
      </c>
      <c r="G6445" t="s">
        <v>21107</v>
      </c>
      <c r="H6445" t="s">
        <v>21108</v>
      </c>
      <c r="I6445" t="s">
        <v>18045</v>
      </c>
      <c r="J6445">
        <v>8</v>
      </c>
      <c r="K6445">
        <v>22</v>
      </c>
      <c r="L6445">
        <v>1</v>
      </c>
      <c r="M6445" t="s">
        <v>42</v>
      </c>
    </row>
    <row r="6446" spans="1:13" x14ac:dyDescent="0.15">
      <c r="A6446">
        <v>6445</v>
      </c>
      <c r="B6446" t="s">
        <v>21109</v>
      </c>
      <c r="C6446" s="1">
        <v>41347.439918981479</v>
      </c>
      <c r="D6446">
        <v>2</v>
      </c>
      <c r="E6446" s="1">
        <v>41347.507638888892</v>
      </c>
      <c r="F6446" s="2" t="s">
        <v>21110</v>
      </c>
      <c r="G6446" t="s">
        <v>21111</v>
      </c>
      <c r="H6446" t="s">
        <v>21112</v>
      </c>
      <c r="I6446" t="s">
        <v>20345</v>
      </c>
      <c r="J6446">
        <v>1</v>
      </c>
      <c r="K6446">
        <v>0</v>
      </c>
      <c r="L6446">
        <v>0</v>
      </c>
      <c r="M6446" t="s">
        <v>42</v>
      </c>
    </row>
    <row r="6447" spans="1:13" x14ac:dyDescent="0.15">
      <c r="A6447">
        <v>6446</v>
      </c>
      <c r="B6447" t="s">
        <v>20441</v>
      </c>
      <c r="C6447" s="1">
        <v>41347.440995370373</v>
      </c>
      <c r="D6447">
        <v>1</v>
      </c>
      <c r="E6447" s="1">
        <v>41347.504861111112</v>
      </c>
      <c r="F6447" s="2" t="s">
        <v>20569</v>
      </c>
      <c r="G6447" t="s">
        <v>21113</v>
      </c>
      <c r="H6447" t="s">
        <v>21114</v>
      </c>
      <c r="I6447" t="s">
        <v>20345</v>
      </c>
      <c r="J6447">
        <v>3</v>
      </c>
      <c r="K6447">
        <v>1</v>
      </c>
      <c r="L6447">
        <v>1</v>
      </c>
      <c r="M6447" t="s">
        <v>42</v>
      </c>
    </row>
    <row r="6448" spans="1:13" x14ac:dyDescent="0.15">
      <c r="A6448">
        <v>6447</v>
      </c>
      <c r="B6448" t="s">
        <v>21115</v>
      </c>
      <c r="C6448" s="1">
        <v>41347.447789351849</v>
      </c>
      <c r="D6448">
        <v>2</v>
      </c>
      <c r="E6448" s="1">
        <v>41347.451388888891</v>
      </c>
      <c r="F6448" s="2" t="s">
        <v>20132</v>
      </c>
      <c r="G6448" t="s">
        <v>21116</v>
      </c>
      <c r="H6448" t="s">
        <v>21117</v>
      </c>
      <c r="I6448" t="s">
        <v>19917</v>
      </c>
      <c r="J6448">
        <v>2</v>
      </c>
      <c r="K6448">
        <v>2</v>
      </c>
      <c r="L6448">
        <v>0</v>
      </c>
      <c r="M6448" t="s">
        <v>89</v>
      </c>
    </row>
    <row r="6449" spans="1:13" x14ac:dyDescent="0.15">
      <c r="A6449">
        <v>6448</v>
      </c>
      <c r="B6449" t="s">
        <v>21118</v>
      </c>
      <c r="C6449" s="1">
        <v>41347.44972222222</v>
      </c>
      <c r="D6449">
        <v>1</v>
      </c>
      <c r="E6449" s="1">
        <v>41347.5</v>
      </c>
      <c r="F6449" s="2" t="s">
        <v>21119</v>
      </c>
      <c r="G6449" t="s">
        <v>21120</v>
      </c>
      <c r="H6449" t="s">
        <v>21121</v>
      </c>
      <c r="I6449" t="s">
        <v>20345</v>
      </c>
      <c r="J6449">
        <v>2</v>
      </c>
      <c r="K6449">
        <v>4</v>
      </c>
      <c r="L6449">
        <v>0</v>
      </c>
      <c r="M6449" t="s">
        <v>42</v>
      </c>
    </row>
    <row r="6450" spans="1:13" x14ac:dyDescent="0.15">
      <c r="A6450">
        <v>6449</v>
      </c>
      <c r="B6450" t="s">
        <v>21122</v>
      </c>
      <c r="C6450" s="1">
        <v>41347.450682870367</v>
      </c>
      <c r="D6450">
        <v>1</v>
      </c>
      <c r="E6450" s="1">
        <v>41347.618750000001</v>
      </c>
      <c r="F6450" s="2" t="s">
        <v>15915</v>
      </c>
      <c r="G6450" t="s">
        <v>21123</v>
      </c>
      <c r="H6450" t="s">
        <v>21124</v>
      </c>
      <c r="I6450" t="s">
        <v>14533</v>
      </c>
      <c r="J6450">
        <v>3</v>
      </c>
      <c r="K6450">
        <v>2</v>
      </c>
      <c r="L6450">
        <v>0</v>
      </c>
      <c r="M6450" t="s">
        <v>89</v>
      </c>
    </row>
    <row r="6451" spans="1:13" x14ac:dyDescent="0.15">
      <c r="A6451">
        <v>6450</v>
      </c>
      <c r="B6451" t="s">
        <v>21125</v>
      </c>
      <c r="C6451" s="1">
        <v>41347.462581018517</v>
      </c>
      <c r="D6451">
        <v>1</v>
      </c>
      <c r="E6451" s="1">
        <v>41347.556250000001</v>
      </c>
      <c r="F6451" s="2" t="s">
        <v>21110</v>
      </c>
      <c r="G6451" t="s">
        <v>21126</v>
      </c>
      <c r="H6451" t="s">
        <v>21127</v>
      </c>
      <c r="I6451" t="s">
        <v>20345</v>
      </c>
      <c r="J6451">
        <v>2</v>
      </c>
      <c r="K6451">
        <v>0</v>
      </c>
      <c r="L6451">
        <v>1</v>
      </c>
      <c r="M6451" t="s">
        <v>42</v>
      </c>
    </row>
    <row r="6452" spans="1:13" x14ac:dyDescent="0.15">
      <c r="A6452">
        <v>6451</v>
      </c>
      <c r="B6452" t="s">
        <v>21128</v>
      </c>
      <c r="C6452" s="1">
        <v>41347.481006944443</v>
      </c>
      <c r="D6452">
        <v>2</v>
      </c>
      <c r="E6452" s="1">
        <v>41347.50277777778</v>
      </c>
      <c r="F6452" s="2" t="s">
        <v>20102</v>
      </c>
      <c r="G6452" t="s">
        <v>21129</v>
      </c>
      <c r="H6452" t="s">
        <v>21130</v>
      </c>
      <c r="I6452" t="s">
        <v>19917</v>
      </c>
      <c r="J6452">
        <v>0</v>
      </c>
      <c r="K6452">
        <v>0</v>
      </c>
      <c r="L6452">
        <v>0</v>
      </c>
      <c r="M6452" t="s">
        <v>89</v>
      </c>
    </row>
    <row r="6453" spans="1:13" x14ac:dyDescent="0.15">
      <c r="A6453">
        <v>6452</v>
      </c>
      <c r="B6453" t="s">
        <v>21131</v>
      </c>
      <c r="C6453" s="1">
        <v>41347.496527777781</v>
      </c>
      <c r="D6453">
        <v>1</v>
      </c>
      <c r="E6453" s="1">
        <v>41347.538194444445</v>
      </c>
      <c r="F6453" s="2" t="s">
        <v>21007</v>
      </c>
      <c r="G6453" t="s">
        <v>21132</v>
      </c>
      <c r="H6453" t="s">
        <v>21133</v>
      </c>
      <c r="I6453" t="s">
        <v>20345</v>
      </c>
      <c r="J6453">
        <v>5</v>
      </c>
      <c r="K6453">
        <v>0</v>
      </c>
      <c r="L6453">
        <v>0</v>
      </c>
      <c r="M6453" t="s">
        <v>42</v>
      </c>
    </row>
    <row r="6454" spans="1:13" x14ac:dyDescent="0.15">
      <c r="A6454">
        <v>6453</v>
      </c>
      <c r="B6454" t="s">
        <v>21134</v>
      </c>
      <c r="C6454" s="1">
        <v>41347.497604166667</v>
      </c>
      <c r="D6454">
        <v>2</v>
      </c>
      <c r="E6454" s="1">
        <v>41347.537499999999</v>
      </c>
      <c r="F6454" s="2" t="s">
        <v>21135</v>
      </c>
      <c r="G6454" t="s">
        <v>21136</v>
      </c>
      <c r="H6454" t="s">
        <v>21135</v>
      </c>
      <c r="I6454" t="s">
        <v>20345</v>
      </c>
      <c r="J6454">
        <v>5</v>
      </c>
      <c r="K6454">
        <v>2</v>
      </c>
      <c r="L6454">
        <v>0</v>
      </c>
      <c r="M6454" t="s">
        <v>42</v>
      </c>
    </row>
    <row r="6455" spans="1:13" x14ac:dyDescent="0.15">
      <c r="A6455">
        <v>6454</v>
      </c>
      <c r="B6455" t="s">
        <v>21137</v>
      </c>
      <c r="C6455" s="1">
        <v>41347.512615740743</v>
      </c>
      <c r="D6455">
        <v>1</v>
      </c>
      <c r="E6455" s="1">
        <v>41347.681250000001</v>
      </c>
      <c r="F6455" s="2" t="s">
        <v>20085</v>
      </c>
      <c r="G6455" t="s">
        <v>21138</v>
      </c>
      <c r="H6455" t="s">
        <v>21139</v>
      </c>
      <c r="I6455" t="s">
        <v>19917</v>
      </c>
      <c r="J6455">
        <v>0</v>
      </c>
      <c r="K6455">
        <v>0</v>
      </c>
      <c r="L6455">
        <v>0</v>
      </c>
      <c r="M6455" t="s">
        <v>52</v>
      </c>
    </row>
    <row r="6456" spans="1:13" x14ac:dyDescent="0.15">
      <c r="A6456">
        <v>6455</v>
      </c>
      <c r="B6456" t="s">
        <v>21140</v>
      </c>
      <c r="C6456" s="1">
        <v>41347.512708333335</v>
      </c>
      <c r="D6456">
        <v>2</v>
      </c>
      <c r="E6456" s="1">
        <v>41347.536111111112</v>
      </c>
      <c r="F6456" s="2" t="s">
        <v>21141</v>
      </c>
      <c r="G6456" t="s">
        <v>21142</v>
      </c>
      <c r="H6456" t="s">
        <v>21143</v>
      </c>
      <c r="I6456" t="s">
        <v>20345</v>
      </c>
      <c r="J6456">
        <v>0</v>
      </c>
      <c r="K6456">
        <v>1</v>
      </c>
      <c r="L6456">
        <v>0</v>
      </c>
      <c r="M6456" t="s">
        <v>42</v>
      </c>
    </row>
    <row r="6457" spans="1:13" x14ac:dyDescent="0.15">
      <c r="A6457">
        <v>6456</v>
      </c>
      <c r="B6457" t="s">
        <v>19913</v>
      </c>
      <c r="C6457" s="1">
        <v>41347.541307870371</v>
      </c>
      <c r="D6457">
        <v>1</v>
      </c>
      <c r="E6457" s="1">
        <v>41347.638888888891</v>
      </c>
      <c r="F6457" s="2" t="s">
        <v>15915</v>
      </c>
      <c r="G6457" t="s">
        <v>21144</v>
      </c>
      <c r="H6457" t="s">
        <v>21145</v>
      </c>
      <c r="I6457" t="s">
        <v>19917</v>
      </c>
      <c r="J6457">
        <v>0</v>
      </c>
      <c r="K6457">
        <v>0</v>
      </c>
      <c r="L6457">
        <v>0</v>
      </c>
      <c r="M6457" t="s">
        <v>89</v>
      </c>
    </row>
    <row r="6458" spans="1:13" x14ac:dyDescent="0.15">
      <c r="A6458">
        <v>6457</v>
      </c>
      <c r="B6458" t="s">
        <v>21146</v>
      </c>
      <c r="C6458" s="1">
        <v>41347.545995370368</v>
      </c>
      <c r="D6458">
        <v>2</v>
      </c>
      <c r="E6458" s="1">
        <v>41347.549305555556</v>
      </c>
      <c r="F6458" s="2" t="s">
        <v>20082</v>
      </c>
      <c r="G6458" t="s">
        <v>21147</v>
      </c>
      <c r="H6458" t="s">
        <v>21148</v>
      </c>
      <c r="I6458" t="s">
        <v>19917</v>
      </c>
      <c r="J6458">
        <v>4</v>
      </c>
      <c r="K6458">
        <v>4</v>
      </c>
      <c r="L6458">
        <v>0</v>
      </c>
      <c r="M6458" t="s">
        <v>89</v>
      </c>
    </row>
    <row r="6459" spans="1:13" x14ac:dyDescent="0.15">
      <c r="A6459">
        <v>6458</v>
      </c>
      <c r="B6459" t="s">
        <v>21066</v>
      </c>
      <c r="C6459" s="1">
        <v>41347.580648148149</v>
      </c>
      <c r="D6459">
        <v>1</v>
      </c>
      <c r="E6459" s="1">
        <v>41347.634027777778</v>
      </c>
      <c r="F6459" s="2" t="s">
        <v>15915</v>
      </c>
      <c r="G6459" t="s">
        <v>21149</v>
      </c>
      <c r="H6459" t="s">
        <v>21068</v>
      </c>
      <c r="I6459" t="s">
        <v>19917</v>
      </c>
      <c r="J6459">
        <v>0</v>
      </c>
      <c r="K6459">
        <v>0</v>
      </c>
      <c r="L6459">
        <v>0</v>
      </c>
      <c r="M6459" t="s">
        <v>89</v>
      </c>
    </row>
    <row r="6460" spans="1:13" x14ac:dyDescent="0.15">
      <c r="A6460">
        <v>6459</v>
      </c>
      <c r="B6460" t="s">
        <v>21150</v>
      </c>
      <c r="C6460" s="1">
        <v>41347.583634259259</v>
      </c>
      <c r="D6460">
        <v>1</v>
      </c>
      <c r="E6460" s="1">
        <v>41347.584722222222</v>
      </c>
      <c r="F6460" s="2" t="s">
        <v>21151</v>
      </c>
      <c r="G6460" t="s">
        <v>21152</v>
      </c>
      <c r="H6460" t="s">
        <v>21153</v>
      </c>
      <c r="I6460" t="s">
        <v>20345</v>
      </c>
      <c r="J6460">
        <v>3</v>
      </c>
      <c r="K6460">
        <v>0</v>
      </c>
      <c r="L6460">
        <v>0</v>
      </c>
      <c r="M6460" t="s">
        <v>42</v>
      </c>
    </row>
    <row r="6461" spans="1:13" x14ac:dyDescent="0.15">
      <c r="A6461">
        <v>6460</v>
      </c>
      <c r="B6461" t="s">
        <v>21154</v>
      </c>
      <c r="C6461" s="1">
        <v>41347.586678240739</v>
      </c>
      <c r="D6461">
        <v>1</v>
      </c>
      <c r="E6461" s="1">
        <v>41347.615277777775</v>
      </c>
      <c r="F6461" s="2" t="s">
        <v>20053</v>
      </c>
      <c r="G6461" t="s">
        <v>21155</v>
      </c>
      <c r="H6461" t="s">
        <v>21156</v>
      </c>
      <c r="I6461" t="s">
        <v>19917</v>
      </c>
      <c r="J6461">
        <v>1</v>
      </c>
      <c r="K6461">
        <v>1</v>
      </c>
      <c r="L6461">
        <v>0</v>
      </c>
      <c r="M6461" t="s">
        <v>42</v>
      </c>
    </row>
    <row r="6462" spans="1:13" x14ac:dyDescent="0.15">
      <c r="A6462">
        <v>6461</v>
      </c>
      <c r="B6462" t="s">
        <v>21157</v>
      </c>
      <c r="C6462" s="1">
        <v>41347.612245370372</v>
      </c>
      <c r="D6462">
        <v>1</v>
      </c>
      <c r="E6462" s="1">
        <v>41347.679861111108</v>
      </c>
      <c r="F6462" s="2" t="s">
        <v>20085</v>
      </c>
      <c r="G6462" t="s">
        <v>21158</v>
      </c>
      <c r="H6462" t="s">
        <v>21159</v>
      </c>
      <c r="I6462" t="s">
        <v>19917</v>
      </c>
      <c r="J6462">
        <v>0</v>
      </c>
      <c r="K6462">
        <v>0</v>
      </c>
      <c r="L6462">
        <v>0</v>
      </c>
      <c r="M6462" t="s">
        <v>42</v>
      </c>
    </row>
    <row r="6463" spans="1:13" x14ac:dyDescent="0.15">
      <c r="A6463">
        <v>6462</v>
      </c>
      <c r="B6463" t="s">
        <v>20441</v>
      </c>
      <c r="C6463" s="1">
        <v>41347.617245370369</v>
      </c>
      <c r="D6463">
        <v>1</v>
      </c>
      <c r="E6463" s="1">
        <v>41347.692361111112</v>
      </c>
      <c r="F6463" s="2" t="s">
        <v>21160</v>
      </c>
      <c r="G6463" t="s">
        <v>21161</v>
      </c>
      <c r="H6463" t="s">
        <v>21162</v>
      </c>
      <c r="I6463" t="s">
        <v>20345</v>
      </c>
      <c r="J6463">
        <v>26</v>
      </c>
      <c r="K6463">
        <v>24</v>
      </c>
      <c r="L6463">
        <v>0</v>
      </c>
      <c r="M6463" t="s">
        <v>42</v>
      </c>
    </row>
    <row r="6464" spans="1:13" x14ac:dyDescent="0.15">
      <c r="A6464">
        <v>6463</v>
      </c>
      <c r="B6464" t="s">
        <v>20441</v>
      </c>
      <c r="C6464" s="1">
        <v>41347.627916666665</v>
      </c>
      <c r="D6464">
        <v>1</v>
      </c>
      <c r="E6464" s="1">
        <v>41347.632638888892</v>
      </c>
      <c r="F6464" s="2" t="s">
        <v>21163</v>
      </c>
      <c r="G6464" t="s">
        <v>21164</v>
      </c>
      <c r="H6464" t="s">
        <v>21165</v>
      </c>
      <c r="I6464" t="s">
        <v>20345</v>
      </c>
      <c r="J6464">
        <v>0</v>
      </c>
      <c r="K6464">
        <v>0</v>
      </c>
      <c r="L6464">
        <v>0</v>
      </c>
      <c r="M6464" t="s">
        <v>42</v>
      </c>
    </row>
    <row r="6465" spans="1:13" x14ac:dyDescent="0.15">
      <c r="A6465">
        <v>6464</v>
      </c>
      <c r="B6465" t="s">
        <v>21010</v>
      </c>
      <c r="C6465" s="1">
        <v>41347.628518518519</v>
      </c>
      <c r="D6465">
        <v>2</v>
      </c>
      <c r="E6465" s="1">
        <v>41347.677777777775</v>
      </c>
      <c r="F6465" s="2" t="s">
        <v>20132</v>
      </c>
      <c r="G6465" t="s">
        <v>21166</v>
      </c>
      <c r="H6465" t="s">
        <v>21167</v>
      </c>
      <c r="I6465" t="s">
        <v>19917</v>
      </c>
      <c r="J6465">
        <v>0</v>
      </c>
      <c r="K6465">
        <v>1</v>
      </c>
      <c r="L6465">
        <v>0</v>
      </c>
      <c r="M6465" t="s">
        <v>89</v>
      </c>
    </row>
    <row r="6466" spans="1:13" x14ac:dyDescent="0.15">
      <c r="A6466">
        <v>6465</v>
      </c>
      <c r="B6466" t="s">
        <v>14503</v>
      </c>
      <c r="C6466" s="1">
        <v>41347.678564814814</v>
      </c>
      <c r="D6466">
        <v>1</v>
      </c>
      <c r="E6466" s="1">
        <v>41347.906944444447</v>
      </c>
      <c r="F6466" s="2" t="s">
        <v>14760</v>
      </c>
      <c r="G6466" t="s">
        <v>21168</v>
      </c>
      <c r="H6466" t="s">
        <v>21169</v>
      </c>
      <c r="I6466" t="s">
        <v>14533</v>
      </c>
      <c r="J6466">
        <v>5</v>
      </c>
      <c r="K6466">
        <v>28</v>
      </c>
      <c r="L6466">
        <v>0</v>
      </c>
      <c r="M6466" t="s">
        <v>89</v>
      </c>
    </row>
    <row r="6467" spans="1:13" x14ac:dyDescent="0.15">
      <c r="A6467">
        <v>6466</v>
      </c>
      <c r="B6467" t="s">
        <v>21170</v>
      </c>
      <c r="C6467" s="1">
        <v>41347.707858796297</v>
      </c>
      <c r="D6467">
        <v>1</v>
      </c>
      <c r="E6467" s="1">
        <v>41347.919444444444</v>
      </c>
      <c r="F6467" s="2" t="s">
        <v>14760</v>
      </c>
      <c r="G6467" t="s">
        <v>21171</v>
      </c>
      <c r="H6467" t="s">
        <v>21172</v>
      </c>
      <c r="I6467" t="s">
        <v>14533</v>
      </c>
      <c r="J6467">
        <v>1</v>
      </c>
      <c r="K6467">
        <v>0</v>
      </c>
      <c r="L6467">
        <v>0</v>
      </c>
      <c r="M6467" t="s">
        <v>89</v>
      </c>
    </row>
    <row r="6468" spans="1:13" x14ac:dyDescent="0.15">
      <c r="A6468">
        <v>6467</v>
      </c>
      <c r="B6468" t="s">
        <v>21173</v>
      </c>
      <c r="C6468" s="1">
        <v>41347.712430555555</v>
      </c>
      <c r="D6468">
        <v>1</v>
      </c>
      <c r="E6468" s="1">
        <v>41348.53125</v>
      </c>
      <c r="F6468" s="2" t="s">
        <v>21174</v>
      </c>
      <c r="G6468" t="s">
        <v>21175</v>
      </c>
      <c r="H6468" t="s">
        <v>21176</v>
      </c>
      <c r="I6468" t="s">
        <v>20345</v>
      </c>
      <c r="J6468">
        <v>2</v>
      </c>
      <c r="K6468">
        <v>7</v>
      </c>
      <c r="L6468">
        <v>0</v>
      </c>
      <c r="M6468" t="s">
        <v>42</v>
      </c>
    </row>
    <row r="6469" spans="1:13" x14ac:dyDescent="0.15">
      <c r="A6469">
        <v>6468</v>
      </c>
      <c r="B6469" t="s">
        <v>21177</v>
      </c>
      <c r="C6469" s="1">
        <v>41347.751863425925</v>
      </c>
      <c r="D6469">
        <v>2</v>
      </c>
      <c r="E6469" s="1">
        <v>41347.933333333334</v>
      </c>
      <c r="F6469" s="2" t="s">
        <v>21087</v>
      </c>
      <c r="G6469" t="s">
        <v>21178</v>
      </c>
      <c r="H6469" t="s">
        <v>21179</v>
      </c>
      <c r="I6469" t="s">
        <v>14533</v>
      </c>
      <c r="J6469">
        <v>0</v>
      </c>
      <c r="K6469">
        <v>2</v>
      </c>
      <c r="L6469">
        <v>0</v>
      </c>
      <c r="M6469" t="s">
        <v>89</v>
      </c>
    </row>
    <row r="6470" spans="1:13" x14ac:dyDescent="0.15">
      <c r="A6470">
        <v>6469</v>
      </c>
      <c r="B6470" t="s">
        <v>21180</v>
      </c>
      <c r="C6470" s="1">
        <v>41347.789155092592</v>
      </c>
      <c r="D6470">
        <v>1</v>
      </c>
      <c r="E6470" s="1">
        <v>41347.910416666666</v>
      </c>
      <c r="F6470" s="2" t="s">
        <v>14760</v>
      </c>
      <c r="G6470" t="s">
        <v>21181</v>
      </c>
      <c r="H6470" t="s">
        <v>21182</v>
      </c>
      <c r="I6470" t="s">
        <v>14533</v>
      </c>
      <c r="J6470">
        <v>0</v>
      </c>
      <c r="K6470">
        <v>1</v>
      </c>
      <c r="L6470">
        <v>0</v>
      </c>
      <c r="M6470" t="s">
        <v>89</v>
      </c>
    </row>
    <row r="6471" spans="1:13" x14ac:dyDescent="0.15">
      <c r="A6471">
        <v>6470</v>
      </c>
      <c r="B6471" t="s">
        <v>21183</v>
      </c>
      <c r="C6471" s="1">
        <v>41347.813067129631</v>
      </c>
      <c r="D6471">
        <v>7</v>
      </c>
      <c r="E6471" s="1">
        <v>41347.943055555559</v>
      </c>
      <c r="F6471" s="2" t="s">
        <v>21184</v>
      </c>
      <c r="G6471" t="s">
        <v>21185</v>
      </c>
      <c r="H6471" t="s">
        <v>21186</v>
      </c>
      <c r="I6471" t="s">
        <v>21187</v>
      </c>
      <c r="J6471">
        <v>119</v>
      </c>
      <c r="K6471">
        <v>544</v>
      </c>
      <c r="L6471">
        <v>3</v>
      </c>
      <c r="M6471" t="s">
        <v>169</v>
      </c>
    </row>
    <row r="6472" spans="1:13" x14ac:dyDescent="0.15">
      <c r="A6472">
        <v>6471</v>
      </c>
      <c r="B6472" t="s">
        <v>21188</v>
      </c>
      <c r="C6472" s="1">
        <v>41347.836134259262</v>
      </c>
      <c r="D6472">
        <v>1</v>
      </c>
      <c r="E6472" s="1">
        <v>41349.840277777781</v>
      </c>
      <c r="F6472" s="2" t="s">
        <v>21189</v>
      </c>
      <c r="G6472" t="s">
        <v>21190</v>
      </c>
      <c r="H6472" t="s">
        <v>21191</v>
      </c>
      <c r="I6472" t="s">
        <v>10283</v>
      </c>
      <c r="J6472">
        <v>0</v>
      </c>
      <c r="K6472">
        <v>15</v>
      </c>
      <c r="L6472">
        <v>0</v>
      </c>
      <c r="M6472" t="s">
        <v>42</v>
      </c>
    </row>
    <row r="6473" spans="1:13" x14ac:dyDescent="0.15">
      <c r="A6473">
        <v>6472</v>
      </c>
      <c r="B6473" t="s">
        <v>20441</v>
      </c>
      <c r="C6473" s="1">
        <v>41347.872858796298</v>
      </c>
      <c r="D6473">
        <v>1</v>
      </c>
      <c r="E6473" s="1">
        <v>41347.905555555553</v>
      </c>
      <c r="F6473" s="2" t="s">
        <v>21192</v>
      </c>
      <c r="G6473" t="s">
        <v>21193</v>
      </c>
      <c r="H6473" t="s">
        <v>21194</v>
      </c>
      <c r="I6473" t="s">
        <v>20345</v>
      </c>
      <c r="J6473">
        <v>0</v>
      </c>
      <c r="K6473">
        <v>1</v>
      </c>
      <c r="L6473">
        <v>0</v>
      </c>
      <c r="M6473" t="s">
        <v>42</v>
      </c>
    </row>
    <row r="6474" spans="1:13" x14ac:dyDescent="0.15">
      <c r="A6474">
        <v>6473</v>
      </c>
      <c r="B6474" t="s">
        <v>21195</v>
      </c>
      <c r="C6474" s="1">
        <v>41347.922199074077</v>
      </c>
      <c r="D6474">
        <v>1</v>
      </c>
      <c r="E6474" s="1" t="s">
        <v>339</v>
      </c>
      <c r="F6474" s="2" t="s">
        <v>21196</v>
      </c>
      <c r="G6474" t="s">
        <v>21197</v>
      </c>
      <c r="H6474" t="s">
        <v>21196</v>
      </c>
      <c r="I6474" t="s">
        <v>20345</v>
      </c>
      <c r="J6474">
        <v>0</v>
      </c>
      <c r="K6474">
        <v>0</v>
      </c>
      <c r="L6474">
        <v>0</v>
      </c>
      <c r="M6474" t="s">
        <v>42</v>
      </c>
    </row>
    <row r="6475" spans="1:13" x14ac:dyDescent="0.15">
      <c r="A6475">
        <v>6474</v>
      </c>
      <c r="B6475" t="s">
        <v>21198</v>
      </c>
      <c r="C6475" s="1">
        <v>41347.92696759259</v>
      </c>
      <c r="D6475">
        <v>2</v>
      </c>
      <c r="E6475" s="1">
        <v>41354.695833333331</v>
      </c>
      <c r="F6475" s="2" t="s">
        <v>21199</v>
      </c>
      <c r="G6475" t="s">
        <v>21200</v>
      </c>
      <c r="H6475" t="s">
        <v>21201</v>
      </c>
      <c r="I6475" t="s">
        <v>20337</v>
      </c>
      <c r="J6475">
        <v>3</v>
      </c>
      <c r="K6475">
        <v>13</v>
      </c>
      <c r="L6475">
        <v>3</v>
      </c>
      <c r="M6475" t="s">
        <v>42</v>
      </c>
    </row>
    <row r="6476" spans="1:13" x14ac:dyDescent="0.15">
      <c r="A6476">
        <v>6475</v>
      </c>
      <c r="B6476" t="s">
        <v>21202</v>
      </c>
      <c r="C6476" s="1">
        <v>41347.930324074077</v>
      </c>
      <c r="D6476">
        <v>1</v>
      </c>
      <c r="E6476" s="1">
        <v>41348.37222222222</v>
      </c>
      <c r="F6476" s="2" t="s">
        <v>21203</v>
      </c>
      <c r="G6476" t="s">
        <v>21204</v>
      </c>
      <c r="H6476" t="s">
        <v>21205</v>
      </c>
      <c r="I6476" t="s">
        <v>4282</v>
      </c>
      <c r="J6476">
        <v>6</v>
      </c>
      <c r="K6476">
        <v>37</v>
      </c>
      <c r="L6476">
        <v>0</v>
      </c>
      <c r="M6476" t="s">
        <v>17</v>
      </c>
    </row>
    <row r="6477" spans="1:13" x14ac:dyDescent="0.15">
      <c r="A6477">
        <v>6476</v>
      </c>
      <c r="B6477" t="s">
        <v>21206</v>
      </c>
      <c r="C6477" s="1">
        <v>41347.956087962964</v>
      </c>
      <c r="D6477">
        <v>1</v>
      </c>
      <c r="E6477" s="1" t="s">
        <v>339</v>
      </c>
      <c r="F6477" s="2" t="s">
        <v>21207</v>
      </c>
      <c r="G6477" t="s">
        <v>21208</v>
      </c>
      <c r="H6477" t="s">
        <v>21207</v>
      </c>
      <c r="I6477" t="s">
        <v>20345</v>
      </c>
      <c r="J6477">
        <v>0</v>
      </c>
      <c r="K6477">
        <v>1</v>
      </c>
      <c r="L6477">
        <v>1</v>
      </c>
      <c r="M6477" t="s">
        <v>42</v>
      </c>
    </row>
    <row r="6478" spans="1:13" x14ac:dyDescent="0.15">
      <c r="A6478">
        <v>6477</v>
      </c>
      <c r="B6478" t="s">
        <v>21209</v>
      </c>
      <c r="C6478" s="1">
        <v>41347.962858796294</v>
      </c>
      <c r="D6478">
        <v>1</v>
      </c>
      <c r="E6478" s="1">
        <v>41351.779166666667</v>
      </c>
      <c r="F6478" s="2" t="s">
        <v>21210</v>
      </c>
      <c r="G6478" t="s">
        <v>21211</v>
      </c>
      <c r="H6478" t="s">
        <v>21212</v>
      </c>
      <c r="I6478" t="s">
        <v>21213</v>
      </c>
      <c r="J6478">
        <v>3</v>
      </c>
      <c r="K6478">
        <v>10</v>
      </c>
      <c r="L6478">
        <v>0</v>
      </c>
      <c r="M6478" t="s">
        <v>17</v>
      </c>
    </row>
    <row r="6479" spans="1:13" x14ac:dyDescent="0.15">
      <c r="A6479">
        <v>6478</v>
      </c>
      <c r="B6479" t="s">
        <v>21214</v>
      </c>
      <c r="C6479" s="1">
        <v>41348.01394675926</v>
      </c>
      <c r="D6479">
        <v>1</v>
      </c>
      <c r="E6479" s="1">
        <v>41348.554861111108</v>
      </c>
      <c r="F6479" s="2" t="s">
        <v>21215</v>
      </c>
      <c r="G6479" t="s">
        <v>21216</v>
      </c>
      <c r="H6479" t="s">
        <v>21217</v>
      </c>
      <c r="I6479" t="s">
        <v>4282</v>
      </c>
      <c r="J6479">
        <v>1</v>
      </c>
      <c r="K6479">
        <v>21</v>
      </c>
      <c r="L6479">
        <v>0</v>
      </c>
      <c r="M6479" t="s">
        <v>17</v>
      </c>
    </row>
    <row r="6480" spans="1:13" x14ac:dyDescent="0.15">
      <c r="A6480">
        <v>6479</v>
      </c>
      <c r="B6480" t="s">
        <v>21218</v>
      </c>
      <c r="C6480" s="1">
        <v>41348.043819444443</v>
      </c>
      <c r="D6480">
        <v>1</v>
      </c>
      <c r="E6480" s="1">
        <v>41348.095138888886</v>
      </c>
      <c r="F6480" s="2" t="s">
        <v>21219</v>
      </c>
      <c r="G6480" t="s">
        <v>21220</v>
      </c>
      <c r="H6480" t="s">
        <v>21221</v>
      </c>
      <c r="I6480" t="s">
        <v>20345</v>
      </c>
      <c r="J6480">
        <v>0</v>
      </c>
      <c r="K6480">
        <v>0</v>
      </c>
      <c r="L6480">
        <v>0</v>
      </c>
      <c r="M6480" t="s">
        <v>42</v>
      </c>
    </row>
    <row r="6481" spans="1:13" x14ac:dyDescent="0.15">
      <c r="A6481">
        <v>6480</v>
      </c>
      <c r="B6481" t="s">
        <v>21222</v>
      </c>
      <c r="C6481" s="1">
        <v>41348.054444444446</v>
      </c>
      <c r="D6481">
        <v>1</v>
      </c>
      <c r="E6481" s="1">
        <v>41348.541666666664</v>
      </c>
      <c r="F6481" s="2" t="s">
        <v>21223</v>
      </c>
      <c r="G6481" t="s">
        <v>21224</v>
      </c>
      <c r="H6481" t="s">
        <v>21225</v>
      </c>
      <c r="I6481" t="s">
        <v>18045</v>
      </c>
      <c r="J6481">
        <v>11</v>
      </c>
      <c r="K6481">
        <v>43</v>
      </c>
      <c r="L6481">
        <v>0</v>
      </c>
      <c r="M6481" t="s">
        <v>42</v>
      </c>
    </row>
    <row r="6482" spans="1:13" x14ac:dyDescent="0.15">
      <c r="A6482">
        <v>6481</v>
      </c>
      <c r="B6482" t="s">
        <v>21226</v>
      </c>
      <c r="C6482" s="1">
        <v>41348.234189814815</v>
      </c>
      <c r="D6482">
        <v>1</v>
      </c>
      <c r="E6482" s="1">
        <v>41348.399305555555</v>
      </c>
      <c r="F6482" s="2" t="s">
        <v>21227</v>
      </c>
      <c r="G6482" t="s">
        <v>21228</v>
      </c>
      <c r="H6482" t="s">
        <v>21229</v>
      </c>
      <c r="I6482" t="s">
        <v>21187</v>
      </c>
      <c r="J6482">
        <v>0</v>
      </c>
      <c r="K6482">
        <v>0</v>
      </c>
      <c r="L6482">
        <v>1</v>
      </c>
      <c r="M6482" t="s">
        <v>169</v>
      </c>
    </row>
    <row r="6483" spans="1:13" x14ac:dyDescent="0.15">
      <c r="A6483">
        <v>6482</v>
      </c>
      <c r="B6483" t="s">
        <v>21230</v>
      </c>
      <c r="C6483" s="1">
        <v>41348.3127662037</v>
      </c>
      <c r="D6483">
        <v>1</v>
      </c>
      <c r="E6483" s="1">
        <v>41348.337500000001</v>
      </c>
      <c r="F6483" s="2" t="s">
        <v>330</v>
      </c>
      <c r="G6483" t="s">
        <v>21231</v>
      </c>
      <c r="H6483" t="s">
        <v>21232</v>
      </c>
      <c r="I6483" t="s">
        <v>20345</v>
      </c>
      <c r="J6483">
        <v>5</v>
      </c>
      <c r="K6483">
        <v>11</v>
      </c>
      <c r="L6483">
        <v>1</v>
      </c>
      <c r="M6483" t="s">
        <v>42</v>
      </c>
    </row>
    <row r="6484" spans="1:13" x14ac:dyDescent="0.15">
      <c r="A6484">
        <v>6483</v>
      </c>
      <c r="B6484" t="s">
        <v>21233</v>
      </c>
      <c r="C6484" s="1">
        <v>41348.330370370371</v>
      </c>
      <c r="D6484">
        <v>1</v>
      </c>
      <c r="E6484" s="1">
        <v>41348.620833333334</v>
      </c>
      <c r="F6484" s="2" t="s">
        <v>21234</v>
      </c>
      <c r="G6484" t="s">
        <v>21235</v>
      </c>
      <c r="H6484" t="s">
        <v>21236</v>
      </c>
      <c r="I6484" t="s">
        <v>4282</v>
      </c>
      <c r="J6484">
        <v>0</v>
      </c>
      <c r="K6484">
        <v>4</v>
      </c>
      <c r="L6484">
        <v>0</v>
      </c>
      <c r="M6484" t="s">
        <v>17</v>
      </c>
    </row>
    <row r="6485" spans="1:13" x14ac:dyDescent="0.15">
      <c r="A6485">
        <v>6484</v>
      </c>
      <c r="B6485" t="s">
        <v>21237</v>
      </c>
      <c r="C6485" s="1">
        <v>41348.35015046296</v>
      </c>
      <c r="D6485">
        <v>1</v>
      </c>
      <c r="E6485" s="1">
        <v>41349.013194444444</v>
      </c>
      <c r="F6485" s="2" t="s">
        <v>17913</v>
      </c>
      <c r="G6485" t="s">
        <v>21238</v>
      </c>
      <c r="H6485" t="s">
        <v>2218</v>
      </c>
      <c r="I6485" t="s">
        <v>17916</v>
      </c>
      <c r="J6485">
        <v>25</v>
      </c>
      <c r="K6485">
        <v>119</v>
      </c>
      <c r="L6485">
        <v>0</v>
      </c>
      <c r="M6485" t="s">
        <v>17</v>
      </c>
    </row>
    <row r="6486" spans="1:13" x14ac:dyDescent="0.15">
      <c r="A6486">
        <v>6485</v>
      </c>
      <c r="B6486" t="s">
        <v>21239</v>
      </c>
      <c r="C6486" s="1">
        <v>41348.360497685186</v>
      </c>
      <c r="D6486">
        <v>1</v>
      </c>
      <c r="E6486" s="1">
        <v>41348.40902777778</v>
      </c>
      <c r="F6486" s="2" t="s">
        <v>21240</v>
      </c>
      <c r="G6486" t="s">
        <v>21241</v>
      </c>
      <c r="H6486" t="s">
        <v>21242</v>
      </c>
      <c r="I6486" t="s">
        <v>18045</v>
      </c>
      <c r="J6486">
        <v>7</v>
      </c>
      <c r="K6486">
        <v>17</v>
      </c>
      <c r="L6486">
        <v>0</v>
      </c>
      <c r="M6486" t="s">
        <v>42</v>
      </c>
    </row>
    <row r="6487" spans="1:13" x14ac:dyDescent="0.15">
      <c r="A6487">
        <v>6486</v>
      </c>
      <c r="B6487" t="s">
        <v>21243</v>
      </c>
      <c r="C6487" s="1">
        <v>41348.380624999998</v>
      </c>
      <c r="D6487">
        <v>4</v>
      </c>
      <c r="E6487" s="1">
        <v>41348.382638888892</v>
      </c>
      <c r="F6487" s="2" t="s">
        <v>20085</v>
      </c>
      <c r="G6487" t="s">
        <v>21244</v>
      </c>
      <c r="H6487" t="s">
        <v>21245</v>
      </c>
      <c r="I6487" t="s">
        <v>19917</v>
      </c>
      <c r="J6487">
        <v>19</v>
      </c>
      <c r="K6487">
        <v>0</v>
      </c>
      <c r="L6487">
        <v>0</v>
      </c>
      <c r="M6487" t="s">
        <v>89</v>
      </c>
    </row>
    <row r="6488" spans="1:13" x14ac:dyDescent="0.15">
      <c r="A6488">
        <v>6487</v>
      </c>
      <c r="B6488" t="s">
        <v>21246</v>
      </c>
      <c r="C6488" s="1">
        <v>41348.448449074072</v>
      </c>
      <c r="D6488">
        <v>1</v>
      </c>
      <c r="E6488" s="1">
        <v>41350.776388888888</v>
      </c>
      <c r="F6488" s="2" t="s">
        <v>21247</v>
      </c>
      <c r="G6488" t="s">
        <v>21248</v>
      </c>
      <c r="H6488" t="s">
        <v>21249</v>
      </c>
      <c r="I6488" t="s">
        <v>4282</v>
      </c>
      <c r="J6488">
        <v>4</v>
      </c>
      <c r="K6488">
        <v>4</v>
      </c>
      <c r="L6488">
        <v>0</v>
      </c>
      <c r="M6488" t="s">
        <v>17</v>
      </c>
    </row>
    <row r="6489" spans="1:13" x14ac:dyDescent="0.15">
      <c r="A6489">
        <v>6488</v>
      </c>
      <c r="B6489" t="s">
        <v>21250</v>
      </c>
      <c r="C6489" s="1">
        <v>41348.470196759263</v>
      </c>
      <c r="D6489">
        <v>1</v>
      </c>
      <c r="E6489" s="1">
        <v>41348.706250000003</v>
      </c>
      <c r="F6489" s="2" t="s">
        <v>21251</v>
      </c>
      <c r="G6489" t="s">
        <v>21252</v>
      </c>
      <c r="H6489" t="s">
        <v>21253</v>
      </c>
      <c r="I6489" t="s">
        <v>9685</v>
      </c>
      <c r="J6489">
        <v>7</v>
      </c>
      <c r="K6489">
        <v>3</v>
      </c>
      <c r="L6489">
        <v>0</v>
      </c>
      <c r="M6489" t="s">
        <v>42</v>
      </c>
    </row>
    <row r="6490" spans="1:13" x14ac:dyDescent="0.15">
      <c r="A6490">
        <v>6489</v>
      </c>
      <c r="B6490" t="s">
        <v>21254</v>
      </c>
      <c r="C6490" s="1">
        <v>41348.472893518519</v>
      </c>
      <c r="D6490">
        <v>1</v>
      </c>
      <c r="E6490" s="1">
        <v>41348.630555555559</v>
      </c>
      <c r="F6490" s="2" t="s">
        <v>984</v>
      </c>
      <c r="G6490" t="s">
        <v>21255</v>
      </c>
      <c r="H6490" t="s">
        <v>21256</v>
      </c>
      <c r="I6490" t="s">
        <v>10283</v>
      </c>
      <c r="J6490">
        <v>5</v>
      </c>
      <c r="K6490">
        <v>14</v>
      </c>
      <c r="L6490">
        <v>1</v>
      </c>
      <c r="M6490" t="s">
        <v>42</v>
      </c>
    </row>
    <row r="6491" spans="1:13" x14ac:dyDescent="0.15">
      <c r="A6491">
        <v>6490</v>
      </c>
      <c r="B6491" t="s">
        <v>21257</v>
      </c>
      <c r="C6491" s="1">
        <v>41348.607974537037</v>
      </c>
      <c r="D6491">
        <v>1</v>
      </c>
      <c r="E6491" s="1">
        <v>41349.699305555558</v>
      </c>
      <c r="F6491" s="2" t="s">
        <v>21258</v>
      </c>
      <c r="G6491" t="s">
        <v>21259</v>
      </c>
      <c r="H6491" t="s">
        <v>21260</v>
      </c>
      <c r="I6491" t="s">
        <v>21187</v>
      </c>
      <c r="J6491">
        <v>12</v>
      </c>
      <c r="K6491">
        <v>87</v>
      </c>
      <c r="L6491">
        <v>2</v>
      </c>
      <c r="M6491" t="s">
        <v>169</v>
      </c>
    </row>
    <row r="6492" spans="1:13" x14ac:dyDescent="0.15">
      <c r="A6492">
        <v>6491</v>
      </c>
      <c r="B6492" t="s">
        <v>21261</v>
      </c>
      <c r="C6492" s="1">
        <v>41348.628819444442</v>
      </c>
      <c r="D6492">
        <v>5</v>
      </c>
      <c r="E6492" s="1">
        <v>41350.801388888889</v>
      </c>
      <c r="F6492" s="2" t="s">
        <v>21262</v>
      </c>
      <c r="G6492" t="s">
        <v>21263</v>
      </c>
      <c r="H6492" t="s">
        <v>21264</v>
      </c>
      <c r="I6492" t="s">
        <v>823</v>
      </c>
      <c r="J6492">
        <v>189</v>
      </c>
      <c r="K6492">
        <v>3847</v>
      </c>
      <c r="L6492">
        <v>27</v>
      </c>
      <c r="M6492" t="s">
        <v>169</v>
      </c>
    </row>
    <row r="6493" spans="1:13" x14ac:dyDescent="0.15">
      <c r="A6493">
        <v>6492</v>
      </c>
      <c r="B6493" t="s">
        <v>21265</v>
      </c>
      <c r="C6493" s="1">
        <v>41348.639282407406</v>
      </c>
      <c r="D6493">
        <v>1</v>
      </c>
      <c r="E6493" s="1">
        <v>41349.01458333333</v>
      </c>
      <c r="F6493" s="2" t="s">
        <v>17913</v>
      </c>
      <c r="G6493" t="s">
        <v>21266</v>
      </c>
      <c r="H6493" t="s">
        <v>13601</v>
      </c>
      <c r="I6493" t="s">
        <v>17916</v>
      </c>
      <c r="J6493">
        <v>79</v>
      </c>
      <c r="K6493">
        <v>413</v>
      </c>
      <c r="L6493">
        <v>0</v>
      </c>
      <c r="M6493" t="s">
        <v>22</v>
      </c>
    </row>
    <row r="6494" spans="1:13" x14ac:dyDescent="0.15">
      <c r="A6494">
        <v>6493</v>
      </c>
      <c r="B6494" t="s">
        <v>21267</v>
      </c>
      <c r="C6494" s="1">
        <v>41348.646631944444</v>
      </c>
      <c r="D6494">
        <v>1</v>
      </c>
      <c r="E6494" s="1">
        <v>41349.015277777777</v>
      </c>
      <c r="F6494" s="2" t="s">
        <v>17913</v>
      </c>
      <c r="G6494" t="s">
        <v>21268</v>
      </c>
      <c r="H6494" t="s">
        <v>21269</v>
      </c>
      <c r="I6494" t="s">
        <v>17916</v>
      </c>
      <c r="J6494">
        <v>0</v>
      </c>
      <c r="K6494">
        <v>0</v>
      </c>
      <c r="L6494">
        <v>0</v>
      </c>
      <c r="M6494" t="s">
        <v>17</v>
      </c>
    </row>
    <row r="6495" spans="1:13" x14ac:dyDescent="0.15">
      <c r="A6495">
        <v>6494</v>
      </c>
      <c r="B6495" t="s">
        <v>21270</v>
      </c>
      <c r="C6495" s="1">
        <v>41348.688518518517</v>
      </c>
      <c r="D6495">
        <v>1</v>
      </c>
      <c r="E6495" s="1">
        <v>41349.022916666669</v>
      </c>
      <c r="F6495" s="2" t="s">
        <v>21271</v>
      </c>
      <c r="G6495" t="s">
        <v>21272</v>
      </c>
      <c r="H6495" t="s">
        <v>21273</v>
      </c>
      <c r="I6495" t="s">
        <v>21187</v>
      </c>
      <c r="J6495">
        <v>3</v>
      </c>
      <c r="K6495">
        <v>26</v>
      </c>
      <c r="L6495">
        <v>2</v>
      </c>
      <c r="M6495" t="s">
        <v>169</v>
      </c>
    </row>
    <row r="6496" spans="1:13" x14ac:dyDescent="0.15">
      <c r="A6496">
        <v>6495</v>
      </c>
      <c r="B6496" t="s">
        <v>21274</v>
      </c>
      <c r="C6496" s="1">
        <v>41348.79891203704</v>
      </c>
      <c r="D6496">
        <v>1</v>
      </c>
      <c r="E6496" s="1">
        <v>41349.368750000001</v>
      </c>
      <c r="F6496" s="2" t="e">
        <f>--黎啓亮</f>
        <v>#NAME?</v>
      </c>
      <c r="G6496" t="s">
        <v>21275</v>
      </c>
      <c r="H6496" t="s">
        <v>21276</v>
      </c>
      <c r="I6496" t="s">
        <v>449</v>
      </c>
      <c r="J6496">
        <v>5</v>
      </c>
      <c r="K6496">
        <v>42</v>
      </c>
      <c r="L6496">
        <v>0</v>
      </c>
      <c r="M6496" t="s">
        <v>52</v>
      </c>
    </row>
    <row r="6497" spans="1:13" x14ac:dyDescent="0.15">
      <c r="A6497">
        <v>6496</v>
      </c>
      <c r="B6497" t="s">
        <v>21277</v>
      </c>
      <c r="C6497" s="1">
        <v>41348.820636574077</v>
      </c>
      <c r="D6497">
        <v>1</v>
      </c>
      <c r="E6497" s="1">
        <v>41348.874305555553</v>
      </c>
      <c r="F6497" s="2" t="s">
        <v>19503</v>
      </c>
      <c r="G6497" t="s">
        <v>21278</v>
      </c>
      <c r="H6497" t="s">
        <v>19505</v>
      </c>
      <c r="I6497" t="s">
        <v>21279</v>
      </c>
      <c r="J6497">
        <v>3</v>
      </c>
      <c r="K6497">
        <v>13</v>
      </c>
      <c r="L6497">
        <v>0</v>
      </c>
      <c r="M6497" t="s">
        <v>89</v>
      </c>
    </row>
    <row r="6498" spans="1:13" x14ac:dyDescent="0.15">
      <c r="A6498">
        <v>6497</v>
      </c>
      <c r="B6498" t="s">
        <v>21280</v>
      </c>
      <c r="C6498" s="1">
        <v>41348.831365740742</v>
      </c>
      <c r="D6498">
        <v>1</v>
      </c>
      <c r="E6498" s="1">
        <v>41348.865277777775</v>
      </c>
      <c r="F6498" s="2" t="s">
        <v>11575</v>
      </c>
      <c r="G6498" t="s">
        <v>21281</v>
      </c>
      <c r="H6498" t="s">
        <v>21282</v>
      </c>
      <c r="I6498" t="s">
        <v>14533</v>
      </c>
      <c r="J6498">
        <v>8</v>
      </c>
      <c r="K6498">
        <v>19</v>
      </c>
      <c r="L6498">
        <v>0</v>
      </c>
      <c r="M6498" t="s">
        <v>89</v>
      </c>
    </row>
    <row r="6499" spans="1:13" x14ac:dyDescent="0.15">
      <c r="A6499">
        <v>6498</v>
      </c>
      <c r="B6499" t="s">
        <v>21283</v>
      </c>
      <c r="C6499" s="1">
        <v>41348.848240740743</v>
      </c>
      <c r="D6499">
        <v>1</v>
      </c>
      <c r="E6499" s="1">
        <v>41348.872916666667</v>
      </c>
      <c r="F6499" s="2" t="s">
        <v>21284</v>
      </c>
      <c r="G6499" t="s">
        <v>21285</v>
      </c>
      <c r="H6499" t="s">
        <v>21286</v>
      </c>
      <c r="I6499" t="s">
        <v>10283</v>
      </c>
      <c r="J6499">
        <v>1</v>
      </c>
      <c r="K6499">
        <v>7</v>
      </c>
      <c r="L6499">
        <v>0</v>
      </c>
      <c r="M6499" t="s">
        <v>42</v>
      </c>
    </row>
    <row r="6500" spans="1:13" x14ac:dyDescent="0.15">
      <c r="A6500">
        <v>6499</v>
      </c>
      <c r="B6500" t="s">
        <v>21287</v>
      </c>
      <c r="C6500" s="1">
        <v>41348.907222222224</v>
      </c>
      <c r="D6500">
        <v>1</v>
      </c>
      <c r="E6500" s="1">
        <v>41353.740972222222</v>
      </c>
      <c r="F6500" s="2" t="s">
        <v>21288</v>
      </c>
      <c r="G6500" t="s">
        <v>21289</v>
      </c>
      <c r="H6500" t="s">
        <v>21290</v>
      </c>
      <c r="I6500" t="s">
        <v>21291</v>
      </c>
      <c r="J6500">
        <v>0</v>
      </c>
      <c r="K6500">
        <v>168</v>
      </c>
      <c r="L6500">
        <v>6</v>
      </c>
      <c r="M6500" t="s">
        <v>42</v>
      </c>
    </row>
    <row r="6501" spans="1:13" x14ac:dyDescent="0.15">
      <c r="A6501">
        <v>6500</v>
      </c>
      <c r="B6501" t="s">
        <v>21292</v>
      </c>
      <c r="C6501" s="1">
        <v>41348.960729166669</v>
      </c>
      <c r="D6501">
        <v>2</v>
      </c>
      <c r="E6501" s="1">
        <v>41349.038194444445</v>
      </c>
      <c r="F6501" s="2" t="s">
        <v>1733</v>
      </c>
      <c r="G6501" t="s">
        <v>21293</v>
      </c>
      <c r="H6501" t="s">
        <v>21294</v>
      </c>
      <c r="I6501" t="s">
        <v>21295</v>
      </c>
      <c r="J6501">
        <v>362</v>
      </c>
      <c r="K6501">
        <v>886</v>
      </c>
      <c r="L6501">
        <v>16</v>
      </c>
      <c r="M6501" t="s">
        <v>42</v>
      </c>
    </row>
    <row r="6502" spans="1:13" x14ac:dyDescent="0.15">
      <c r="A6502">
        <v>6501</v>
      </c>
      <c r="B6502" t="s">
        <v>21296</v>
      </c>
      <c r="C6502" s="1">
        <v>41348.967233796298</v>
      </c>
      <c r="D6502">
        <v>4</v>
      </c>
      <c r="E6502" s="1">
        <v>41349.022916666669</v>
      </c>
      <c r="F6502" s="2" t="s">
        <v>1733</v>
      </c>
      <c r="G6502" t="s">
        <v>21297</v>
      </c>
      <c r="H6502" t="s">
        <v>21294</v>
      </c>
      <c r="I6502" t="s">
        <v>21295</v>
      </c>
      <c r="J6502">
        <v>2653</v>
      </c>
      <c r="K6502">
        <v>9067</v>
      </c>
      <c r="L6502">
        <v>254</v>
      </c>
      <c r="M6502" t="s">
        <v>42</v>
      </c>
    </row>
    <row r="6503" spans="1:13" x14ac:dyDescent="0.15">
      <c r="A6503">
        <v>6502</v>
      </c>
      <c r="B6503" t="s">
        <v>21298</v>
      </c>
      <c r="C6503" s="1">
        <v>41348.976122685184</v>
      </c>
      <c r="D6503">
        <v>1</v>
      </c>
      <c r="E6503" s="1">
        <v>41349.052083333336</v>
      </c>
      <c r="F6503" s="2" t="s">
        <v>1733</v>
      </c>
      <c r="G6503" t="s">
        <v>21299</v>
      </c>
      <c r="H6503" t="s">
        <v>21300</v>
      </c>
      <c r="I6503" t="s">
        <v>21295</v>
      </c>
      <c r="J6503">
        <v>6</v>
      </c>
      <c r="K6503">
        <v>31</v>
      </c>
      <c r="L6503">
        <v>0</v>
      </c>
      <c r="M6503" t="s">
        <v>42</v>
      </c>
    </row>
    <row r="6504" spans="1:13" x14ac:dyDescent="0.15">
      <c r="A6504">
        <v>6503</v>
      </c>
      <c r="B6504" t="s">
        <v>21301</v>
      </c>
      <c r="C6504" s="1">
        <v>41348.981087962966</v>
      </c>
      <c r="D6504">
        <v>2</v>
      </c>
      <c r="E6504" s="1">
        <v>41349.296527777777</v>
      </c>
      <c r="F6504" s="2" t="s">
        <v>1733</v>
      </c>
      <c r="G6504" t="s">
        <v>21302</v>
      </c>
      <c r="H6504" t="s">
        <v>21303</v>
      </c>
      <c r="I6504" t="s">
        <v>21295</v>
      </c>
      <c r="J6504">
        <v>36</v>
      </c>
      <c r="K6504">
        <v>217</v>
      </c>
      <c r="L6504">
        <v>2</v>
      </c>
      <c r="M6504" t="s">
        <v>42</v>
      </c>
    </row>
    <row r="6505" spans="1:13" x14ac:dyDescent="0.15">
      <c r="A6505">
        <v>6504</v>
      </c>
      <c r="B6505" t="s">
        <v>21304</v>
      </c>
      <c r="C6505" s="1">
        <v>41348.98265046296</v>
      </c>
      <c r="D6505">
        <v>1</v>
      </c>
      <c r="E6505" s="1">
        <v>41349.030555555553</v>
      </c>
      <c r="F6505" s="2" t="s">
        <v>1733</v>
      </c>
      <c r="G6505" t="s">
        <v>21305</v>
      </c>
      <c r="H6505" t="s">
        <v>126</v>
      </c>
      <c r="I6505" t="s">
        <v>21295</v>
      </c>
      <c r="J6505">
        <v>603</v>
      </c>
      <c r="K6505">
        <v>2998</v>
      </c>
      <c r="L6505">
        <v>27</v>
      </c>
      <c r="M6505" t="s">
        <v>42</v>
      </c>
    </row>
    <row r="6506" spans="1:13" x14ac:dyDescent="0.15">
      <c r="A6506">
        <v>6505</v>
      </c>
      <c r="B6506" t="s">
        <v>21306</v>
      </c>
      <c r="C6506" s="1">
        <v>41348.989490740743</v>
      </c>
      <c r="D6506">
        <v>1</v>
      </c>
      <c r="E6506" s="1">
        <v>41349.009722222225</v>
      </c>
      <c r="F6506" s="2" t="s">
        <v>21307</v>
      </c>
      <c r="G6506" t="s">
        <v>21308</v>
      </c>
      <c r="H6506" t="s">
        <v>1326</v>
      </c>
      <c r="I6506" t="s">
        <v>21295</v>
      </c>
      <c r="J6506">
        <v>35</v>
      </c>
      <c r="K6506">
        <v>225</v>
      </c>
      <c r="L6506">
        <v>3</v>
      </c>
      <c r="M6506" t="s">
        <v>42</v>
      </c>
    </row>
    <row r="6507" spans="1:13" x14ac:dyDescent="0.15">
      <c r="A6507">
        <v>6506</v>
      </c>
      <c r="B6507" t="s">
        <v>21309</v>
      </c>
      <c r="C6507" s="1">
        <v>41348.991527777776</v>
      </c>
      <c r="D6507">
        <v>1</v>
      </c>
      <c r="E6507" s="1">
        <v>41349.057638888888</v>
      </c>
      <c r="F6507" s="2" t="s">
        <v>1733</v>
      </c>
      <c r="G6507" t="s">
        <v>21310</v>
      </c>
      <c r="H6507" t="s">
        <v>21311</v>
      </c>
      <c r="I6507" t="s">
        <v>21295</v>
      </c>
      <c r="J6507">
        <v>51</v>
      </c>
      <c r="K6507">
        <v>70</v>
      </c>
      <c r="L6507">
        <v>1</v>
      </c>
      <c r="M6507" t="s">
        <v>42</v>
      </c>
    </row>
    <row r="6508" spans="1:13" x14ac:dyDescent="0.15">
      <c r="A6508">
        <v>6507</v>
      </c>
      <c r="B6508" t="s">
        <v>21312</v>
      </c>
      <c r="C6508" s="1">
        <v>41348.995300925926</v>
      </c>
      <c r="D6508">
        <v>2</v>
      </c>
      <c r="E6508" s="1">
        <v>41349.574305555558</v>
      </c>
      <c r="F6508" s="2" t="s">
        <v>1733</v>
      </c>
      <c r="G6508" t="s">
        <v>21313</v>
      </c>
      <c r="H6508" t="s">
        <v>827</v>
      </c>
      <c r="I6508" t="s">
        <v>21295</v>
      </c>
      <c r="J6508">
        <v>62</v>
      </c>
      <c r="K6508">
        <v>147</v>
      </c>
      <c r="L6508">
        <v>5</v>
      </c>
      <c r="M6508" t="s">
        <v>42</v>
      </c>
    </row>
    <row r="6509" spans="1:13" x14ac:dyDescent="0.15">
      <c r="A6509">
        <v>6508</v>
      </c>
      <c r="B6509" t="s">
        <v>21314</v>
      </c>
      <c r="C6509" s="1">
        <v>41348.99790509259</v>
      </c>
      <c r="D6509">
        <v>1</v>
      </c>
      <c r="E6509" s="1">
        <v>41350.612500000003</v>
      </c>
      <c r="F6509" s="2" t="s">
        <v>21315</v>
      </c>
      <c r="G6509" t="s">
        <v>21316</v>
      </c>
      <c r="H6509" t="s">
        <v>21317</v>
      </c>
      <c r="I6509" t="s">
        <v>21295</v>
      </c>
      <c r="J6509">
        <v>39</v>
      </c>
      <c r="K6509">
        <v>113</v>
      </c>
      <c r="L6509">
        <v>3</v>
      </c>
      <c r="M6509" t="s">
        <v>42</v>
      </c>
    </row>
    <row r="6510" spans="1:13" x14ac:dyDescent="0.15">
      <c r="A6510">
        <v>6509</v>
      </c>
      <c r="B6510" t="s">
        <v>21318</v>
      </c>
      <c r="C6510" s="1">
        <v>41348.998657407406</v>
      </c>
      <c r="D6510">
        <v>1</v>
      </c>
      <c r="E6510" s="1">
        <v>41349.047222222223</v>
      </c>
      <c r="F6510" s="2" t="s">
        <v>1733</v>
      </c>
      <c r="G6510">
        <v>-1</v>
      </c>
      <c r="H6510" t="s">
        <v>21319</v>
      </c>
      <c r="I6510" t="s">
        <v>21295</v>
      </c>
      <c r="J6510">
        <v>-1</v>
      </c>
      <c r="K6510">
        <v>-1</v>
      </c>
      <c r="L6510">
        <v>-1</v>
      </c>
      <c r="M6510" t="s">
        <v>42</v>
      </c>
    </row>
    <row r="6511" spans="1:13" x14ac:dyDescent="0.15">
      <c r="A6511">
        <v>6510</v>
      </c>
      <c r="B6511" t="s">
        <v>21320</v>
      </c>
      <c r="C6511" s="1">
        <v>41349.003564814811</v>
      </c>
      <c r="D6511">
        <v>5</v>
      </c>
      <c r="E6511" s="1">
        <v>41349.07916666667</v>
      </c>
      <c r="F6511" s="2" t="s">
        <v>1733</v>
      </c>
      <c r="G6511" t="s">
        <v>21321</v>
      </c>
      <c r="H6511" t="s">
        <v>21322</v>
      </c>
      <c r="I6511" t="s">
        <v>21295</v>
      </c>
      <c r="J6511">
        <v>39</v>
      </c>
      <c r="K6511">
        <v>49</v>
      </c>
      <c r="L6511">
        <v>7</v>
      </c>
      <c r="M6511" t="s">
        <v>42</v>
      </c>
    </row>
    <row r="6512" spans="1:13" x14ac:dyDescent="0.15">
      <c r="A6512">
        <v>6511</v>
      </c>
      <c r="B6512" t="s">
        <v>21323</v>
      </c>
      <c r="C6512" s="1">
        <v>41349.017685185187</v>
      </c>
      <c r="D6512">
        <v>1</v>
      </c>
      <c r="E6512" s="1">
        <v>41349.047222222223</v>
      </c>
      <c r="F6512" s="2" t="s">
        <v>1733</v>
      </c>
      <c r="G6512" t="s">
        <v>21324</v>
      </c>
      <c r="H6512" t="s">
        <v>21325</v>
      </c>
      <c r="I6512" t="s">
        <v>21295</v>
      </c>
      <c r="J6512">
        <v>16</v>
      </c>
      <c r="K6512">
        <v>22</v>
      </c>
      <c r="L6512">
        <v>2</v>
      </c>
      <c r="M6512" t="s">
        <v>42</v>
      </c>
    </row>
    <row r="6513" spans="1:13" x14ac:dyDescent="0.15">
      <c r="A6513">
        <v>6512</v>
      </c>
      <c r="B6513" t="s">
        <v>21326</v>
      </c>
      <c r="C6513" s="1">
        <v>41349.024710648147</v>
      </c>
      <c r="D6513">
        <v>1</v>
      </c>
      <c r="E6513" s="1">
        <v>41349.044444444444</v>
      </c>
      <c r="F6513" s="2" t="s">
        <v>1733</v>
      </c>
      <c r="G6513" t="s">
        <v>21327</v>
      </c>
      <c r="H6513" t="s">
        <v>21328</v>
      </c>
      <c r="I6513" t="s">
        <v>21295</v>
      </c>
      <c r="J6513">
        <v>44</v>
      </c>
      <c r="K6513">
        <v>65</v>
      </c>
      <c r="L6513">
        <v>2</v>
      </c>
      <c r="M6513" t="s">
        <v>42</v>
      </c>
    </row>
    <row r="6514" spans="1:13" x14ac:dyDescent="0.15">
      <c r="A6514">
        <v>6513</v>
      </c>
      <c r="B6514" t="s">
        <v>21326</v>
      </c>
      <c r="C6514" s="1">
        <v>41349.027731481481</v>
      </c>
      <c r="D6514">
        <v>1</v>
      </c>
      <c r="E6514" s="1">
        <v>41353.964583333334</v>
      </c>
      <c r="F6514" s="2" t="s">
        <v>21329</v>
      </c>
      <c r="G6514" t="s">
        <v>21330</v>
      </c>
      <c r="H6514" t="s">
        <v>3846</v>
      </c>
      <c r="I6514" t="s">
        <v>21295</v>
      </c>
      <c r="J6514">
        <v>11</v>
      </c>
      <c r="K6514">
        <v>27</v>
      </c>
      <c r="L6514">
        <v>0</v>
      </c>
      <c r="M6514" t="s">
        <v>42</v>
      </c>
    </row>
    <row r="6515" spans="1:13" x14ac:dyDescent="0.15">
      <c r="A6515">
        <v>6514</v>
      </c>
      <c r="B6515" t="s">
        <v>21331</v>
      </c>
      <c r="C6515" s="1">
        <v>41349.074479166666</v>
      </c>
      <c r="D6515">
        <v>1</v>
      </c>
      <c r="E6515" s="1">
        <v>41353.742361111108</v>
      </c>
      <c r="F6515" s="2" t="s">
        <v>21288</v>
      </c>
      <c r="G6515" t="s">
        <v>21332</v>
      </c>
      <c r="H6515" t="s">
        <v>21333</v>
      </c>
      <c r="I6515" t="s">
        <v>21291</v>
      </c>
      <c r="J6515">
        <v>4</v>
      </c>
      <c r="K6515">
        <v>20</v>
      </c>
      <c r="L6515">
        <v>1</v>
      </c>
      <c r="M6515" t="s">
        <v>42</v>
      </c>
    </row>
    <row r="6516" spans="1:13" x14ac:dyDescent="0.15">
      <c r="A6516">
        <v>6515</v>
      </c>
      <c r="B6516" t="s">
        <v>21334</v>
      </c>
      <c r="C6516" s="1">
        <v>41349.132175925923</v>
      </c>
      <c r="D6516">
        <v>1</v>
      </c>
      <c r="E6516" s="1">
        <v>41349.990972222222</v>
      </c>
      <c r="F6516" s="2" t="s">
        <v>21335</v>
      </c>
      <c r="G6516" t="s">
        <v>21336</v>
      </c>
      <c r="H6516" t="s">
        <v>21337</v>
      </c>
      <c r="I6516" t="s">
        <v>964</v>
      </c>
      <c r="J6516">
        <v>27</v>
      </c>
      <c r="K6516">
        <v>29</v>
      </c>
      <c r="L6516">
        <v>0</v>
      </c>
      <c r="M6516" t="s">
        <v>42</v>
      </c>
    </row>
    <row r="6517" spans="1:13" x14ac:dyDescent="0.15">
      <c r="A6517">
        <v>6516</v>
      </c>
      <c r="B6517" t="s">
        <v>21338</v>
      </c>
      <c r="C6517" s="1">
        <v>41349.160011574073</v>
      </c>
      <c r="D6517">
        <v>4</v>
      </c>
      <c r="E6517" s="1">
        <v>41349.161805555559</v>
      </c>
      <c r="F6517" s="2" t="s">
        <v>1733</v>
      </c>
      <c r="G6517" t="s">
        <v>21339</v>
      </c>
      <c r="H6517" t="s">
        <v>1465</v>
      </c>
      <c r="I6517" t="s">
        <v>21295</v>
      </c>
      <c r="J6517">
        <v>85</v>
      </c>
      <c r="K6517">
        <v>83</v>
      </c>
      <c r="L6517">
        <v>34</v>
      </c>
      <c r="M6517" t="s">
        <v>42</v>
      </c>
    </row>
    <row r="6518" spans="1:13" x14ac:dyDescent="0.15">
      <c r="A6518">
        <v>6517</v>
      </c>
      <c r="B6518" t="s">
        <v>21340</v>
      </c>
      <c r="C6518" s="1">
        <v>41349.314375000002</v>
      </c>
      <c r="D6518">
        <v>1</v>
      </c>
      <c r="E6518" s="1">
        <v>41350.590277777781</v>
      </c>
      <c r="F6518" s="2" t="s">
        <v>21341</v>
      </c>
      <c r="G6518" t="s">
        <v>21342</v>
      </c>
      <c r="H6518" t="s">
        <v>21343</v>
      </c>
      <c r="I6518" t="s">
        <v>20345</v>
      </c>
      <c r="J6518">
        <v>2</v>
      </c>
      <c r="K6518">
        <v>1</v>
      </c>
      <c r="L6518">
        <v>0</v>
      </c>
      <c r="M6518" t="s">
        <v>42</v>
      </c>
    </row>
    <row r="6519" spans="1:13" x14ac:dyDescent="0.15">
      <c r="A6519">
        <v>6518</v>
      </c>
      <c r="B6519" t="s">
        <v>21344</v>
      </c>
      <c r="C6519" s="1">
        <v>41349.379247685189</v>
      </c>
      <c r="D6519">
        <v>1</v>
      </c>
      <c r="E6519" s="1">
        <v>41349.449305555558</v>
      </c>
      <c r="F6519" s="2" t="s">
        <v>10365</v>
      </c>
      <c r="G6519" t="s">
        <v>21345</v>
      </c>
      <c r="H6519" t="s">
        <v>21346</v>
      </c>
      <c r="I6519" t="s">
        <v>10323</v>
      </c>
      <c r="J6519">
        <v>7</v>
      </c>
      <c r="K6519">
        <v>17</v>
      </c>
      <c r="L6519">
        <v>0</v>
      </c>
      <c r="M6519" t="s">
        <v>169</v>
      </c>
    </row>
    <row r="6520" spans="1:13" x14ac:dyDescent="0.15">
      <c r="A6520">
        <v>6519</v>
      </c>
      <c r="B6520" t="s">
        <v>21347</v>
      </c>
      <c r="C6520" s="1">
        <v>41349.409583333334</v>
      </c>
      <c r="D6520">
        <v>1</v>
      </c>
      <c r="E6520" s="1">
        <v>41349.756944444445</v>
      </c>
      <c r="F6520" s="2" t="s">
        <v>21348</v>
      </c>
      <c r="G6520" t="s">
        <v>21349</v>
      </c>
      <c r="H6520" t="s">
        <v>21350</v>
      </c>
      <c r="I6520" t="s">
        <v>21351</v>
      </c>
      <c r="J6520">
        <v>496</v>
      </c>
      <c r="K6520">
        <v>2736</v>
      </c>
      <c r="L6520">
        <v>55</v>
      </c>
      <c r="M6520" t="s">
        <v>42</v>
      </c>
    </row>
    <row r="6521" spans="1:13" x14ac:dyDescent="0.15">
      <c r="A6521">
        <v>6520</v>
      </c>
      <c r="B6521" t="s">
        <v>21352</v>
      </c>
      <c r="C6521" s="1">
        <v>41349.418055555558</v>
      </c>
      <c r="D6521">
        <v>1</v>
      </c>
      <c r="E6521" s="1">
        <v>41350.941666666666</v>
      </c>
      <c r="F6521" s="2" t="s">
        <v>21353</v>
      </c>
      <c r="G6521" t="s">
        <v>21354</v>
      </c>
      <c r="H6521" t="s">
        <v>21355</v>
      </c>
      <c r="I6521" t="s">
        <v>20345</v>
      </c>
      <c r="J6521">
        <v>33</v>
      </c>
      <c r="K6521">
        <v>0</v>
      </c>
      <c r="L6521">
        <v>0</v>
      </c>
      <c r="M6521" t="s">
        <v>22</v>
      </c>
    </row>
    <row r="6522" spans="1:13" x14ac:dyDescent="0.15">
      <c r="A6522">
        <v>6521</v>
      </c>
      <c r="B6522" t="s">
        <v>21356</v>
      </c>
      <c r="C6522" s="1">
        <v>41349.423321759263</v>
      </c>
      <c r="D6522">
        <v>1</v>
      </c>
      <c r="E6522" s="1">
        <v>41349.475694444445</v>
      </c>
      <c r="F6522" s="2" t="s">
        <v>1733</v>
      </c>
      <c r="G6522" t="s">
        <v>21357</v>
      </c>
      <c r="H6522" t="s">
        <v>2125</v>
      </c>
      <c r="I6522" t="s">
        <v>21295</v>
      </c>
      <c r="J6522">
        <v>235</v>
      </c>
      <c r="K6522">
        <v>897</v>
      </c>
      <c r="L6522">
        <v>7</v>
      </c>
      <c r="M6522" t="s">
        <v>42</v>
      </c>
    </row>
    <row r="6523" spans="1:13" x14ac:dyDescent="0.15">
      <c r="A6523">
        <v>6522</v>
      </c>
      <c r="B6523" t="s">
        <v>20926</v>
      </c>
      <c r="C6523" s="1">
        <v>41349.439942129633</v>
      </c>
      <c r="D6523">
        <v>1</v>
      </c>
      <c r="E6523" s="1">
        <v>41349.458333333336</v>
      </c>
      <c r="F6523" s="2" t="s">
        <v>18509</v>
      </c>
      <c r="G6523" t="s">
        <v>21358</v>
      </c>
      <c r="H6523" t="s">
        <v>21359</v>
      </c>
      <c r="I6523" t="s">
        <v>4282</v>
      </c>
      <c r="J6523">
        <v>7</v>
      </c>
      <c r="K6523">
        <v>23</v>
      </c>
      <c r="L6523">
        <v>0</v>
      </c>
      <c r="M6523" t="s">
        <v>17</v>
      </c>
    </row>
    <row r="6524" spans="1:13" x14ac:dyDescent="0.15">
      <c r="A6524">
        <v>6523</v>
      </c>
      <c r="B6524" t="s">
        <v>21360</v>
      </c>
      <c r="C6524" s="1">
        <v>41349.531805555554</v>
      </c>
      <c r="D6524">
        <v>1</v>
      </c>
      <c r="E6524" s="1">
        <v>41350.911805555559</v>
      </c>
      <c r="F6524" s="2" t="s">
        <v>21361</v>
      </c>
      <c r="G6524" t="s">
        <v>21362</v>
      </c>
      <c r="H6524" t="s">
        <v>21363</v>
      </c>
      <c r="I6524" t="s">
        <v>21364</v>
      </c>
      <c r="J6524">
        <v>6</v>
      </c>
      <c r="K6524">
        <v>0</v>
      </c>
      <c r="L6524">
        <v>0</v>
      </c>
      <c r="M6524" t="s">
        <v>42</v>
      </c>
    </row>
    <row r="6525" spans="1:13" x14ac:dyDescent="0.15">
      <c r="A6525">
        <v>6524</v>
      </c>
      <c r="B6525" t="s">
        <v>21365</v>
      </c>
      <c r="C6525" s="1">
        <v>41349.580057870371</v>
      </c>
      <c r="D6525">
        <v>1</v>
      </c>
      <c r="E6525" s="1">
        <v>41349.634722222225</v>
      </c>
      <c r="F6525" s="2" t="s">
        <v>21366</v>
      </c>
      <c r="G6525" t="s">
        <v>21367</v>
      </c>
      <c r="H6525" t="s">
        <v>21368</v>
      </c>
      <c r="I6525" t="s">
        <v>10323</v>
      </c>
      <c r="J6525">
        <v>0</v>
      </c>
      <c r="K6525">
        <v>0</v>
      </c>
      <c r="L6525">
        <v>0</v>
      </c>
      <c r="M6525" t="s">
        <v>169</v>
      </c>
    </row>
    <row r="6526" spans="1:13" x14ac:dyDescent="0.15">
      <c r="A6526">
        <v>6525</v>
      </c>
      <c r="B6526" t="s">
        <v>21369</v>
      </c>
      <c r="C6526" s="1">
        <v>41349.602430555555</v>
      </c>
      <c r="D6526">
        <v>3</v>
      </c>
      <c r="E6526" s="1">
        <v>41349.876388888886</v>
      </c>
      <c r="F6526" s="2" t="s">
        <v>21361</v>
      </c>
      <c r="G6526" t="s">
        <v>21370</v>
      </c>
      <c r="H6526" t="s">
        <v>8199</v>
      </c>
      <c r="I6526" t="s">
        <v>21371</v>
      </c>
      <c r="J6526">
        <v>211</v>
      </c>
      <c r="K6526">
        <v>726</v>
      </c>
      <c r="L6526">
        <v>22</v>
      </c>
      <c r="M6526" t="s">
        <v>42</v>
      </c>
    </row>
    <row r="6527" spans="1:13" x14ac:dyDescent="0.15">
      <c r="A6527">
        <v>6526</v>
      </c>
      <c r="B6527" t="s">
        <v>21372</v>
      </c>
      <c r="C6527" s="1">
        <v>41349.716666666667</v>
      </c>
      <c r="D6527">
        <v>1</v>
      </c>
      <c r="E6527" s="1">
        <v>41349.861111111109</v>
      </c>
      <c r="F6527" s="2" t="s">
        <v>21373</v>
      </c>
      <c r="G6527" t="s">
        <v>21374</v>
      </c>
      <c r="H6527" t="s">
        <v>7391</v>
      </c>
      <c r="I6527" t="s">
        <v>21375</v>
      </c>
      <c r="J6527">
        <v>966</v>
      </c>
      <c r="K6527">
        <v>4268</v>
      </c>
      <c r="L6527">
        <v>44</v>
      </c>
      <c r="M6527" t="s">
        <v>89</v>
      </c>
    </row>
    <row r="6528" spans="1:13" x14ac:dyDescent="0.15">
      <c r="A6528">
        <v>6527</v>
      </c>
      <c r="B6528" t="s">
        <v>21376</v>
      </c>
      <c r="C6528" s="1">
        <v>41349.73170138889</v>
      </c>
      <c r="D6528">
        <v>14</v>
      </c>
      <c r="E6528" s="1">
        <v>41349.772222222222</v>
      </c>
      <c r="F6528" s="2" t="s">
        <v>21377</v>
      </c>
      <c r="G6528" t="s">
        <v>21378</v>
      </c>
      <c r="H6528" t="s">
        <v>2417</v>
      </c>
      <c r="I6528" t="s">
        <v>21379</v>
      </c>
      <c r="J6528">
        <v>4730</v>
      </c>
      <c r="K6528">
        <v>25581</v>
      </c>
      <c r="L6528">
        <v>355</v>
      </c>
      <c r="M6528" t="s">
        <v>42</v>
      </c>
    </row>
    <row r="6529" spans="1:13" x14ac:dyDescent="0.15">
      <c r="A6529">
        <v>6528</v>
      </c>
      <c r="B6529" t="s">
        <v>21380</v>
      </c>
      <c r="C6529" s="1">
        <v>41349.756099537037</v>
      </c>
      <c r="D6529">
        <v>1</v>
      </c>
      <c r="E6529" s="1">
        <v>41351.86041666667</v>
      </c>
      <c r="F6529" s="2" t="e">
        <f>-CHINVYUFATE_</f>
        <v>#NAME?</v>
      </c>
      <c r="G6529" t="s">
        <v>21381</v>
      </c>
      <c r="H6529" t="s">
        <v>6590</v>
      </c>
      <c r="I6529" t="s">
        <v>21379</v>
      </c>
      <c r="J6529">
        <v>40</v>
      </c>
      <c r="K6529">
        <v>217</v>
      </c>
      <c r="L6529">
        <v>6</v>
      </c>
      <c r="M6529" t="s">
        <v>42</v>
      </c>
    </row>
    <row r="6530" spans="1:13" x14ac:dyDescent="0.15">
      <c r="A6530">
        <v>6529</v>
      </c>
      <c r="B6530" t="s">
        <v>21382</v>
      </c>
      <c r="C6530" s="1">
        <v>41349.776365740741</v>
      </c>
      <c r="D6530">
        <v>9</v>
      </c>
      <c r="E6530" s="1">
        <v>41349.888194444444</v>
      </c>
      <c r="F6530" s="2" t="s">
        <v>21383</v>
      </c>
      <c r="G6530" t="s">
        <v>21384</v>
      </c>
      <c r="H6530" t="s">
        <v>21385</v>
      </c>
      <c r="I6530" t="s">
        <v>21379</v>
      </c>
      <c r="J6530">
        <v>591</v>
      </c>
      <c r="K6530">
        <v>3281</v>
      </c>
      <c r="L6530">
        <v>24</v>
      </c>
      <c r="M6530" t="s">
        <v>42</v>
      </c>
    </row>
    <row r="6531" spans="1:13" x14ac:dyDescent="0.15">
      <c r="A6531">
        <v>6530</v>
      </c>
      <c r="B6531" t="s">
        <v>21386</v>
      </c>
      <c r="C6531" s="1">
        <v>41349.788993055554</v>
      </c>
      <c r="D6531">
        <v>3</v>
      </c>
      <c r="E6531" s="1">
        <v>41349.822916666664</v>
      </c>
      <c r="F6531" s="2" t="s">
        <v>21377</v>
      </c>
      <c r="G6531" t="s">
        <v>21387</v>
      </c>
      <c r="H6531" t="s">
        <v>2417</v>
      </c>
      <c r="I6531" t="s">
        <v>21379</v>
      </c>
      <c r="J6531">
        <v>118</v>
      </c>
      <c r="K6531">
        <v>157</v>
      </c>
      <c r="L6531">
        <v>12</v>
      </c>
      <c r="M6531" t="s">
        <v>42</v>
      </c>
    </row>
    <row r="6532" spans="1:13" x14ac:dyDescent="0.15">
      <c r="A6532">
        <v>6531</v>
      </c>
      <c r="B6532" t="s">
        <v>21388</v>
      </c>
      <c r="C6532" s="1">
        <v>41349.813877314817</v>
      </c>
      <c r="D6532">
        <v>1</v>
      </c>
      <c r="E6532" s="1">
        <v>41349.938888888886</v>
      </c>
      <c r="F6532" s="2" t="s">
        <v>21389</v>
      </c>
      <c r="G6532" t="s">
        <v>21390</v>
      </c>
      <c r="H6532" t="s">
        <v>21391</v>
      </c>
      <c r="I6532" t="s">
        <v>21379</v>
      </c>
      <c r="J6532">
        <v>54</v>
      </c>
      <c r="K6532">
        <v>375</v>
      </c>
      <c r="L6532">
        <v>2</v>
      </c>
      <c r="M6532" t="s">
        <v>42</v>
      </c>
    </row>
    <row r="6533" spans="1:13" x14ac:dyDescent="0.15">
      <c r="A6533">
        <v>6532</v>
      </c>
      <c r="B6533" t="s">
        <v>21392</v>
      </c>
      <c r="C6533" s="1">
        <v>41349.824374999997</v>
      </c>
      <c r="D6533">
        <v>2</v>
      </c>
      <c r="E6533" s="1">
        <v>41349.836111111108</v>
      </c>
      <c r="F6533" s="2" t="s">
        <v>21393</v>
      </c>
      <c r="G6533" t="s">
        <v>21394</v>
      </c>
      <c r="H6533" t="s">
        <v>2417</v>
      </c>
      <c r="I6533" t="s">
        <v>21379</v>
      </c>
      <c r="J6533">
        <v>79</v>
      </c>
      <c r="K6533">
        <v>125</v>
      </c>
      <c r="L6533">
        <v>8</v>
      </c>
      <c r="M6533" t="s">
        <v>42</v>
      </c>
    </row>
    <row r="6534" spans="1:13" x14ac:dyDescent="0.15">
      <c r="A6534">
        <v>6533</v>
      </c>
      <c r="B6534" t="s">
        <v>21395</v>
      </c>
      <c r="C6534" s="1">
        <v>41349.825509259259</v>
      </c>
      <c r="D6534">
        <v>6</v>
      </c>
      <c r="E6534" s="1">
        <v>41349.886111111111</v>
      </c>
      <c r="F6534" s="2" t="s">
        <v>21396</v>
      </c>
      <c r="G6534" t="s">
        <v>21397</v>
      </c>
      <c r="H6534" t="s">
        <v>12336</v>
      </c>
      <c r="I6534" t="s">
        <v>21379</v>
      </c>
      <c r="J6534">
        <v>879</v>
      </c>
      <c r="K6534">
        <v>4012</v>
      </c>
      <c r="L6534">
        <v>111</v>
      </c>
      <c r="M6534" t="s">
        <v>42</v>
      </c>
    </row>
    <row r="6535" spans="1:13" x14ac:dyDescent="0.15">
      <c r="A6535">
        <v>6534</v>
      </c>
      <c r="B6535" t="s">
        <v>21398</v>
      </c>
      <c r="C6535" s="1">
        <v>41349.826550925929</v>
      </c>
      <c r="D6535">
        <v>1</v>
      </c>
      <c r="E6535" s="1">
        <v>41349.893750000003</v>
      </c>
      <c r="F6535" s="2" t="s">
        <v>21399</v>
      </c>
      <c r="G6535" t="s">
        <v>21400</v>
      </c>
      <c r="H6535" t="s">
        <v>2430</v>
      </c>
      <c r="I6535" t="s">
        <v>21375</v>
      </c>
      <c r="J6535">
        <v>6</v>
      </c>
      <c r="K6535">
        <v>32</v>
      </c>
      <c r="L6535">
        <v>0</v>
      </c>
      <c r="M6535" t="s">
        <v>89</v>
      </c>
    </row>
    <row r="6536" spans="1:13" x14ac:dyDescent="0.15">
      <c r="A6536">
        <v>6535</v>
      </c>
      <c r="B6536" t="s">
        <v>21401</v>
      </c>
      <c r="C6536" s="1">
        <v>41349.834166666667</v>
      </c>
      <c r="D6536">
        <v>1</v>
      </c>
      <c r="E6536" s="1">
        <v>41349.912499999999</v>
      </c>
      <c r="F6536" s="2" t="s">
        <v>21402</v>
      </c>
      <c r="G6536" t="s">
        <v>21403</v>
      </c>
      <c r="H6536" t="s">
        <v>9552</v>
      </c>
      <c r="I6536" t="s">
        <v>21379</v>
      </c>
      <c r="J6536">
        <v>184</v>
      </c>
      <c r="K6536">
        <v>493</v>
      </c>
      <c r="L6536">
        <v>11</v>
      </c>
      <c r="M6536" t="s">
        <v>22</v>
      </c>
    </row>
    <row r="6537" spans="1:13" x14ac:dyDescent="0.15">
      <c r="A6537">
        <v>6536</v>
      </c>
      <c r="B6537" t="s">
        <v>21404</v>
      </c>
      <c r="C6537" s="1">
        <v>41349.834583333337</v>
      </c>
      <c r="D6537">
        <v>7</v>
      </c>
      <c r="E6537" s="1">
        <v>41349.963194444441</v>
      </c>
      <c r="F6537" s="2" t="s">
        <v>21405</v>
      </c>
      <c r="G6537" t="s">
        <v>21406</v>
      </c>
      <c r="H6537" t="s">
        <v>7341</v>
      </c>
      <c r="I6537" t="s">
        <v>21379</v>
      </c>
      <c r="J6537">
        <v>85</v>
      </c>
      <c r="K6537">
        <v>598</v>
      </c>
      <c r="L6537">
        <v>2</v>
      </c>
      <c r="M6537" t="s">
        <v>42</v>
      </c>
    </row>
    <row r="6538" spans="1:13" x14ac:dyDescent="0.15">
      <c r="A6538">
        <v>6537</v>
      </c>
      <c r="B6538" t="s">
        <v>21407</v>
      </c>
      <c r="C6538" s="1">
        <v>41349.836041666669</v>
      </c>
      <c r="D6538">
        <v>1</v>
      </c>
      <c r="E6538" s="1">
        <v>41352.408333333333</v>
      </c>
      <c r="F6538" s="2" t="s">
        <v>6669</v>
      </c>
      <c r="G6538" t="s">
        <v>21408</v>
      </c>
      <c r="H6538" t="s">
        <v>21409</v>
      </c>
      <c r="I6538" t="s">
        <v>21379</v>
      </c>
      <c r="J6538">
        <v>20</v>
      </c>
      <c r="K6538">
        <v>66</v>
      </c>
      <c r="L6538">
        <v>2</v>
      </c>
      <c r="M6538" t="s">
        <v>22</v>
      </c>
    </row>
    <row r="6539" spans="1:13" x14ac:dyDescent="0.15">
      <c r="A6539">
        <v>6538</v>
      </c>
      <c r="B6539" t="s">
        <v>21410</v>
      </c>
      <c r="C6539" s="1">
        <v>41349.839120370372</v>
      </c>
      <c r="D6539">
        <v>1</v>
      </c>
      <c r="E6539" s="1">
        <v>41349.920138888891</v>
      </c>
      <c r="F6539" s="2" t="s">
        <v>21411</v>
      </c>
      <c r="G6539" t="s">
        <v>21412</v>
      </c>
      <c r="H6539" t="s">
        <v>21413</v>
      </c>
      <c r="I6539" t="s">
        <v>21379</v>
      </c>
      <c r="J6539">
        <v>14</v>
      </c>
      <c r="K6539">
        <v>35</v>
      </c>
      <c r="L6539">
        <v>2</v>
      </c>
      <c r="M6539" t="s">
        <v>42</v>
      </c>
    </row>
    <row r="6540" spans="1:13" x14ac:dyDescent="0.15">
      <c r="A6540">
        <v>6539</v>
      </c>
      <c r="B6540" t="s">
        <v>21414</v>
      </c>
      <c r="C6540" s="1">
        <v>41349.844618055555</v>
      </c>
      <c r="D6540">
        <v>1</v>
      </c>
      <c r="E6540" s="1">
        <v>41349.859027777777</v>
      </c>
      <c r="F6540" s="2" t="s">
        <v>21415</v>
      </c>
      <c r="G6540" t="s">
        <v>21416</v>
      </c>
      <c r="H6540" t="s">
        <v>3773</v>
      </c>
      <c r="I6540" t="s">
        <v>21379</v>
      </c>
      <c r="J6540">
        <v>14</v>
      </c>
      <c r="K6540">
        <v>103</v>
      </c>
      <c r="L6540">
        <v>2</v>
      </c>
      <c r="M6540" t="s">
        <v>42</v>
      </c>
    </row>
    <row r="6541" spans="1:13" x14ac:dyDescent="0.15">
      <c r="A6541">
        <v>6540</v>
      </c>
      <c r="B6541" t="s">
        <v>21417</v>
      </c>
      <c r="C6541" s="1">
        <v>41349.846307870372</v>
      </c>
      <c r="D6541">
        <v>1</v>
      </c>
      <c r="E6541" s="1">
        <v>41349.861111111109</v>
      </c>
      <c r="F6541" s="2" t="s">
        <v>8596</v>
      </c>
      <c r="G6541" t="s">
        <v>21418</v>
      </c>
      <c r="H6541" t="s">
        <v>15924</v>
      </c>
      <c r="I6541" t="s">
        <v>21379</v>
      </c>
      <c r="J6541">
        <v>52</v>
      </c>
      <c r="K6541">
        <v>252</v>
      </c>
      <c r="L6541">
        <v>2</v>
      </c>
      <c r="M6541" t="s">
        <v>42</v>
      </c>
    </row>
    <row r="6542" spans="1:13" x14ac:dyDescent="0.15">
      <c r="A6542">
        <v>6541</v>
      </c>
      <c r="B6542" t="s">
        <v>21419</v>
      </c>
      <c r="C6542" s="1">
        <v>41349.853159722225</v>
      </c>
      <c r="D6542">
        <v>1</v>
      </c>
      <c r="E6542" s="1">
        <v>41349.897916666669</v>
      </c>
      <c r="F6542" s="2" t="s">
        <v>21420</v>
      </c>
      <c r="G6542" t="s">
        <v>21421</v>
      </c>
      <c r="H6542" t="s">
        <v>19671</v>
      </c>
      <c r="I6542" t="s">
        <v>21379</v>
      </c>
      <c r="J6542">
        <v>10</v>
      </c>
      <c r="K6542">
        <v>71</v>
      </c>
      <c r="L6542">
        <v>3</v>
      </c>
      <c r="M6542" t="s">
        <v>42</v>
      </c>
    </row>
    <row r="6543" spans="1:13" x14ac:dyDescent="0.15">
      <c r="A6543">
        <v>6542</v>
      </c>
      <c r="B6543" t="s">
        <v>21422</v>
      </c>
      <c r="C6543" s="1">
        <v>41349.864791666667</v>
      </c>
      <c r="D6543">
        <v>1</v>
      </c>
      <c r="E6543" s="1">
        <v>41350.046527777777</v>
      </c>
      <c r="F6543" s="2" t="s">
        <v>21423</v>
      </c>
      <c r="G6543" t="s">
        <v>21424</v>
      </c>
      <c r="H6543" t="s">
        <v>21425</v>
      </c>
      <c r="I6543" t="s">
        <v>18045</v>
      </c>
      <c r="J6543">
        <v>12</v>
      </c>
      <c r="K6543">
        <v>107</v>
      </c>
      <c r="L6543">
        <v>2</v>
      </c>
      <c r="M6543" t="s">
        <v>42</v>
      </c>
    </row>
    <row r="6544" spans="1:13" x14ac:dyDescent="0.15">
      <c r="A6544">
        <v>6543</v>
      </c>
      <c r="B6544" t="s">
        <v>21426</v>
      </c>
      <c r="C6544" s="1">
        <v>41349.866979166669</v>
      </c>
      <c r="D6544">
        <v>1</v>
      </c>
      <c r="E6544" s="1">
        <v>41349.927777777775</v>
      </c>
      <c r="F6544" s="2" t="s">
        <v>21427</v>
      </c>
      <c r="G6544" t="s">
        <v>21428</v>
      </c>
      <c r="H6544" t="s">
        <v>21429</v>
      </c>
      <c r="I6544" t="s">
        <v>21379</v>
      </c>
      <c r="J6544">
        <v>32</v>
      </c>
      <c r="K6544">
        <v>61</v>
      </c>
      <c r="L6544">
        <v>6</v>
      </c>
      <c r="M6544" t="s">
        <v>42</v>
      </c>
    </row>
    <row r="6545" spans="1:13" x14ac:dyDescent="0.15">
      <c r="A6545">
        <v>6544</v>
      </c>
      <c r="B6545" t="s">
        <v>21430</v>
      </c>
      <c r="C6545" s="1">
        <v>41349.872997685183</v>
      </c>
      <c r="D6545">
        <v>2</v>
      </c>
      <c r="E6545" s="1">
        <v>41350.769444444442</v>
      </c>
      <c r="F6545" s="2" t="s">
        <v>21431</v>
      </c>
      <c r="G6545" t="s">
        <v>21432</v>
      </c>
      <c r="H6545" t="s">
        <v>21433</v>
      </c>
      <c r="I6545" t="s">
        <v>18045</v>
      </c>
      <c r="J6545">
        <v>3</v>
      </c>
      <c r="K6545">
        <v>108</v>
      </c>
      <c r="L6545">
        <v>1</v>
      </c>
      <c r="M6545" t="s">
        <v>42</v>
      </c>
    </row>
    <row r="6546" spans="1:13" x14ac:dyDescent="0.15">
      <c r="A6546">
        <v>6545</v>
      </c>
      <c r="B6546" t="s">
        <v>21434</v>
      </c>
      <c r="C6546" s="1">
        <v>41349.875798611109</v>
      </c>
      <c r="D6546">
        <v>6</v>
      </c>
      <c r="E6546" s="1">
        <v>41349.978472222225</v>
      </c>
      <c r="F6546" s="2" t="s">
        <v>21435</v>
      </c>
      <c r="G6546" t="s">
        <v>21436</v>
      </c>
      <c r="H6546" t="s">
        <v>5363</v>
      </c>
      <c r="I6546" t="s">
        <v>21379</v>
      </c>
      <c r="J6546">
        <v>218</v>
      </c>
      <c r="K6546">
        <v>1309</v>
      </c>
      <c r="L6546">
        <v>14</v>
      </c>
      <c r="M6546" t="s">
        <v>42</v>
      </c>
    </row>
    <row r="6547" spans="1:13" x14ac:dyDescent="0.15">
      <c r="A6547">
        <v>6546</v>
      </c>
      <c r="B6547" t="s">
        <v>21437</v>
      </c>
      <c r="C6547" s="1">
        <v>41349.880104166667</v>
      </c>
      <c r="D6547">
        <v>1</v>
      </c>
      <c r="E6547" s="1">
        <v>41349.882638888892</v>
      </c>
      <c r="F6547" s="2" t="s">
        <v>21377</v>
      </c>
      <c r="G6547" t="s">
        <v>21438</v>
      </c>
      <c r="H6547" t="s">
        <v>21439</v>
      </c>
      <c r="I6547" t="s">
        <v>21379</v>
      </c>
      <c r="J6547">
        <v>11</v>
      </c>
      <c r="K6547">
        <v>19</v>
      </c>
      <c r="L6547">
        <v>1</v>
      </c>
      <c r="M6547" t="s">
        <v>22</v>
      </c>
    </row>
    <row r="6548" spans="1:13" x14ac:dyDescent="0.15">
      <c r="A6548">
        <v>6547</v>
      </c>
      <c r="B6548" t="s">
        <v>21440</v>
      </c>
      <c r="C6548" s="1">
        <v>41349.880972222221</v>
      </c>
      <c r="D6548">
        <v>1</v>
      </c>
      <c r="E6548" s="1">
        <v>41349.893750000003</v>
      </c>
      <c r="F6548" s="2" t="s">
        <v>21399</v>
      </c>
      <c r="G6548" t="s">
        <v>21441</v>
      </c>
      <c r="H6548" t="s">
        <v>21442</v>
      </c>
      <c r="I6548" t="s">
        <v>21375</v>
      </c>
      <c r="J6548">
        <v>6</v>
      </c>
      <c r="K6548">
        <v>4</v>
      </c>
      <c r="L6548">
        <v>0</v>
      </c>
      <c r="M6548" t="s">
        <v>89</v>
      </c>
    </row>
    <row r="6549" spans="1:13" x14ac:dyDescent="0.15">
      <c r="A6549">
        <v>6548</v>
      </c>
      <c r="B6549" t="s">
        <v>20926</v>
      </c>
      <c r="C6549" s="1">
        <v>41349.884479166663</v>
      </c>
      <c r="D6549">
        <v>1</v>
      </c>
      <c r="E6549" s="1">
        <v>41349.992361111108</v>
      </c>
      <c r="F6549" s="2" t="s">
        <v>21443</v>
      </c>
      <c r="G6549" t="s">
        <v>21444</v>
      </c>
      <c r="H6549" t="s">
        <v>21445</v>
      </c>
      <c r="I6549" t="s">
        <v>4282</v>
      </c>
      <c r="J6549">
        <v>1</v>
      </c>
      <c r="K6549">
        <v>16</v>
      </c>
      <c r="L6549">
        <v>0</v>
      </c>
      <c r="M6549" t="s">
        <v>17</v>
      </c>
    </row>
    <row r="6550" spans="1:13" x14ac:dyDescent="0.15">
      <c r="A6550">
        <v>6549</v>
      </c>
      <c r="B6550" t="s">
        <v>21446</v>
      </c>
      <c r="C6550" s="1">
        <v>41349.917256944442</v>
      </c>
      <c r="D6550">
        <v>1</v>
      </c>
      <c r="E6550" s="1">
        <v>41351.553472222222</v>
      </c>
      <c r="F6550" s="2" t="s">
        <v>21447</v>
      </c>
      <c r="G6550" t="s">
        <v>21448</v>
      </c>
      <c r="H6550" t="s">
        <v>21409</v>
      </c>
      <c r="I6550" t="s">
        <v>21449</v>
      </c>
      <c r="J6550">
        <v>88</v>
      </c>
      <c r="K6550">
        <v>339</v>
      </c>
      <c r="L6550">
        <v>6</v>
      </c>
      <c r="M6550" t="s">
        <v>42</v>
      </c>
    </row>
    <row r="6551" spans="1:13" x14ac:dyDescent="0.15">
      <c r="A6551">
        <v>6550</v>
      </c>
      <c r="B6551" t="s">
        <v>21450</v>
      </c>
      <c r="C6551" s="1">
        <v>41349.930555555555</v>
      </c>
      <c r="D6551">
        <v>1</v>
      </c>
      <c r="E6551" s="1">
        <v>41352.421527777777</v>
      </c>
      <c r="F6551" s="2" t="s">
        <v>20820</v>
      </c>
      <c r="G6551" t="s">
        <v>21451</v>
      </c>
      <c r="H6551" t="s">
        <v>21452</v>
      </c>
      <c r="I6551" t="s">
        <v>21453</v>
      </c>
      <c r="J6551">
        <v>0</v>
      </c>
      <c r="K6551">
        <v>0</v>
      </c>
      <c r="L6551">
        <v>1</v>
      </c>
      <c r="M6551" t="s">
        <v>42</v>
      </c>
    </row>
    <row r="6552" spans="1:13" x14ac:dyDescent="0.15">
      <c r="A6552">
        <v>6551</v>
      </c>
      <c r="B6552" t="s">
        <v>21454</v>
      </c>
      <c r="C6552" s="1">
        <v>41349.931898148148</v>
      </c>
      <c r="D6552">
        <v>1</v>
      </c>
      <c r="E6552" s="1">
        <v>41352.395138888889</v>
      </c>
      <c r="F6552" s="2" t="s">
        <v>20820</v>
      </c>
      <c r="G6552" t="s">
        <v>21455</v>
      </c>
      <c r="H6552" t="s">
        <v>21452</v>
      </c>
      <c r="I6552" t="s">
        <v>21453</v>
      </c>
      <c r="J6552">
        <v>0</v>
      </c>
      <c r="K6552">
        <v>0</v>
      </c>
      <c r="L6552">
        <v>1</v>
      </c>
      <c r="M6552" t="s">
        <v>42</v>
      </c>
    </row>
    <row r="6553" spans="1:13" x14ac:dyDescent="0.15">
      <c r="A6553">
        <v>6552</v>
      </c>
      <c r="B6553" t="s">
        <v>21456</v>
      </c>
      <c r="C6553" s="1">
        <v>41349.935833333337</v>
      </c>
      <c r="D6553">
        <v>1</v>
      </c>
      <c r="E6553" s="1">
        <v>41352.388194444444</v>
      </c>
      <c r="F6553" s="2" t="s">
        <v>20820</v>
      </c>
      <c r="G6553" t="s">
        <v>21457</v>
      </c>
      <c r="H6553" t="s">
        <v>21458</v>
      </c>
      <c r="I6553" t="s">
        <v>21453</v>
      </c>
      <c r="J6553">
        <v>3</v>
      </c>
      <c r="K6553">
        <v>1</v>
      </c>
      <c r="L6553">
        <v>3</v>
      </c>
      <c r="M6553" t="s">
        <v>42</v>
      </c>
    </row>
    <row r="6554" spans="1:13" x14ac:dyDescent="0.15">
      <c r="A6554">
        <v>6553</v>
      </c>
      <c r="B6554" t="s">
        <v>21459</v>
      </c>
      <c r="C6554" s="1">
        <v>41349.943240740744</v>
      </c>
      <c r="D6554">
        <v>2</v>
      </c>
      <c r="E6554" s="1">
        <v>41350.498611111114</v>
      </c>
      <c r="F6554" s="2" t="s">
        <v>21460</v>
      </c>
      <c r="G6554" t="s">
        <v>21461</v>
      </c>
      <c r="H6554" t="s">
        <v>3970</v>
      </c>
      <c r="I6554" t="s">
        <v>21379</v>
      </c>
      <c r="J6554">
        <v>116</v>
      </c>
      <c r="K6554">
        <v>803</v>
      </c>
      <c r="L6554">
        <v>7</v>
      </c>
      <c r="M6554" t="s">
        <v>42</v>
      </c>
    </row>
    <row r="6555" spans="1:13" x14ac:dyDescent="0.15">
      <c r="A6555">
        <v>6554</v>
      </c>
      <c r="B6555" t="s">
        <v>21462</v>
      </c>
      <c r="C6555" s="1">
        <v>41349.946759259263</v>
      </c>
      <c r="D6555">
        <v>21</v>
      </c>
      <c r="E6555" s="1">
        <v>41350.730555555558</v>
      </c>
      <c r="F6555" s="2" t="s">
        <v>21463</v>
      </c>
      <c r="G6555" t="s">
        <v>21464</v>
      </c>
      <c r="H6555" t="s">
        <v>21465</v>
      </c>
      <c r="I6555" t="s">
        <v>21453</v>
      </c>
      <c r="J6555">
        <v>9115</v>
      </c>
      <c r="K6555">
        <v>28790</v>
      </c>
      <c r="L6555">
        <v>452</v>
      </c>
      <c r="M6555" t="s">
        <v>42</v>
      </c>
    </row>
    <row r="6556" spans="1:13" x14ac:dyDescent="0.15">
      <c r="A6556">
        <v>6555</v>
      </c>
      <c r="B6556" t="s">
        <v>21462</v>
      </c>
      <c r="C6556" s="1">
        <v>41349.946759259263</v>
      </c>
      <c r="D6556">
        <v>3</v>
      </c>
      <c r="E6556" s="1">
        <v>41351.911111111112</v>
      </c>
      <c r="F6556" s="2" t="s">
        <v>21466</v>
      </c>
      <c r="G6556" t="s">
        <v>21464</v>
      </c>
      <c r="H6556" t="s">
        <v>21465</v>
      </c>
      <c r="I6556" t="s">
        <v>21453</v>
      </c>
      <c r="J6556">
        <v>9115</v>
      </c>
      <c r="K6556">
        <v>28790</v>
      </c>
      <c r="L6556">
        <v>452</v>
      </c>
      <c r="M6556" t="s">
        <v>42</v>
      </c>
    </row>
    <row r="6557" spans="1:13" x14ac:dyDescent="0.15">
      <c r="A6557">
        <v>6556</v>
      </c>
      <c r="B6557" t="s">
        <v>21467</v>
      </c>
      <c r="C6557" s="1">
        <v>41349.974386574075</v>
      </c>
      <c r="D6557">
        <v>1</v>
      </c>
      <c r="E6557" s="1">
        <v>41349.995138888888</v>
      </c>
      <c r="F6557" s="2" t="s">
        <v>21468</v>
      </c>
      <c r="G6557" t="s">
        <v>21469</v>
      </c>
      <c r="H6557" t="s">
        <v>21470</v>
      </c>
      <c r="I6557" t="s">
        <v>21379</v>
      </c>
      <c r="J6557">
        <v>3</v>
      </c>
      <c r="K6557">
        <v>32</v>
      </c>
      <c r="L6557">
        <v>0</v>
      </c>
      <c r="M6557" t="s">
        <v>42</v>
      </c>
    </row>
    <row r="6558" spans="1:13" x14ac:dyDescent="0.15">
      <c r="A6558">
        <v>6557</v>
      </c>
      <c r="B6558" t="s">
        <v>21471</v>
      </c>
      <c r="C6558" s="1">
        <v>41349.977395833332</v>
      </c>
      <c r="D6558">
        <v>1</v>
      </c>
      <c r="E6558" s="1">
        <v>41352.765277777777</v>
      </c>
      <c r="F6558" s="2" t="s">
        <v>21472</v>
      </c>
      <c r="G6558" t="s">
        <v>21473</v>
      </c>
      <c r="H6558" t="s">
        <v>15250</v>
      </c>
      <c r="I6558" t="s">
        <v>449</v>
      </c>
      <c r="J6558">
        <v>130</v>
      </c>
      <c r="K6558">
        <v>1180</v>
      </c>
      <c r="L6558">
        <v>11</v>
      </c>
      <c r="M6558" t="s">
        <v>52</v>
      </c>
    </row>
    <row r="6559" spans="1:13" x14ac:dyDescent="0.15">
      <c r="A6559">
        <v>6558</v>
      </c>
      <c r="B6559" t="s">
        <v>21474</v>
      </c>
      <c r="C6559" s="1">
        <v>41350.078287037039</v>
      </c>
      <c r="D6559">
        <v>1</v>
      </c>
      <c r="E6559" s="1">
        <v>41352.385416666664</v>
      </c>
      <c r="F6559" s="2" t="s">
        <v>20820</v>
      </c>
      <c r="G6559" t="s">
        <v>21475</v>
      </c>
      <c r="H6559" t="s">
        <v>5258</v>
      </c>
      <c r="I6559" t="s">
        <v>21453</v>
      </c>
      <c r="J6559">
        <v>3</v>
      </c>
      <c r="K6559">
        <v>7</v>
      </c>
      <c r="L6559">
        <v>0</v>
      </c>
      <c r="M6559" t="s">
        <v>42</v>
      </c>
    </row>
    <row r="6560" spans="1:13" x14ac:dyDescent="0.15">
      <c r="A6560">
        <v>6559</v>
      </c>
      <c r="B6560" t="s">
        <v>21476</v>
      </c>
      <c r="C6560" s="1">
        <v>41350.291203703702</v>
      </c>
      <c r="D6560">
        <v>1</v>
      </c>
      <c r="E6560" s="1">
        <v>41365.880555555559</v>
      </c>
      <c r="F6560" s="2" t="s">
        <v>16050</v>
      </c>
      <c r="G6560" t="s">
        <v>21477</v>
      </c>
      <c r="H6560" t="s">
        <v>21478</v>
      </c>
      <c r="I6560" t="s">
        <v>21453</v>
      </c>
      <c r="J6560">
        <v>7</v>
      </c>
      <c r="K6560">
        <v>3</v>
      </c>
      <c r="L6560">
        <v>1</v>
      </c>
      <c r="M6560" t="s">
        <v>42</v>
      </c>
    </row>
    <row r="6561" spans="1:13" x14ac:dyDescent="0.15">
      <c r="A6561">
        <v>6560</v>
      </c>
      <c r="B6561" t="s">
        <v>21479</v>
      </c>
      <c r="C6561" s="1">
        <v>41350.30572916667</v>
      </c>
      <c r="D6561">
        <v>1</v>
      </c>
      <c r="E6561" s="1">
        <v>41353.32916666667</v>
      </c>
      <c r="F6561" s="2" t="s">
        <v>21480</v>
      </c>
      <c r="G6561" t="s">
        <v>21481</v>
      </c>
      <c r="H6561" t="s">
        <v>17157</v>
      </c>
      <c r="I6561" t="s">
        <v>449</v>
      </c>
      <c r="J6561">
        <v>17</v>
      </c>
      <c r="K6561">
        <v>428</v>
      </c>
      <c r="L6561">
        <v>0</v>
      </c>
      <c r="M6561" t="s">
        <v>52</v>
      </c>
    </row>
    <row r="6562" spans="1:13" x14ac:dyDescent="0.15">
      <c r="A6562">
        <v>6561</v>
      </c>
      <c r="B6562" t="s">
        <v>21471</v>
      </c>
      <c r="C6562" s="1">
        <v>41350.332685185182</v>
      </c>
      <c r="D6562">
        <v>16</v>
      </c>
      <c r="E6562" s="1">
        <v>41350.659722222219</v>
      </c>
      <c r="F6562" s="2" t="s">
        <v>21482</v>
      </c>
      <c r="G6562" t="s">
        <v>21483</v>
      </c>
      <c r="H6562" t="s">
        <v>21484</v>
      </c>
      <c r="I6562" t="s">
        <v>449</v>
      </c>
      <c r="J6562">
        <v>200</v>
      </c>
      <c r="K6562">
        <v>2477</v>
      </c>
      <c r="L6562">
        <v>10</v>
      </c>
      <c r="M6562" t="s">
        <v>52</v>
      </c>
    </row>
    <row r="6563" spans="1:13" x14ac:dyDescent="0.15">
      <c r="A6563">
        <v>6562</v>
      </c>
      <c r="B6563" t="s">
        <v>21471</v>
      </c>
      <c r="C6563" s="1">
        <v>41350.332685185182</v>
      </c>
      <c r="D6563">
        <v>1</v>
      </c>
      <c r="E6563" s="1">
        <v>41350.722222222219</v>
      </c>
      <c r="F6563" s="2" t="s">
        <v>21485</v>
      </c>
      <c r="G6563">
        <v>-1</v>
      </c>
      <c r="H6563" t="s">
        <v>21486</v>
      </c>
      <c r="I6563" t="s">
        <v>449</v>
      </c>
      <c r="J6563">
        <v>-1</v>
      </c>
      <c r="K6563">
        <v>-1</v>
      </c>
      <c r="L6563">
        <v>-1</v>
      </c>
      <c r="M6563" t="s">
        <v>52</v>
      </c>
    </row>
    <row r="6564" spans="1:13" x14ac:dyDescent="0.15">
      <c r="A6564">
        <v>6563</v>
      </c>
      <c r="B6564" t="s">
        <v>21487</v>
      </c>
      <c r="C6564" s="1">
        <v>41350.419629629629</v>
      </c>
      <c r="D6564">
        <v>3</v>
      </c>
      <c r="E6564" s="1">
        <v>41350.77847222222</v>
      </c>
      <c r="F6564" s="2" t="s">
        <v>21488</v>
      </c>
      <c r="G6564" t="s">
        <v>21489</v>
      </c>
      <c r="H6564" t="s">
        <v>1677</v>
      </c>
      <c r="I6564" t="s">
        <v>21453</v>
      </c>
      <c r="J6564">
        <v>89</v>
      </c>
      <c r="K6564">
        <v>228</v>
      </c>
      <c r="L6564">
        <v>3</v>
      </c>
      <c r="M6564" t="s">
        <v>42</v>
      </c>
    </row>
    <row r="6565" spans="1:13" x14ac:dyDescent="0.15">
      <c r="A6565">
        <v>6564</v>
      </c>
      <c r="B6565" t="s">
        <v>19913</v>
      </c>
      <c r="C6565" s="1">
        <v>41350.431493055556</v>
      </c>
      <c r="D6565">
        <v>3</v>
      </c>
      <c r="E6565" s="1">
        <v>41350.433333333334</v>
      </c>
      <c r="F6565" s="2" t="s">
        <v>21490</v>
      </c>
      <c r="G6565" t="s">
        <v>21491</v>
      </c>
      <c r="H6565" t="s">
        <v>21492</v>
      </c>
      <c r="I6565" t="s">
        <v>19917</v>
      </c>
      <c r="J6565">
        <v>5</v>
      </c>
      <c r="K6565">
        <v>30</v>
      </c>
      <c r="L6565">
        <v>1</v>
      </c>
      <c r="M6565" t="s">
        <v>89</v>
      </c>
    </row>
    <row r="6566" spans="1:13" x14ac:dyDescent="0.15">
      <c r="A6566">
        <v>6565</v>
      </c>
      <c r="B6566" t="s">
        <v>21462</v>
      </c>
      <c r="C6566" s="1">
        <v>41350.437361111108</v>
      </c>
      <c r="D6566">
        <v>1</v>
      </c>
      <c r="E6566" s="1">
        <v>41350.67291666667</v>
      </c>
      <c r="F6566" s="2" t="s">
        <v>21493</v>
      </c>
      <c r="G6566" t="s">
        <v>21494</v>
      </c>
      <c r="H6566" t="s">
        <v>2682</v>
      </c>
      <c r="I6566" t="s">
        <v>21453</v>
      </c>
      <c r="J6566">
        <v>27</v>
      </c>
      <c r="K6566">
        <v>76</v>
      </c>
      <c r="L6566">
        <v>0</v>
      </c>
      <c r="M6566" t="s">
        <v>42</v>
      </c>
    </row>
    <row r="6567" spans="1:13" x14ac:dyDescent="0.15">
      <c r="A6567">
        <v>6566</v>
      </c>
      <c r="B6567" t="s">
        <v>21487</v>
      </c>
      <c r="C6567" s="1">
        <v>41350.444560185184</v>
      </c>
      <c r="D6567">
        <v>1</v>
      </c>
      <c r="E6567" s="1">
        <v>41350.6875</v>
      </c>
      <c r="F6567" s="2" t="s">
        <v>21495</v>
      </c>
      <c r="G6567" t="s">
        <v>21496</v>
      </c>
      <c r="H6567" t="s">
        <v>6590</v>
      </c>
      <c r="I6567" t="s">
        <v>21453</v>
      </c>
      <c r="J6567">
        <v>29</v>
      </c>
      <c r="K6567">
        <v>116</v>
      </c>
      <c r="L6567">
        <v>4</v>
      </c>
      <c r="M6567" t="s">
        <v>42</v>
      </c>
    </row>
    <row r="6568" spans="1:13" x14ac:dyDescent="0.15">
      <c r="A6568">
        <v>6567</v>
      </c>
      <c r="B6568" t="s">
        <v>21462</v>
      </c>
      <c r="C6568" s="1">
        <v>41350.471805555557</v>
      </c>
      <c r="D6568">
        <v>1</v>
      </c>
      <c r="E6568" s="1">
        <v>41350.696527777778</v>
      </c>
      <c r="F6568" s="2" t="s">
        <v>21497</v>
      </c>
      <c r="G6568" t="s">
        <v>21498</v>
      </c>
      <c r="H6568" t="s">
        <v>21499</v>
      </c>
      <c r="I6568" t="s">
        <v>21453</v>
      </c>
      <c r="J6568">
        <v>6</v>
      </c>
      <c r="K6568">
        <v>76</v>
      </c>
      <c r="L6568">
        <v>1</v>
      </c>
      <c r="M6568" t="s">
        <v>42</v>
      </c>
    </row>
    <row r="6569" spans="1:13" x14ac:dyDescent="0.15">
      <c r="A6569">
        <v>6568</v>
      </c>
      <c r="B6569" t="s">
        <v>21500</v>
      </c>
      <c r="C6569" s="1">
        <v>41350.475451388891</v>
      </c>
      <c r="D6569">
        <v>1</v>
      </c>
      <c r="E6569" s="1">
        <v>41351.343055555553</v>
      </c>
      <c r="F6569" s="2" t="s">
        <v>21501</v>
      </c>
      <c r="G6569" t="s">
        <v>21502</v>
      </c>
      <c r="H6569" t="s">
        <v>21503</v>
      </c>
      <c r="I6569" t="s">
        <v>964</v>
      </c>
      <c r="J6569">
        <v>1</v>
      </c>
      <c r="K6569">
        <v>14</v>
      </c>
      <c r="L6569">
        <v>0</v>
      </c>
      <c r="M6569" t="s">
        <v>42</v>
      </c>
    </row>
    <row r="6570" spans="1:13" x14ac:dyDescent="0.15">
      <c r="A6570">
        <v>6569</v>
      </c>
      <c r="B6570" t="s">
        <v>21504</v>
      </c>
      <c r="C6570" s="1">
        <v>41350.498206018521</v>
      </c>
      <c r="D6570">
        <v>1</v>
      </c>
      <c r="E6570" s="1">
        <v>41352.381944444445</v>
      </c>
      <c r="F6570" s="2" t="s">
        <v>20820</v>
      </c>
      <c r="G6570" t="s">
        <v>21505</v>
      </c>
      <c r="H6570" t="s">
        <v>21506</v>
      </c>
      <c r="I6570" t="s">
        <v>21453</v>
      </c>
      <c r="J6570">
        <v>1</v>
      </c>
      <c r="K6570">
        <v>1</v>
      </c>
      <c r="L6570">
        <v>0</v>
      </c>
      <c r="M6570" t="s">
        <v>42</v>
      </c>
    </row>
    <row r="6571" spans="1:13" x14ac:dyDescent="0.15">
      <c r="A6571">
        <v>6570</v>
      </c>
      <c r="B6571" t="s">
        <v>21507</v>
      </c>
      <c r="C6571" s="1">
        <v>41350.58320601852</v>
      </c>
      <c r="D6571">
        <v>1</v>
      </c>
      <c r="E6571" s="1">
        <v>41350.6875</v>
      </c>
      <c r="F6571" s="2" t="s">
        <v>21508</v>
      </c>
      <c r="G6571" t="s">
        <v>21509</v>
      </c>
      <c r="H6571" t="s">
        <v>21510</v>
      </c>
      <c r="I6571" t="s">
        <v>21453</v>
      </c>
      <c r="J6571">
        <v>78</v>
      </c>
      <c r="K6571">
        <v>105</v>
      </c>
      <c r="L6571">
        <v>0</v>
      </c>
      <c r="M6571" t="s">
        <v>42</v>
      </c>
    </row>
    <row r="6572" spans="1:13" x14ac:dyDescent="0.15">
      <c r="A6572">
        <v>6571</v>
      </c>
      <c r="B6572" t="s">
        <v>21511</v>
      </c>
      <c r="C6572" s="1">
        <v>41350.601261574076</v>
      </c>
      <c r="D6572">
        <v>1</v>
      </c>
      <c r="E6572" s="1">
        <v>41350.691666666666</v>
      </c>
      <c r="F6572" s="2" t="s">
        <v>21512</v>
      </c>
      <c r="G6572" t="s">
        <v>21513</v>
      </c>
      <c r="H6572" t="s">
        <v>21514</v>
      </c>
      <c r="I6572" t="s">
        <v>4282</v>
      </c>
      <c r="J6572">
        <v>5</v>
      </c>
      <c r="K6572">
        <v>4</v>
      </c>
      <c r="L6572">
        <v>1</v>
      </c>
      <c r="M6572" t="s">
        <v>17</v>
      </c>
    </row>
    <row r="6573" spans="1:13" x14ac:dyDescent="0.15">
      <c r="A6573">
        <v>6572</v>
      </c>
      <c r="B6573" t="s">
        <v>21515</v>
      </c>
      <c r="C6573" s="1">
        <v>41350.642500000002</v>
      </c>
      <c r="D6573">
        <v>1</v>
      </c>
      <c r="E6573" s="1">
        <v>41350.673611111109</v>
      </c>
      <c r="F6573" s="2" t="s">
        <v>21516</v>
      </c>
      <c r="G6573" t="s">
        <v>21517</v>
      </c>
      <c r="H6573" t="s">
        <v>21518</v>
      </c>
      <c r="I6573" t="s">
        <v>20345</v>
      </c>
      <c r="J6573">
        <v>2</v>
      </c>
      <c r="K6573">
        <v>0</v>
      </c>
      <c r="L6573">
        <v>0</v>
      </c>
      <c r="M6573" t="s">
        <v>22</v>
      </c>
    </row>
    <row r="6574" spans="1:13" x14ac:dyDescent="0.15">
      <c r="A6574">
        <v>6573</v>
      </c>
      <c r="B6574" t="s">
        <v>21519</v>
      </c>
      <c r="C6574" s="1">
        <v>41350.654374999998</v>
      </c>
      <c r="D6574">
        <v>1</v>
      </c>
      <c r="E6574" s="1">
        <v>41350.674305555556</v>
      </c>
      <c r="F6574" s="2" t="s">
        <v>21493</v>
      </c>
      <c r="G6574" t="s">
        <v>21520</v>
      </c>
      <c r="H6574" t="s">
        <v>21521</v>
      </c>
      <c r="I6574" t="s">
        <v>21453</v>
      </c>
      <c r="J6574">
        <v>2</v>
      </c>
      <c r="K6574">
        <v>2</v>
      </c>
      <c r="L6574">
        <v>0</v>
      </c>
      <c r="M6574" t="s">
        <v>42</v>
      </c>
    </row>
    <row r="6575" spans="1:13" x14ac:dyDescent="0.15">
      <c r="A6575">
        <v>6574</v>
      </c>
      <c r="B6575" t="s">
        <v>21522</v>
      </c>
      <c r="C6575" s="1">
        <v>41350.657743055555</v>
      </c>
      <c r="D6575">
        <v>1</v>
      </c>
      <c r="E6575" s="1">
        <v>41350.79791666667</v>
      </c>
      <c r="F6575" s="2" t="s">
        <v>2530</v>
      </c>
      <c r="G6575" t="s">
        <v>21523</v>
      </c>
      <c r="H6575" t="s">
        <v>21524</v>
      </c>
      <c r="I6575" t="s">
        <v>2135</v>
      </c>
      <c r="J6575">
        <v>59</v>
      </c>
      <c r="K6575">
        <v>186</v>
      </c>
      <c r="L6575">
        <v>16</v>
      </c>
      <c r="M6575" t="s">
        <v>42</v>
      </c>
    </row>
    <row r="6576" spans="1:13" x14ac:dyDescent="0.15">
      <c r="A6576">
        <v>6575</v>
      </c>
      <c r="B6576" t="s">
        <v>21487</v>
      </c>
      <c r="C6576" s="1">
        <v>41350.664826388886</v>
      </c>
      <c r="D6576">
        <v>1</v>
      </c>
      <c r="E6576" s="1">
        <v>41350.673611111109</v>
      </c>
      <c r="F6576" s="2" t="s">
        <v>21493</v>
      </c>
      <c r="G6576" t="s">
        <v>21525</v>
      </c>
      <c r="H6576" t="s">
        <v>21526</v>
      </c>
      <c r="I6576" t="s">
        <v>21453</v>
      </c>
      <c r="J6576">
        <v>2</v>
      </c>
      <c r="K6576">
        <v>0</v>
      </c>
      <c r="L6576">
        <v>0</v>
      </c>
      <c r="M6576" t="s">
        <v>42</v>
      </c>
    </row>
    <row r="6577" spans="1:13" x14ac:dyDescent="0.15">
      <c r="A6577">
        <v>6576</v>
      </c>
      <c r="B6577" t="s">
        <v>21527</v>
      </c>
      <c r="C6577" s="1">
        <v>41350.666226851848</v>
      </c>
      <c r="D6577">
        <v>1</v>
      </c>
      <c r="E6577" s="1">
        <v>41352.380555555559</v>
      </c>
      <c r="F6577" s="2" t="s">
        <v>20820</v>
      </c>
      <c r="G6577" t="s">
        <v>21528</v>
      </c>
      <c r="H6577" t="s">
        <v>21529</v>
      </c>
      <c r="I6577" t="s">
        <v>21453</v>
      </c>
      <c r="J6577">
        <v>0</v>
      </c>
      <c r="K6577">
        <v>0</v>
      </c>
      <c r="L6577">
        <v>0</v>
      </c>
      <c r="M6577" t="s">
        <v>42</v>
      </c>
    </row>
    <row r="6578" spans="1:13" x14ac:dyDescent="0.15">
      <c r="A6578">
        <v>6577</v>
      </c>
      <c r="B6578" t="s">
        <v>21530</v>
      </c>
      <c r="C6578" s="1">
        <v>41350.672175925924</v>
      </c>
      <c r="D6578">
        <v>1</v>
      </c>
      <c r="E6578" s="1">
        <v>41350.699305555558</v>
      </c>
      <c r="F6578" s="2" t="s">
        <v>21531</v>
      </c>
      <c r="G6578" t="s">
        <v>21532</v>
      </c>
      <c r="H6578" t="s">
        <v>21533</v>
      </c>
      <c r="I6578" t="s">
        <v>21453</v>
      </c>
      <c r="J6578">
        <v>0</v>
      </c>
      <c r="K6578">
        <v>1</v>
      </c>
      <c r="L6578">
        <v>0</v>
      </c>
      <c r="M6578" t="s">
        <v>42</v>
      </c>
    </row>
    <row r="6579" spans="1:13" x14ac:dyDescent="0.15">
      <c r="A6579">
        <v>6578</v>
      </c>
      <c r="B6579" t="s">
        <v>21534</v>
      </c>
      <c r="C6579" s="1">
        <v>41350.677187499998</v>
      </c>
      <c r="D6579">
        <v>1</v>
      </c>
      <c r="E6579" s="1">
        <v>41350.809027777781</v>
      </c>
      <c r="F6579" s="2" t="s">
        <v>21535</v>
      </c>
      <c r="G6579" t="s">
        <v>21536</v>
      </c>
      <c r="H6579" t="s">
        <v>5835</v>
      </c>
      <c r="I6579" t="s">
        <v>21453</v>
      </c>
      <c r="J6579">
        <v>46</v>
      </c>
      <c r="K6579">
        <v>193</v>
      </c>
      <c r="L6579">
        <v>3</v>
      </c>
      <c r="M6579" t="s">
        <v>42</v>
      </c>
    </row>
    <row r="6580" spans="1:13" x14ac:dyDescent="0.15">
      <c r="A6580">
        <v>6579</v>
      </c>
      <c r="B6580" t="s">
        <v>21537</v>
      </c>
      <c r="C6580" s="1">
        <v>41350.684895833336</v>
      </c>
      <c r="D6580">
        <v>3</v>
      </c>
      <c r="E6580" s="1">
        <v>41350.754166666666</v>
      </c>
      <c r="F6580" s="2" t="s">
        <v>21538</v>
      </c>
      <c r="G6580" t="s">
        <v>21539</v>
      </c>
      <c r="H6580" t="s">
        <v>21540</v>
      </c>
      <c r="I6580" t="s">
        <v>21453</v>
      </c>
      <c r="J6580">
        <v>12</v>
      </c>
      <c r="K6580">
        <v>32</v>
      </c>
      <c r="L6580">
        <v>0</v>
      </c>
      <c r="M6580" t="s">
        <v>42</v>
      </c>
    </row>
    <row r="6581" spans="1:13" x14ac:dyDescent="0.15">
      <c r="A6581">
        <v>6580</v>
      </c>
      <c r="B6581" t="s">
        <v>21462</v>
      </c>
      <c r="C6581" s="1">
        <v>41350.686782407407</v>
      </c>
      <c r="D6581">
        <v>2</v>
      </c>
      <c r="E6581" s="1">
        <v>41350.914583333331</v>
      </c>
      <c r="F6581" s="2" t="s">
        <v>21541</v>
      </c>
      <c r="G6581" t="s">
        <v>21542</v>
      </c>
      <c r="H6581" t="s">
        <v>10532</v>
      </c>
      <c r="I6581" t="s">
        <v>21453</v>
      </c>
      <c r="J6581">
        <v>12</v>
      </c>
      <c r="K6581">
        <v>107</v>
      </c>
      <c r="L6581">
        <v>2</v>
      </c>
      <c r="M6581" t="s">
        <v>42</v>
      </c>
    </row>
    <row r="6582" spans="1:13" x14ac:dyDescent="0.15">
      <c r="A6582">
        <v>6581</v>
      </c>
      <c r="B6582" t="s">
        <v>21487</v>
      </c>
      <c r="C6582" s="1">
        <v>41350.691886574074</v>
      </c>
      <c r="D6582">
        <v>1</v>
      </c>
      <c r="E6582" s="1">
        <v>41350.697916666664</v>
      </c>
      <c r="F6582" s="2" t="s">
        <v>21531</v>
      </c>
      <c r="G6582" t="s">
        <v>21543</v>
      </c>
      <c r="H6582" t="s">
        <v>21544</v>
      </c>
      <c r="I6582" t="s">
        <v>21453</v>
      </c>
      <c r="J6582">
        <v>2</v>
      </c>
      <c r="K6582">
        <v>0</v>
      </c>
      <c r="L6582">
        <v>0</v>
      </c>
      <c r="M6582" t="s">
        <v>42</v>
      </c>
    </row>
    <row r="6583" spans="1:13" x14ac:dyDescent="0.15">
      <c r="A6583">
        <v>6582</v>
      </c>
      <c r="B6583" t="s">
        <v>21545</v>
      </c>
      <c r="C6583" s="1">
        <v>41350.697928240741</v>
      </c>
      <c r="D6583">
        <v>1</v>
      </c>
      <c r="E6583" s="1">
        <v>41350.916666666664</v>
      </c>
      <c r="F6583" s="2" t="s">
        <v>21546</v>
      </c>
      <c r="G6583" t="s">
        <v>21547</v>
      </c>
      <c r="H6583" t="s">
        <v>643</v>
      </c>
      <c r="I6583" t="s">
        <v>21453</v>
      </c>
      <c r="J6583">
        <v>36</v>
      </c>
      <c r="K6583">
        <v>135</v>
      </c>
      <c r="L6583">
        <v>3</v>
      </c>
      <c r="M6583" t="s">
        <v>22</v>
      </c>
    </row>
    <row r="6584" spans="1:13" x14ac:dyDescent="0.15">
      <c r="A6584">
        <v>6583</v>
      </c>
      <c r="B6584" t="s">
        <v>21548</v>
      </c>
      <c r="C6584" s="1">
        <v>41350.717083333337</v>
      </c>
      <c r="D6584">
        <v>1</v>
      </c>
      <c r="E6584" s="1">
        <v>41350.753472222219</v>
      </c>
      <c r="F6584" s="2" t="s">
        <v>21549</v>
      </c>
      <c r="G6584" t="s">
        <v>21550</v>
      </c>
      <c r="H6584" t="s">
        <v>21551</v>
      </c>
      <c r="I6584" t="s">
        <v>18045</v>
      </c>
      <c r="J6584">
        <v>1</v>
      </c>
      <c r="K6584">
        <v>11</v>
      </c>
      <c r="L6584">
        <v>0</v>
      </c>
      <c r="M6584" t="s">
        <v>42</v>
      </c>
    </row>
    <row r="6585" spans="1:13" x14ac:dyDescent="0.15">
      <c r="A6585">
        <v>6584</v>
      </c>
      <c r="B6585" t="s">
        <v>21552</v>
      </c>
      <c r="C6585" s="1">
        <v>41350.740902777776</v>
      </c>
      <c r="D6585">
        <v>1</v>
      </c>
      <c r="E6585" s="1">
        <v>41351.867361111108</v>
      </c>
      <c r="F6585" s="2" t="s">
        <v>20820</v>
      </c>
      <c r="G6585" t="s">
        <v>21553</v>
      </c>
      <c r="H6585" t="s">
        <v>21554</v>
      </c>
      <c r="I6585" t="s">
        <v>21453</v>
      </c>
      <c r="J6585">
        <v>0</v>
      </c>
      <c r="K6585">
        <v>0</v>
      </c>
      <c r="L6585">
        <v>0</v>
      </c>
      <c r="M6585" t="s">
        <v>42</v>
      </c>
    </row>
    <row r="6586" spans="1:13" x14ac:dyDescent="0.15">
      <c r="A6586">
        <v>6585</v>
      </c>
      <c r="B6586" t="s">
        <v>21555</v>
      </c>
      <c r="C6586" s="1">
        <v>41350.74627314815</v>
      </c>
      <c r="D6586">
        <v>1</v>
      </c>
      <c r="E6586" s="1">
        <v>41350.905555555553</v>
      </c>
      <c r="F6586" s="2" t="s">
        <v>21556</v>
      </c>
      <c r="G6586" t="s">
        <v>21557</v>
      </c>
      <c r="H6586" t="s">
        <v>21558</v>
      </c>
      <c r="I6586" t="s">
        <v>21453</v>
      </c>
      <c r="J6586">
        <v>2</v>
      </c>
      <c r="K6586">
        <v>2</v>
      </c>
      <c r="L6586">
        <v>1</v>
      </c>
      <c r="M6586" t="s">
        <v>42</v>
      </c>
    </row>
    <row r="6587" spans="1:13" x14ac:dyDescent="0.15">
      <c r="A6587">
        <v>6586</v>
      </c>
      <c r="B6587" t="s">
        <v>21559</v>
      </c>
      <c r="C6587" s="1">
        <v>41350.767291666663</v>
      </c>
      <c r="D6587">
        <v>1</v>
      </c>
      <c r="E6587" s="1">
        <v>41351.843055555553</v>
      </c>
      <c r="F6587" s="2" t="s">
        <v>21560</v>
      </c>
      <c r="G6587" t="s">
        <v>21561</v>
      </c>
      <c r="H6587" t="s">
        <v>21562</v>
      </c>
      <c r="I6587" t="s">
        <v>21379</v>
      </c>
      <c r="J6587">
        <v>0</v>
      </c>
      <c r="K6587">
        <v>0</v>
      </c>
      <c r="L6587">
        <v>0</v>
      </c>
      <c r="M6587" t="s">
        <v>22</v>
      </c>
    </row>
    <row r="6588" spans="1:13" x14ac:dyDescent="0.15">
      <c r="A6588">
        <v>6587</v>
      </c>
      <c r="B6588" t="s">
        <v>21563</v>
      </c>
      <c r="C6588" s="1">
        <v>41350.775729166664</v>
      </c>
      <c r="D6588">
        <v>1</v>
      </c>
      <c r="E6588" s="1">
        <v>41350.835416666669</v>
      </c>
      <c r="F6588" s="2" t="s">
        <v>21564</v>
      </c>
      <c r="G6588" t="s">
        <v>21565</v>
      </c>
      <c r="H6588" t="s">
        <v>21566</v>
      </c>
      <c r="I6588" t="s">
        <v>21379</v>
      </c>
      <c r="J6588">
        <v>73</v>
      </c>
      <c r="K6588">
        <v>103</v>
      </c>
      <c r="L6588">
        <v>10</v>
      </c>
      <c r="M6588" t="s">
        <v>22</v>
      </c>
    </row>
    <row r="6589" spans="1:13" x14ac:dyDescent="0.15">
      <c r="A6589">
        <v>6588</v>
      </c>
      <c r="B6589" t="s">
        <v>21567</v>
      </c>
      <c r="C6589" s="1">
        <v>41350.88994212963</v>
      </c>
      <c r="D6589">
        <v>1</v>
      </c>
      <c r="E6589" s="1">
        <v>41350.918749999997</v>
      </c>
      <c r="F6589" s="2" t="s">
        <v>21546</v>
      </c>
      <c r="G6589" t="s">
        <v>21568</v>
      </c>
      <c r="H6589" t="s">
        <v>21569</v>
      </c>
      <c r="I6589" t="s">
        <v>21453</v>
      </c>
      <c r="J6589">
        <v>0</v>
      </c>
      <c r="K6589">
        <v>1</v>
      </c>
      <c r="L6589">
        <v>1</v>
      </c>
      <c r="M6589" t="s">
        <v>42</v>
      </c>
    </row>
    <row r="6590" spans="1:13" x14ac:dyDescent="0.15">
      <c r="A6590">
        <v>6589</v>
      </c>
      <c r="B6590" t="s">
        <v>21570</v>
      </c>
      <c r="C6590" s="1">
        <v>41350.891736111109</v>
      </c>
      <c r="D6590">
        <v>4</v>
      </c>
      <c r="E6590" s="1">
        <v>41350.9</v>
      </c>
      <c r="F6590" s="2" t="s">
        <v>21571</v>
      </c>
      <c r="G6590" t="s">
        <v>21572</v>
      </c>
      <c r="H6590" t="s">
        <v>21573</v>
      </c>
      <c r="I6590" t="s">
        <v>21379</v>
      </c>
      <c r="J6590">
        <v>76</v>
      </c>
      <c r="K6590">
        <v>293</v>
      </c>
      <c r="L6590">
        <v>8</v>
      </c>
      <c r="M6590" t="s">
        <v>22</v>
      </c>
    </row>
    <row r="6591" spans="1:13" x14ac:dyDescent="0.15">
      <c r="A6591">
        <v>6590</v>
      </c>
      <c r="B6591" t="s">
        <v>21574</v>
      </c>
      <c r="C6591" s="1">
        <v>41351.067719907405</v>
      </c>
      <c r="D6591">
        <v>1</v>
      </c>
      <c r="E6591" s="1">
        <v>41351.177083333336</v>
      </c>
      <c r="F6591" s="2" t="s">
        <v>21575</v>
      </c>
      <c r="G6591" t="s">
        <v>21576</v>
      </c>
      <c r="H6591" t="s">
        <v>21577</v>
      </c>
      <c r="I6591" t="s">
        <v>21379</v>
      </c>
      <c r="J6591">
        <v>8</v>
      </c>
      <c r="K6591">
        <v>3</v>
      </c>
      <c r="L6591">
        <v>1</v>
      </c>
      <c r="M6591" t="s">
        <v>22</v>
      </c>
    </row>
    <row r="6592" spans="1:13" x14ac:dyDescent="0.15">
      <c r="A6592">
        <v>6591</v>
      </c>
      <c r="B6592" t="s">
        <v>21578</v>
      </c>
      <c r="C6592" s="1">
        <v>41351.266539351855</v>
      </c>
      <c r="D6592">
        <v>1</v>
      </c>
      <c r="E6592" s="1">
        <v>41351.897222222222</v>
      </c>
      <c r="F6592" s="2" t="s">
        <v>21579</v>
      </c>
      <c r="G6592" t="s">
        <v>21580</v>
      </c>
      <c r="H6592" t="s">
        <v>21581</v>
      </c>
      <c r="I6592" t="s">
        <v>4282</v>
      </c>
      <c r="J6592">
        <v>2</v>
      </c>
      <c r="K6592">
        <v>5</v>
      </c>
      <c r="L6592">
        <v>0</v>
      </c>
      <c r="M6592" t="s">
        <v>17</v>
      </c>
    </row>
    <row r="6593" spans="1:13" x14ac:dyDescent="0.15">
      <c r="A6593">
        <v>6592</v>
      </c>
      <c r="B6593" t="s">
        <v>21582</v>
      </c>
      <c r="C6593" s="1">
        <v>41351.317233796297</v>
      </c>
      <c r="D6593">
        <v>1</v>
      </c>
      <c r="E6593" s="1">
        <v>41351.374305555553</v>
      </c>
      <c r="F6593" s="2" t="s">
        <v>21583</v>
      </c>
      <c r="G6593" t="s">
        <v>21584</v>
      </c>
      <c r="H6593" t="s">
        <v>21585</v>
      </c>
      <c r="I6593" t="s">
        <v>18045</v>
      </c>
      <c r="J6593">
        <v>0</v>
      </c>
      <c r="K6593">
        <v>1</v>
      </c>
      <c r="L6593">
        <v>1</v>
      </c>
      <c r="M6593" t="s">
        <v>42</v>
      </c>
    </row>
    <row r="6594" spans="1:13" x14ac:dyDescent="0.15">
      <c r="A6594">
        <v>6593</v>
      </c>
      <c r="B6594" t="s">
        <v>21586</v>
      </c>
      <c r="C6594" s="1">
        <v>41351.336458333331</v>
      </c>
      <c r="D6594">
        <v>1</v>
      </c>
      <c r="E6594" s="1">
        <v>41351.536111111112</v>
      </c>
      <c r="F6594" s="2" t="s">
        <v>21587</v>
      </c>
      <c r="G6594" t="s">
        <v>21588</v>
      </c>
      <c r="H6594" t="s">
        <v>21589</v>
      </c>
      <c r="I6594" t="s">
        <v>18045</v>
      </c>
      <c r="J6594">
        <v>15</v>
      </c>
      <c r="K6594">
        <v>22</v>
      </c>
      <c r="L6594">
        <v>1</v>
      </c>
      <c r="M6594" t="s">
        <v>42</v>
      </c>
    </row>
    <row r="6595" spans="1:13" x14ac:dyDescent="0.15">
      <c r="A6595">
        <v>6594</v>
      </c>
      <c r="B6595" t="s">
        <v>21590</v>
      </c>
      <c r="C6595" s="1">
        <v>41351.357060185182</v>
      </c>
      <c r="D6595">
        <v>1</v>
      </c>
      <c r="E6595" s="1">
        <v>41351.484027777777</v>
      </c>
      <c r="F6595" s="2" t="s">
        <v>21591</v>
      </c>
      <c r="G6595" t="s">
        <v>21592</v>
      </c>
      <c r="H6595" t="s">
        <v>21593</v>
      </c>
      <c r="I6595" t="s">
        <v>10283</v>
      </c>
      <c r="J6595">
        <v>8</v>
      </c>
      <c r="K6595">
        <v>25</v>
      </c>
      <c r="L6595">
        <v>0</v>
      </c>
      <c r="M6595" t="s">
        <v>42</v>
      </c>
    </row>
    <row r="6596" spans="1:13" x14ac:dyDescent="0.15">
      <c r="A6596">
        <v>6595</v>
      </c>
      <c r="B6596" t="s">
        <v>21594</v>
      </c>
      <c r="C6596" s="1">
        <v>41351.358067129629</v>
      </c>
      <c r="D6596">
        <v>1</v>
      </c>
      <c r="E6596" s="1">
        <v>41351.436805555553</v>
      </c>
      <c r="F6596" s="2" t="s">
        <v>21595</v>
      </c>
      <c r="G6596" t="s">
        <v>21596</v>
      </c>
      <c r="H6596" t="s">
        <v>21597</v>
      </c>
      <c r="I6596" t="s">
        <v>18045</v>
      </c>
      <c r="J6596">
        <v>0</v>
      </c>
      <c r="K6596">
        <v>0</v>
      </c>
      <c r="L6596">
        <v>0</v>
      </c>
      <c r="M6596" t="s">
        <v>42</v>
      </c>
    </row>
    <row r="6597" spans="1:13" x14ac:dyDescent="0.15">
      <c r="A6597">
        <v>6596</v>
      </c>
      <c r="B6597" t="s">
        <v>21598</v>
      </c>
      <c r="C6597" s="1">
        <v>41351.368252314816</v>
      </c>
      <c r="D6597">
        <v>1</v>
      </c>
      <c r="E6597" s="1">
        <v>41351.411805555559</v>
      </c>
      <c r="F6597" s="2" t="s">
        <v>21599</v>
      </c>
      <c r="G6597" t="s">
        <v>21600</v>
      </c>
      <c r="H6597" t="s">
        <v>21601</v>
      </c>
      <c r="I6597" t="s">
        <v>4282</v>
      </c>
      <c r="J6597">
        <v>0</v>
      </c>
      <c r="K6597">
        <v>0</v>
      </c>
      <c r="L6597">
        <v>0</v>
      </c>
      <c r="M6597" t="s">
        <v>17</v>
      </c>
    </row>
    <row r="6598" spans="1:13" x14ac:dyDescent="0.15">
      <c r="A6598">
        <v>6597</v>
      </c>
      <c r="B6598" t="s">
        <v>21602</v>
      </c>
      <c r="C6598" s="1">
        <v>41351.432002314818</v>
      </c>
      <c r="D6598">
        <v>1</v>
      </c>
      <c r="E6598" s="1">
        <v>41351.515277777777</v>
      </c>
      <c r="F6598" s="2" t="s">
        <v>21603</v>
      </c>
      <c r="G6598" t="s">
        <v>21604</v>
      </c>
      <c r="H6598" t="s">
        <v>21605</v>
      </c>
      <c r="I6598" t="s">
        <v>20266</v>
      </c>
      <c r="J6598">
        <v>0</v>
      </c>
      <c r="K6598">
        <v>1</v>
      </c>
      <c r="L6598">
        <v>0</v>
      </c>
      <c r="M6598" t="s">
        <v>42</v>
      </c>
    </row>
    <row r="6599" spans="1:13" x14ac:dyDescent="0.15">
      <c r="A6599">
        <v>6598</v>
      </c>
      <c r="B6599" t="s">
        <v>21606</v>
      </c>
      <c r="C6599" s="1">
        <v>41351.433275462965</v>
      </c>
      <c r="D6599">
        <v>1</v>
      </c>
      <c r="E6599" s="1">
        <v>41351.51458333333</v>
      </c>
      <c r="F6599" s="2" t="s">
        <v>21603</v>
      </c>
      <c r="G6599" t="s">
        <v>21607</v>
      </c>
      <c r="H6599" t="s">
        <v>21608</v>
      </c>
      <c r="I6599" t="s">
        <v>20266</v>
      </c>
      <c r="J6599">
        <v>28</v>
      </c>
      <c r="K6599">
        <v>38</v>
      </c>
      <c r="L6599">
        <v>0</v>
      </c>
      <c r="M6599" t="s">
        <v>52</v>
      </c>
    </row>
    <row r="6600" spans="1:13" x14ac:dyDescent="0.15">
      <c r="A6600">
        <v>6599</v>
      </c>
      <c r="B6600" t="s">
        <v>21609</v>
      </c>
      <c r="C6600" s="1">
        <v>41351.463101851848</v>
      </c>
      <c r="D6600">
        <v>1</v>
      </c>
      <c r="E6600" s="1">
        <v>41352.472916666666</v>
      </c>
      <c r="F6600" s="2" t="s">
        <v>18769</v>
      </c>
      <c r="G6600" t="s">
        <v>21610</v>
      </c>
      <c r="H6600" t="s">
        <v>21611</v>
      </c>
      <c r="I6600" t="s">
        <v>18045</v>
      </c>
      <c r="J6600">
        <v>13</v>
      </c>
      <c r="K6600">
        <v>1</v>
      </c>
      <c r="L6600">
        <v>1</v>
      </c>
      <c r="M6600" t="s">
        <v>42</v>
      </c>
    </row>
    <row r="6601" spans="1:13" x14ac:dyDescent="0.15">
      <c r="A6601">
        <v>6600</v>
      </c>
      <c r="B6601" t="s">
        <v>21612</v>
      </c>
      <c r="C6601" s="1">
        <v>41351.505486111113</v>
      </c>
      <c r="D6601">
        <v>2</v>
      </c>
      <c r="E6601" s="1" t="s">
        <v>339</v>
      </c>
      <c r="F6601" s="2" t="s">
        <v>1013</v>
      </c>
      <c r="G6601" t="s">
        <v>21613</v>
      </c>
      <c r="H6601" t="s">
        <v>21614</v>
      </c>
      <c r="I6601" t="s">
        <v>1033</v>
      </c>
      <c r="J6601">
        <v>23</v>
      </c>
      <c r="K6601">
        <v>192</v>
      </c>
      <c r="L6601">
        <v>1</v>
      </c>
      <c r="M6601" t="s">
        <v>17</v>
      </c>
    </row>
    <row r="6602" spans="1:13" x14ac:dyDescent="0.15">
      <c r="A6602">
        <v>6601</v>
      </c>
      <c r="B6602" t="s">
        <v>21615</v>
      </c>
      <c r="C6602" s="1">
        <v>41351.534548611111</v>
      </c>
      <c r="D6602">
        <v>1</v>
      </c>
      <c r="E6602" s="1">
        <v>41351.699305555558</v>
      </c>
      <c r="F6602" s="2" t="s">
        <v>21616</v>
      </c>
      <c r="G6602" t="s">
        <v>21617</v>
      </c>
      <c r="H6602" t="s">
        <v>1730</v>
      </c>
      <c r="I6602" t="s">
        <v>21449</v>
      </c>
      <c r="J6602">
        <v>36</v>
      </c>
      <c r="K6602">
        <v>180</v>
      </c>
      <c r="L6602">
        <v>2</v>
      </c>
      <c r="M6602" t="s">
        <v>42</v>
      </c>
    </row>
    <row r="6603" spans="1:13" x14ac:dyDescent="0.15">
      <c r="A6603">
        <v>6602</v>
      </c>
      <c r="B6603" t="s">
        <v>21618</v>
      </c>
      <c r="C6603" s="1">
        <v>41351.544918981483</v>
      </c>
      <c r="D6603">
        <v>1</v>
      </c>
      <c r="E6603" s="1">
        <v>41351.588194444441</v>
      </c>
      <c r="F6603" s="2" t="s">
        <v>4099</v>
      </c>
      <c r="G6603" t="s">
        <v>21619</v>
      </c>
      <c r="H6603" t="s">
        <v>21620</v>
      </c>
      <c r="I6603" t="s">
        <v>3409</v>
      </c>
      <c r="J6603">
        <v>0</v>
      </c>
      <c r="K6603">
        <v>0</v>
      </c>
      <c r="L6603">
        <v>0</v>
      </c>
      <c r="M6603" t="s">
        <v>42</v>
      </c>
    </row>
    <row r="6604" spans="1:13" x14ac:dyDescent="0.15">
      <c r="A6604">
        <v>6603</v>
      </c>
      <c r="B6604" t="s">
        <v>21621</v>
      </c>
      <c r="C6604" s="1">
        <v>41351.606134259258</v>
      </c>
      <c r="D6604">
        <v>2</v>
      </c>
      <c r="E6604" s="1">
        <v>41351.703472222223</v>
      </c>
      <c r="F6604" s="2" t="s">
        <v>21622</v>
      </c>
      <c r="G6604" t="s">
        <v>21623</v>
      </c>
      <c r="H6604" t="s">
        <v>16835</v>
      </c>
      <c r="I6604" t="s">
        <v>679</v>
      </c>
      <c r="J6604">
        <v>46</v>
      </c>
      <c r="K6604">
        <v>123</v>
      </c>
      <c r="L6604">
        <v>0</v>
      </c>
      <c r="M6604" t="s">
        <v>17</v>
      </c>
    </row>
    <row r="6605" spans="1:13" x14ac:dyDescent="0.15">
      <c r="A6605">
        <v>6604</v>
      </c>
      <c r="B6605" t="s">
        <v>21624</v>
      </c>
      <c r="C6605" s="1">
        <v>41351.647685185184</v>
      </c>
      <c r="D6605">
        <v>1</v>
      </c>
      <c r="E6605" s="1">
        <v>41351.738194444442</v>
      </c>
      <c r="F6605" s="2" t="s">
        <v>21625</v>
      </c>
      <c r="G6605" t="s">
        <v>21626</v>
      </c>
      <c r="H6605" t="s">
        <v>21627</v>
      </c>
      <c r="I6605" t="s">
        <v>21453</v>
      </c>
      <c r="J6605">
        <v>0</v>
      </c>
      <c r="K6605">
        <v>0</v>
      </c>
      <c r="L6605">
        <v>0</v>
      </c>
      <c r="M6605" t="s">
        <v>42</v>
      </c>
    </row>
    <row r="6606" spans="1:13" x14ac:dyDescent="0.15">
      <c r="A6606">
        <v>6605</v>
      </c>
      <c r="B6606" t="s">
        <v>21628</v>
      </c>
      <c r="C6606" s="1">
        <v>41351.653958333336</v>
      </c>
      <c r="D6606">
        <v>1</v>
      </c>
      <c r="E6606" s="1">
        <v>41351.865277777775</v>
      </c>
      <c r="F6606" s="2" t="s">
        <v>20820</v>
      </c>
      <c r="G6606" t="s">
        <v>21629</v>
      </c>
      <c r="H6606" t="s">
        <v>21630</v>
      </c>
      <c r="I6606" t="s">
        <v>21453</v>
      </c>
      <c r="J6606">
        <v>0</v>
      </c>
      <c r="K6606">
        <v>6</v>
      </c>
      <c r="L6606">
        <v>1</v>
      </c>
      <c r="M6606" t="s">
        <v>42</v>
      </c>
    </row>
    <row r="6607" spans="1:13" x14ac:dyDescent="0.15">
      <c r="A6607">
        <v>6606</v>
      </c>
      <c r="B6607" t="s">
        <v>21631</v>
      </c>
      <c r="C6607" s="1">
        <v>41351.71298611111</v>
      </c>
      <c r="D6607">
        <v>1</v>
      </c>
      <c r="E6607" s="1">
        <v>41351.788194444445</v>
      </c>
      <c r="F6607" s="2" t="s">
        <v>21632</v>
      </c>
      <c r="G6607" t="s">
        <v>21633</v>
      </c>
      <c r="H6607" t="s">
        <v>21634</v>
      </c>
      <c r="I6607" t="s">
        <v>4282</v>
      </c>
      <c r="J6607">
        <v>4</v>
      </c>
      <c r="K6607">
        <v>3</v>
      </c>
      <c r="L6607">
        <v>0</v>
      </c>
      <c r="M6607" t="s">
        <v>17</v>
      </c>
    </row>
    <row r="6608" spans="1:13" x14ac:dyDescent="0.15">
      <c r="A6608">
        <v>6607</v>
      </c>
      <c r="B6608" t="s">
        <v>21635</v>
      </c>
      <c r="C6608" s="1">
        <v>41351.742766203701</v>
      </c>
      <c r="D6608">
        <v>1</v>
      </c>
      <c r="E6608" s="1">
        <v>41354.638888888891</v>
      </c>
      <c r="F6608" s="2" t="s">
        <v>21348</v>
      </c>
      <c r="G6608" t="s">
        <v>21636</v>
      </c>
      <c r="H6608" t="s">
        <v>21637</v>
      </c>
      <c r="I6608" t="s">
        <v>21638</v>
      </c>
      <c r="J6608">
        <v>0</v>
      </c>
      <c r="K6608">
        <v>1</v>
      </c>
      <c r="L6608">
        <v>0</v>
      </c>
      <c r="M6608" t="s">
        <v>22</v>
      </c>
    </row>
    <row r="6609" spans="1:13" x14ac:dyDescent="0.15">
      <c r="A6609">
        <v>6608</v>
      </c>
      <c r="B6609" t="s">
        <v>21639</v>
      </c>
      <c r="C6609" s="1">
        <v>41351.752210648148</v>
      </c>
      <c r="D6609">
        <v>1</v>
      </c>
      <c r="E6609" s="1">
        <v>41356.439583333333</v>
      </c>
      <c r="F6609" s="2" t="s">
        <v>21640</v>
      </c>
      <c r="G6609" t="s">
        <v>21641</v>
      </c>
      <c r="H6609" t="s">
        <v>21642</v>
      </c>
      <c r="I6609" t="s">
        <v>4282</v>
      </c>
      <c r="J6609">
        <v>3</v>
      </c>
      <c r="K6609">
        <v>13</v>
      </c>
      <c r="L6609">
        <v>0</v>
      </c>
      <c r="M6609" t="s">
        <v>17</v>
      </c>
    </row>
    <row r="6610" spans="1:13" x14ac:dyDescent="0.15">
      <c r="A6610">
        <v>6609</v>
      </c>
      <c r="B6610" t="s">
        <v>21643</v>
      </c>
      <c r="C6610" s="1">
        <v>41351.916203703702</v>
      </c>
      <c r="D6610">
        <v>1</v>
      </c>
      <c r="E6610" s="1">
        <v>41354.395138888889</v>
      </c>
      <c r="F6610" s="2" t="s">
        <v>21644</v>
      </c>
      <c r="G6610" t="s">
        <v>21645</v>
      </c>
      <c r="H6610" t="s">
        <v>4149</v>
      </c>
      <c r="I6610" t="s">
        <v>16053</v>
      </c>
      <c r="J6610">
        <v>41</v>
      </c>
      <c r="K6610">
        <v>190</v>
      </c>
      <c r="L6610">
        <v>9</v>
      </c>
      <c r="M6610" t="s">
        <v>17</v>
      </c>
    </row>
    <row r="6611" spans="1:13" x14ac:dyDescent="0.15">
      <c r="A6611">
        <v>6610</v>
      </c>
      <c r="B6611" t="s">
        <v>21646</v>
      </c>
      <c r="C6611" s="1">
        <v>41352.380983796298</v>
      </c>
      <c r="D6611">
        <v>3</v>
      </c>
      <c r="E6611" s="1">
        <v>41352.436805555553</v>
      </c>
      <c r="F6611" s="2" t="s">
        <v>21647</v>
      </c>
      <c r="G6611" t="s">
        <v>21648</v>
      </c>
      <c r="H6611" t="s">
        <v>21649</v>
      </c>
      <c r="I6611" t="s">
        <v>4282</v>
      </c>
      <c r="J6611">
        <v>0</v>
      </c>
      <c r="K6611">
        <v>13</v>
      </c>
      <c r="L6611">
        <v>1</v>
      </c>
      <c r="M6611" t="s">
        <v>17</v>
      </c>
    </row>
    <row r="6612" spans="1:13" x14ac:dyDescent="0.15">
      <c r="A6612">
        <v>6611</v>
      </c>
      <c r="B6612" t="s">
        <v>21650</v>
      </c>
      <c r="C6612" s="1">
        <v>41352.410011574073</v>
      </c>
      <c r="D6612">
        <v>1</v>
      </c>
      <c r="E6612" s="1">
        <v>41352.482638888891</v>
      </c>
      <c r="F6612" s="2" t="s">
        <v>21651</v>
      </c>
      <c r="G6612" t="s">
        <v>21652</v>
      </c>
      <c r="H6612" t="s">
        <v>21653</v>
      </c>
      <c r="I6612" t="s">
        <v>4282</v>
      </c>
      <c r="J6612">
        <v>0</v>
      </c>
      <c r="K6612">
        <v>2</v>
      </c>
      <c r="L6612">
        <v>0</v>
      </c>
      <c r="M6612" t="s">
        <v>17</v>
      </c>
    </row>
    <row r="6613" spans="1:13" x14ac:dyDescent="0.15">
      <c r="A6613">
        <v>6612</v>
      </c>
      <c r="B6613" t="s">
        <v>21654</v>
      </c>
      <c r="C6613" s="1">
        <v>41352.450150462966</v>
      </c>
      <c r="D6613">
        <v>1</v>
      </c>
      <c r="E6613" s="1">
        <v>41352.885416666664</v>
      </c>
      <c r="F6613" s="2" t="s">
        <v>21603</v>
      </c>
      <c r="G6613" t="s">
        <v>21655</v>
      </c>
      <c r="H6613" t="s">
        <v>21656</v>
      </c>
      <c r="I6613" t="s">
        <v>21657</v>
      </c>
      <c r="J6613">
        <v>13</v>
      </c>
      <c r="K6613">
        <v>41</v>
      </c>
      <c r="L6613">
        <v>0</v>
      </c>
      <c r="M6613" t="s">
        <v>22</v>
      </c>
    </row>
    <row r="6614" spans="1:13" x14ac:dyDescent="0.15">
      <c r="A6614">
        <v>6613</v>
      </c>
      <c r="B6614" t="s">
        <v>21658</v>
      </c>
      <c r="C6614" s="1">
        <v>41352.452002314814</v>
      </c>
      <c r="D6614">
        <v>1</v>
      </c>
      <c r="E6614" s="1">
        <v>41352.538888888892</v>
      </c>
      <c r="F6614" s="2" t="s">
        <v>21659</v>
      </c>
      <c r="G6614" t="s">
        <v>21660</v>
      </c>
      <c r="H6614" t="s">
        <v>3841</v>
      </c>
      <c r="I6614" t="s">
        <v>21453</v>
      </c>
      <c r="J6614">
        <v>0</v>
      </c>
      <c r="K6614">
        <v>0</v>
      </c>
      <c r="L6614">
        <v>0</v>
      </c>
      <c r="M6614" t="s">
        <v>42</v>
      </c>
    </row>
    <row r="6615" spans="1:13" x14ac:dyDescent="0.15">
      <c r="A6615">
        <v>6614</v>
      </c>
      <c r="B6615" t="s">
        <v>21661</v>
      </c>
      <c r="C6615" s="1">
        <v>41352.497395833336</v>
      </c>
      <c r="D6615">
        <v>1</v>
      </c>
      <c r="E6615" s="1">
        <v>41358.988194444442</v>
      </c>
      <c r="F6615" s="2" t="s">
        <v>21662</v>
      </c>
      <c r="G6615" t="s">
        <v>21663</v>
      </c>
      <c r="H6615" t="s">
        <v>21664</v>
      </c>
      <c r="I6615" t="s">
        <v>4282</v>
      </c>
      <c r="J6615">
        <v>0</v>
      </c>
      <c r="K6615">
        <v>17</v>
      </c>
      <c r="L6615">
        <v>0</v>
      </c>
      <c r="M6615" t="s">
        <v>17</v>
      </c>
    </row>
    <row r="6616" spans="1:13" x14ac:dyDescent="0.15">
      <c r="A6616">
        <v>6615</v>
      </c>
      <c r="B6616" t="s">
        <v>21665</v>
      </c>
      <c r="C6616" s="1">
        <v>41352.572268518517</v>
      </c>
      <c r="D6616">
        <v>1</v>
      </c>
      <c r="E6616" s="1">
        <v>41352.745138888888</v>
      </c>
      <c r="F6616" s="2" t="s">
        <v>21666</v>
      </c>
      <c r="G6616" t="s">
        <v>21667</v>
      </c>
      <c r="H6616" t="s">
        <v>5366</v>
      </c>
      <c r="I6616" t="s">
        <v>8252</v>
      </c>
      <c r="J6616">
        <v>1</v>
      </c>
      <c r="K6616">
        <v>3</v>
      </c>
      <c r="L6616">
        <v>0</v>
      </c>
      <c r="M6616" t="s">
        <v>169</v>
      </c>
    </row>
    <row r="6617" spans="1:13" x14ac:dyDescent="0.15">
      <c r="A6617">
        <v>6616</v>
      </c>
      <c r="B6617" t="s">
        <v>21668</v>
      </c>
      <c r="C6617" s="1">
        <v>41352.642696759256</v>
      </c>
      <c r="D6617">
        <v>1</v>
      </c>
      <c r="E6617" s="1">
        <v>41352.673611111109</v>
      </c>
      <c r="F6617" s="2" t="s">
        <v>21669</v>
      </c>
      <c r="G6617" t="s">
        <v>21670</v>
      </c>
      <c r="H6617" t="s">
        <v>14895</v>
      </c>
      <c r="I6617" t="s">
        <v>362</v>
      </c>
      <c r="J6617">
        <v>101</v>
      </c>
      <c r="K6617">
        <v>506</v>
      </c>
      <c r="L6617">
        <v>7</v>
      </c>
      <c r="M6617" t="s">
        <v>17</v>
      </c>
    </row>
    <row r="6618" spans="1:13" x14ac:dyDescent="0.15">
      <c r="A6618">
        <v>6617</v>
      </c>
      <c r="B6618" t="s">
        <v>21671</v>
      </c>
      <c r="C6618" s="1">
        <v>41352.644641203704</v>
      </c>
      <c r="D6618">
        <v>1</v>
      </c>
      <c r="E6618" s="1">
        <v>41352.768055555556</v>
      </c>
      <c r="F6618" s="2" t="s">
        <v>21672</v>
      </c>
      <c r="G6618" t="s">
        <v>21673</v>
      </c>
      <c r="H6618" t="s">
        <v>21674</v>
      </c>
      <c r="I6618" t="s">
        <v>21675</v>
      </c>
      <c r="J6618">
        <v>133</v>
      </c>
      <c r="K6618">
        <v>503</v>
      </c>
      <c r="L6618">
        <v>14</v>
      </c>
      <c r="M6618" t="s">
        <v>17</v>
      </c>
    </row>
    <row r="6619" spans="1:13" x14ac:dyDescent="0.15">
      <c r="A6619">
        <v>6618</v>
      </c>
      <c r="B6619" t="s">
        <v>21668</v>
      </c>
      <c r="C6619" s="1">
        <v>41352.685578703706</v>
      </c>
      <c r="D6619">
        <v>1</v>
      </c>
      <c r="E6619" s="1">
        <v>41389.030555555553</v>
      </c>
      <c r="F6619" s="2" t="s">
        <v>340</v>
      </c>
      <c r="G6619" t="s">
        <v>21676</v>
      </c>
      <c r="H6619" t="s">
        <v>21677</v>
      </c>
      <c r="I6619" t="s">
        <v>21678</v>
      </c>
      <c r="J6619">
        <v>244</v>
      </c>
      <c r="K6619">
        <v>1157</v>
      </c>
      <c r="L6619">
        <v>6</v>
      </c>
      <c r="M6619" t="s">
        <v>17</v>
      </c>
    </row>
    <row r="6620" spans="1:13" x14ac:dyDescent="0.15">
      <c r="A6620">
        <v>6619</v>
      </c>
      <c r="B6620" t="s">
        <v>21679</v>
      </c>
      <c r="C6620" s="1">
        <v>41352.685891203706</v>
      </c>
      <c r="D6620">
        <v>1</v>
      </c>
      <c r="E6620" s="1">
        <v>41354.326388888891</v>
      </c>
      <c r="F6620" s="2" t="s">
        <v>21680</v>
      </c>
      <c r="G6620" t="s">
        <v>21681</v>
      </c>
      <c r="H6620" t="s">
        <v>21682</v>
      </c>
      <c r="I6620" t="s">
        <v>449</v>
      </c>
      <c r="J6620">
        <v>3</v>
      </c>
      <c r="K6620">
        <v>0</v>
      </c>
      <c r="L6620">
        <v>0</v>
      </c>
      <c r="M6620" t="s">
        <v>169</v>
      </c>
    </row>
    <row r="6621" spans="1:13" x14ac:dyDescent="0.15">
      <c r="A6621">
        <v>6620</v>
      </c>
      <c r="B6621" t="s">
        <v>21683</v>
      </c>
      <c r="C6621" s="1">
        <v>41352.715798611112</v>
      </c>
      <c r="D6621">
        <v>9</v>
      </c>
      <c r="E6621" s="1">
        <v>41352.944444444445</v>
      </c>
      <c r="F6621" s="2" t="s">
        <v>21684</v>
      </c>
      <c r="G6621" t="s">
        <v>21685</v>
      </c>
      <c r="H6621" t="s">
        <v>19344</v>
      </c>
      <c r="I6621" t="s">
        <v>449</v>
      </c>
      <c r="J6621">
        <v>114</v>
      </c>
      <c r="K6621">
        <v>1441</v>
      </c>
      <c r="L6621">
        <v>7</v>
      </c>
      <c r="M6621" t="s">
        <v>52</v>
      </c>
    </row>
    <row r="6622" spans="1:13" x14ac:dyDescent="0.15">
      <c r="A6622">
        <v>6621</v>
      </c>
      <c r="B6622" t="s">
        <v>21686</v>
      </c>
      <c r="C6622" s="1">
        <v>41352.740937499999</v>
      </c>
      <c r="D6622">
        <v>1</v>
      </c>
      <c r="E6622" s="1">
        <v>41352.881249999999</v>
      </c>
      <c r="F6622" s="2" t="s">
        <v>21603</v>
      </c>
      <c r="G6622" t="s">
        <v>21687</v>
      </c>
      <c r="H6622" t="s">
        <v>21688</v>
      </c>
      <c r="I6622" t="s">
        <v>20266</v>
      </c>
      <c r="J6622">
        <v>10</v>
      </c>
      <c r="K6622">
        <v>29</v>
      </c>
      <c r="L6622">
        <v>0</v>
      </c>
      <c r="M6622" t="s">
        <v>52</v>
      </c>
    </row>
    <row r="6623" spans="1:13" x14ac:dyDescent="0.15">
      <c r="A6623">
        <v>6622</v>
      </c>
      <c r="B6623" t="s">
        <v>21689</v>
      </c>
      <c r="C6623" s="1">
        <v>41352.854479166665</v>
      </c>
      <c r="D6623">
        <v>3</v>
      </c>
      <c r="E6623" s="1">
        <v>41352.870833333334</v>
      </c>
      <c r="F6623" s="2" t="s">
        <v>21690</v>
      </c>
      <c r="G6623" t="s">
        <v>21691</v>
      </c>
      <c r="H6623" t="s">
        <v>21692</v>
      </c>
      <c r="I6623" t="s">
        <v>4282</v>
      </c>
      <c r="J6623">
        <v>70</v>
      </c>
      <c r="K6623">
        <v>256</v>
      </c>
      <c r="L6623">
        <v>4</v>
      </c>
      <c r="M6623" t="s">
        <v>17</v>
      </c>
    </row>
    <row r="6624" spans="1:13" x14ac:dyDescent="0.15">
      <c r="A6624">
        <v>6623</v>
      </c>
      <c r="B6624" t="s">
        <v>21693</v>
      </c>
      <c r="C6624" s="1">
        <v>41352.865879629629</v>
      </c>
      <c r="D6624">
        <v>1</v>
      </c>
      <c r="E6624" s="1">
        <v>41352.963194444441</v>
      </c>
      <c r="F6624" s="2" t="s">
        <v>21694</v>
      </c>
      <c r="G6624" t="s">
        <v>21695</v>
      </c>
      <c r="H6624" t="s">
        <v>21696</v>
      </c>
      <c r="I6624" t="s">
        <v>18045</v>
      </c>
      <c r="J6624">
        <v>5</v>
      </c>
      <c r="K6624">
        <v>2</v>
      </c>
      <c r="L6624">
        <v>1</v>
      </c>
      <c r="M6624" t="s">
        <v>42</v>
      </c>
    </row>
    <row r="6625" spans="1:13" x14ac:dyDescent="0.15">
      <c r="A6625">
        <v>6624</v>
      </c>
      <c r="B6625" t="s">
        <v>21697</v>
      </c>
      <c r="C6625" s="1">
        <v>41352.872847222221</v>
      </c>
      <c r="D6625">
        <v>1</v>
      </c>
      <c r="E6625" s="1">
        <v>41353.282638888886</v>
      </c>
      <c r="F6625" s="2" t="s">
        <v>21698</v>
      </c>
      <c r="G6625" t="s">
        <v>21699</v>
      </c>
      <c r="H6625" t="s">
        <v>21700</v>
      </c>
      <c r="I6625" t="s">
        <v>18045</v>
      </c>
      <c r="J6625">
        <v>5</v>
      </c>
      <c r="K6625">
        <v>21</v>
      </c>
      <c r="L6625">
        <v>0</v>
      </c>
      <c r="M6625" t="s">
        <v>42</v>
      </c>
    </row>
    <row r="6626" spans="1:13" x14ac:dyDescent="0.15">
      <c r="A6626">
        <v>6625</v>
      </c>
      <c r="B6626" t="s">
        <v>20234</v>
      </c>
      <c r="C6626" s="1">
        <v>41352.952164351853</v>
      </c>
      <c r="D6626">
        <v>1</v>
      </c>
      <c r="E6626" s="1">
        <v>41353.294444444444</v>
      </c>
      <c r="F6626" s="2" t="s">
        <v>21701</v>
      </c>
      <c r="G6626" t="s">
        <v>21702</v>
      </c>
      <c r="H6626" t="s">
        <v>21703</v>
      </c>
      <c r="I6626" t="s">
        <v>10283</v>
      </c>
      <c r="J6626">
        <v>0</v>
      </c>
      <c r="K6626">
        <v>4</v>
      </c>
      <c r="L6626">
        <v>0</v>
      </c>
      <c r="M6626" t="s">
        <v>42</v>
      </c>
    </row>
    <row r="6627" spans="1:13" x14ac:dyDescent="0.15">
      <c r="A6627">
        <v>6626</v>
      </c>
      <c r="B6627" t="s">
        <v>21704</v>
      </c>
      <c r="C6627" s="1">
        <v>41353.000034722223</v>
      </c>
      <c r="D6627">
        <v>1</v>
      </c>
      <c r="E6627" s="1">
        <v>41353.481249999997</v>
      </c>
      <c r="F6627" s="2" t="s">
        <v>21705</v>
      </c>
      <c r="G6627" t="s">
        <v>21706</v>
      </c>
      <c r="H6627" t="s">
        <v>21707</v>
      </c>
      <c r="I6627" t="s">
        <v>449</v>
      </c>
      <c r="J6627">
        <v>11</v>
      </c>
      <c r="K6627">
        <v>117</v>
      </c>
      <c r="L6627">
        <v>2</v>
      </c>
      <c r="M6627" t="s">
        <v>52</v>
      </c>
    </row>
    <row r="6628" spans="1:13" x14ac:dyDescent="0.15">
      <c r="A6628">
        <v>6627</v>
      </c>
      <c r="B6628" t="s">
        <v>21708</v>
      </c>
      <c r="C6628" s="1">
        <v>41353.000960648147</v>
      </c>
      <c r="D6628">
        <v>1</v>
      </c>
      <c r="E6628" s="1">
        <v>41353.948611111111</v>
      </c>
      <c r="F6628" s="2" t="s">
        <v>21709</v>
      </c>
      <c r="G6628" t="s">
        <v>21710</v>
      </c>
      <c r="H6628" t="s">
        <v>21711</v>
      </c>
      <c r="I6628" t="s">
        <v>449</v>
      </c>
      <c r="J6628">
        <v>4</v>
      </c>
      <c r="K6628">
        <v>10</v>
      </c>
      <c r="L6628">
        <v>0</v>
      </c>
      <c r="M6628" t="s">
        <v>22</v>
      </c>
    </row>
    <row r="6629" spans="1:13" x14ac:dyDescent="0.15">
      <c r="A6629">
        <v>6628</v>
      </c>
      <c r="B6629" t="s">
        <v>21712</v>
      </c>
      <c r="C6629" s="1">
        <v>41353.172395833331</v>
      </c>
      <c r="D6629">
        <v>1</v>
      </c>
      <c r="E6629" s="1">
        <v>41353.328472222223</v>
      </c>
      <c r="F6629" s="2" t="s">
        <v>21480</v>
      </c>
      <c r="G6629" t="s">
        <v>21713</v>
      </c>
      <c r="H6629" t="s">
        <v>21714</v>
      </c>
      <c r="I6629" t="s">
        <v>449</v>
      </c>
      <c r="J6629">
        <v>1</v>
      </c>
      <c r="K6629">
        <v>0</v>
      </c>
      <c r="L6629">
        <v>0</v>
      </c>
      <c r="M6629" t="s">
        <v>52</v>
      </c>
    </row>
    <row r="6630" spans="1:13" x14ac:dyDescent="0.15">
      <c r="A6630">
        <v>6629</v>
      </c>
      <c r="B6630" t="s">
        <v>21715</v>
      </c>
      <c r="C6630" s="1">
        <v>41353.617662037039</v>
      </c>
      <c r="D6630">
        <v>1</v>
      </c>
      <c r="E6630" s="1">
        <v>41354.438194444447</v>
      </c>
      <c r="F6630" s="2" t="s">
        <v>21716</v>
      </c>
      <c r="G6630" t="s">
        <v>21717</v>
      </c>
      <c r="H6630" t="s">
        <v>21718</v>
      </c>
      <c r="I6630" t="s">
        <v>16053</v>
      </c>
      <c r="J6630">
        <v>6</v>
      </c>
      <c r="K6630">
        <v>9</v>
      </c>
      <c r="L6630">
        <v>1</v>
      </c>
      <c r="M6630" t="s">
        <v>17</v>
      </c>
    </row>
    <row r="6631" spans="1:13" x14ac:dyDescent="0.15">
      <c r="A6631">
        <v>6630</v>
      </c>
      <c r="B6631" t="s">
        <v>21719</v>
      </c>
      <c r="C6631" s="1">
        <v>41353.676168981481</v>
      </c>
      <c r="D6631">
        <v>1</v>
      </c>
      <c r="E6631" s="1">
        <v>41366.561111111114</v>
      </c>
      <c r="F6631" s="2" t="s">
        <v>16050</v>
      </c>
      <c r="G6631" t="s">
        <v>21720</v>
      </c>
      <c r="H6631" t="s">
        <v>21721</v>
      </c>
      <c r="I6631" t="s">
        <v>21722</v>
      </c>
      <c r="J6631">
        <v>1</v>
      </c>
      <c r="K6631">
        <v>0</v>
      </c>
      <c r="L6631">
        <v>0</v>
      </c>
      <c r="M6631" t="s">
        <v>42</v>
      </c>
    </row>
    <row r="6632" spans="1:13" x14ac:dyDescent="0.15">
      <c r="A6632">
        <v>6631</v>
      </c>
      <c r="B6632" t="s">
        <v>21471</v>
      </c>
      <c r="C6632" s="1">
        <v>41353.750034722223</v>
      </c>
      <c r="D6632">
        <v>1</v>
      </c>
      <c r="E6632" s="1">
        <v>41355.454861111109</v>
      </c>
      <c r="F6632" s="2" t="s">
        <v>21723</v>
      </c>
      <c r="G6632" t="s">
        <v>21724</v>
      </c>
      <c r="H6632" t="s">
        <v>21725</v>
      </c>
      <c r="I6632" t="s">
        <v>449</v>
      </c>
      <c r="J6632">
        <v>55</v>
      </c>
      <c r="K6632">
        <v>1033</v>
      </c>
      <c r="L6632">
        <v>3</v>
      </c>
      <c r="M6632" t="s">
        <v>52</v>
      </c>
    </row>
    <row r="6633" spans="1:13" x14ac:dyDescent="0.15">
      <c r="A6633">
        <v>6632</v>
      </c>
      <c r="B6633" t="s">
        <v>21726</v>
      </c>
      <c r="C6633" s="1">
        <v>41353.809236111112</v>
      </c>
      <c r="D6633">
        <v>1</v>
      </c>
      <c r="E6633" s="1">
        <v>41354.059027777781</v>
      </c>
      <c r="F6633" s="2" t="s">
        <v>21727</v>
      </c>
      <c r="G6633" t="s">
        <v>21728</v>
      </c>
      <c r="H6633" t="s">
        <v>21729</v>
      </c>
      <c r="I6633" t="s">
        <v>21730</v>
      </c>
      <c r="J6633">
        <v>0</v>
      </c>
      <c r="K6633">
        <v>0</v>
      </c>
      <c r="L6633">
        <v>0</v>
      </c>
      <c r="M6633" t="s">
        <v>42</v>
      </c>
    </row>
    <row r="6634" spans="1:13" x14ac:dyDescent="0.15">
      <c r="A6634">
        <v>6633</v>
      </c>
      <c r="B6634" t="s">
        <v>21731</v>
      </c>
      <c r="C6634" s="1">
        <v>41353.824537037035</v>
      </c>
      <c r="D6634">
        <v>1</v>
      </c>
      <c r="E6634" s="1">
        <v>41353.82708333333</v>
      </c>
      <c r="F6634" s="2" t="s">
        <v>21669</v>
      </c>
      <c r="G6634" t="s">
        <v>21732</v>
      </c>
      <c r="H6634" t="s">
        <v>21733</v>
      </c>
      <c r="I6634" t="s">
        <v>362</v>
      </c>
      <c r="J6634">
        <v>1</v>
      </c>
      <c r="K6634">
        <v>1</v>
      </c>
      <c r="L6634">
        <v>0</v>
      </c>
      <c r="M6634" t="s">
        <v>17</v>
      </c>
    </row>
    <row r="6635" spans="1:13" x14ac:dyDescent="0.15">
      <c r="A6635">
        <v>6634</v>
      </c>
      <c r="B6635" t="s">
        <v>21734</v>
      </c>
      <c r="C6635" s="1">
        <v>41353.828692129631</v>
      </c>
      <c r="D6635">
        <v>1</v>
      </c>
      <c r="E6635" s="1">
        <v>41353.844444444447</v>
      </c>
      <c r="F6635" s="2" t="s">
        <v>21735</v>
      </c>
      <c r="G6635" t="s">
        <v>21736</v>
      </c>
      <c r="H6635" t="s">
        <v>21737</v>
      </c>
      <c r="I6635" t="s">
        <v>4282</v>
      </c>
      <c r="J6635">
        <v>0</v>
      </c>
      <c r="K6635">
        <v>4</v>
      </c>
      <c r="L6635">
        <v>2</v>
      </c>
      <c r="M6635" t="s">
        <v>17</v>
      </c>
    </row>
    <row r="6636" spans="1:13" x14ac:dyDescent="0.15">
      <c r="A6636">
        <v>6635</v>
      </c>
      <c r="B6636" t="s">
        <v>7796</v>
      </c>
      <c r="C6636" s="1">
        <v>41353.840983796297</v>
      </c>
      <c r="D6636">
        <v>2</v>
      </c>
      <c r="E6636" s="1">
        <v>41354.820833333331</v>
      </c>
      <c r="F6636" s="2" t="s">
        <v>21738</v>
      </c>
      <c r="G6636" t="s">
        <v>21739</v>
      </c>
      <c r="H6636" t="s">
        <v>14808</v>
      </c>
      <c r="I6636" t="s">
        <v>7753</v>
      </c>
      <c r="J6636">
        <v>460</v>
      </c>
      <c r="K6636">
        <v>4613</v>
      </c>
      <c r="L6636">
        <v>36</v>
      </c>
      <c r="M6636" t="s">
        <v>22</v>
      </c>
    </row>
    <row r="6637" spans="1:13" x14ac:dyDescent="0.15">
      <c r="A6637">
        <v>6636</v>
      </c>
      <c r="B6637" t="s">
        <v>21740</v>
      </c>
      <c r="C6637" s="1">
        <v>41353.866319444445</v>
      </c>
      <c r="D6637">
        <v>1</v>
      </c>
      <c r="E6637" s="1">
        <v>41363.481944444444</v>
      </c>
      <c r="F6637" s="2" t="s">
        <v>21741</v>
      </c>
      <c r="G6637" t="s">
        <v>21742</v>
      </c>
      <c r="H6637" t="s">
        <v>21743</v>
      </c>
      <c r="I6637" t="s">
        <v>964</v>
      </c>
      <c r="J6637">
        <v>1</v>
      </c>
      <c r="K6637">
        <v>61</v>
      </c>
      <c r="L6637">
        <v>0</v>
      </c>
      <c r="M6637" t="s">
        <v>169</v>
      </c>
    </row>
    <row r="6638" spans="1:13" x14ac:dyDescent="0.15">
      <c r="A6638">
        <v>6637</v>
      </c>
      <c r="B6638" t="s">
        <v>21744</v>
      </c>
      <c r="C6638" s="1">
        <v>41353.871817129628</v>
      </c>
      <c r="D6638">
        <v>1</v>
      </c>
      <c r="E6638" s="1">
        <v>41353.886805555558</v>
      </c>
      <c r="F6638" s="2" t="s">
        <v>8189</v>
      </c>
      <c r="G6638" t="s">
        <v>21745</v>
      </c>
      <c r="H6638" t="s">
        <v>21746</v>
      </c>
      <c r="I6638" t="s">
        <v>4282</v>
      </c>
      <c r="J6638">
        <v>1</v>
      </c>
      <c r="K6638">
        <v>1</v>
      </c>
      <c r="L6638">
        <v>0</v>
      </c>
      <c r="M6638" t="s">
        <v>17</v>
      </c>
    </row>
    <row r="6639" spans="1:13" x14ac:dyDescent="0.15">
      <c r="A6639">
        <v>6638</v>
      </c>
      <c r="B6639" t="s">
        <v>21747</v>
      </c>
      <c r="C6639" s="1">
        <v>41353.874837962961</v>
      </c>
      <c r="D6639">
        <v>1</v>
      </c>
      <c r="E6639" s="1">
        <v>41358.848611111112</v>
      </c>
      <c r="F6639" s="2" t="s">
        <v>21748</v>
      </c>
      <c r="G6639" t="s">
        <v>21749</v>
      </c>
      <c r="H6639" t="s">
        <v>21750</v>
      </c>
      <c r="I6639" t="s">
        <v>21751</v>
      </c>
      <c r="J6639">
        <v>25</v>
      </c>
      <c r="K6639">
        <v>31</v>
      </c>
      <c r="L6639">
        <v>1</v>
      </c>
      <c r="M6639" t="s">
        <v>17</v>
      </c>
    </row>
    <row r="6640" spans="1:13" x14ac:dyDescent="0.15">
      <c r="A6640">
        <v>6639</v>
      </c>
      <c r="B6640" t="s">
        <v>21752</v>
      </c>
      <c r="C6640" s="1">
        <v>41353.955266203702</v>
      </c>
      <c r="D6640">
        <v>18</v>
      </c>
      <c r="E6640" s="1">
        <v>41354.055555555555</v>
      </c>
      <c r="F6640" s="2" t="s">
        <v>21753</v>
      </c>
      <c r="G6640" t="s">
        <v>21754</v>
      </c>
      <c r="H6640" t="s">
        <v>21755</v>
      </c>
      <c r="I6640" t="s">
        <v>21756</v>
      </c>
      <c r="J6640">
        <v>445</v>
      </c>
      <c r="K6640">
        <v>1408</v>
      </c>
      <c r="L6640">
        <v>6</v>
      </c>
      <c r="M6640" t="s">
        <v>17</v>
      </c>
    </row>
    <row r="6641" spans="1:13" x14ac:dyDescent="0.15">
      <c r="A6641">
        <v>6640</v>
      </c>
      <c r="B6641" t="s">
        <v>21757</v>
      </c>
      <c r="C6641" s="1">
        <v>41353.968773148146</v>
      </c>
      <c r="D6641">
        <v>1</v>
      </c>
      <c r="E6641" s="1">
        <v>41365.856944444444</v>
      </c>
      <c r="F6641" s="2" t="s">
        <v>16050</v>
      </c>
      <c r="G6641" t="s">
        <v>21758</v>
      </c>
      <c r="H6641" t="s">
        <v>21759</v>
      </c>
      <c r="I6641" t="s">
        <v>7753</v>
      </c>
      <c r="J6641">
        <v>27</v>
      </c>
      <c r="K6641">
        <v>308</v>
      </c>
      <c r="L6641">
        <v>2</v>
      </c>
      <c r="M6641" t="s">
        <v>52</v>
      </c>
    </row>
    <row r="6642" spans="1:13" x14ac:dyDescent="0.15">
      <c r="A6642">
        <v>6641</v>
      </c>
      <c r="B6642" t="s">
        <v>21760</v>
      </c>
      <c r="C6642" s="1">
        <v>41354.075555555559</v>
      </c>
      <c r="D6642">
        <v>1</v>
      </c>
      <c r="E6642" s="1">
        <v>41354.51666666667</v>
      </c>
      <c r="F6642" s="2" t="s">
        <v>21761</v>
      </c>
      <c r="G6642" t="s">
        <v>21762</v>
      </c>
      <c r="H6642" t="s">
        <v>21763</v>
      </c>
      <c r="I6642" t="s">
        <v>4282</v>
      </c>
      <c r="J6642">
        <v>12</v>
      </c>
      <c r="K6642">
        <v>10</v>
      </c>
      <c r="L6642">
        <v>0</v>
      </c>
      <c r="M6642" t="s">
        <v>17</v>
      </c>
    </row>
    <row r="6643" spans="1:13" x14ac:dyDescent="0.15">
      <c r="A6643">
        <v>6642</v>
      </c>
      <c r="B6643" t="s">
        <v>21764</v>
      </c>
      <c r="C6643" s="1">
        <v>41354.316944444443</v>
      </c>
      <c r="D6643">
        <v>1</v>
      </c>
      <c r="E6643" s="1">
        <v>41354.400694444441</v>
      </c>
      <c r="F6643" s="2" t="s">
        <v>21765</v>
      </c>
      <c r="G6643" t="s">
        <v>21766</v>
      </c>
      <c r="H6643" t="s">
        <v>21767</v>
      </c>
      <c r="I6643" t="s">
        <v>16053</v>
      </c>
      <c r="J6643">
        <v>39</v>
      </c>
      <c r="K6643">
        <v>115</v>
      </c>
      <c r="L6643">
        <v>2</v>
      </c>
      <c r="M6643" t="s">
        <v>17</v>
      </c>
    </row>
    <row r="6644" spans="1:13" x14ac:dyDescent="0.15">
      <c r="A6644">
        <v>6643</v>
      </c>
      <c r="B6644" t="s">
        <v>21768</v>
      </c>
      <c r="C6644" s="1">
        <v>41354.372245370374</v>
      </c>
      <c r="D6644">
        <v>1</v>
      </c>
      <c r="E6644" s="1">
        <v>41356.345138888886</v>
      </c>
      <c r="F6644" s="2" t="s">
        <v>17913</v>
      </c>
      <c r="G6644" t="s">
        <v>21769</v>
      </c>
      <c r="H6644" t="s">
        <v>21770</v>
      </c>
      <c r="I6644" t="s">
        <v>17916</v>
      </c>
      <c r="J6644">
        <v>0</v>
      </c>
      <c r="K6644">
        <v>1</v>
      </c>
      <c r="L6644">
        <v>0</v>
      </c>
      <c r="M6644" t="s">
        <v>17</v>
      </c>
    </row>
    <row r="6645" spans="1:13" x14ac:dyDescent="0.15">
      <c r="A6645">
        <v>6644</v>
      </c>
      <c r="B6645" t="s">
        <v>7796</v>
      </c>
      <c r="C6645" s="1">
        <v>41354.44023148148</v>
      </c>
      <c r="D6645">
        <v>3</v>
      </c>
      <c r="E6645" s="1">
        <v>41354.479861111111</v>
      </c>
      <c r="F6645" s="2" t="s">
        <v>21771</v>
      </c>
      <c r="G6645" t="s">
        <v>21772</v>
      </c>
      <c r="H6645" t="s">
        <v>21773</v>
      </c>
      <c r="I6645" t="s">
        <v>7753</v>
      </c>
      <c r="J6645">
        <v>37</v>
      </c>
      <c r="K6645">
        <v>466</v>
      </c>
      <c r="L6645">
        <v>2</v>
      </c>
      <c r="M6645" t="s">
        <v>22</v>
      </c>
    </row>
    <row r="6646" spans="1:13" x14ac:dyDescent="0.15">
      <c r="A6646">
        <v>6645</v>
      </c>
      <c r="B6646" t="s">
        <v>21774</v>
      </c>
      <c r="C6646" s="1">
        <v>41354.464155092595</v>
      </c>
      <c r="D6646">
        <v>16</v>
      </c>
      <c r="E6646" s="1">
        <v>41355.820138888892</v>
      </c>
      <c r="F6646" s="2" t="s">
        <v>21748</v>
      </c>
      <c r="G6646" t="s">
        <v>21775</v>
      </c>
      <c r="H6646" t="s">
        <v>21776</v>
      </c>
      <c r="I6646" t="s">
        <v>21751</v>
      </c>
      <c r="J6646">
        <v>792</v>
      </c>
      <c r="K6646">
        <v>1967</v>
      </c>
      <c r="L6646">
        <v>18</v>
      </c>
      <c r="M6646" t="s">
        <v>17</v>
      </c>
    </row>
    <row r="6647" spans="1:13" x14ac:dyDescent="0.15">
      <c r="A6647">
        <v>6646</v>
      </c>
      <c r="B6647" t="s">
        <v>21777</v>
      </c>
      <c r="C6647" s="1">
        <v>41354.5862037037</v>
      </c>
      <c r="D6647">
        <v>1</v>
      </c>
      <c r="E6647" s="1">
        <v>41355.651388888888</v>
      </c>
      <c r="F6647" s="2" t="s">
        <v>21778</v>
      </c>
      <c r="G6647" t="s">
        <v>21779</v>
      </c>
      <c r="H6647" t="s">
        <v>7477</v>
      </c>
      <c r="I6647" t="s">
        <v>21780</v>
      </c>
      <c r="J6647">
        <v>187</v>
      </c>
      <c r="K6647">
        <v>783</v>
      </c>
      <c r="L6647">
        <v>5</v>
      </c>
      <c r="M6647" t="s">
        <v>17</v>
      </c>
    </row>
    <row r="6648" spans="1:13" x14ac:dyDescent="0.15">
      <c r="A6648">
        <v>6647</v>
      </c>
      <c r="B6648" t="s">
        <v>21781</v>
      </c>
      <c r="C6648" s="1">
        <v>41354.671643518515</v>
      </c>
      <c r="D6648">
        <v>1</v>
      </c>
      <c r="E6648" s="1">
        <v>41365.85833333333</v>
      </c>
      <c r="F6648" s="2" t="s">
        <v>16050</v>
      </c>
      <c r="G6648" t="s">
        <v>21782</v>
      </c>
      <c r="H6648" t="s">
        <v>21783</v>
      </c>
      <c r="I6648" t="s">
        <v>7753</v>
      </c>
      <c r="J6648">
        <v>30</v>
      </c>
      <c r="K6648">
        <v>238</v>
      </c>
      <c r="L6648">
        <v>1</v>
      </c>
      <c r="M6648" t="s">
        <v>22</v>
      </c>
    </row>
    <row r="6649" spans="1:13" x14ac:dyDescent="0.15">
      <c r="A6649">
        <v>6648</v>
      </c>
      <c r="B6649" t="s">
        <v>21784</v>
      </c>
      <c r="C6649" s="1">
        <v>41354.687685185185</v>
      </c>
      <c r="D6649">
        <v>1</v>
      </c>
      <c r="E6649" s="1">
        <v>41354.822222222225</v>
      </c>
      <c r="F6649" s="2" t="s">
        <v>21785</v>
      </c>
      <c r="G6649" t="s">
        <v>21786</v>
      </c>
      <c r="H6649" t="s">
        <v>21787</v>
      </c>
      <c r="I6649" t="s">
        <v>4282</v>
      </c>
      <c r="J6649">
        <v>0</v>
      </c>
      <c r="K6649">
        <v>34</v>
      </c>
      <c r="L6649">
        <v>0</v>
      </c>
      <c r="M6649" t="s">
        <v>17</v>
      </c>
    </row>
    <row r="6650" spans="1:13" x14ac:dyDescent="0.15">
      <c r="A6650">
        <v>6649</v>
      </c>
      <c r="B6650" t="s">
        <v>21788</v>
      </c>
      <c r="C6650" s="1">
        <v>41354.711944444447</v>
      </c>
      <c r="D6650">
        <v>21</v>
      </c>
      <c r="E6650" s="1">
        <v>41355.060416666667</v>
      </c>
      <c r="F6650" s="2" t="s">
        <v>21789</v>
      </c>
      <c r="G6650" t="s">
        <v>21790</v>
      </c>
      <c r="H6650" t="s">
        <v>21791</v>
      </c>
      <c r="I6650" t="s">
        <v>18461</v>
      </c>
      <c r="J6650">
        <v>6868</v>
      </c>
      <c r="K6650">
        <v>12216</v>
      </c>
      <c r="L6650">
        <v>730</v>
      </c>
      <c r="M6650" t="s">
        <v>22</v>
      </c>
    </row>
    <row r="6651" spans="1:13" x14ac:dyDescent="0.15">
      <c r="A6651">
        <v>6650</v>
      </c>
      <c r="B6651" t="s">
        <v>21792</v>
      </c>
      <c r="C6651" s="1">
        <v>41354.712650462963</v>
      </c>
      <c r="D6651">
        <v>1</v>
      </c>
      <c r="E6651" s="1">
        <v>41356.737500000003</v>
      </c>
      <c r="F6651" s="2" t="s">
        <v>21793</v>
      </c>
      <c r="G6651" t="s">
        <v>21794</v>
      </c>
      <c r="H6651" t="s">
        <v>21795</v>
      </c>
      <c r="I6651" t="s">
        <v>21796</v>
      </c>
      <c r="J6651">
        <v>62</v>
      </c>
      <c r="K6651">
        <v>944</v>
      </c>
      <c r="L6651">
        <v>3</v>
      </c>
      <c r="M6651" t="s">
        <v>169</v>
      </c>
    </row>
    <row r="6652" spans="1:13" x14ac:dyDescent="0.15">
      <c r="A6652">
        <v>6651</v>
      </c>
      <c r="B6652" t="s">
        <v>21797</v>
      </c>
      <c r="C6652" s="1">
        <v>41354.714861111112</v>
      </c>
      <c r="D6652">
        <v>1</v>
      </c>
      <c r="E6652" s="1">
        <v>41365.859027777777</v>
      </c>
      <c r="F6652" s="2" t="s">
        <v>16050</v>
      </c>
      <c r="G6652" t="s">
        <v>21798</v>
      </c>
      <c r="H6652" t="s">
        <v>21799</v>
      </c>
      <c r="I6652" t="s">
        <v>7753</v>
      </c>
      <c r="J6652">
        <v>27</v>
      </c>
      <c r="K6652">
        <v>207</v>
      </c>
      <c r="L6652">
        <v>0</v>
      </c>
      <c r="M6652" t="s">
        <v>22</v>
      </c>
    </row>
    <row r="6653" spans="1:13" x14ac:dyDescent="0.15">
      <c r="A6653">
        <v>6652</v>
      </c>
      <c r="B6653" t="s">
        <v>21800</v>
      </c>
      <c r="C6653" s="1">
        <v>41354.751134259262</v>
      </c>
      <c r="D6653">
        <v>1</v>
      </c>
      <c r="E6653" s="1">
        <v>41358.850694444445</v>
      </c>
      <c r="F6653" s="2" t="s">
        <v>21748</v>
      </c>
      <c r="G6653" t="s">
        <v>21801</v>
      </c>
      <c r="H6653" t="s">
        <v>21802</v>
      </c>
      <c r="I6653" t="s">
        <v>21751</v>
      </c>
      <c r="J6653">
        <v>2</v>
      </c>
      <c r="K6653">
        <v>2</v>
      </c>
      <c r="L6653">
        <v>1</v>
      </c>
      <c r="M6653" t="s">
        <v>17</v>
      </c>
    </row>
    <row r="6654" spans="1:13" x14ac:dyDescent="0.15">
      <c r="A6654">
        <v>6653</v>
      </c>
      <c r="B6654" t="s">
        <v>21803</v>
      </c>
      <c r="C6654" s="1">
        <v>41354.803310185183</v>
      </c>
      <c r="D6654">
        <v>1</v>
      </c>
      <c r="E6654" s="1">
        <v>41356.791666666664</v>
      </c>
      <c r="F6654" s="2" t="s">
        <v>21804</v>
      </c>
      <c r="G6654" t="s">
        <v>21805</v>
      </c>
      <c r="H6654" t="s">
        <v>21806</v>
      </c>
      <c r="I6654" t="s">
        <v>4282</v>
      </c>
      <c r="J6654">
        <v>15</v>
      </c>
      <c r="K6654">
        <v>12</v>
      </c>
      <c r="L6654">
        <v>1</v>
      </c>
      <c r="M6654" t="s">
        <v>17</v>
      </c>
    </row>
    <row r="6655" spans="1:13" x14ac:dyDescent="0.15">
      <c r="A6655">
        <v>6654</v>
      </c>
      <c r="B6655" t="s">
        <v>7796</v>
      </c>
      <c r="C6655" s="1">
        <v>41354.817430555559</v>
      </c>
      <c r="D6655">
        <v>1</v>
      </c>
      <c r="E6655" s="1">
        <v>41365.85833333333</v>
      </c>
      <c r="F6655" s="2" t="s">
        <v>16050</v>
      </c>
      <c r="G6655" t="s">
        <v>21807</v>
      </c>
      <c r="H6655" t="s">
        <v>21808</v>
      </c>
      <c r="I6655" t="s">
        <v>7753</v>
      </c>
      <c r="J6655">
        <v>28</v>
      </c>
      <c r="K6655">
        <v>245</v>
      </c>
      <c r="L6655">
        <v>5</v>
      </c>
      <c r="M6655" t="s">
        <v>22</v>
      </c>
    </row>
    <row r="6656" spans="1:13" x14ac:dyDescent="0.15">
      <c r="A6656">
        <v>6655</v>
      </c>
      <c r="B6656" t="s">
        <v>21471</v>
      </c>
      <c r="C6656" s="1">
        <v>41354.819016203706</v>
      </c>
      <c r="D6656">
        <v>1</v>
      </c>
      <c r="E6656" s="1"/>
      <c r="F6656" s="2" t="s">
        <v>21809</v>
      </c>
      <c r="G6656" t="s">
        <v>21810</v>
      </c>
      <c r="H6656" t="s">
        <v>21811</v>
      </c>
      <c r="I6656" t="s">
        <v>449</v>
      </c>
      <c r="J6656">
        <v>5</v>
      </c>
      <c r="K6656">
        <v>34</v>
      </c>
      <c r="L6656">
        <v>1</v>
      </c>
      <c r="M6656" t="s">
        <v>52</v>
      </c>
    </row>
    <row r="6657" spans="1:13" x14ac:dyDescent="0.15">
      <c r="A6657">
        <v>6656</v>
      </c>
      <c r="B6657" t="s">
        <v>21812</v>
      </c>
      <c r="C6657" s="1">
        <v>41354.831724537034</v>
      </c>
      <c r="D6657">
        <v>1</v>
      </c>
      <c r="E6657" s="1">
        <v>41355.337500000001</v>
      </c>
      <c r="F6657" s="2" t="s">
        <v>21813</v>
      </c>
      <c r="G6657" t="s">
        <v>21814</v>
      </c>
      <c r="H6657" t="s">
        <v>21815</v>
      </c>
      <c r="I6657" t="s">
        <v>18461</v>
      </c>
      <c r="J6657">
        <v>53</v>
      </c>
      <c r="K6657">
        <v>230</v>
      </c>
      <c r="L6657">
        <v>10</v>
      </c>
      <c r="M6657" t="s">
        <v>89</v>
      </c>
    </row>
    <row r="6658" spans="1:13" x14ac:dyDescent="0.15">
      <c r="A6658">
        <v>6657</v>
      </c>
      <c r="B6658" t="s">
        <v>21816</v>
      </c>
      <c r="C6658" s="1">
        <v>41354.875196759262</v>
      </c>
      <c r="D6658">
        <v>2</v>
      </c>
      <c r="E6658" s="1">
        <v>41354.914583333331</v>
      </c>
      <c r="F6658" s="2" t="s">
        <v>21817</v>
      </c>
      <c r="G6658" t="s">
        <v>21818</v>
      </c>
      <c r="H6658" t="s">
        <v>21819</v>
      </c>
      <c r="I6658" t="s">
        <v>18461</v>
      </c>
      <c r="J6658">
        <v>41</v>
      </c>
      <c r="K6658">
        <v>164</v>
      </c>
      <c r="L6658">
        <v>0</v>
      </c>
      <c r="M6658" t="s">
        <v>22</v>
      </c>
    </row>
    <row r="6659" spans="1:13" x14ac:dyDescent="0.15">
      <c r="A6659">
        <v>6658</v>
      </c>
      <c r="B6659" t="s">
        <v>21820</v>
      </c>
      <c r="C6659" s="1">
        <v>41354.893425925926</v>
      </c>
      <c r="D6659">
        <v>2</v>
      </c>
      <c r="E6659" s="1">
        <v>41355.008333333331</v>
      </c>
      <c r="F6659" s="2" t="s">
        <v>21821</v>
      </c>
      <c r="G6659" t="s">
        <v>21822</v>
      </c>
      <c r="H6659" t="s">
        <v>21823</v>
      </c>
      <c r="I6659" t="s">
        <v>449</v>
      </c>
      <c r="J6659">
        <v>5</v>
      </c>
      <c r="K6659">
        <v>100</v>
      </c>
      <c r="L6659">
        <v>1</v>
      </c>
      <c r="M6659" t="s">
        <v>52</v>
      </c>
    </row>
    <row r="6660" spans="1:13" x14ac:dyDescent="0.15">
      <c r="A6660">
        <v>6659</v>
      </c>
      <c r="B6660" t="s">
        <v>21824</v>
      </c>
      <c r="C6660" s="1">
        <v>41354.929293981484</v>
      </c>
      <c r="D6660">
        <v>30</v>
      </c>
      <c r="E6660" s="1">
        <v>41355.669444444444</v>
      </c>
      <c r="F6660" s="2" t="s">
        <v>10648</v>
      </c>
      <c r="G6660" t="s">
        <v>21825</v>
      </c>
      <c r="H6660" t="s">
        <v>7477</v>
      </c>
      <c r="I6660" t="s">
        <v>21780</v>
      </c>
      <c r="J6660">
        <v>925</v>
      </c>
      <c r="K6660">
        <v>3611</v>
      </c>
      <c r="L6660">
        <v>16</v>
      </c>
      <c r="M6660" t="s">
        <v>17</v>
      </c>
    </row>
    <row r="6661" spans="1:13" x14ac:dyDescent="0.15">
      <c r="A6661">
        <v>6660</v>
      </c>
      <c r="B6661" t="s">
        <v>21826</v>
      </c>
      <c r="C6661" s="1">
        <v>41354.940428240741</v>
      </c>
      <c r="D6661">
        <v>1</v>
      </c>
      <c r="E6661" s="1">
        <v>41355.5</v>
      </c>
      <c r="F6661" s="2" t="s">
        <v>21827</v>
      </c>
      <c r="G6661" t="s">
        <v>21828</v>
      </c>
      <c r="H6661" t="s">
        <v>21829</v>
      </c>
      <c r="I6661" t="s">
        <v>4282</v>
      </c>
      <c r="J6661">
        <v>29</v>
      </c>
      <c r="K6661">
        <v>52</v>
      </c>
      <c r="L6661">
        <v>2</v>
      </c>
      <c r="M6661" t="s">
        <v>17</v>
      </c>
    </row>
    <row r="6662" spans="1:13" x14ac:dyDescent="0.15">
      <c r="A6662">
        <v>6661</v>
      </c>
      <c r="B6662" t="s">
        <v>21830</v>
      </c>
      <c r="C6662" s="1">
        <v>41354.97451388889</v>
      </c>
      <c r="D6662">
        <v>1</v>
      </c>
      <c r="E6662" s="1">
        <v>41355.356249999997</v>
      </c>
      <c r="F6662" s="2" t="s">
        <v>21831</v>
      </c>
      <c r="G6662" t="s">
        <v>21832</v>
      </c>
      <c r="H6662" t="s">
        <v>21833</v>
      </c>
      <c r="I6662" t="s">
        <v>18461</v>
      </c>
      <c r="J6662">
        <v>13</v>
      </c>
      <c r="K6662">
        <v>2</v>
      </c>
      <c r="L6662">
        <v>0</v>
      </c>
      <c r="M6662" t="s">
        <v>22</v>
      </c>
    </row>
    <row r="6663" spans="1:13" x14ac:dyDescent="0.15">
      <c r="A6663">
        <v>6662</v>
      </c>
      <c r="B6663" t="s">
        <v>21834</v>
      </c>
      <c r="C6663" s="1">
        <v>41354.976805555554</v>
      </c>
      <c r="D6663">
        <v>1</v>
      </c>
      <c r="E6663" s="1">
        <v>41355.730555555558</v>
      </c>
      <c r="F6663" s="2" t="s">
        <v>21835</v>
      </c>
      <c r="G6663" t="s">
        <v>21836</v>
      </c>
      <c r="H6663" t="s">
        <v>21837</v>
      </c>
      <c r="I6663" t="s">
        <v>21780</v>
      </c>
      <c r="J6663">
        <v>216</v>
      </c>
      <c r="K6663">
        <v>1568</v>
      </c>
      <c r="L6663">
        <v>15</v>
      </c>
      <c r="M6663" t="s">
        <v>17</v>
      </c>
    </row>
    <row r="6664" spans="1:13" x14ac:dyDescent="0.15">
      <c r="A6664">
        <v>6663</v>
      </c>
      <c r="B6664" t="s">
        <v>21838</v>
      </c>
      <c r="C6664" s="1">
        <v>41355.000300925924</v>
      </c>
      <c r="D6664">
        <v>1</v>
      </c>
      <c r="E6664" s="1"/>
      <c r="F6664" s="2" t="s">
        <v>21839</v>
      </c>
      <c r="G6664" t="s">
        <v>21840</v>
      </c>
      <c r="H6664" t="s">
        <v>21841</v>
      </c>
      <c r="I6664" t="s">
        <v>4282</v>
      </c>
      <c r="J6664">
        <v>0</v>
      </c>
      <c r="K6664">
        <v>3</v>
      </c>
      <c r="L6664">
        <v>0</v>
      </c>
      <c r="M6664" t="s">
        <v>17</v>
      </c>
    </row>
    <row r="6665" spans="1:13" x14ac:dyDescent="0.15">
      <c r="A6665">
        <v>6664</v>
      </c>
      <c r="B6665" t="s">
        <v>21842</v>
      </c>
      <c r="C6665" s="1">
        <v>41355.001898148148</v>
      </c>
      <c r="D6665">
        <v>3</v>
      </c>
      <c r="E6665" s="1">
        <v>41355.526388888888</v>
      </c>
      <c r="F6665" s="2" t="s">
        <v>21843</v>
      </c>
      <c r="G6665" t="s">
        <v>21844</v>
      </c>
      <c r="H6665" t="s">
        <v>21845</v>
      </c>
      <c r="I6665" t="s">
        <v>4282</v>
      </c>
      <c r="J6665">
        <v>1</v>
      </c>
      <c r="K6665">
        <v>8</v>
      </c>
      <c r="L6665">
        <v>2</v>
      </c>
      <c r="M6665" t="s">
        <v>17</v>
      </c>
    </row>
    <row r="6666" spans="1:13" x14ac:dyDescent="0.15">
      <c r="A6666">
        <v>6665</v>
      </c>
      <c r="B6666" t="s">
        <v>21846</v>
      </c>
      <c r="C6666" s="1">
        <v>41355.403969907406</v>
      </c>
      <c r="D6666">
        <v>1</v>
      </c>
      <c r="E6666" s="1">
        <v>41355.546527777777</v>
      </c>
      <c r="F6666" s="2" t="s">
        <v>21847</v>
      </c>
      <c r="G6666" t="s">
        <v>21848</v>
      </c>
      <c r="H6666" t="s">
        <v>21849</v>
      </c>
      <c r="I6666" t="s">
        <v>18461</v>
      </c>
      <c r="J6666">
        <v>76</v>
      </c>
      <c r="K6666">
        <v>32</v>
      </c>
      <c r="L6666">
        <v>9</v>
      </c>
      <c r="M6666" t="s">
        <v>89</v>
      </c>
    </row>
    <row r="6667" spans="1:13" x14ac:dyDescent="0.15">
      <c r="A6667">
        <v>6666</v>
      </c>
      <c r="B6667" t="s">
        <v>15023</v>
      </c>
      <c r="C6667" s="1">
        <v>41355.42082175926</v>
      </c>
      <c r="D6667">
        <v>1</v>
      </c>
      <c r="E6667" s="1">
        <v>41355.541666666664</v>
      </c>
      <c r="F6667" s="2" t="s">
        <v>21850</v>
      </c>
      <c r="G6667" t="s">
        <v>21851</v>
      </c>
      <c r="H6667" t="s">
        <v>15518</v>
      </c>
      <c r="I6667" t="s">
        <v>15022</v>
      </c>
      <c r="J6667">
        <v>66</v>
      </c>
      <c r="K6667">
        <v>363</v>
      </c>
      <c r="L6667">
        <v>0</v>
      </c>
      <c r="M6667" t="s">
        <v>17</v>
      </c>
    </row>
    <row r="6668" spans="1:13" x14ac:dyDescent="0.15">
      <c r="A6668">
        <v>6667</v>
      </c>
      <c r="B6668" t="s">
        <v>21852</v>
      </c>
      <c r="C6668" s="1">
        <v>41355.435243055559</v>
      </c>
      <c r="D6668">
        <v>3</v>
      </c>
      <c r="E6668" s="1">
        <v>41355.470833333333</v>
      </c>
      <c r="F6668" s="2" t="s">
        <v>21853</v>
      </c>
      <c r="G6668" t="s">
        <v>21854</v>
      </c>
      <c r="H6668" t="s">
        <v>21855</v>
      </c>
      <c r="I6668" t="s">
        <v>21856</v>
      </c>
      <c r="J6668">
        <v>869</v>
      </c>
      <c r="K6668">
        <v>5170</v>
      </c>
      <c r="L6668">
        <v>35</v>
      </c>
      <c r="M6668" t="s">
        <v>42</v>
      </c>
    </row>
    <row r="6669" spans="1:13" x14ac:dyDescent="0.15">
      <c r="A6669">
        <v>6668</v>
      </c>
      <c r="B6669" t="s">
        <v>21857</v>
      </c>
      <c r="C6669" s="1">
        <v>41355.459490740737</v>
      </c>
      <c r="D6669">
        <v>1</v>
      </c>
      <c r="E6669" s="1">
        <v>41355.591666666667</v>
      </c>
      <c r="F6669" s="2" t="s">
        <v>20777</v>
      </c>
      <c r="G6669" t="s">
        <v>21858</v>
      </c>
      <c r="H6669" t="s">
        <v>21859</v>
      </c>
      <c r="I6669" t="s">
        <v>10283</v>
      </c>
      <c r="J6669">
        <v>0</v>
      </c>
      <c r="K6669">
        <v>0</v>
      </c>
      <c r="L6669">
        <v>0</v>
      </c>
      <c r="M6669" t="s">
        <v>42</v>
      </c>
    </row>
    <row r="6670" spans="1:13" x14ac:dyDescent="0.15">
      <c r="A6670">
        <v>6669</v>
      </c>
      <c r="B6670" t="s">
        <v>21860</v>
      </c>
      <c r="C6670" s="1">
        <v>41355.463506944441</v>
      </c>
      <c r="D6670">
        <v>1</v>
      </c>
      <c r="E6670" s="1">
        <v>41356.853472222225</v>
      </c>
      <c r="F6670" s="2" t="s">
        <v>1733</v>
      </c>
      <c r="G6670" t="s">
        <v>21861</v>
      </c>
      <c r="H6670" t="s">
        <v>21862</v>
      </c>
      <c r="I6670" t="s">
        <v>21863</v>
      </c>
      <c r="J6670">
        <v>35530</v>
      </c>
      <c r="K6670">
        <v>98226</v>
      </c>
      <c r="L6670">
        <v>5712</v>
      </c>
      <c r="M6670" t="s">
        <v>22</v>
      </c>
    </row>
    <row r="6671" spans="1:13" x14ac:dyDescent="0.15">
      <c r="A6671">
        <v>6670</v>
      </c>
      <c r="B6671" t="s">
        <v>21760</v>
      </c>
      <c r="C6671" s="1">
        <v>41355.497569444444</v>
      </c>
      <c r="D6671">
        <v>1</v>
      </c>
      <c r="E6671" s="1">
        <v>41355.520833333336</v>
      </c>
      <c r="F6671" s="2" t="s">
        <v>21864</v>
      </c>
      <c r="G6671" t="s">
        <v>21865</v>
      </c>
      <c r="H6671" t="s">
        <v>21866</v>
      </c>
      <c r="I6671" t="s">
        <v>4282</v>
      </c>
      <c r="J6671">
        <v>0</v>
      </c>
      <c r="K6671">
        <v>1</v>
      </c>
      <c r="L6671">
        <v>0</v>
      </c>
      <c r="M6671" t="s">
        <v>17</v>
      </c>
    </row>
    <row r="6672" spans="1:13" x14ac:dyDescent="0.15">
      <c r="A6672">
        <v>6671</v>
      </c>
      <c r="B6672" t="s">
        <v>21867</v>
      </c>
      <c r="C6672" s="1">
        <v>41355.499872685185</v>
      </c>
      <c r="D6672">
        <v>1</v>
      </c>
      <c r="E6672" s="1">
        <v>41356.92291666667</v>
      </c>
      <c r="F6672" s="2" t="s">
        <v>21868</v>
      </c>
      <c r="G6672" t="s">
        <v>21869</v>
      </c>
      <c r="H6672" t="s">
        <v>21870</v>
      </c>
      <c r="I6672" t="s">
        <v>21863</v>
      </c>
      <c r="J6672">
        <v>21</v>
      </c>
      <c r="K6672">
        <v>61</v>
      </c>
      <c r="L6672">
        <v>5</v>
      </c>
      <c r="M6672" t="s">
        <v>89</v>
      </c>
    </row>
    <row r="6673" spans="1:13" x14ac:dyDescent="0.15">
      <c r="A6673">
        <v>6672</v>
      </c>
      <c r="B6673" t="s">
        <v>21871</v>
      </c>
      <c r="C6673" s="1">
        <v>41355.500069444446</v>
      </c>
      <c r="D6673">
        <v>1</v>
      </c>
      <c r="E6673" s="1">
        <v>41356.884027777778</v>
      </c>
      <c r="F6673" s="2" t="s">
        <v>1733</v>
      </c>
      <c r="G6673" t="s">
        <v>21872</v>
      </c>
      <c r="H6673" t="s">
        <v>21873</v>
      </c>
      <c r="I6673" t="s">
        <v>21863</v>
      </c>
      <c r="J6673">
        <v>20</v>
      </c>
      <c r="K6673">
        <v>117</v>
      </c>
      <c r="L6673">
        <v>3</v>
      </c>
      <c r="M6673" t="s">
        <v>22</v>
      </c>
    </row>
    <row r="6674" spans="1:13" x14ac:dyDescent="0.15">
      <c r="A6674">
        <v>6673</v>
      </c>
      <c r="B6674" t="s">
        <v>21874</v>
      </c>
      <c r="C6674" s="1">
        <v>41355.500277777777</v>
      </c>
      <c r="D6674">
        <v>1</v>
      </c>
      <c r="E6674" s="1">
        <v>41356.870138888888</v>
      </c>
      <c r="F6674" s="2" t="s">
        <v>1733</v>
      </c>
      <c r="G6674" t="s">
        <v>21875</v>
      </c>
      <c r="H6674" t="s">
        <v>21876</v>
      </c>
      <c r="I6674" t="s">
        <v>21863</v>
      </c>
      <c r="J6674">
        <v>554</v>
      </c>
      <c r="K6674">
        <v>3431</v>
      </c>
      <c r="L6674">
        <v>57</v>
      </c>
      <c r="M6674" t="s">
        <v>22</v>
      </c>
    </row>
    <row r="6675" spans="1:13" x14ac:dyDescent="0.15">
      <c r="A6675">
        <v>6674</v>
      </c>
      <c r="B6675" t="s">
        <v>21877</v>
      </c>
      <c r="C6675" s="1">
        <v>41355.509560185186</v>
      </c>
      <c r="D6675">
        <v>4</v>
      </c>
      <c r="E6675" s="1" t="s">
        <v>339</v>
      </c>
      <c r="F6675" s="2" t="s">
        <v>21878</v>
      </c>
      <c r="G6675" t="s">
        <v>21879</v>
      </c>
      <c r="H6675" t="s">
        <v>21880</v>
      </c>
      <c r="I6675" t="s">
        <v>21863</v>
      </c>
      <c r="J6675">
        <v>160</v>
      </c>
      <c r="K6675">
        <v>364</v>
      </c>
      <c r="L6675">
        <v>47</v>
      </c>
      <c r="M6675" t="s">
        <v>89</v>
      </c>
    </row>
    <row r="6676" spans="1:13" x14ac:dyDescent="0.15">
      <c r="A6676">
        <v>6675</v>
      </c>
      <c r="B6676" t="s">
        <v>21881</v>
      </c>
      <c r="C6676" s="1">
        <v>41355.53634259259</v>
      </c>
      <c r="D6676">
        <v>1</v>
      </c>
      <c r="E6676" s="1">
        <v>41356.884722222225</v>
      </c>
      <c r="F6676" s="2" t="s">
        <v>1733</v>
      </c>
      <c r="G6676" t="s">
        <v>21882</v>
      </c>
      <c r="H6676" t="s">
        <v>55</v>
      </c>
      <c r="I6676" t="s">
        <v>21863</v>
      </c>
      <c r="J6676">
        <v>82</v>
      </c>
      <c r="K6676">
        <v>518</v>
      </c>
      <c r="L6676">
        <v>6</v>
      </c>
      <c r="M6676" t="s">
        <v>22</v>
      </c>
    </row>
    <row r="6677" spans="1:13" x14ac:dyDescent="0.15">
      <c r="A6677">
        <v>6676</v>
      </c>
      <c r="B6677" t="s">
        <v>21883</v>
      </c>
      <c r="C6677" s="1">
        <v>41355.54482638889</v>
      </c>
      <c r="D6677">
        <v>1</v>
      </c>
      <c r="E6677" s="1">
        <v>41355.55972222222</v>
      </c>
      <c r="F6677" s="2" t="s">
        <v>21884</v>
      </c>
      <c r="G6677" t="s">
        <v>21885</v>
      </c>
      <c r="H6677" t="s">
        <v>21886</v>
      </c>
      <c r="I6677" t="s">
        <v>4282</v>
      </c>
      <c r="J6677">
        <v>3</v>
      </c>
      <c r="K6677">
        <v>8</v>
      </c>
      <c r="L6677">
        <v>0</v>
      </c>
      <c r="M6677" t="s">
        <v>17</v>
      </c>
    </row>
    <row r="6678" spans="1:13" x14ac:dyDescent="0.15">
      <c r="A6678">
        <v>6677</v>
      </c>
      <c r="B6678" t="s">
        <v>20441</v>
      </c>
      <c r="C6678" s="1">
        <v>41355.546527777777</v>
      </c>
      <c r="D6678">
        <v>6</v>
      </c>
      <c r="E6678" s="1">
        <v>41356.331944444442</v>
      </c>
      <c r="F6678" s="2" t="s">
        <v>21887</v>
      </c>
      <c r="G6678" t="s">
        <v>21888</v>
      </c>
      <c r="H6678" t="s">
        <v>21889</v>
      </c>
      <c r="I6678" t="s">
        <v>20427</v>
      </c>
      <c r="J6678">
        <v>0</v>
      </c>
      <c r="K6678">
        <v>0</v>
      </c>
      <c r="L6678">
        <v>0</v>
      </c>
      <c r="M6678" t="s">
        <v>42</v>
      </c>
    </row>
    <row r="6679" spans="1:13" x14ac:dyDescent="0.15">
      <c r="A6679">
        <v>6678</v>
      </c>
      <c r="B6679" t="s">
        <v>21890</v>
      </c>
      <c r="C6679" s="1">
        <v>41355.557928240742</v>
      </c>
      <c r="D6679">
        <v>1</v>
      </c>
      <c r="E6679" s="1">
        <v>41356.866666666669</v>
      </c>
      <c r="F6679" s="2" t="s">
        <v>1733</v>
      </c>
      <c r="G6679" t="s">
        <v>21891</v>
      </c>
      <c r="H6679" t="s">
        <v>21892</v>
      </c>
      <c r="I6679" t="s">
        <v>21863</v>
      </c>
      <c r="J6679">
        <v>51</v>
      </c>
      <c r="K6679">
        <v>54</v>
      </c>
      <c r="L6679">
        <v>48</v>
      </c>
      <c r="M6679" t="s">
        <v>89</v>
      </c>
    </row>
    <row r="6680" spans="1:13" x14ac:dyDescent="0.15">
      <c r="A6680">
        <v>6679</v>
      </c>
      <c r="B6680" t="s">
        <v>21893</v>
      </c>
      <c r="C6680" s="1">
        <v>41355.565081018518</v>
      </c>
      <c r="D6680">
        <v>1</v>
      </c>
      <c r="E6680" s="1">
        <v>41356.013194444444</v>
      </c>
      <c r="F6680" s="2" t="s">
        <v>21894</v>
      </c>
      <c r="G6680" t="s">
        <v>21895</v>
      </c>
      <c r="H6680" t="s">
        <v>21896</v>
      </c>
      <c r="I6680" t="s">
        <v>21897</v>
      </c>
      <c r="J6680">
        <v>33</v>
      </c>
      <c r="K6680">
        <v>99</v>
      </c>
      <c r="L6680">
        <v>1</v>
      </c>
      <c r="M6680" t="s">
        <v>22</v>
      </c>
    </row>
    <row r="6681" spans="1:13" x14ac:dyDescent="0.15">
      <c r="A6681">
        <v>6680</v>
      </c>
      <c r="B6681" t="s">
        <v>21898</v>
      </c>
      <c r="C6681" s="1">
        <v>41355.568414351852</v>
      </c>
      <c r="D6681">
        <v>1</v>
      </c>
      <c r="E6681" s="1">
        <v>41356.449999999997</v>
      </c>
      <c r="F6681" s="2" t="s">
        <v>21899</v>
      </c>
      <c r="G6681" t="s">
        <v>21900</v>
      </c>
      <c r="H6681" t="s">
        <v>21901</v>
      </c>
      <c r="I6681" t="s">
        <v>21897</v>
      </c>
      <c r="J6681">
        <v>3</v>
      </c>
      <c r="K6681">
        <v>12</v>
      </c>
      <c r="L6681">
        <v>1</v>
      </c>
      <c r="M6681" t="s">
        <v>89</v>
      </c>
    </row>
    <row r="6682" spans="1:13" x14ac:dyDescent="0.15">
      <c r="A6682">
        <v>6681</v>
      </c>
      <c r="B6682" t="s">
        <v>21902</v>
      </c>
      <c r="C6682" s="1">
        <v>41355.598009259258</v>
      </c>
      <c r="D6682">
        <v>4</v>
      </c>
      <c r="E6682" s="1">
        <v>41355.604166666664</v>
      </c>
      <c r="F6682" s="2" t="e">
        <f>-Jay_Young</f>
        <v>#NAME?</v>
      </c>
      <c r="G6682" t="s">
        <v>21903</v>
      </c>
      <c r="H6682" t="s">
        <v>21904</v>
      </c>
      <c r="I6682" t="s">
        <v>21905</v>
      </c>
      <c r="J6682">
        <v>622</v>
      </c>
      <c r="K6682">
        <v>692</v>
      </c>
      <c r="L6682">
        <v>1</v>
      </c>
      <c r="M6682" t="s">
        <v>42</v>
      </c>
    </row>
    <row r="6683" spans="1:13" x14ac:dyDescent="0.15">
      <c r="A6683">
        <v>6682</v>
      </c>
      <c r="B6683" t="s">
        <v>21906</v>
      </c>
      <c r="C6683" s="1">
        <v>41355.630289351851</v>
      </c>
      <c r="D6683">
        <v>1</v>
      </c>
      <c r="E6683" s="1">
        <v>41355.730555555558</v>
      </c>
      <c r="F6683" s="2" t="s">
        <v>21907</v>
      </c>
      <c r="G6683" t="s">
        <v>21908</v>
      </c>
      <c r="H6683" t="s">
        <v>21909</v>
      </c>
      <c r="I6683" t="s">
        <v>4282</v>
      </c>
      <c r="J6683">
        <v>4</v>
      </c>
      <c r="K6683">
        <v>6</v>
      </c>
      <c r="L6683">
        <v>1</v>
      </c>
      <c r="M6683" t="s">
        <v>17</v>
      </c>
    </row>
    <row r="6684" spans="1:13" x14ac:dyDescent="0.15">
      <c r="A6684">
        <v>6683</v>
      </c>
      <c r="B6684" t="s">
        <v>21910</v>
      </c>
      <c r="C6684" s="1">
        <v>41355.636550925927</v>
      </c>
      <c r="D6684">
        <v>1</v>
      </c>
      <c r="E6684" s="1">
        <v>41356.717361111114</v>
      </c>
      <c r="F6684" s="2" t="s">
        <v>21911</v>
      </c>
      <c r="G6684" t="s">
        <v>21912</v>
      </c>
      <c r="H6684" t="s">
        <v>21913</v>
      </c>
      <c r="I6684" t="s">
        <v>4282</v>
      </c>
      <c r="J6684">
        <v>0</v>
      </c>
      <c r="K6684">
        <v>3</v>
      </c>
      <c r="L6684">
        <v>1</v>
      </c>
      <c r="M6684" t="s">
        <v>17</v>
      </c>
    </row>
    <row r="6685" spans="1:13" x14ac:dyDescent="0.15">
      <c r="A6685">
        <v>6684</v>
      </c>
      <c r="B6685" t="s">
        <v>21914</v>
      </c>
      <c r="C6685" s="1">
        <v>41355.650856481479</v>
      </c>
      <c r="D6685">
        <v>1</v>
      </c>
      <c r="E6685" s="1">
        <v>41371.980555555558</v>
      </c>
      <c r="F6685" s="2" t="s">
        <v>7936</v>
      </c>
      <c r="G6685" t="s">
        <v>21915</v>
      </c>
      <c r="H6685" t="s">
        <v>3723</v>
      </c>
      <c r="I6685" t="s">
        <v>21916</v>
      </c>
      <c r="J6685">
        <v>22</v>
      </c>
      <c r="K6685">
        <v>89</v>
      </c>
      <c r="L6685">
        <v>1</v>
      </c>
      <c r="M6685" t="s">
        <v>17</v>
      </c>
    </row>
    <row r="6686" spans="1:13" x14ac:dyDescent="0.15">
      <c r="A6686">
        <v>6685</v>
      </c>
      <c r="B6686" t="s">
        <v>21917</v>
      </c>
      <c r="C6686" s="1">
        <v>41355.666712962964</v>
      </c>
      <c r="D6686">
        <v>1</v>
      </c>
      <c r="E6686" s="1">
        <v>41356.881249999999</v>
      </c>
      <c r="F6686" s="2" t="s">
        <v>1733</v>
      </c>
      <c r="G6686" t="s">
        <v>21918</v>
      </c>
      <c r="H6686" t="s">
        <v>21919</v>
      </c>
      <c r="I6686" t="s">
        <v>21863</v>
      </c>
      <c r="J6686">
        <v>490</v>
      </c>
      <c r="K6686">
        <v>1511</v>
      </c>
      <c r="L6686">
        <v>102</v>
      </c>
      <c r="M6686" t="s">
        <v>22</v>
      </c>
    </row>
    <row r="6687" spans="1:13" x14ac:dyDescent="0.15">
      <c r="A6687">
        <v>6686</v>
      </c>
      <c r="B6687" t="s">
        <v>21920</v>
      </c>
      <c r="C6687" s="1">
        <v>41355.687071759261</v>
      </c>
      <c r="D6687">
        <v>1</v>
      </c>
      <c r="E6687" s="1">
        <v>41358.48541666667</v>
      </c>
      <c r="F6687" s="2" t="s">
        <v>19819</v>
      </c>
      <c r="G6687" t="s">
        <v>21921</v>
      </c>
      <c r="H6687" t="s">
        <v>21922</v>
      </c>
      <c r="I6687" t="s">
        <v>15022</v>
      </c>
      <c r="J6687">
        <v>114</v>
      </c>
      <c r="K6687">
        <v>461</v>
      </c>
      <c r="L6687">
        <v>6</v>
      </c>
      <c r="M6687" t="s">
        <v>17</v>
      </c>
    </row>
    <row r="6688" spans="1:13" x14ac:dyDescent="0.15">
      <c r="A6688">
        <v>6687</v>
      </c>
      <c r="B6688" t="s">
        <v>21923</v>
      </c>
      <c r="C6688" s="1">
        <v>41355.713993055557</v>
      </c>
      <c r="D6688">
        <v>21</v>
      </c>
      <c r="E6688" s="1">
        <v>41355.84097222222</v>
      </c>
      <c r="F6688" s="2" t="s">
        <v>21924</v>
      </c>
      <c r="G6688" t="s">
        <v>21925</v>
      </c>
      <c r="H6688" t="s">
        <v>21926</v>
      </c>
      <c r="I6688" t="s">
        <v>21927</v>
      </c>
      <c r="J6688">
        <v>0</v>
      </c>
      <c r="K6688">
        <v>2</v>
      </c>
      <c r="L6688">
        <v>1</v>
      </c>
      <c r="M6688" t="s">
        <v>42</v>
      </c>
    </row>
    <row r="6689" spans="1:13" x14ac:dyDescent="0.15">
      <c r="A6689">
        <v>6688</v>
      </c>
      <c r="B6689" t="s">
        <v>21928</v>
      </c>
      <c r="C6689" s="1">
        <v>41355.715092592596</v>
      </c>
      <c r="D6689">
        <v>1</v>
      </c>
      <c r="E6689" s="1">
        <v>41356.87222222222</v>
      </c>
      <c r="F6689" s="2" t="s">
        <v>1733</v>
      </c>
      <c r="G6689" t="s">
        <v>21929</v>
      </c>
      <c r="H6689" t="s">
        <v>21930</v>
      </c>
      <c r="I6689" t="s">
        <v>21863</v>
      </c>
      <c r="J6689">
        <v>16</v>
      </c>
      <c r="K6689">
        <v>100</v>
      </c>
      <c r="L6689">
        <v>1</v>
      </c>
      <c r="M6689" t="s">
        <v>22</v>
      </c>
    </row>
    <row r="6690" spans="1:13" x14ac:dyDescent="0.15">
      <c r="A6690">
        <v>6689</v>
      </c>
      <c r="B6690" t="s">
        <v>21931</v>
      </c>
      <c r="C6690" s="1">
        <v>41355.715416666666</v>
      </c>
      <c r="D6690">
        <v>1</v>
      </c>
      <c r="E6690" s="1">
        <v>41356.875</v>
      </c>
      <c r="F6690" s="2" t="s">
        <v>1733</v>
      </c>
      <c r="G6690" t="s">
        <v>21932</v>
      </c>
      <c r="H6690" t="s">
        <v>21933</v>
      </c>
      <c r="I6690" t="s">
        <v>21863</v>
      </c>
      <c r="J6690">
        <v>35</v>
      </c>
      <c r="K6690">
        <v>95</v>
      </c>
      <c r="L6690">
        <v>9</v>
      </c>
      <c r="M6690" t="s">
        <v>22</v>
      </c>
    </row>
    <row r="6691" spans="1:13" x14ac:dyDescent="0.15">
      <c r="A6691">
        <v>6690</v>
      </c>
      <c r="B6691" t="s">
        <v>21934</v>
      </c>
      <c r="C6691" s="1">
        <v>41355.723113425927</v>
      </c>
      <c r="D6691">
        <v>2</v>
      </c>
      <c r="E6691" s="1">
        <v>41355.938888888886</v>
      </c>
      <c r="F6691" s="2" t="s">
        <v>21935</v>
      </c>
      <c r="G6691" t="s">
        <v>21936</v>
      </c>
      <c r="H6691" t="s">
        <v>21937</v>
      </c>
      <c r="I6691" t="s">
        <v>21897</v>
      </c>
      <c r="J6691">
        <v>214</v>
      </c>
      <c r="K6691">
        <v>161</v>
      </c>
      <c r="L6691">
        <v>6</v>
      </c>
      <c r="M6691" t="s">
        <v>22</v>
      </c>
    </row>
    <row r="6692" spans="1:13" x14ac:dyDescent="0.15">
      <c r="A6692">
        <v>6691</v>
      </c>
      <c r="B6692" t="s">
        <v>21938</v>
      </c>
      <c r="C6692" s="1">
        <v>41355.750324074077</v>
      </c>
      <c r="D6692">
        <v>1</v>
      </c>
      <c r="E6692" s="1">
        <v>41356.882638888892</v>
      </c>
      <c r="F6692" s="2" t="s">
        <v>1733</v>
      </c>
      <c r="G6692" t="s">
        <v>21939</v>
      </c>
      <c r="H6692" t="s">
        <v>2183</v>
      </c>
      <c r="I6692" t="s">
        <v>21863</v>
      </c>
      <c r="J6692">
        <v>85</v>
      </c>
      <c r="K6692">
        <v>185</v>
      </c>
      <c r="L6692">
        <v>19</v>
      </c>
      <c r="M6692" t="s">
        <v>22</v>
      </c>
    </row>
    <row r="6693" spans="1:13" x14ac:dyDescent="0.15">
      <c r="A6693">
        <v>6692</v>
      </c>
      <c r="B6693" t="s">
        <v>21940</v>
      </c>
      <c r="C6693" s="1">
        <v>41355.757303240738</v>
      </c>
      <c r="D6693">
        <v>1</v>
      </c>
      <c r="E6693" s="1">
        <v>41355.922222222223</v>
      </c>
      <c r="F6693" s="2" t="s">
        <v>21941</v>
      </c>
      <c r="G6693" t="s">
        <v>21942</v>
      </c>
      <c r="H6693" t="s">
        <v>17477</v>
      </c>
      <c r="I6693" t="s">
        <v>15597</v>
      </c>
      <c r="J6693">
        <v>3</v>
      </c>
      <c r="K6693">
        <v>7</v>
      </c>
      <c r="L6693">
        <v>0</v>
      </c>
      <c r="M6693" t="s">
        <v>52</v>
      </c>
    </row>
    <row r="6694" spans="1:13" x14ac:dyDescent="0.15">
      <c r="A6694">
        <v>6693</v>
      </c>
      <c r="B6694" t="s">
        <v>21943</v>
      </c>
      <c r="C6694" s="1">
        <v>41355.773321759261</v>
      </c>
      <c r="D6694">
        <v>1</v>
      </c>
      <c r="E6694" s="1">
        <v>41358.859027777777</v>
      </c>
      <c r="F6694" s="2" t="s">
        <v>21748</v>
      </c>
      <c r="G6694" t="s">
        <v>21944</v>
      </c>
      <c r="H6694" t="s">
        <v>21945</v>
      </c>
      <c r="I6694" t="s">
        <v>21751</v>
      </c>
      <c r="J6694">
        <v>6</v>
      </c>
      <c r="K6694">
        <v>16</v>
      </c>
      <c r="L6694">
        <v>0</v>
      </c>
      <c r="M6694" t="s">
        <v>17</v>
      </c>
    </row>
    <row r="6695" spans="1:13" x14ac:dyDescent="0.15">
      <c r="A6695">
        <v>6694</v>
      </c>
      <c r="B6695" t="s">
        <v>21946</v>
      </c>
      <c r="C6695" s="1">
        <v>41355.781481481485</v>
      </c>
      <c r="D6695">
        <v>1</v>
      </c>
      <c r="E6695" s="1">
        <v>41356.87222222222</v>
      </c>
      <c r="F6695" s="2" t="s">
        <v>1733</v>
      </c>
      <c r="G6695" t="s">
        <v>21947</v>
      </c>
      <c r="H6695" t="s">
        <v>21948</v>
      </c>
      <c r="I6695" t="s">
        <v>21863</v>
      </c>
      <c r="J6695">
        <v>270</v>
      </c>
      <c r="K6695">
        <v>768</v>
      </c>
      <c r="L6695">
        <v>51</v>
      </c>
      <c r="M6695" t="s">
        <v>22</v>
      </c>
    </row>
    <row r="6696" spans="1:13" x14ac:dyDescent="0.15">
      <c r="A6696">
        <v>6695</v>
      </c>
      <c r="B6696" t="s">
        <v>21949</v>
      </c>
      <c r="C6696" s="1">
        <v>41355.794374999998</v>
      </c>
      <c r="D6696">
        <v>1</v>
      </c>
      <c r="E6696" s="1">
        <v>41356.027777777781</v>
      </c>
      <c r="F6696" s="2" t="s">
        <v>21950</v>
      </c>
      <c r="G6696" t="s">
        <v>21951</v>
      </c>
      <c r="H6696" t="s">
        <v>21952</v>
      </c>
      <c r="I6696" t="s">
        <v>21897</v>
      </c>
      <c r="J6696">
        <v>67</v>
      </c>
      <c r="K6696">
        <v>58</v>
      </c>
      <c r="L6696">
        <v>15</v>
      </c>
      <c r="M6696" t="s">
        <v>22</v>
      </c>
    </row>
    <row r="6697" spans="1:13" x14ac:dyDescent="0.15">
      <c r="A6697">
        <v>6696</v>
      </c>
      <c r="B6697" t="s">
        <v>21953</v>
      </c>
      <c r="C6697" s="1">
        <v>41355.794918981483</v>
      </c>
      <c r="D6697">
        <v>1</v>
      </c>
      <c r="E6697" s="1">
        <v>41356.888194444444</v>
      </c>
      <c r="F6697" s="2" t="s">
        <v>21954</v>
      </c>
      <c r="G6697" t="s">
        <v>21955</v>
      </c>
      <c r="H6697" t="s">
        <v>21956</v>
      </c>
      <c r="I6697" t="s">
        <v>21751</v>
      </c>
      <c r="J6697">
        <v>47</v>
      </c>
      <c r="K6697">
        <v>225</v>
      </c>
      <c r="L6697">
        <v>0</v>
      </c>
      <c r="M6697" t="s">
        <v>17</v>
      </c>
    </row>
    <row r="6698" spans="1:13" x14ac:dyDescent="0.15">
      <c r="A6698">
        <v>6697</v>
      </c>
      <c r="B6698" t="s">
        <v>21957</v>
      </c>
      <c r="C6698" s="1">
        <v>41355.799016203702</v>
      </c>
      <c r="D6698">
        <v>1</v>
      </c>
      <c r="E6698" s="1">
        <v>41356.448611111111</v>
      </c>
      <c r="F6698" s="2" t="s">
        <v>21899</v>
      </c>
      <c r="G6698" t="s">
        <v>21958</v>
      </c>
      <c r="H6698" t="s">
        <v>21959</v>
      </c>
      <c r="I6698" t="s">
        <v>21897</v>
      </c>
      <c r="J6698">
        <v>6</v>
      </c>
      <c r="K6698">
        <v>3</v>
      </c>
      <c r="L6698">
        <v>0</v>
      </c>
      <c r="M6698" t="s">
        <v>22</v>
      </c>
    </row>
    <row r="6699" spans="1:13" x14ac:dyDescent="0.15">
      <c r="A6699">
        <v>6698</v>
      </c>
      <c r="B6699" t="s">
        <v>21960</v>
      </c>
      <c r="C6699" s="1">
        <v>41355.860891203702</v>
      </c>
      <c r="D6699">
        <v>1</v>
      </c>
      <c r="E6699" s="1">
        <v>41355.912499999999</v>
      </c>
      <c r="F6699" s="2" t="s">
        <v>21961</v>
      </c>
      <c r="G6699" t="s">
        <v>21962</v>
      </c>
      <c r="H6699" t="s">
        <v>21963</v>
      </c>
      <c r="I6699" t="s">
        <v>21751</v>
      </c>
      <c r="J6699">
        <v>3</v>
      </c>
      <c r="K6699">
        <v>9</v>
      </c>
      <c r="L6699">
        <v>0</v>
      </c>
      <c r="M6699" t="s">
        <v>17</v>
      </c>
    </row>
    <row r="6700" spans="1:13" x14ac:dyDescent="0.15">
      <c r="A6700">
        <v>6699</v>
      </c>
      <c r="B6700" t="s">
        <v>21964</v>
      </c>
      <c r="C6700" s="1">
        <v>41355.864178240743</v>
      </c>
      <c r="D6700">
        <v>1</v>
      </c>
      <c r="E6700" s="1">
        <v>41358.838194444441</v>
      </c>
      <c r="F6700" s="2" t="s">
        <v>21748</v>
      </c>
      <c r="G6700" t="s">
        <v>21965</v>
      </c>
      <c r="H6700" t="s">
        <v>21966</v>
      </c>
      <c r="I6700" t="s">
        <v>21751</v>
      </c>
      <c r="J6700">
        <v>19</v>
      </c>
      <c r="K6700">
        <v>73</v>
      </c>
      <c r="L6700">
        <v>0</v>
      </c>
      <c r="M6700" t="s">
        <v>17</v>
      </c>
    </row>
    <row r="6701" spans="1:13" x14ac:dyDescent="0.15">
      <c r="A6701">
        <v>6700</v>
      </c>
      <c r="B6701" t="s">
        <v>21967</v>
      </c>
      <c r="C6701" s="1">
        <v>41355.869733796295</v>
      </c>
      <c r="D6701">
        <v>2</v>
      </c>
      <c r="E6701" s="1">
        <v>41355.913888888892</v>
      </c>
      <c r="F6701" s="2" t="s">
        <v>21968</v>
      </c>
      <c r="G6701" t="s">
        <v>21969</v>
      </c>
      <c r="H6701" t="s">
        <v>16893</v>
      </c>
      <c r="I6701" t="s">
        <v>21751</v>
      </c>
      <c r="J6701">
        <v>11</v>
      </c>
      <c r="K6701">
        <v>11</v>
      </c>
      <c r="L6701">
        <v>0</v>
      </c>
      <c r="M6701" t="s">
        <v>17</v>
      </c>
    </row>
    <row r="6702" spans="1:13" x14ac:dyDescent="0.15">
      <c r="A6702">
        <v>6701</v>
      </c>
      <c r="B6702" t="s">
        <v>21970</v>
      </c>
      <c r="C6702" s="1">
        <v>41355.879432870373</v>
      </c>
      <c r="D6702">
        <v>1</v>
      </c>
      <c r="E6702" s="1">
        <v>41356.80972222222</v>
      </c>
      <c r="F6702" s="2" t="s">
        <v>21971</v>
      </c>
      <c r="G6702" t="s">
        <v>21972</v>
      </c>
      <c r="H6702" t="s">
        <v>21973</v>
      </c>
      <c r="I6702" t="s">
        <v>21863</v>
      </c>
      <c r="J6702">
        <v>490</v>
      </c>
      <c r="K6702">
        <v>945</v>
      </c>
      <c r="L6702">
        <v>210</v>
      </c>
      <c r="M6702" t="s">
        <v>89</v>
      </c>
    </row>
    <row r="6703" spans="1:13" x14ac:dyDescent="0.15">
      <c r="A6703">
        <v>6702</v>
      </c>
      <c r="B6703" t="s">
        <v>21974</v>
      </c>
      <c r="C6703" s="1">
        <v>41355.885416666664</v>
      </c>
      <c r="D6703">
        <v>1</v>
      </c>
      <c r="E6703" s="1">
        <v>41355.886805555558</v>
      </c>
      <c r="F6703" s="2" t="s">
        <v>21975</v>
      </c>
      <c r="G6703" t="s">
        <v>21976</v>
      </c>
      <c r="H6703" t="s">
        <v>21977</v>
      </c>
      <c r="I6703" t="s">
        <v>21897</v>
      </c>
      <c r="J6703">
        <v>12</v>
      </c>
      <c r="K6703">
        <v>16</v>
      </c>
      <c r="L6703">
        <v>1</v>
      </c>
      <c r="M6703" t="s">
        <v>89</v>
      </c>
    </row>
    <row r="6704" spans="1:13" x14ac:dyDescent="0.15">
      <c r="A6704">
        <v>6703</v>
      </c>
      <c r="B6704" t="s">
        <v>21978</v>
      </c>
      <c r="C6704" s="1">
        <v>41355.890775462962</v>
      </c>
      <c r="D6704">
        <v>1</v>
      </c>
      <c r="E6704" s="1">
        <v>41358.813888888886</v>
      </c>
      <c r="F6704" s="2" t="s">
        <v>21748</v>
      </c>
      <c r="G6704" t="s">
        <v>21979</v>
      </c>
      <c r="H6704" t="s">
        <v>21980</v>
      </c>
      <c r="I6704" t="s">
        <v>21751</v>
      </c>
      <c r="J6704">
        <v>26</v>
      </c>
      <c r="K6704">
        <v>74</v>
      </c>
      <c r="L6704">
        <v>0</v>
      </c>
      <c r="M6704" t="s">
        <v>17</v>
      </c>
    </row>
    <row r="6705" spans="1:13" x14ac:dyDescent="0.15">
      <c r="A6705">
        <v>6704</v>
      </c>
      <c r="B6705" t="s">
        <v>21981</v>
      </c>
      <c r="C6705" s="1">
        <v>41355.901342592595</v>
      </c>
      <c r="D6705">
        <v>2</v>
      </c>
      <c r="E6705" s="1">
        <v>41356.296527777777</v>
      </c>
      <c r="F6705" s="2" t="s">
        <v>21982</v>
      </c>
      <c r="G6705" t="s">
        <v>21983</v>
      </c>
      <c r="H6705" t="s">
        <v>12629</v>
      </c>
      <c r="I6705" t="s">
        <v>21751</v>
      </c>
      <c r="J6705">
        <v>112</v>
      </c>
      <c r="K6705">
        <v>684</v>
      </c>
      <c r="L6705">
        <v>8</v>
      </c>
      <c r="M6705" t="s">
        <v>17</v>
      </c>
    </row>
    <row r="6706" spans="1:13" x14ac:dyDescent="0.15">
      <c r="A6706">
        <v>6705</v>
      </c>
      <c r="B6706" t="s">
        <v>21984</v>
      </c>
      <c r="C6706" s="1">
        <v>41355.915833333333</v>
      </c>
      <c r="D6706">
        <v>11</v>
      </c>
      <c r="E6706" s="1">
        <v>41356.649305555555</v>
      </c>
      <c r="F6706" s="2" t="s">
        <v>21985</v>
      </c>
      <c r="G6706" t="s">
        <v>21986</v>
      </c>
      <c r="H6706" t="s">
        <v>1015</v>
      </c>
      <c r="I6706" t="s">
        <v>21987</v>
      </c>
      <c r="J6706">
        <v>64</v>
      </c>
      <c r="K6706">
        <v>204</v>
      </c>
      <c r="L6706">
        <v>3</v>
      </c>
      <c r="M6706" t="s">
        <v>42</v>
      </c>
    </row>
    <row r="6707" spans="1:13" x14ac:dyDescent="0.15">
      <c r="A6707">
        <v>6706</v>
      </c>
      <c r="B6707" t="s">
        <v>21988</v>
      </c>
      <c r="C6707" s="1">
        <v>41355.931076388886</v>
      </c>
      <c r="D6707">
        <v>1</v>
      </c>
      <c r="E6707" s="1">
        <v>41356.861111111109</v>
      </c>
      <c r="F6707" s="2" t="s">
        <v>1733</v>
      </c>
      <c r="G6707" t="s">
        <v>21989</v>
      </c>
      <c r="H6707" t="s">
        <v>21990</v>
      </c>
      <c r="I6707" t="s">
        <v>21863</v>
      </c>
      <c r="J6707">
        <v>718</v>
      </c>
      <c r="K6707">
        <v>645</v>
      </c>
      <c r="L6707">
        <v>231</v>
      </c>
      <c r="M6707" t="s">
        <v>89</v>
      </c>
    </row>
    <row r="6708" spans="1:13" x14ac:dyDescent="0.15">
      <c r="A6708">
        <v>6707</v>
      </c>
      <c r="B6708" t="s">
        <v>21991</v>
      </c>
      <c r="C6708" s="1">
        <v>41355.972604166665</v>
      </c>
      <c r="D6708">
        <v>1</v>
      </c>
      <c r="E6708" s="1">
        <v>41358.946527777778</v>
      </c>
      <c r="F6708" s="2" t="s">
        <v>21992</v>
      </c>
      <c r="G6708" t="s">
        <v>21993</v>
      </c>
      <c r="H6708" t="s">
        <v>21994</v>
      </c>
      <c r="I6708" t="s">
        <v>4282</v>
      </c>
      <c r="J6708">
        <v>20</v>
      </c>
      <c r="K6708">
        <v>46</v>
      </c>
      <c r="L6708">
        <v>1</v>
      </c>
      <c r="M6708" t="s">
        <v>17</v>
      </c>
    </row>
    <row r="6709" spans="1:13" x14ac:dyDescent="0.15">
      <c r="A6709">
        <v>6708</v>
      </c>
      <c r="B6709" t="s">
        <v>21995</v>
      </c>
      <c r="C6709" s="1">
        <v>41355.98636574074</v>
      </c>
      <c r="D6709">
        <v>1</v>
      </c>
      <c r="E6709" s="1">
        <v>41373.914583333331</v>
      </c>
      <c r="F6709" s="2" t="s">
        <v>21996</v>
      </c>
      <c r="G6709" t="s">
        <v>21997</v>
      </c>
      <c r="H6709" t="s">
        <v>12298</v>
      </c>
      <c r="I6709" t="s">
        <v>21998</v>
      </c>
      <c r="J6709">
        <v>12</v>
      </c>
      <c r="K6709">
        <v>44</v>
      </c>
      <c r="L6709">
        <v>0</v>
      </c>
      <c r="M6709" t="s">
        <v>17</v>
      </c>
    </row>
    <row r="6710" spans="1:13" x14ac:dyDescent="0.15">
      <c r="A6710">
        <v>6709</v>
      </c>
      <c r="B6710" t="s">
        <v>21999</v>
      </c>
      <c r="C6710" s="1">
        <v>41356.007685185185</v>
      </c>
      <c r="D6710">
        <v>1</v>
      </c>
      <c r="E6710" s="1">
        <v>41356.868055555555</v>
      </c>
      <c r="F6710" s="2" t="s">
        <v>1733</v>
      </c>
      <c r="G6710" t="s">
        <v>22000</v>
      </c>
      <c r="H6710" t="s">
        <v>22001</v>
      </c>
      <c r="I6710" t="s">
        <v>21863</v>
      </c>
      <c r="J6710">
        <v>916</v>
      </c>
      <c r="K6710">
        <v>1871</v>
      </c>
      <c r="L6710">
        <v>131</v>
      </c>
      <c r="M6710" t="s">
        <v>22</v>
      </c>
    </row>
    <row r="6711" spans="1:13" x14ac:dyDescent="0.15">
      <c r="A6711">
        <v>6710</v>
      </c>
      <c r="B6711" t="s">
        <v>22002</v>
      </c>
      <c r="C6711" s="1">
        <v>41356.017500000002</v>
      </c>
      <c r="D6711">
        <v>1</v>
      </c>
      <c r="E6711" s="1">
        <v>41361.897222222222</v>
      </c>
      <c r="F6711" s="2" t="s">
        <v>4171</v>
      </c>
      <c r="G6711">
        <v>-1</v>
      </c>
      <c r="H6711" t="s">
        <v>16048</v>
      </c>
      <c r="I6711" t="s">
        <v>21751</v>
      </c>
      <c r="J6711">
        <v>-1</v>
      </c>
      <c r="K6711">
        <v>-1</v>
      </c>
      <c r="L6711">
        <v>-1</v>
      </c>
      <c r="M6711" t="s">
        <v>17</v>
      </c>
    </row>
    <row r="6712" spans="1:13" x14ac:dyDescent="0.15">
      <c r="A6712">
        <v>6711</v>
      </c>
      <c r="B6712" t="s">
        <v>22003</v>
      </c>
      <c r="C6712" s="1">
        <v>41356.048113425924</v>
      </c>
      <c r="D6712">
        <v>1</v>
      </c>
      <c r="E6712" s="1">
        <v>41356.338888888888</v>
      </c>
      <c r="F6712" s="2" t="s">
        <v>22004</v>
      </c>
      <c r="G6712" t="s">
        <v>22005</v>
      </c>
      <c r="H6712" t="s">
        <v>22006</v>
      </c>
      <c r="I6712" t="s">
        <v>21897</v>
      </c>
      <c r="J6712">
        <v>9</v>
      </c>
      <c r="K6712">
        <v>0</v>
      </c>
      <c r="L6712">
        <v>1</v>
      </c>
      <c r="M6712" t="s">
        <v>89</v>
      </c>
    </row>
    <row r="6713" spans="1:13" x14ac:dyDescent="0.15">
      <c r="A6713">
        <v>6712</v>
      </c>
      <c r="B6713" t="s">
        <v>22007</v>
      </c>
      <c r="C6713" s="1">
        <v>41356.19127314815</v>
      </c>
      <c r="D6713">
        <v>1</v>
      </c>
      <c r="E6713" s="1">
        <v>41358.809027777781</v>
      </c>
      <c r="F6713" s="2" t="s">
        <v>21748</v>
      </c>
      <c r="G6713" t="s">
        <v>22008</v>
      </c>
      <c r="H6713" t="s">
        <v>22009</v>
      </c>
      <c r="I6713" t="s">
        <v>21751</v>
      </c>
      <c r="J6713">
        <v>6</v>
      </c>
      <c r="K6713">
        <v>23</v>
      </c>
      <c r="L6713">
        <v>0</v>
      </c>
      <c r="M6713" t="s">
        <v>17</v>
      </c>
    </row>
    <row r="6714" spans="1:13" x14ac:dyDescent="0.15">
      <c r="A6714">
        <v>6713</v>
      </c>
      <c r="B6714" t="s">
        <v>22010</v>
      </c>
      <c r="C6714" s="1">
        <v>41356.337685185186</v>
      </c>
      <c r="D6714">
        <v>1</v>
      </c>
      <c r="E6714" s="1">
        <v>41356.447916666664</v>
      </c>
      <c r="F6714" s="2" t="s">
        <v>21899</v>
      </c>
      <c r="G6714" t="s">
        <v>22011</v>
      </c>
      <c r="H6714" t="s">
        <v>21971</v>
      </c>
      <c r="I6714" t="s">
        <v>21897</v>
      </c>
      <c r="J6714">
        <v>10</v>
      </c>
      <c r="K6714">
        <v>13</v>
      </c>
      <c r="L6714">
        <v>4</v>
      </c>
      <c r="M6714" t="s">
        <v>22</v>
      </c>
    </row>
    <row r="6715" spans="1:13" x14ac:dyDescent="0.15">
      <c r="A6715">
        <v>6714</v>
      </c>
      <c r="B6715" t="s">
        <v>22012</v>
      </c>
      <c r="C6715" s="1">
        <v>41356.353275462963</v>
      </c>
      <c r="D6715">
        <v>1</v>
      </c>
      <c r="E6715" s="1">
        <v>41358.73333333333</v>
      </c>
      <c r="F6715" s="2" t="s">
        <v>22013</v>
      </c>
      <c r="G6715" t="s">
        <v>22014</v>
      </c>
      <c r="H6715" t="s">
        <v>22015</v>
      </c>
      <c r="I6715" t="s">
        <v>4282</v>
      </c>
      <c r="J6715">
        <v>2</v>
      </c>
      <c r="K6715">
        <v>18</v>
      </c>
      <c r="L6715">
        <v>1</v>
      </c>
      <c r="M6715" t="s">
        <v>17</v>
      </c>
    </row>
    <row r="6716" spans="1:13" x14ac:dyDescent="0.15">
      <c r="A6716">
        <v>6715</v>
      </c>
      <c r="B6716" t="s">
        <v>22016</v>
      </c>
      <c r="C6716" s="1">
        <v>41356.395995370367</v>
      </c>
      <c r="D6716">
        <v>1</v>
      </c>
      <c r="E6716" s="1">
        <v>41356.873611111114</v>
      </c>
      <c r="F6716" s="2" t="s">
        <v>1733</v>
      </c>
      <c r="G6716" t="s">
        <v>22017</v>
      </c>
      <c r="H6716" t="s">
        <v>22018</v>
      </c>
      <c r="I6716" t="s">
        <v>21863</v>
      </c>
      <c r="J6716">
        <v>97</v>
      </c>
      <c r="K6716">
        <v>228</v>
      </c>
      <c r="L6716">
        <v>28</v>
      </c>
      <c r="M6716" t="s">
        <v>22</v>
      </c>
    </row>
    <row r="6717" spans="1:13" x14ac:dyDescent="0.15">
      <c r="A6717">
        <v>6716</v>
      </c>
      <c r="B6717" t="s">
        <v>21881</v>
      </c>
      <c r="C6717" s="1">
        <v>41356.437650462962</v>
      </c>
      <c r="D6717">
        <v>1</v>
      </c>
      <c r="E6717" s="1">
        <v>41356.871527777781</v>
      </c>
      <c r="F6717" s="2" t="s">
        <v>1733</v>
      </c>
      <c r="G6717" t="s">
        <v>22019</v>
      </c>
      <c r="H6717" t="s">
        <v>14892</v>
      </c>
      <c r="I6717" t="s">
        <v>21863</v>
      </c>
      <c r="J6717">
        <v>114</v>
      </c>
      <c r="K6717">
        <v>267</v>
      </c>
      <c r="L6717">
        <v>19</v>
      </c>
      <c r="M6717" t="s">
        <v>22</v>
      </c>
    </row>
    <row r="6718" spans="1:13" x14ac:dyDescent="0.15">
      <c r="A6718">
        <v>6717</v>
      </c>
      <c r="B6718" t="s">
        <v>22020</v>
      </c>
      <c r="C6718" s="1">
        <v>41356.473437499997</v>
      </c>
      <c r="D6718">
        <v>1</v>
      </c>
      <c r="E6718" s="1">
        <v>41356.870833333334</v>
      </c>
      <c r="F6718" s="2" t="s">
        <v>1733</v>
      </c>
      <c r="G6718" t="s">
        <v>22021</v>
      </c>
      <c r="H6718" t="s">
        <v>22022</v>
      </c>
      <c r="I6718" t="s">
        <v>21863</v>
      </c>
      <c r="J6718">
        <v>85</v>
      </c>
      <c r="K6718">
        <v>399</v>
      </c>
      <c r="L6718">
        <v>11</v>
      </c>
      <c r="M6718" t="s">
        <v>22</v>
      </c>
    </row>
    <row r="6719" spans="1:13" x14ac:dyDescent="0.15">
      <c r="A6719">
        <v>6718</v>
      </c>
      <c r="B6719" t="s">
        <v>22023</v>
      </c>
      <c r="C6719" s="1">
        <v>41356.526250000003</v>
      </c>
      <c r="D6719">
        <v>1</v>
      </c>
      <c r="E6719" s="1">
        <v>41356.880555555559</v>
      </c>
      <c r="F6719" s="2" t="s">
        <v>1733</v>
      </c>
      <c r="G6719" t="s">
        <v>22024</v>
      </c>
      <c r="H6719" t="s">
        <v>22025</v>
      </c>
      <c r="I6719" t="s">
        <v>21863</v>
      </c>
      <c r="J6719">
        <v>38</v>
      </c>
      <c r="K6719">
        <v>266</v>
      </c>
      <c r="L6719">
        <v>0</v>
      </c>
      <c r="M6719" t="s">
        <v>22</v>
      </c>
    </row>
    <row r="6720" spans="1:13" x14ac:dyDescent="0.15">
      <c r="A6720">
        <v>6719</v>
      </c>
      <c r="B6720" t="s">
        <v>22026</v>
      </c>
      <c r="C6720" s="1">
        <v>41356.528287037036</v>
      </c>
      <c r="D6720">
        <v>4</v>
      </c>
      <c r="E6720" s="1">
        <v>41358.956944444442</v>
      </c>
      <c r="F6720" s="2" t="s">
        <v>22027</v>
      </c>
      <c r="G6720" t="s">
        <v>22028</v>
      </c>
      <c r="H6720" t="s">
        <v>17842</v>
      </c>
      <c r="I6720" t="s">
        <v>22029</v>
      </c>
      <c r="J6720">
        <v>1667</v>
      </c>
      <c r="K6720">
        <v>11102</v>
      </c>
      <c r="L6720">
        <v>59</v>
      </c>
      <c r="M6720" t="s">
        <v>17</v>
      </c>
    </row>
    <row r="6721" spans="1:13" x14ac:dyDescent="0.15">
      <c r="A6721">
        <v>6720</v>
      </c>
      <c r="B6721" t="s">
        <v>22030</v>
      </c>
      <c r="C6721" s="1">
        <v>41356.538842592592</v>
      </c>
      <c r="D6721">
        <v>1</v>
      </c>
      <c r="E6721" s="1">
        <v>41356.870833333334</v>
      </c>
      <c r="F6721" s="2" t="s">
        <v>1733</v>
      </c>
      <c r="G6721" t="s">
        <v>22031</v>
      </c>
      <c r="H6721" t="s">
        <v>22032</v>
      </c>
      <c r="I6721" t="s">
        <v>21863</v>
      </c>
      <c r="J6721">
        <v>40</v>
      </c>
      <c r="K6721">
        <v>248</v>
      </c>
      <c r="L6721">
        <v>0</v>
      </c>
      <c r="M6721" t="s">
        <v>89</v>
      </c>
    </row>
    <row r="6722" spans="1:13" x14ac:dyDescent="0.15">
      <c r="A6722">
        <v>6721</v>
      </c>
      <c r="B6722" t="s">
        <v>22033</v>
      </c>
      <c r="C6722" s="1">
        <v>41356.539814814816</v>
      </c>
      <c r="D6722">
        <v>8</v>
      </c>
      <c r="E6722" s="1">
        <v>41357.462500000001</v>
      </c>
      <c r="F6722" s="2" t="s">
        <v>22034</v>
      </c>
      <c r="G6722" t="s">
        <v>22035</v>
      </c>
      <c r="H6722" t="s">
        <v>22036</v>
      </c>
      <c r="I6722" t="s">
        <v>964</v>
      </c>
      <c r="J6722">
        <v>14</v>
      </c>
      <c r="K6722">
        <v>1242</v>
      </c>
      <c r="L6722">
        <v>8</v>
      </c>
      <c r="M6722" t="s">
        <v>169</v>
      </c>
    </row>
    <row r="6723" spans="1:13" x14ac:dyDescent="0.15">
      <c r="A6723">
        <v>6722</v>
      </c>
      <c r="B6723" t="s">
        <v>22037</v>
      </c>
      <c r="C6723" s="1">
        <v>41356.555856481478</v>
      </c>
      <c r="D6723">
        <v>1</v>
      </c>
      <c r="E6723" s="1">
        <v>41359.663194444445</v>
      </c>
      <c r="F6723" s="2" t="s">
        <v>6669</v>
      </c>
      <c r="G6723" t="s">
        <v>22038</v>
      </c>
      <c r="H6723" t="s">
        <v>22039</v>
      </c>
      <c r="I6723" t="s">
        <v>21751</v>
      </c>
      <c r="J6723">
        <v>36</v>
      </c>
      <c r="K6723">
        <v>197</v>
      </c>
      <c r="L6723">
        <v>3</v>
      </c>
      <c r="M6723" t="s">
        <v>17</v>
      </c>
    </row>
    <row r="6724" spans="1:13" x14ac:dyDescent="0.15">
      <c r="A6724">
        <v>6723</v>
      </c>
      <c r="B6724" t="s">
        <v>22040</v>
      </c>
      <c r="C6724" s="1">
        <v>41356.55667824074</v>
      </c>
      <c r="D6724">
        <v>1</v>
      </c>
      <c r="E6724" s="1">
        <v>41358.809027777781</v>
      </c>
      <c r="F6724" s="2" t="s">
        <v>22041</v>
      </c>
      <c r="G6724" t="s">
        <v>22042</v>
      </c>
      <c r="H6724" t="s">
        <v>22043</v>
      </c>
      <c r="I6724" t="s">
        <v>22029</v>
      </c>
      <c r="J6724">
        <v>0</v>
      </c>
      <c r="K6724">
        <v>22</v>
      </c>
      <c r="L6724">
        <v>0</v>
      </c>
      <c r="M6724" t="s">
        <v>42</v>
      </c>
    </row>
    <row r="6725" spans="1:13" x14ac:dyDescent="0.15">
      <c r="A6725">
        <v>6724</v>
      </c>
      <c r="B6725" t="s">
        <v>22044</v>
      </c>
      <c r="C6725" s="1">
        <v>41356.587569444448</v>
      </c>
      <c r="D6725">
        <v>9</v>
      </c>
      <c r="E6725" s="1">
        <v>41356.688194444447</v>
      </c>
      <c r="F6725" s="2" t="s">
        <v>22045</v>
      </c>
      <c r="G6725" t="s">
        <v>22046</v>
      </c>
      <c r="H6725" t="s">
        <v>2532</v>
      </c>
      <c r="I6725" t="s">
        <v>9345</v>
      </c>
      <c r="J6725">
        <v>1081</v>
      </c>
      <c r="K6725">
        <v>2963</v>
      </c>
      <c r="L6725">
        <v>113</v>
      </c>
      <c r="M6725" t="s">
        <v>17</v>
      </c>
    </row>
    <row r="6726" spans="1:13" x14ac:dyDescent="0.15">
      <c r="A6726">
        <v>6725</v>
      </c>
      <c r="B6726" t="s">
        <v>22047</v>
      </c>
      <c r="C6726" s="1">
        <v>41356.59097222222</v>
      </c>
      <c r="D6726">
        <v>1</v>
      </c>
      <c r="E6726" s="1">
        <v>41356.59375</v>
      </c>
      <c r="F6726" s="2" t="s">
        <v>22048</v>
      </c>
      <c r="G6726" t="s">
        <v>22049</v>
      </c>
      <c r="H6726" t="s">
        <v>22050</v>
      </c>
      <c r="I6726" t="s">
        <v>18045</v>
      </c>
      <c r="J6726">
        <v>1</v>
      </c>
      <c r="K6726">
        <v>0</v>
      </c>
      <c r="L6726">
        <v>0</v>
      </c>
      <c r="M6726" t="s">
        <v>42</v>
      </c>
    </row>
    <row r="6727" spans="1:13" x14ac:dyDescent="0.15">
      <c r="A6727">
        <v>6726</v>
      </c>
      <c r="B6727" t="s">
        <v>22051</v>
      </c>
      <c r="C6727" s="1">
        <v>41356.597314814811</v>
      </c>
      <c r="D6727">
        <v>1</v>
      </c>
      <c r="E6727" s="1">
        <v>41366.542361111111</v>
      </c>
      <c r="F6727" s="2" t="s">
        <v>22052</v>
      </c>
      <c r="G6727" t="s">
        <v>22053</v>
      </c>
      <c r="H6727" t="s">
        <v>2828</v>
      </c>
      <c r="I6727" t="s">
        <v>22029</v>
      </c>
      <c r="J6727">
        <v>59</v>
      </c>
      <c r="K6727">
        <v>365</v>
      </c>
      <c r="L6727">
        <v>3</v>
      </c>
      <c r="M6727" t="s">
        <v>17</v>
      </c>
    </row>
    <row r="6728" spans="1:13" x14ac:dyDescent="0.15">
      <c r="A6728">
        <v>6727</v>
      </c>
      <c r="B6728" t="s">
        <v>22054</v>
      </c>
      <c r="C6728" s="1">
        <v>41356.615648148145</v>
      </c>
      <c r="D6728">
        <v>1</v>
      </c>
      <c r="E6728" s="1">
        <v>41358.807638888888</v>
      </c>
      <c r="F6728" s="2" t="s">
        <v>21748</v>
      </c>
      <c r="G6728" t="s">
        <v>22055</v>
      </c>
      <c r="H6728" t="s">
        <v>18669</v>
      </c>
      <c r="I6728" t="s">
        <v>21751</v>
      </c>
      <c r="J6728">
        <v>65</v>
      </c>
      <c r="K6728">
        <v>210</v>
      </c>
      <c r="L6728">
        <v>1</v>
      </c>
      <c r="M6728" t="s">
        <v>17</v>
      </c>
    </row>
    <row r="6729" spans="1:13" x14ac:dyDescent="0.15">
      <c r="A6729">
        <v>6728</v>
      </c>
      <c r="B6729" t="s">
        <v>22056</v>
      </c>
      <c r="C6729" s="1">
        <v>41356.631273148145</v>
      </c>
      <c r="D6729">
        <v>1</v>
      </c>
      <c r="E6729" s="1">
        <v>41358.857638888891</v>
      </c>
      <c r="F6729" s="2" t="s">
        <v>21748</v>
      </c>
      <c r="G6729" t="s">
        <v>22057</v>
      </c>
      <c r="H6729" t="s">
        <v>22058</v>
      </c>
      <c r="I6729" t="s">
        <v>21751</v>
      </c>
      <c r="J6729">
        <v>32</v>
      </c>
      <c r="K6729">
        <v>122</v>
      </c>
      <c r="L6729">
        <v>0</v>
      </c>
      <c r="M6729" t="s">
        <v>17</v>
      </c>
    </row>
    <row r="6730" spans="1:13" x14ac:dyDescent="0.15">
      <c r="A6730">
        <v>6729</v>
      </c>
      <c r="B6730" t="s">
        <v>22059</v>
      </c>
      <c r="C6730" s="1">
        <v>41356.636018518519</v>
      </c>
      <c r="D6730">
        <v>1</v>
      </c>
      <c r="E6730" s="1">
        <v>41361.895833333336</v>
      </c>
      <c r="F6730" s="2" t="s">
        <v>4171</v>
      </c>
      <c r="G6730" t="s">
        <v>22060</v>
      </c>
      <c r="H6730" t="s">
        <v>22061</v>
      </c>
      <c r="I6730" t="s">
        <v>22029</v>
      </c>
      <c r="J6730">
        <v>109</v>
      </c>
      <c r="K6730">
        <v>589</v>
      </c>
      <c r="L6730">
        <v>3</v>
      </c>
      <c r="M6730" t="s">
        <v>17</v>
      </c>
    </row>
    <row r="6731" spans="1:13" x14ac:dyDescent="0.15">
      <c r="A6731">
        <v>6730</v>
      </c>
      <c r="B6731" t="s">
        <v>22062</v>
      </c>
      <c r="C6731" s="1">
        <v>41356.637986111113</v>
      </c>
      <c r="D6731">
        <v>1</v>
      </c>
      <c r="E6731" s="1">
        <v>41361.895833333336</v>
      </c>
      <c r="F6731" s="2" t="s">
        <v>4171</v>
      </c>
      <c r="G6731" t="s">
        <v>22063</v>
      </c>
      <c r="H6731" t="s">
        <v>3707</v>
      </c>
      <c r="I6731" t="s">
        <v>22029</v>
      </c>
      <c r="J6731">
        <v>32</v>
      </c>
      <c r="K6731">
        <v>286</v>
      </c>
      <c r="L6731">
        <v>3</v>
      </c>
      <c r="M6731" t="s">
        <v>17</v>
      </c>
    </row>
    <row r="6732" spans="1:13" x14ac:dyDescent="0.15">
      <c r="A6732">
        <v>6731</v>
      </c>
      <c r="B6732" t="s">
        <v>22064</v>
      </c>
      <c r="C6732" s="1">
        <v>41356.642557870371</v>
      </c>
      <c r="D6732">
        <v>1</v>
      </c>
      <c r="E6732" s="1">
        <v>41365.852083333331</v>
      </c>
      <c r="F6732" s="2" t="s">
        <v>16050</v>
      </c>
      <c r="G6732" t="s">
        <v>22065</v>
      </c>
      <c r="H6732" t="s">
        <v>3707</v>
      </c>
      <c r="I6732" t="s">
        <v>21998</v>
      </c>
      <c r="J6732">
        <v>8</v>
      </c>
      <c r="K6732">
        <v>51</v>
      </c>
      <c r="L6732">
        <v>2</v>
      </c>
      <c r="M6732" t="s">
        <v>17</v>
      </c>
    </row>
    <row r="6733" spans="1:13" x14ac:dyDescent="0.15">
      <c r="A6733">
        <v>6732</v>
      </c>
      <c r="B6733" t="s">
        <v>22066</v>
      </c>
      <c r="C6733" s="1">
        <v>41356.676527777781</v>
      </c>
      <c r="D6733">
        <v>1</v>
      </c>
      <c r="E6733" s="1">
        <v>41356.877083333333</v>
      </c>
      <c r="F6733" s="2" t="s">
        <v>1733</v>
      </c>
      <c r="G6733" t="s">
        <v>22067</v>
      </c>
      <c r="H6733" t="s">
        <v>22068</v>
      </c>
      <c r="I6733" t="s">
        <v>21863</v>
      </c>
      <c r="J6733">
        <v>38</v>
      </c>
      <c r="K6733">
        <v>238</v>
      </c>
      <c r="L6733">
        <v>0</v>
      </c>
      <c r="M6733" t="s">
        <v>22</v>
      </c>
    </row>
    <row r="6734" spans="1:13" x14ac:dyDescent="0.15">
      <c r="A6734">
        <v>6733</v>
      </c>
      <c r="B6734" t="s">
        <v>22069</v>
      </c>
      <c r="C6734" s="1">
        <v>41356.712685185186</v>
      </c>
      <c r="D6734">
        <v>1</v>
      </c>
      <c r="E6734" s="1">
        <v>41368.541666666664</v>
      </c>
      <c r="F6734" s="2" t="s">
        <v>22070</v>
      </c>
      <c r="G6734" t="s">
        <v>22071</v>
      </c>
      <c r="H6734" t="s">
        <v>22072</v>
      </c>
      <c r="I6734" t="s">
        <v>4282</v>
      </c>
      <c r="J6734">
        <v>0</v>
      </c>
      <c r="K6734">
        <v>143</v>
      </c>
      <c r="L6734">
        <v>7</v>
      </c>
      <c r="M6734" t="s">
        <v>17</v>
      </c>
    </row>
    <row r="6735" spans="1:13" x14ac:dyDescent="0.15">
      <c r="A6735">
        <v>6734</v>
      </c>
      <c r="B6735" t="s">
        <v>22073</v>
      </c>
      <c r="C6735" s="1">
        <v>41356.721770833334</v>
      </c>
      <c r="D6735">
        <v>21</v>
      </c>
      <c r="E6735" s="1">
        <v>41358.364583333336</v>
      </c>
      <c r="F6735" s="2" t="s">
        <v>6669</v>
      </c>
      <c r="G6735" t="s">
        <v>22074</v>
      </c>
      <c r="H6735" t="s">
        <v>22075</v>
      </c>
      <c r="I6735" t="s">
        <v>22076</v>
      </c>
      <c r="J6735">
        <v>1846</v>
      </c>
      <c r="K6735">
        <v>10915</v>
      </c>
      <c r="L6735">
        <v>55</v>
      </c>
      <c r="M6735" t="s">
        <v>17</v>
      </c>
    </row>
    <row r="6736" spans="1:13" x14ac:dyDescent="0.15">
      <c r="A6736">
        <v>6735</v>
      </c>
      <c r="B6736" t="s">
        <v>22077</v>
      </c>
      <c r="C6736" s="1">
        <v>41356.755219907405</v>
      </c>
      <c r="D6736">
        <v>1</v>
      </c>
      <c r="E6736" s="1">
        <v>41357.013888888891</v>
      </c>
      <c r="F6736" s="2" t="s">
        <v>13169</v>
      </c>
      <c r="G6736" t="s">
        <v>22078</v>
      </c>
      <c r="H6736" t="s">
        <v>22079</v>
      </c>
      <c r="I6736" t="s">
        <v>4282</v>
      </c>
      <c r="J6736">
        <v>13</v>
      </c>
      <c r="K6736">
        <v>124</v>
      </c>
      <c r="L6736">
        <v>4</v>
      </c>
      <c r="M6736" t="s">
        <v>17</v>
      </c>
    </row>
    <row r="6737" spans="1:13" x14ac:dyDescent="0.15">
      <c r="A6737">
        <v>6736</v>
      </c>
      <c r="B6737" t="s">
        <v>22080</v>
      </c>
      <c r="C6737" s="1">
        <v>41356.772928240738</v>
      </c>
      <c r="D6737">
        <v>2</v>
      </c>
      <c r="E6737" s="1">
        <v>41356.98333333333</v>
      </c>
      <c r="F6737" s="2" t="s">
        <v>22081</v>
      </c>
      <c r="G6737" t="s">
        <v>22082</v>
      </c>
      <c r="H6737" t="s">
        <v>22083</v>
      </c>
      <c r="I6737" t="s">
        <v>21863</v>
      </c>
      <c r="J6737">
        <v>23</v>
      </c>
      <c r="K6737">
        <v>74</v>
      </c>
      <c r="L6737">
        <v>10</v>
      </c>
      <c r="M6737" t="s">
        <v>89</v>
      </c>
    </row>
    <row r="6738" spans="1:13" x14ac:dyDescent="0.15">
      <c r="A6738">
        <v>6737</v>
      </c>
      <c r="B6738" t="s">
        <v>22084</v>
      </c>
      <c r="C6738" s="1">
        <v>41356.805648148147</v>
      </c>
      <c r="D6738">
        <v>12</v>
      </c>
      <c r="E6738" s="1">
        <v>41356.807638888888</v>
      </c>
      <c r="F6738" s="2" t="s">
        <v>22085</v>
      </c>
      <c r="G6738" t="s">
        <v>22086</v>
      </c>
      <c r="H6738" t="s">
        <v>22087</v>
      </c>
      <c r="I6738" t="s">
        <v>21863</v>
      </c>
      <c r="J6738">
        <v>2507</v>
      </c>
      <c r="K6738">
        <v>2619</v>
      </c>
      <c r="L6738">
        <v>256</v>
      </c>
      <c r="M6738" t="s">
        <v>89</v>
      </c>
    </row>
    <row r="6739" spans="1:13" x14ac:dyDescent="0.15">
      <c r="A6739">
        <v>6738</v>
      </c>
      <c r="B6739" t="s">
        <v>22088</v>
      </c>
      <c r="C6739" s="1">
        <v>41356.90253472222</v>
      </c>
      <c r="D6739">
        <v>1</v>
      </c>
      <c r="E6739" s="1">
        <v>41358.800694444442</v>
      </c>
      <c r="F6739" s="2" t="s">
        <v>21748</v>
      </c>
      <c r="G6739" t="s">
        <v>22089</v>
      </c>
      <c r="H6739" t="s">
        <v>22090</v>
      </c>
      <c r="I6739" t="s">
        <v>21751</v>
      </c>
      <c r="J6739">
        <v>14</v>
      </c>
      <c r="K6739">
        <v>0</v>
      </c>
      <c r="L6739">
        <v>0</v>
      </c>
      <c r="M6739" t="s">
        <v>17</v>
      </c>
    </row>
    <row r="6740" spans="1:13" x14ac:dyDescent="0.15">
      <c r="A6740">
        <v>6739</v>
      </c>
      <c r="B6740" t="s">
        <v>21881</v>
      </c>
      <c r="C6740" s="1">
        <v>41356.917407407411</v>
      </c>
      <c r="D6740">
        <v>1</v>
      </c>
      <c r="E6740" s="1">
        <v>41356.993750000001</v>
      </c>
      <c r="F6740" s="2" t="s">
        <v>22091</v>
      </c>
      <c r="G6740" t="s">
        <v>22092</v>
      </c>
      <c r="H6740" t="s">
        <v>5409</v>
      </c>
      <c r="I6740" t="s">
        <v>21863</v>
      </c>
      <c r="J6740">
        <v>24</v>
      </c>
      <c r="K6740">
        <v>91</v>
      </c>
      <c r="L6740">
        <v>2</v>
      </c>
      <c r="M6740" t="s">
        <v>22</v>
      </c>
    </row>
    <row r="6741" spans="1:13" x14ac:dyDescent="0.15">
      <c r="A6741">
        <v>6740</v>
      </c>
      <c r="B6741" t="s">
        <v>22093</v>
      </c>
      <c r="C6741" s="1">
        <v>41356.9377662037</v>
      </c>
      <c r="D6741">
        <v>1</v>
      </c>
      <c r="E6741" s="1">
        <v>41358.81527777778</v>
      </c>
      <c r="F6741" s="2" t="s">
        <v>22094</v>
      </c>
      <c r="G6741" t="s">
        <v>22095</v>
      </c>
      <c r="H6741" t="s">
        <v>14195</v>
      </c>
      <c r="I6741" t="s">
        <v>22029</v>
      </c>
      <c r="J6741">
        <v>3265</v>
      </c>
      <c r="K6741">
        <v>26229</v>
      </c>
      <c r="L6741">
        <v>307</v>
      </c>
      <c r="M6741" t="s">
        <v>17</v>
      </c>
    </row>
    <row r="6742" spans="1:13" x14ac:dyDescent="0.15">
      <c r="A6742">
        <v>6741</v>
      </c>
      <c r="B6742" t="s">
        <v>22096</v>
      </c>
      <c r="C6742" s="1">
        <v>41357.015046296299</v>
      </c>
      <c r="D6742">
        <v>1</v>
      </c>
      <c r="E6742" s="1">
        <v>41357.416666666664</v>
      </c>
      <c r="F6742" s="2" t="s">
        <v>22097</v>
      </c>
      <c r="G6742" t="s">
        <v>22098</v>
      </c>
      <c r="H6742" t="s">
        <v>22099</v>
      </c>
      <c r="I6742" t="s">
        <v>1597</v>
      </c>
      <c r="J6742">
        <v>32</v>
      </c>
      <c r="K6742">
        <v>209</v>
      </c>
      <c r="L6742">
        <v>3</v>
      </c>
      <c r="M6742" t="s">
        <v>17</v>
      </c>
    </row>
    <row r="6743" spans="1:13" x14ac:dyDescent="0.15">
      <c r="A6743">
        <v>6742</v>
      </c>
      <c r="B6743" t="s">
        <v>22100</v>
      </c>
      <c r="C6743" s="1">
        <v>41357.017395833333</v>
      </c>
      <c r="D6743">
        <v>1</v>
      </c>
      <c r="E6743" s="1">
        <v>41357.102777777778</v>
      </c>
      <c r="F6743" s="2" t="s">
        <v>22101</v>
      </c>
      <c r="G6743" t="s">
        <v>22102</v>
      </c>
      <c r="H6743" t="s">
        <v>22103</v>
      </c>
      <c r="I6743" t="s">
        <v>21863</v>
      </c>
      <c r="J6743">
        <v>25</v>
      </c>
      <c r="K6743">
        <v>1</v>
      </c>
      <c r="L6743">
        <v>0</v>
      </c>
      <c r="M6743" t="s">
        <v>22</v>
      </c>
    </row>
    <row r="6744" spans="1:13" x14ac:dyDescent="0.15">
      <c r="A6744">
        <v>6743</v>
      </c>
      <c r="B6744" t="s">
        <v>22104</v>
      </c>
      <c r="C6744" s="1">
        <v>41357.319849537038</v>
      </c>
      <c r="D6744">
        <v>1</v>
      </c>
      <c r="E6744" s="1">
        <v>41357.568055555559</v>
      </c>
      <c r="F6744" s="2" t="s">
        <v>22105</v>
      </c>
      <c r="G6744" t="s">
        <v>22106</v>
      </c>
      <c r="H6744" t="s">
        <v>22107</v>
      </c>
      <c r="I6744" t="s">
        <v>4282</v>
      </c>
      <c r="J6744">
        <v>1</v>
      </c>
      <c r="K6744">
        <v>6</v>
      </c>
      <c r="L6744">
        <v>2</v>
      </c>
      <c r="M6744" t="s">
        <v>17</v>
      </c>
    </row>
    <row r="6745" spans="1:13" x14ac:dyDescent="0.15">
      <c r="A6745">
        <v>6744</v>
      </c>
      <c r="B6745" t="s">
        <v>21462</v>
      </c>
      <c r="C6745" s="1">
        <v>41357.375069444446</v>
      </c>
      <c r="D6745">
        <v>1</v>
      </c>
      <c r="E6745" s="1">
        <v>41365.879166666666</v>
      </c>
      <c r="F6745" s="2" t="s">
        <v>16050</v>
      </c>
      <c r="G6745" t="s">
        <v>22108</v>
      </c>
      <c r="H6745" t="s">
        <v>22109</v>
      </c>
      <c r="I6745" t="s">
        <v>21453</v>
      </c>
      <c r="J6745">
        <v>3</v>
      </c>
      <c r="K6745">
        <v>5</v>
      </c>
      <c r="L6745">
        <v>0</v>
      </c>
      <c r="M6745" t="s">
        <v>42</v>
      </c>
    </row>
    <row r="6746" spans="1:13" x14ac:dyDescent="0.15">
      <c r="A6746">
        <v>6745</v>
      </c>
      <c r="B6746" t="s">
        <v>22110</v>
      </c>
      <c r="C6746" s="1">
        <v>41357.398402777777</v>
      </c>
      <c r="D6746">
        <v>1</v>
      </c>
      <c r="E6746" s="1">
        <v>41357.550694444442</v>
      </c>
      <c r="F6746" s="2" t="s">
        <v>22111</v>
      </c>
      <c r="G6746" t="s">
        <v>22112</v>
      </c>
      <c r="H6746" t="s">
        <v>22113</v>
      </c>
      <c r="I6746" t="s">
        <v>4282</v>
      </c>
      <c r="J6746">
        <v>0</v>
      </c>
      <c r="K6746">
        <v>6</v>
      </c>
      <c r="L6746">
        <v>0</v>
      </c>
      <c r="M6746" t="s">
        <v>17</v>
      </c>
    </row>
    <row r="6747" spans="1:13" x14ac:dyDescent="0.15">
      <c r="A6747">
        <v>6746</v>
      </c>
      <c r="B6747" t="s">
        <v>22114</v>
      </c>
      <c r="C6747" s="1">
        <v>41357.417233796295</v>
      </c>
      <c r="D6747">
        <v>1</v>
      </c>
      <c r="E6747" s="1">
        <v>41358.969444444447</v>
      </c>
      <c r="F6747" s="2" t="s">
        <v>22115</v>
      </c>
      <c r="G6747" t="s">
        <v>22116</v>
      </c>
      <c r="H6747" t="s">
        <v>22117</v>
      </c>
      <c r="I6747" t="s">
        <v>22029</v>
      </c>
      <c r="J6747">
        <v>1039</v>
      </c>
      <c r="K6747">
        <v>4996</v>
      </c>
      <c r="L6747">
        <v>48</v>
      </c>
      <c r="M6747" t="s">
        <v>17</v>
      </c>
    </row>
    <row r="6748" spans="1:13" x14ac:dyDescent="0.15">
      <c r="A6748">
        <v>6747</v>
      </c>
      <c r="B6748" t="s">
        <v>22118</v>
      </c>
      <c r="C6748" s="1">
        <v>41357.428449074076</v>
      </c>
      <c r="D6748">
        <v>1</v>
      </c>
      <c r="E6748" s="1">
        <v>41361.896527777775</v>
      </c>
      <c r="F6748" s="2" t="s">
        <v>4171</v>
      </c>
      <c r="G6748" t="s">
        <v>22119</v>
      </c>
      <c r="H6748" t="s">
        <v>22120</v>
      </c>
      <c r="I6748" t="s">
        <v>22029</v>
      </c>
      <c r="J6748">
        <v>7</v>
      </c>
      <c r="K6748">
        <v>25</v>
      </c>
      <c r="L6748">
        <v>0</v>
      </c>
      <c r="M6748" t="s">
        <v>17</v>
      </c>
    </row>
    <row r="6749" spans="1:13" x14ac:dyDescent="0.15">
      <c r="A6749">
        <v>6748</v>
      </c>
      <c r="B6749" t="s">
        <v>22121</v>
      </c>
      <c r="C6749" s="1">
        <v>41357.43681712963</v>
      </c>
      <c r="D6749">
        <v>1</v>
      </c>
      <c r="E6749" s="1">
        <v>41357.521527777775</v>
      </c>
      <c r="F6749" s="2" t="s">
        <v>22122</v>
      </c>
      <c r="G6749" t="s">
        <v>22123</v>
      </c>
      <c r="H6749" t="s">
        <v>22124</v>
      </c>
      <c r="I6749" t="s">
        <v>4282</v>
      </c>
      <c r="J6749">
        <v>8</v>
      </c>
      <c r="K6749">
        <v>12</v>
      </c>
      <c r="L6749">
        <v>1</v>
      </c>
      <c r="M6749" t="s">
        <v>17</v>
      </c>
    </row>
    <row r="6750" spans="1:13" x14ac:dyDescent="0.15">
      <c r="A6750">
        <v>6749</v>
      </c>
      <c r="B6750" t="s">
        <v>22125</v>
      </c>
      <c r="C6750" s="1">
        <v>41357.444803240738</v>
      </c>
      <c r="D6750">
        <v>1</v>
      </c>
      <c r="E6750" s="1">
        <v>41363.632638888892</v>
      </c>
      <c r="F6750" s="2" t="s">
        <v>22126</v>
      </c>
      <c r="G6750" t="s">
        <v>22127</v>
      </c>
      <c r="H6750" t="s">
        <v>22128</v>
      </c>
      <c r="I6750" t="s">
        <v>4282</v>
      </c>
      <c r="J6750">
        <v>7</v>
      </c>
      <c r="K6750">
        <v>22</v>
      </c>
      <c r="L6750">
        <v>1</v>
      </c>
      <c r="M6750" t="s">
        <v>17</v>
      </c>
    </row>
    <row r="6751" spans="1:13" x14ac:dyDescent="0.15">
      <c r="A6751">
        <v>6750</v>
      </c>
      <c r="B6751" t="s">
        <v>22129</v>
      </c>
      <c r="C6751" s="1">
        <v>41357.449166666665</v>
      </c>
      <c r="D6751">
        <v>1</v>
      </c>
      <c r="E6751" s="1">
        <v>41357.586805555555</v>
      </c>
      <c r="F6751" s="2" t="s">
        <v>22130</v>
      </c>
      <c r="G6751" t="s">
        <v>22131</v>
      </c>
      <c r="H6751" t="s">
        <v>22132</v>
      </c>
      <c r="I6751" t="s">
        <v>21863</v>
      </c>
      <c r="J6751">
        <v>5</v>
      </c>
      <c r="K6751">
        <v>4</v>
      </c>
      <c r="L6751">
        <v>2</v>
      </c>
      <c r="M6751" t="s">
        <v>89</v>
      </c>
    </row>
    <row r="6752" spans="1:13" x14ac:dyDescent="0.15">
      <c r="A6752">
        <v>6751</v>
      </c>
      <c r="B6752" t="s">
        <v>21991</v>
      </c>
      <c r="C6752" s="1">
        <v>41357.498668981483</v>
      </c>
      <c r="D6752">
        <v>5</v>
      </c>
      <c r="E6752" s="1">
        <v>41357.513194444444</v>
      </c>
      <c r="F6752" s="2" t="s">
        <v>22133</v>
      </c>
      <c r="G6752" t="s">
        <v>22134</v>
      </c>
      <c r="H6752" t="s">
        <v>22135</v>
      </c>
      <c r="I6752" t="s">
        <v>4282</v>
      </c>
      <c r="J6752">
        <v>8</v>
      </c>
      <c r="K6752">
        <v>41</v>
      </c>
      <c r="L6752">
        <v>0</v>
      </c>
      <c r="M6752" t="s">
        <v>17</v>
      </c>
    </row>
    <row r="6753" spans="1:13" x14ac:dyDescent="0.15">
      <c r="A6753">
        <v>6752</v>
      </c>
      <c r="B6753" t="s">
        <v>22136</v>
      </c>
      <c r="C6753" s="1">
        <v>41357.508645833332</v>
      </c>
      <c r="D6753">
        <v>1</v>
      </c>
      <c r="E6753" s="1">
        <v>41366.637499999997</v>
      </c>
      <c r="F6753" s="2" t="s">
        <v>19485</v>
      </c>
      <c r="G6753" t="s">
        <v>22137</v>
      </c>
      <c r="H6753" t="s">
        <v>22138</v>
      </c>
      <c r="I6753" t="s">
        <v>22029</v>
      </c>
      <c r="J6753">
        <v>0</v>
      </c>
      <c r="K6753">
        <v>1</v>
      </c>
      <c r="L6753">
        <v>0</v>
      </c>
      <c r="M6753" t="s">
        <v>17</v>
      </c>
    </row>
    <row r="6754" spans="1:13" x14ac:dyDescent="0.15">
      <c r="A6754">
        <v>6753</v>
      </c>
      <c r="B6754" t="s">
        <v>22139</v>
      </c>
      <c r="C6754" s="1">
        <v>41357.525370370371</v>
      </c>
      <c r="D6754">
        <v>1</v>
      </c>
      <c r="E6754" s="1">
        <v>41357.527083333334</v>
      </c>
      <c r="F6754" s="2" t="s">
        <v>22140</v>
      </c>
      <c r="G6754" t="s">
        <v>22141</v>
      </c>
      <c r="H6754" t="s">
        <v>22142</v>
      </c>
      <c r="I6754" t="s">
        <v>21863</v>
      </c>
      <c r="J6754">
        <v>0</v>
      </c>
      <c r="K6754">
        <v>0</v>
      </c>
      <c r="L6754">
        <v>0</v>
      </c>
      <c r="M6754" t="s">
        <v>22</v>
      </c>
    </row>
    <row r="6755" spans="1:13" x14ac:dyDescent="0.15">
      <c r="A6755">
        <v>6754</v>
      </c>
      <c r="B6755" t="s">
        <v>20926</v>
      </c>
      <c r="C6755" s="1">
        <v>41357.534398148149</v>
      </c>
      <c r="D6755">
        <v>1</v>
      </c>
      <c r="E6755" s="1">
        <v>41357.611111111109</v>
      </c>
      <c r="F6755" s="2" t="s">
        <v>22143</v>
      </c>
      <c r="G6755" t="s">
        <v>22144</v>
      </c>
      <c r="H6755" t="s">
        <v>22145</v>
      </c>
      <c r="I6755" t="s">
        <v>4282</v>
      </c>
      <c r="J6755">
        <v>9</v>
      </c>
      <c r="K6755">
        <v>35</v>
      </c>
      <c r="L6755">
        <v>0</v>
      </c>
      <c r="M6755" t="s">
        <v>17</v>
      </c>
    </row>
    <row r="6756" spans="1:13" x14ac:dyDescent="0.15">
      <c r="A6756">
        <v>6755</v>
      </c>
      <c r="B6756" t="s">
        <v>22110</v>
      </c>
      <c r="C6756" s="1">
        <v>41357.615243055552</v>
      </c>
      <c r="D6756">
        <v>1</v>
      </c>
      <c r="E6756" s="1">
        <v>41357.943055555559</v>
      </c>
      <c r="F6756" s="2" t="s">
        <v>22146</v>
      </c>
      <c r="G6756" t="s">
        <v>22147</v>
      </c>
      <c r="H6756" t="s">
        <v>22148</v>
      </c>
      <c r="I6756" t="s">
        <v>4282</v>
      </c>
      <c r="J6756">
        <v>3</v>
      </c>
      <c r="K6756">
        <v>3</v>
      </c>
      <c r="L6756">
        <v>0</v>
      </c>
      <c r="M6756" t="s">
        <v>17</v>
      </c>
    </row>
    <row r="6757" spans="1:13" x14ac:dyDescent="0.15">
      <c r="A6757">
        <v>6756</v>
      </c>
      <c r="B6757" t="s">
        <v>22149</v>
      </c>
      <c r="C6757" s="1">
        <v>41357.652592592596</v>
      </c>
      <c r="D6757">
        <v>1</v>
      </c>
      <c r="E6757" s="1">
        <v>41358.969444444447</v>
      </c>
      <c r="F6757" s="2" t="s">
        <v>22115</v>
      </c>
      <c r="G6757" t="s">
        <v>22150</v>
      </c>
      <c r="H6757" t="s">
        <v>22151</v>
      </c>
      <c r="I6757" t="s">
        <v>22029</v>
      </c>
      <c r="J6757">
        <v>28</v>
      </c>
      <c r="K6757">
        <v>130</v>
      </c>
      <c r="L6757">
        <v>1</v>
      </c>
      <c r="M6757" t="s">
        <v>42</v>
      </c>
    </row>
    <row r="6758" spans="1:13" x14ac:dyDescent="0.15">
      <c r="A6758">
        <v>6757</v>
      </c>
      <c r="B6758" t="s">
        <v>22152</v>
      </c>
      <c r="C6758" s="1">
        <v>41357.740590277775</v>
      </c>
      <c r="D6758">
        <v>1</v>
      </c>
      <c r="E6758" s="1">
        <v>41357.913888888892</v>
      </c>
      <c r="F6758" s="2" t="s">
        <v>22153</v>
      </c>
      <c r="G6758" t="s">
        <v>22154</v>
      </c>
      <c r="H6758" t="s">
        <v>22155</v>
      </c>
      <c r="I6758" t="s">
        <v>22076</v>
      </c>
      <c r="J6758">
        <v>124</v>
      </c>
      <c r="K6758">
        <v>695</v>
      </c>
      <c r="L6758">
        <v>1</v>
      </c>
      <c r="M6758" t="s">
        <v>17</v>
      </c>
    </row>
    <row r="6759" spans="1:13" x14ac:dyDescent="0.15">
      <c r="A6759">
        <v>6758</v>
      </c>
      <c r="B6759" t="s">
        <v>22156</v>
      </c>
      <c r="C6759" s="1">
        <v>41357.779351851852</v>
      </c>
      <c r="D6759">
        <v>1</v>
      </c>
      <c r="E6759" s="1">
        <v>41358.806944444441</v>
      </c>
      <c r="F6759" s="2" t="s">
        <v>21748</v>
      </c>
      <c r="G6759" t="s">
        <v>22157</v>
      </c>
      <c r="H6759" t="s">
        <v>22158</v>
      </c>
      <c r="I6759" t="s">
        <v>21751</v>
      </c>
      <c r="J6759">
        <v>2</v>
      </c>
      <c r="K6759">
        <v>0</v>
      </c>
      <c r="L6759">
        <v>0</v>
      </c>
      <c r="M6759" t="s">
        <v>17</v>
      </c>
    </row>
    <row r="6760" spans="1:13" x14ac:dyDescent="0.15">
      <c r="A6760">
        <v>6759</v>
      </c>
      <c r="B6760" t="s">
        <v>22159</v>
      </c>
      <c r="C6760" s="1">
        <v>41357.880069444444</v>
      </c>
      <c r="D6760">
        <v>1</v>
      </c>
      <c r="E6760" s="1">
        <v>41374.740277777775</v>
      </c>
      <c r="F6760" s="2" t="s">
        <v>19485</v>
      </c>
      <c r="G6760" t="s">
        <v>22160</v>
      </c>
      <c r="H6760" t="s">
        <v>14256</v>
      </c>
      <c r="I6760" t="s">
        <v>21998</v>
      </c>
      <c r="J6760">
        <v>2</v>
      </c>
      <c r="K6760">
        <v>1</v>
      </c>
      <c r="L6760">
        <v>0</v>
      </c>
      <c r="M6760" t="s">
        <v>17</v>
      </c>
    </row>
    <row r="6761" spans="1:13" x14ac:dyDescent="0.15">
      <c r="A6761">
        <v>6760</v>
      </c>
      <c r="B6761" t="s">
        <v>22161</v>
      </c>
      <c r="C6761" s="1">
        <v>41357.896018518521</v>
      </c>
      <c r="D6761">
        <v>1</v>
      </c>
      <c r="E6761" s="1">
        <v>41357.906944444447</v>
      </c>
      <c r="F6761" s="2" t="s">
        <v>22162</v>
      </c>
      <c r="G6761" t="s">
        <v>22163</v>
      </c>
      <c r="H6761" t="s">
        <v>10650</v>
      </c>
      <c r="I6761" t="s">
        <v>21751</v>
      </c>
      <c r="J6761">
        <v>31</v>
      </c>
      <c r="K6761">
        <v>45</v>
      </c>
      <c r="L6761">
        <v>2</v>
      </c>
      <c r="M6761" t="s">
        <v>17</v>
      </c>
    </row>
    <row r="6762" spans="1:13" x14ac:dyDescent="0.15">
      <c r="A6762">
        <v>6761</v>
      </c>
      <c r="B6762" t="s">
        <v>21760</v>
      </c>
      <c r="C6762" s="1">
        <v>41357.921400462961</v>
      </c>
      <c r="D6762">
        <v>1</v>
      </c>
      <c r="E6762" s="1">
        <v>41358.944444444445</v>
      </c>
      <c r="F6762" s="2" t="s">
        <v>22164</v>
      </c>
      <c r="G6762" t="s">
        <v>22165</v>
      </c>
      <c r="H6762" t="s">
        <v>22166</v>
      </c>
      <c r="I6762" t="s">
        <v>4282</v>
      </c>
      <c r="J6762">
        <v>8</v>
      </c>
      <c r="K6762">
        <v>35</v>
      </c>
      <c r="L6762">
        <v>0</v>
      </c>
      <c r="M6762" t="s">
        <v>17</v>
      </c>
    </row>
    <row r="6763" spans="1:13" x14ac:dyDescent="0.15">
      <c r="A6763">
        <v>6762</v>
      </c>
      <c r="B6763" t="s">
        <v>22167</v>
      </c>
      <c r="C6763" s="1">
        <v>41357.927766203706</v>
      </c>
      <c r="D6763">
        <v>1</v>
      </c>
      <c r="E6763" s="1">
        <v>41360.478472222225</v>
      </c>
      <c r="F6763" s="2" t="s">
        <v>22168</v>
      </c>
      <c r="G6763" t="s">
        <v>22169</v>
      </c>
      <c r="H6763" t="s">
        <v>22170</v>
      </c>
      <c r="I6763" t="s">
        <v>964</v>
      </c>
      <c r="J6763">
        <v>15</v>
      </c>
      <c r="K6763">
        <v>373</v>
      </c>
      <c r="L6763">
        <v>11</v>
      </c>
      <c r="M6763" t="s">
        <v>169</v>
      </c>
    </row>
    <row r="6764" spans="1:13" x14ac:dyDescent="0.15">
      <c r="A6764">
        <v>6763</v>
      </c>
      <c r="B6764" t="s">
        <v>22171</v>
      </c>
      <c r="C6764" s="1">
        <v>41357.938240740739</v>
      </c>
      <c r="D6764">
        <v>1</v>
      </c>
      <c r="E6764" s="1">
        <v>41365.853472222225</v>
      </c>
      <c r="F6764" s="2" t="s">
        <v>16050</v>
      </c>
      <c r="G6764" t="s">
        <v>22172</v>
      </c>
      <c r="H6764" t="s">
        <v>22173</v>
      </c>
      <c r="I6764" t="s">
        <v>22174</v>
      </c>
      <c r="J6764">
        <v>7</v>
      </c>
      <c r="K6764">
        <v>17</v>
      </c>
      <c r="L6764">
        <v>0</v>
      </c>
      <c r="M6764" t="s">
        <v>169</v>
      </c>
    </row>
    <row r="6765" spans="1:13" x14ac:dyDescent="0.15">
      <c r="A6765">
        <v>6764</v>
      </c>
      <c r="B6765" t="s">
        <v>22175</v>
      </c>
      <c r="C6765" s="1">
        <v>41357.983043981483</v>
      </c>
      <c r="D6765">
        <v>1</v>
      </c>
      <c r="E6765" s="1">
        <v>41359.946527777778</v>
      </c>
      <c r="F6765" s="2" t="s">
        <v>667</v>
      </c>
      <c r="G6765" t="s">
        <v>22176</v>
      </c>
      <c r="H6765" t="s">
        <v>22177</v>
      </c>
      <c r="I6765" t="s">
        <v>22029</v>
      </c>
      <c r="J6765">
        <v>9</v>
      </c>
      <c r="K6765">
        <v>34</v>
      </c>
      <c r="L6765">
        <v>0</v>
      </c>
      <c r="M6765" t="s">
        <v>17</v>
      </c>
    </row>
    <row r="6766" spans="1:13" x14ac:dyDescent="0.15">
      <c r="A6766">
        <v>6765</v>
      </c>
      <c r="B6766" t="s">
        <v>22178</v>
      </c>
      <c r="C6766" s="1">
        <v>41358.006712962961</v>
      </c>
      <c r="D6766">
        <v>1</v>
      </c>
      <c r="E6766" s="1">
        <v>41365.85</v>
      </c>
      <c r="F6766" s="2" t="s">
        <v>16050</v>
      </c>
      <c r="G6766" t="s">
        <v>22179</v>
      </c>
      <c r="H6766" t="s">
        <v>22180</v>
      </c>
      <c r="I6766" t="s">
        <v>22181</v>
      </c>
      <c r="J6766">
        <v>0</v>
      </c>
      <c r="K6766">
        <v>1</v>
      </c>
      <c r="L6766">
        <v>0</v>
      </c>
      <c r="M6766" t="s">
        <v>17</v>
      </c>
    </row>
    <row r="6767" spans="1:13" x14ac:dyDescent="0.15">
      <c r="A6767">
        <v>6766</v>
      </c>
      <c r="B6767" t="s">
        <v>22182</v>
      </c>
      <c r="C6767" s="1">
        <v>41358.014409722222</v>
      </c>
      <c r="D6767">
        <v>1</v>
      </c>
      <c r="E6767" s="1">
        <v>41359.813194444447</v>
      </c>
      <c r="F6767" s="2" t="s">
        <v>22183</v>
      </c>
      <c r="G6767" t="s">
        <v>22184</v>
      </c>
      <c r="H6767" t="s">
        <v>3856</v>
      </c>
      <c r="I6767" t="s">
        <v>22029</v>
      </c>
      <c r="J6767">
        <v>39</v>
      </c>
      <c r="K6767">
        <v>80</v>
      </c>
      <c r="L6767">
        <v>1</v>
      </c>
      <c r="M6767" t="s">
        <v>17</v>
      </c>
    </row>
    <row r="6768" spans="1:13" x14ac:dyDescent="0.15">
      <c r="A6768">
        <v>6767</v>
      </c>
      <c r="B6768" t="s">
        <v>22185</v>
      </c>
      <c r="C6768" s="1">
        <v>41358.291932870372</v>
      </c>
      <c r="D6768">
        <v>1</v>
      </c>
      <c r="E6768" s="1">
        <v>41358.335416666669</v>
      </c>
      <c r="F6768" s="2" t="s">
        <v>22186</v>
      </c>
      <c r="G6768" t="s">
        <v>22187</v>
      </c>
      <c r="H6768" t="s">
        <v>14985</v>
      </c>
      <c r="I6768" t="s">
        <v>22076</v>
      </c>
      <c r="J6768">
        <v>51</v>
      </c>
      <c r="K6768">
        <v>236</v>
      </c>
      <c r="L6768">
        <v>2</v>
      </c>
      <c r="M6768" t="s">
        <v>17</v>
      </c>
    </row>
    <row r="6769" spans="1:13" x14ac:dyDescent="0.15">
      <c r="A6769">
        <v>6768</v>
      </c>
      <c r="B6769" t="s">
        <v>22188</v>
      </c>
      <c r="C6769" s="1">
        <v>41358.302141203705</v>
      </c>
      <c r="D6769">
        <v>1</v>
      </c>
      <c r="E6769" s="1">
        <v>41359.817361111112</v>
      </c>
      <c r="F6769" s="2" t="s">
        <v>22183</v>
      </c>
      <c r="G6769" t="s">
        <v>22189</v>
      </c>
      <c r="H6769" t="s">
        <v>22190</v>
      </c>
      <c r="I6769" t="s">
        <v>22029</v>
      </c>
      <c r="J6769">
        <v>43</v>
      </c>
      <c r="K6769">
        <v>129</v>
      </c>
      <c r="L6769">
        <v>3</v>
      </c>
      <c r="M6769" t="s">
        <v>17</v>
      </c>
    </row>
    <row r="6770" spans="1:13" x14ac:dyDescent="0.15">
      <c r="A6770">
        <v>6769</v>
      </c>
      <c r="B6770" t="s">
        <v>22191</v>
      </c>
      <c r="C6770" s="1">
        <v>41358.378541666665</v>
      </c>
      <c r="D6770">
        <v>1</v>
      </c>
      <c r="E6770" s="1">
        <v>41359.379861111112</v>
      </c>
      <c r="F6770" s="2" t="s">
        <v>22192</v>
      </c>
      <c r="G6770" t="s">
        <v>22193</v>
      </c>
      <c r="H6770" t="s">
        <v>686</v>
      </c>
      <c r="I6770" t="s">
        <v>22029</v>
      </c>
      <c r="J6770">
        <v>90</v>
      </c>
      <c r="K6770">
        <v>558</v>
      </c>
      <c r="L6770">
        <v>9</v>
      </c>
      <c r="M6770" t="s">
        <v>17</v>
      </c>
    </row>
    <row r="6771" spans="1:13" x14ac:dyDescent="0.15">
      <c r="A6771">
        <v>6770</v>
      </c>
      <c r="B6771" t="s">
        <v>22194</v>
      </c>
      <c r="C6771" s="1">
        <v>41358.379675925928</v>
      </c>
      <c r="D6771">
        <v>1</v>
      </c>
      <c r="E6771" s="1">
        <v>41358.755555555559</v>
      </c>
      <c r="F6771" s="2" t="s">
        <v>6669</v>
      </c>
      <c r="G6771" t="s">
        <v>22195</v>
      </c>
      <c r="H6771" t="s">
        <v>19309</v>
      </c>
      <c r="I6771" t="s">
        <v>22076</v>
      </c>
      <c r="J6771">
        <v>21</v>
      </c>
      <c r="K6771">
        <v>102</v>
      </c>
      <c r="L6771">
        <v>2</v>
      </c>
      <c r="M6771" t="s">
        <v>17</v>
      </c>
    </row>
    <row r="6772" spans="1:13" x14ac:dyDescent="0.15">
      <c r="A6772">
        <v>6771</v>
      </c>
      <c r="B6772" t="s">
        <v>22196</v>
      </c>
      <c r="C6772" s="1">
        <v>41358.448287037034</v>
      </c>
      <c r="D6772">
        <v>1</v>
      </c>
      <c r="E6772" s="1">
        <v>41373.915277777778</v>
      </c>
      <c r="F6772" s="2" t="s">
        <v>21996</v>
      </c>
      <c r="G6772" t="s">
        <v>22197</v>
      </c>
      <c r="H6772" t="s">
        <v>22198</v>
      </c>
      <c r="I6772" t="s">
        <v>21998</v>
      </c>
      <c r="J6772">
        <v>2</v>
      </c>
      <c r="K6772">
        <v>10</v>
      </c>
      <c r="L6772">
        <v>0</v>
      </c>
      <c r="M6772" t="s">
        <v>17</v>
      </c>
    </row>
    <row r="6773" spans="1:13" x14ac:dyDescent="0.15">
      <c r="A6773">
        <v>6772</v>
      </c>
      <c r="B6773" t="s">
        <v>22110</v>
      </c>
      <c r="C6773" s="1">
        <v>41358.512384259258</v>
      </c>
      <c r="D6773">
        <v>2</v>
      </c>
      <c r="E6773" s="1">
        <v>41358.518055555556</v>
      </c>
      <c r="F6773" s="2" t="s">
        <v>22199</v>
      </c>
      <c r="G6773" t="s">
        <v>22200</v>
      </c>
      <c r="H6773" t="s">
        <v>22201</v>
      </c>
      <c r="I6773" t="s">
        <v>4282</v>
      </c>
      <c r="J6773">
        <v>3</v>
      </c>
      <c r="K6773">
        <v>68</v>
      </c>
      <c r="L6773">
        <v>0</v>
      </c>
      <c r="M6773" t="s">
        <v>17</v>
      </c>
    </row>
    <row r="6774" spans="1:13" x14ac:dyDescent="0.15">
      <c r="A6774">
        <v>6773</v>
      </c>
      <c r="B6774" t="s">
        <v>22202</v>
      </c>
      <c r="C6774" s="1">
        <v>41358.514849537038</v>
      </c>
      <c r="D6774">
        <v>1</v>
      </c>
      <c r="E6774" s="1">
        <v>41362.638194444444</v>
      </c>
      <c r="F6774" s="2" t="s">
        <v>22203</v>
      </c>
      <c r="G6774" t="s">
        <v>22204</v>
      </c>
      <c r="H6774" t="e">
        <f>-Tina媛</f>
        <v>#NAME?</v>
      </c>
      <c r="I6774" t="s">
        <v>4282</v>
      </c>
      <c r="J6774">
        <v>1</v>
      </c>
      <c r="K6774">
        <v>11</v>
      </c>
      <c r="L6774">
        <v>3</v>
      </c>
      <c r="M6774" t="s">
        <v>17</v>
      </c>
    </row>
    <row r="6775" spans="1:13" x14ac:dyDescent="0.15">
      <c r="A6775">
        <v>6774</v>
      </c>
      <c r="B6775" t="s">
        <v>22205</v>
      </c>
      <c r="C6775" s="1">
        <v>41358.565011574072</v>
      </c>
      <c r="D6775">
        <v>6</v>
      </c>
      <c r="E6775" s="1">
        <v>41358.636805555558</v>
      </c>
      <c r="F6775" s="2" t="s">
        <v>22206</v>
      </c>
      <c r="G6775" t="s">
        <v>22207</v>
      </c>
      <c r="H6775" t="s">
        <v>22208</v>
      </c>
      <c r="I6775" t="s">
        <v>8252</v>
      </c>
      <c r="J6775">
        <v>83</v>
      </c>
      <c r="K6775">
        <v>323</v>
      </c>
      <c r="L6775">
        <v>1</v>
      </c>
      <c r="M6775" t="s">
        <v>169</v>
      </c>
    </row>
    <row r="6776" spans="1:13" x14ac:dyDescent="0.15">
      <c r="A6776">
        <v>6775</v>
      </c>
      <c r="B6776" t="s">
        <v>21842</v>
      </c>
      <c r="C6776" s="1">
        <v>41358.573368055557</v>
      </c>
      <c r="D6776">
        <v>1</v>
      </c>
      <c r="E6776" s="1">
        <v>41359.660416666666</v>
      </c>
      <c r="F6776" s="2" t="s">
        <v>22209</v>
      </c>
      <c r="G6776" t="s">
        <v>22210</v>
      </c>
      <c r="H6776" t="s">
        <v>22211</v>
      </c>
      <c r="I6776" t="s">
        <v>4282</v>
      </c>
      <c r="J6776">
        <v>2</v>
      </c>
      <c r="K6776">
        <v>11</v>
      </c>
      <c r="L6776">
        <v>1</v>
      </c>
      <c r="M6776" t="s">
        <v>17</v>
      </c>
    </row>
    <row r="6777" spans="1:13" x14ac:dyDescent="0.15">
      <c r="A6777">
        <v>6776</v>
      </c>
      <c r="B6777" t="s">
        <v>22212</v>
      </c>
      <c r="C6777" s="1">
        <v>41358.583993055552</v>
      </c>
      <c r="D6777">
        <v>8</v>
      </c>
      <c r="E6777" s="1">
        <v>41388.390277777777</v>
      </c>
      <c r="F6777" s="2" t="s">
        <v>22213</v>
      </c>
      <c r="G6777" t="s">
        <v>22214</v>
      </c>
      <c r="H6777" t="s">
        <v>22215</v>
      </c>
      <c r="I6777" t="s">
        <v>9345</v>
      </c>
      <c r="J6777">
        <v>131</v>
      </c>
      <c r="K6777">
        <v>536</v>
      </c>
      <c r="L6777">
        <v>8</v>
      </c>
      <c r="M6777" t="s">
        <v>17</v>
      </c>
    </row>
    <row r="6778" spans="1:13" x14ac:dyDescent="0.15">
      <c r="A6778">
        <v>6777</v>
      </c>
      <c r="B6778" t="s">
        <v>22167</v>
      </c>
      <c r="C6778" s="1">
        <v>41358.611377314817</v>
      </c>
      <c r="D6778">
        <v>1</v>
      </c>
      <c r="E6778" s="1">
        <v>41358.647222222222</v>
      </c>
      <c r="F6778" s="2" t="s">
        <v>22216</v>
      </c>
      <c r="G6778" t="s">
        <v>22217</v>
      </c>
      <c r="H6778" t="s">
        <v>22218</v>
      </c>
      <c r="I6778" t="s">
        <v>964</v>
      </c>
      <c r="J6778">
        <v>2</v>
      </c>
      <c r="K6778">
        <v>26</v>
      </c>
      <c r="L6778">
        <v>1</v>
      </c>
      <c r="M6778" t="s">
        <v>169</v>
      </c>
    </row>
    <row r="6779" spans="1:13" x14ac:dyDescent="0.15">
      <c r="A6779">
        <v>6778</v>
      </c>
      <c r="B6779" t="s">
        <v>21631</v>
      </c>
      <c r="C6779" s="1">
        <v>41358.646585648145</v>
      </c>
      <c r="D6779">
        <v>2</v>
      </c>
      <c r="E6779" s="1">
        <v>41358.673611111109</v>
      </c>
      <c r="F6779" s="2" t="s">
        <v>22219</v>
      </c>
      <c r="G6779" t="s">
        <v>22220</v>
      </c>
      <c r="H6779" t="s">
        <v>22221</v>
      </c>
      <c r="I6779" t="s">
        <v>4282</v>
      </c>
      <c r="J6779">
        <v>7</v>
      </c>
      <c r="K6779">
        <v>19</v>
      </c>
      <c r="L6779">
        <v>0</v>
      </c>
      <c r="M6779" t="s">
        <v>17</v>
      </c>
    </row>
    <row r="6780" spans="1:13" x14ac:dyDescent="0.15">
      <c r="A6780">
        <v>6779</v>
      </c>
      <c r="B6780" t="s">
        <v>22222</v>
      </c>
      <c r="C6780" s="1">
        <v>41358.66542824074</v>
      </c>
      <c r="D6780">
        <v>1</v>
      </c>
      <c r="E6780" s="1">
        <v>41365.856249999997</v>
      </c>
      <c r="F6780" s="2" t="s">
        <v>16050</v>
      </c>
      <c r="G6780" t="s">
        <v>22223</v>
      </c>
      <c r="H6780" t="s">
        <v>8362</v>
      </c>
      <c r="I6780" t="s">
        <v>7753</v>
      </c>
      <c r="J6780">
        <v>3</v>
      </c>
      <c r="K6780">
        <v>106</v>
      </c>
      <c r="L6780">
        <v>0</v>
      </c>
      <c r="M6780" t="s">
        <v>22</v>
      </c>
    </row>
    <row r="6781" spans="1:13" x14ac:dyDescent="0.15">
      <c r="A6781">
        <v>6780</v>
      </c>
      <c r="B6781" t="s">
        <v>22224</v>
      </c>
      <c r="C6781" s="1">
        <v>41358.706331018519</v>
      </c>
      <c r="D6781">
        <v>1</v>
      </c>
      <c r="E6781" s="1">
        <v>41358.76666666667</v>
      </c>
      <c r="F6781" s="2" t="s">
        <v>22225</v>
      </c>
      <c r="G6781" t="s">
        <v>22226</v>
      </c>
      <c r="H6781" t="s">
        <v>22227</v>
      </c>
      <c r="I6781" t="s">
        <v>21863</v>
      </c>
      <c r="J6781">
        <v>2</v>
      </c>
      <c r="K6781">
        <v>1</v>
      </c>
      <c r="L6781">
        <v>1</v>
      </c>
      <c r="M6781" t="s">
        <v>89</v>
      </c>
    </row>
    <row r="6782" spans="1:13" x14ac:dyDescent="0.15">
      <c r="A6782">
        <v>6781</v>
      </c>
      <c r="B6782" t="s">
        <v>22228</v>
      </c>
      <c r="C6782" s="1">
        <v>41358.770358796297</v>
      </c>
      <c r="D6782">
        <v>1</v>
      </c>
      <c r="E6782" s="1">
        <v>41358.856944444444</v>
      </c>
      <c r="F6782" s="2" t="s">
        <v>22229</v>
      </c>
      <c r="G6782" t="s">
        <v>22230</v>
      </c>
      <c r="H6782" t="s">
        <v>22231</v>
      </c>
      <c r="I6782" t="s">
        <v>4282</v>
      </c>
      <c r="J6782">
        <v>3</v>
      </c>
      <c r="K6782">
        <v>11</v>
      </c>
      <c r="L6782">
        <v>0</v>
      </c>
      <c r="M6782" t="s">
        <v>17</v>
      </c>
    </row>
    <row r="6783" spans="1:13" x14ac:dyDescent="0.15">
      <c r="A6783">
        <v>6782</v>
      </c>
      <c r="B6783" t="s">
        <v>22232</v>
      </c>
      <c r="C6783" s="1">
        <v>41358.77103009259</v>
      </c>
      <c r="D6783">
        <v>1</v>
      </c>
      <c r="E6783" s="1">
        <v>41358.804861111108</v>
      </c>
      <c r="F6783" s="2" t="s">
        <v>21748</v>
      </c>
      <c r="G6783" t="s">
        <v>22233</v>
      </c>
      <c r="H6783" t="s">
        <v>22234</v>
      </c>
      <c r="I6783" t="s">
        <v>21751</v>
      </c>
      <c r="J6783">
        <v>1</v>
      </c>
      <c r="K6783">
        <v>0</v>
      </c>
      <c r="L6783">
        <v>1</v>
      </c>
      <c r="M6783" t="s">
        <v>17</v>
      </c>
    </row>
    <row r="6784" spans="1:13" x14ac:dyDescent="0.15">
      <c r="A6784">
        <v>6783</v>
      </c>
      <c r="B6784" t="s">
        <v>22235</v>
      </c>
      <c r="C6784" s="1">
        <v>41358.836365740739</v>
      </c>
      <c r="D6784">
        <v>1</v>
      </c>
      <c r="E6784" s="1">
        <v>41359.428472222222</v>
      </c>
      <c r="F6784" s="2" t="s">
        <v>17371</v>
      </c>
      <c r="G6784" t="s">
        <v>22236</v>
      </c>
      <c r="H6784" t="s">
        <v>22237</v>
      </c>
      <c r="I6784" t="s">
        <v>16658</v>
      </c>
      <c r="J6784">
        <v>4</v>
      </c>
      <c r="K6784">
        <v>17</v>
      </c>
      <c r="L6784">
        <v>0</v>
      </c>
      <c r="M6784" t="s">
        <v>17</v>
      </c>
    </row>
    <row r="6785" spans="1:13" x14ac:dyDescent="0.15">
      <c r="A6785">
        <v>6784</v>
      </c>
      <c r="B6785" t="s">
        <v>22238</v>
      </c>
      <c r="C6785" s="1">
        <v>41358.870555555557</v>
      </c>
      <c r="D6785">
        <v>1</v>
      </c>
      <c r="E6785" s="1">
        <v>41359.055555555555</v>
      </c>
      <c r="F6785" s="2" t="s">
        <v>22239</v>
      </c>
      <c r="G6785" t="s">
        <v>22240</v>
      </c>
      <c r="H6785" t="s">
        <v>22241</v>
      </c>
      <c r="I6785" t="s">
        <v>22029</v>
      </c>
      <c r="J6785">
        <v>16</v>
      </c>
      <c r="K6785">
        <v>47</v>
      </c>
      <c r="L6785">
        <v>0</v>
      </c>
      <c r="M6785" t="s">
        <v>17</v>
      </c>
    </row>
    <row r="6786" spans="1:13" x14ac:dyDescent="0.15">
      <c r="A6786">
        <v>6785</v>
      </c>
      <c r="B6786" t="s">
        <v>22242</v>
      </c>
      <c r="C6786" s="1">
        <v>41358.937719907408</v>
      </c>
      <c r="D6786">
        <v>1</v>
      </c>
      <c r="E6786" s="1">
        <v>41361.896527777775</v>
      </c>
      <c r="F6786" s="2" t="s">
        <v>4171</v>
      </c>
      <c r="G6786" t="s">
        <v>22243</v>
      </c>
      <c r="H6786" t="s">
        <v>22244</v>
      </c>
      <c r="I6786" t="s">
        <v>22029</v>
      </c>
      <c r="J6786">
        <v>0</v>
      </c>
      <c r="K6786">
        <v>0</v>
      </c>
      <c r="L6786">
        <v>0</v>
      </c>
      <c r="M6786" t="s">
        <v>17</v>
      </c>
    </row>
    <row r="6787" spans="1:13" x14ac:dyDescent="0.15">
      <c r="A6787">
        <v>6786</v>
      </c>
      <c r="B6787" t="s">
        <v>22245</v>
      </c>
      <c r="C6787" s="1">
        <v>41359.039814814816</v>
      </c>
      <c r="D6787">
        <v>2</v>
      </c>
      <c r="E6787" s="1">
        <v>41359.35</v>
      </c>
      <c r="F6787" s="2" t="s">
        <v>22246</v>
      </c>
      <c r="G6787" t="s">
        <v>22247</v>
      </c>
      <c r="H6787" t="s">
        <v>22248</v>
      </c>
      <c r="I6787" t="s">
        <v>20345</v>
      </c>
      <c r="J6787">
        <v>0</v>
      </c>
      <c r="K6787">
        <v>0</v>
      </c>
      <c r="L6787">
        <v>0</v>
      </c>
      <c r="M6787" t="s">
        <v>42</v>
      </c>
    </row>
    <row r="6788" spans="1:13" x14ac:dyDescent="0.15">
      <c r="A6788">
        <v>6787</v>
      </c>
      <c r="B6788" t="s">
        <v>22249</v>
      </c>
      <c r="C6788" s="1">
        <v>41359.067974537036</v>
      </c>
      <c r="D6788">
        <v>1</v>
      </c>
      <c r="E6788" s="1">
        <v>41359.285416666666</v>
      </c>
      <c r="F6788" s="2" t="s">
        <v>22250</v>
      </c>
      <c r="G6788" t="s">
        <v>22251</v>
      </c>
      <c r="H6788" t="s">
        <v>22252</v>
      </c>
      <c r="I6788" t="s">
        <v>4282</v>
      </c>
      <c r="J6788">
        <v>6</v>
      </c>
      <c r="K6788">
        <v>38</v>
      </c>
      <c r="L6788">
        <v>1</v>
      </c>
      <c r="M6788" t="s">
        <v>17</v>
      </c>
    </row>
    <row r="6789" spans="1:13" x14ac:dyDescent="0.15">
      <c r="A6789">
        <v>6788</v>
      </c>
      <c r="B6789" t="s">
        <v>22253</v>
      </c>
      <c r="C6789" s="1">
        <v>41359.344942129632</v>
      </c>
      <c r="D6789">
        <v>1</v>
      </c>
      <c r="E6789" s="1">
        <v>41359.359722222223</v>
      </c>
      <c r="F6789" s="2" t="s">
        <v>22254</v>
      </c>
      <c r="G6789" t="s">
        <v>22255</v>
      </c>
      <c r="H6789" t="s">
        <v>22256</v>
      </c>
      <c r="I6789" t="s">
        <v>22257</v>
      </c>
      <c r="J6789">
        <v>18</v>
      </c>
      <c r="K6789">
        <v>99</v>
      </c>
      <c r="L6789">
        <v>0</v>
      </c>
      <c r="M6789" t="s">
        <v>42</v>
      </c>
    </row>
    <row r="6790" spans="1:13" x14ac:dyDescent="0.15">
      <c r="A6790">
        <v>6789</v>
      </c>
      <c r="B6790" t="s">
        <v>22110</v>
      </c>
      <c r="C6790" s="1">
        <v>41359.375983796293</v>
      </c>
      <c r="D6790">
        <v>1</v>
      </c>
      <c r="E6790" s="1">
        <v>41359.493750000001</v>
      </c>
      <c r="F6790" s="2" t="s">
        <v>22258</v>
      </c>
      <c r="G6790" t="s">
        <v>22259</v>
      </c>
      <c r="H6790" t="s">
        <v>22260</v>
      </c>
      <c r="I6790" t="s">
        <v>4282</v>
      </c>
      <c r="J6790">
        <v>1</v>
      </c>
      <c r="K6790">
        <v>3</v>
      </c>
      <c r="L6790">
        <v>0</v>
      </c>
      <c r="M6790" t="s">
        <v>17</v>
      </c>
    </row>
    <row r="6791" spans="1:13" x14ac:dyDescent="0.15">
      <c r="A6791">
        <v>6790</v>
      </c>
      <c r="B6791" t="s">
        <v>22261</v>
      </c>
      <c r="C6791" s="1">
        <v>41359.394097222219</v>
      </c>
      <c r="D6791">
        <v>1</v>
      </c>
      <c r="E6791" s="1">
        <v>41359.97152777778</v>
      </c>
      <c r="F6791" s="2" t="s">
        <v>4466</v>
      </c>
      <c r="G6791" t="s">
        <v>22262</v>
      </c>
      <c r="H6791" t="s">
        <v>22263</v>
      </c>
      <c r="I6791" t="s">
        <v>4282</v>
      </c>
      <c r="J6791">
        <v>12</v>
      </c>
      <c r="K6791">
        <v>29</v>
      </c>
      <c r="L6791">
        <v>2</v>
      </c>
      <c r="M6791" t="s">
        <v>17</v>
      </c>
    </row>
    <row r="6792" spans="1:13" x14ac:dyDescent="0.15">
      <c r="A6792">
        <v>6791</v>
      </c>
      <c r="B6792" t="s">
        <v>22264</v>
      </c>
      <c r="C6792" s="1">
        <v>41359.443020833336</v>
      </c>
      <c r="D6792">
        <v>5</v>
      </c>
      <c r="E6792" s="1">
        <v>41359.47152777778</v>
      </c>
      <c r="F6792" s="2" t="s">
        <v>22265</v>
      </c>
      <c r="G6792" t="s">
        <v>22266</v>
      </c>
      <c r="H6792" t="s">
        <v>14490</v>
      </c>
      <c r="I6792" t="s">
        <v>22267</v>
      </c>
      <c r="J6792">
        <v>1708</v>
      </c>
      <c r="K6792">
        <v>7253</v>
      </c>
      <c r="L6792">
        <v>358</v>
      </c>
      <c r="M6792" t="s">
        <v>17</v>
      </c>
    </row>
    <row r="6793" spans="1:13" x14ac:dyDescent="0.15">
      <c r="A6793">
        <v>6792</v>
      </c>
      <c r="B6793" t="s">
        <v>22268</v>
      </c>
      <c r="C6793" s="1">
        <v>41359.447245370371</v>
      </c>
      <c r="D6793">
        <v>1</v>
      </c>
      <c r="E6793" s="1">
        <v>41359.447222222225</v>
      </c>
      <c r="F6793" s="2" t="s">
        <v>22269</v>
      </c>
      <c r="G6793" t="s">
        <v>22270</v>
      </c>
      <c r="H6793" t="s">
        <v>22271</v>
      </c>
      <c r="I6793" t="s">
        <v>21863</v>
      </c>
      <c r="J6793">
        <v>20</v>
      </c>
      <c r="K6793">
        <v>61</v>
      </c>
      <c r="L6793">
        <v>2</v>
      </c>
      <c r="M6793" t="s">
        <v>22</v>
      </c>
    </row>
    <row r="6794" spans="1:13" x14ac:dyDescent="0.15">
      <c r="A6794">
        <v>6793</v>
      </c>
      <c r="B6794" t="s">
        <v>22026</v>
      </c>
      <c r="C6794" s="1">
        <v>41359.462337962963</v>
      </c>
      <c r="D6794">
        <v>1</v>
      </c>
      <c r="E6794" s="1">
        <v>41365.822222222225</v>
      </c>
      <c r="F6794" s="2" t="s">
        <v>16050</v>
      </c>
      <c r="G6794" t="s">
        <v>22272</v>
      </c>
      <c r="H6794" t="s">
        <v>22273</v>
      </c>
      <c r="I6794" t="s">
        <v>22029</v>
      </c>
      <c r="J6794">
        <v>5</v>
      </c>
      <c r="K6794">
        <v>4</v>
      </c>
      <c r="L6794">
        <v>0</v>
      </c>
      <c r="M6794" t="s">
        <v>17</v>
      </c>
    </row>
    <row r="6795" spans="1:13" x14ac:dyDescent="0.15">
      <c r="A6795">
        <v>6794</v>
      </c>
      <c r="B6795" t="s">
        <v>22274</v>
      </c>
      <c r="C6795" s="1">
        <v>41359.466087962966</v>
      </c>
      <c r="D6795">
        <v>1</v>
      </c>
      <c r="E6795" s="1">
        <v>41382.396527777775</v>
      </c>
      <c r="F6795" s="2" t="s">
        <v>22275</v>
      </c>
      <c r="G6795" t="s">
        <v>22276</v>
      </c>
      <c r="H6795" t="s">
        <v>22277</v>
      </c>
      <c r="I6795" t="s">
        <v>4282</v>
      </c>
      <c r="J6795">
        <v>0</v>
      </c>
      <c r="K6795">
        <v>23</v>
      </c>
      <c r="L6795">
        <v>0</v>
      </c>
      <c r="M6795" t="s">
        <v>17</v>
      </c>
    </row>
    <row r="6796" spans="1:13" x14ac:dyDescent="0.15">
      <c r="A6796">
        <v>6795</v>
      </c>
      <c r="B6796" t="s">
        <v>22278</v>
      </c>
      <c r="C6796" s="1">
        <v>41359.510509259257</v>
      </c>
      <c r="D6796">
        <v>1</v>
      </c>
      <c r="E6796" s="1">
        <v>41359.635416666664</v>
      </c>
      <c r="F6796" s="2" t="s">
        <v>22279</v>
      </c>
      <c r="G6796" t="s">
        <v>22280</v>
      </c>
      <c r="H6796" t="s">
        <v>22281</v>
      </c>
      <c r="I6796" t="s">
        <v>4282</v>
      </c>
      <c r="J6796">
        <v>6</v>
      </c>
      <c r="K6796">
        <v>22</v>
      </c>
      <c r="L6796">
        <v>0</v>
      </c>
      <c r="M6796" t="s">
        <v>17</v>
      </c>
    </row>
    <row r="6797" spans="1:13" x14ac:dyDescent="0.15">
      <c r="A6797">
        <v>6796</v>
      </c>
      <c r="B6797" t="s">
        <v>22282</v>
      </c>
      <c r="C6797" s="1">
        <v>41359.519108796296</v>
      </c>
      <c r="D6797">
        <v>1</v>
      </c>
      <c r="E6797" s="1">
        <v>41360.711805555555</v>
      </c>
      <c r="F6797" s="2" t="s">
        <v>22283</v>
      </c>
      <c r="G6797" t="s">
        <v>22284</v>
      </c>
      <c r="H6797" t="s">
        <v>22285</v>
      </c>
      <c r="I6797" t="s">
        <v>4282</v>
      </c>
      <c r="J6797">
        <v>0</v>
      </c>
      <c r="K6797">
        <v>11</v>
      </c>
      <c r="L6797">
        <v>0</v>
      </c>
      <c r="M6797" t="s">
        <v>17</v>
      </c>
    </row>
    <row r="6798" spans="1:13" x14ac:dyDescent="0.15">
      <c r="A6798">
        <v>6797</v>
      </c>
      <c r="B6798" t="s">
        <v>22286</v>
      </c>
      <c r="C6798" s="1">
        <v>41359.538391203707</v>
      </c>
      <c r="D6798">
        <v>1</v>
      </c>
      <c r="E6798" s="1">
        <v>41359.595833333333</v>
      </c>
      <c r="F6798" s="2" t="s">
        <v>22287</v>
      </c>
      <c r="G6798" t="s">
        <v>22288</v>
      </c>
      <c r="H6798" t="s">
        <v>22289</v>
      </c>
      <c r="I6798" t="s">
        <v>4282</v>
      </c>
      <c r="J6798">
        <v>3</v>
      </c>
      <c r="K6798">
        <v>10</v>
      </c>
      <c r="L6798">
        <v>0</v>
      </c>
      <c r="M6798" t="s">
        <v>17</v>
      </c>
    </row>
    <row r="6799" spans="1:13" x14ac:dyDescent="0.15">
      <c r="A6799">
        <v>6798</v>
      </c>
      <c r="B6799" t="s">
        <v>22290</v>
      </c>
      <c r="C6799" s="1">
        <v>41359.552812499998</v>
      </c>
      <c r="D6799">
        <v>1</v>
      </c>
      <c r="E6799" s="1">
        <v>41359.565972222219</v>
      </c>
      <c r="F6799" s="2" t="s">
        <v>22291</v>
      </c>
      <c r="G6799" t="s">
        <v>22292</v>
      </c>
      <c r="H6799" t="s">
        <v>22293</v>
      </c>
      <c r="I6799" t="s">
        <v>449</v>
      </c>
      <c r="J6799">
        <v>8</v>
      </c>
      <c r="K6799">
        <v>96</v>
      </c>
      <c r="L6799">
        <v>0</v>
      </c>
      <c r="M6799" t="s">
        <v>52</v>
      </c>
    </row>
    <row r="6800" spans="1:13" x14ac:dyDescent="0.15">
      <c r="A6800">
        <v>6799</v>
      </c>
      <c r="B6800" t="s">
        <v>22294</v>
      </c>
      <c r="C6800" s="1">
        <v>41359.664675925924</v>
      </c>
      <c r="D6800">
        <v>1</v>
      </c>
      <c r="E6800" s="1">
        <v>41364.518750000003</v>
      </c>
      <c r="F6800" s="2" t="s">
        <v>22295</v>
      </c>
      <c r="G6800" t="s">
        <v>22296</v>
      </c>
      <c r="H6800" t="s">
        <v>22297</v>
      </c>
      <c r="I6800" t="s">
        <v>1834</v>
      </c>
      <c r="J6800">
        <v>43</v>
      </c>
      <c r="K6800">
        <v>236</v>
      </c>
      <c r="L6800">
        <v>1</v>
      </c>
      <c r="M6800" t="s">
        <v>52</v>
      </c>
    </row>
    <row r="6801" spans="1:13" x14ac:dyDescent="0.15">
      <c r="A6801">
        <v>6800</v>
      </c>
      <c r="B6801" t="s">
        <v>22298</v>
      </c>
      <c r="C6801" s="1">
        <v>41359.667129629626</v>
      </c>
      <c r="D6801">
        <v>3</v>
      </c>
      <c r="E6801" s="1">
        <v>41364.574305555558</v>
      </c>
      <c r="F6801" s="2" t="s">
        <v>22299</v>
      </c>
      <c r="G6801" t="s">
        <v>22300</v>
      </c>
      <c r="H6801" t="s">
        <v>22301</v>
      </c>
      <c r="I6801" t="s">
        <v>4282</v>
      </c>
      <c r="J6801">
        <v>26</v>
      </c>
      <c r="K6801">
        <v>201</v>
      </c>
      <c r="L6801">
        <v>2</v>
      </c>
      <c r="M6801" t="s">
        <v>17</v>
      </c>
    </row>
    <row r="6802" spans="1:13" x14ac:dyDescent="0.15">
      <c r="A6802">
        <v>6801</v>
      </c>
      <c r="B6802" t="s">
        <v>22302</v>
      </c>
      <c r="C6802" s="1">
        <v>41359.671620370369</v>
      </c>
      <c r="D6802">
        <v>1</v>
      </c>
      <c r="E6802" s="1">
        <v>41359.678472222222</v>
      </c>
      <c r="F6802" s="2" t="s">
        <v>22303</v>
      </c>
      <c r="G6802" t="s">
        <v>22304</v>
      </c>
      <c r="H6802" t="s">
        <v>22305</v>
      </c>
      <c r="I6802" t="s">
        <v>4282</v>
      </c>
      <c r="J6802">
        <v>10</v>
      </c>
      <c r="K6802">
        <v>23</v>
      </c>
      <c r="L6802">
        <v>6</v>
      </c>
      <c r="M6802" t="s">
        <v>17</v>
      </c>
    </row>
    <row r="6803" spans="1:13" x14ac:dyDescent="0.15">
      <c r="A6803">
        <v>6802</v>
      </c>
      <c r="B6803" t="s">
        <v>22306</v>
      </c>
      <c r="C6803" s="1">
        <v>41359.721608796295</v>
      </c>
      <c r="D6803">
        <v>1</v>
      </c>
      <c r="E6803" s="1">
        <v>41365.851388888892</v>
      </c>
      <c r="F6803" s="2" t="s">
        <v>16050</v>
      </c>
      <c r="G6803" t="s">
        <v>22307</v>
      </c>
      <c r="H6803" t="s">
        <v>22308</v>
      </c>
      <c r="I6803" t="s">
        <v>21998</v>
      </c>
      <c r="J6803">
        <v>0</v>
      </c>
      <c r="K6803">
        <v>1</v>
      </c>
      <c r="L6803">
        <v>0</v>
      </c>
      <c r="M6803" t="s">
        <v>17</v>
      </c>
    </row>
    <row r="6804" spans="1:13" x14ac:dyDescent="0.15">
      <c r="A6804">
        <v>6803</v>
      </c>
      <c r="B6804" t="s">
        <v>22309</v>
      </c>
      <c r="C6804" s="1">
        <v>41359.777800925927</v>
      </c>
      <c r="D6804">
        <v>1</v>
      </c>
      <c r="E6804" s="1">
        <v>41386.931250000001</v>
      </c>
      <c r="F6804" s="2" t="s">
        <v>22310</v>
      </c>
      <c r="G6804" t="s">
        <v>22311</v>
      </c>
      <c r="H6804" t="s">
        <v>22312</v>
      </c>
      <c r="I6804" t="s">
        <v>4282</v>
      </c>
      <c r="J6804">
        <v>106</v>
      </c>
      <c r="K6804">
        <v>443</v>
      </c>
      <c r="L6804">
        <v>5</v>
      </c>
      <c r="M6804" t="s">
        <v>17</v>
      </c>
    </row>
    <row r="6805" spans="1:13" x14ac:dyDescent="0.15">
      <c r="A6805">
        <v>6804</v>
      </c>
      <c r="B6805" t="s">
        <v>22313</v>
      </c>
      <c r="C6805" s="1">
        <v>41359.8124537037</v>
      </c>
      <c r="D6805">
        <v>1</v>
      </c>
      <c r="E6805" s="1">
        <v>41359.816666666666</v>
      </c>
      <c r="F6805" s="2" t="s">
        <v>22314</v>
      </c>
      <c r="G6805" t="s">
        <v>22315</v>
      </c>
      <c r="H6805" t="s">
        <v>22316</v>
      </c>
      <c r="I6805" t="s">
        <v>4282</v>
      </c>
      <c r="J6805">
        <v>1</v>
      </c>
      <c r="K6805">
        <v>6</v>
      </c>
      <c r="L6805">
        <v>0</v>
      </c>
      <c r="M6805" t="s">
        <v>17</v>
      </c>
    </row>
    <row r="6806" spans="1:13" x14ac:dyDescent="0.15">
      <c r="A6806">
        <v>6805</v>
      </c>
      <c r="B6806" t="s">
        <v>22317</v>
      </c>
      <c r="C6806" s="1">
        <v>41359.817499999997</v>
      </c>
      <c r="D6806">
        <v>1</v>
      </c>
      <c r="E6806" s="1">
        <v>41360.301388888889</v>
      </c>
      <c r="F6806" s="2" t="s">
        <v>22318</v>
      </c>
      <c r="G6806" t="s">
        <v>22319</v>
      </c>
      <c r="H6806" t="s">
        <v>22320</v>
      </c>
      <c r="I6806" t="s">
        <v>4282</v>
      </c>
      <c r="J6806">
        <v>0</v>
      </c>
      <c r="K6806">
        <v>4</v>
      </c>
      <c r="L6806">
        <v>1</v>
      </c>
      <c r="M6806" t="s">
        <v>17</v>
      </c>
    </row>
    <row r="6807" spans="1:13" x14ac:dyDescent="0.15">
      <c r="A6807">
        <v>6806</v>
      </c>
      <c r="B6807" t="s">
        <v>22321</v>
      </c>
      <c r="C6807" s="1">
        <v>41359.832013888888</v>
      </c>
      <c r="D6807">
        <v>1</v>
      </c>
      <c r="E6807" s="1">
        <v>41381.564583333333</v>
      </c>
      <c r="F6807" s="2" t="s">
        <v>22322</v>
      </c>
      <c r="G6807" t="s">
        <v>22323</v>
      </c>
      <c r="H6807" t="s">
        <v>22324</v>
      </c>
      <c r="I6807" t="s">
        <v>22325</v>
      </c>
      <c r="J6807">
        <v>1</v>
      </c>
      <c r="K6807">
        <v>1</v>
      </c>
      <c r="L6807">
        <v>0</v>
      </c>
      <c r="M6807" t="s">
        <v>169</v>
      </c>
    </row>
    <row r="6808" spans="1:13" x14ac:dyDescent="0.15">
      <c r="A6808">
        <v>6807</v>
      </c>
      <c r="B6808" t="s">
        <v>22326</v>
      </c>
      <c r="C6808" s="1">
        <v>41359.837106481478</v>
      </c>
      <c r="D6808">
        <v>1</v>
      </c>
      <c r="E6808" s="1">
        <v>41360.432638888888</v>
      </c>
      <c r="F6808" s="2" t="s">
        <v>22327</v>
      </c>
      <c r="G6808" t="s">
        <v>22328</v>
      </c>
      <c r="H6808" t="s">
        <v>22329</v>
      </c>
      <c r="I6808" t="s">
        <v>4282</v>
      </c>
      <c r="J6808">
        <v>1</v>
      </c>
      <c r="K6808">
        <v>17</v>
      </c>
      <c r="L6808">
        <v>0</v>
      </c>
      <c r="M6808" t="s">
        <v>17</v>
      </c>
    </row>
    <row r="6809" spans="1:13" x14ac:dyDescent="0.15">
      <c r="A6809">
        <v>6808</v>
      </c>
      <c r="B6809" t="s">
        <v>22330</v>
      </c>
      <c r="C6809" s="1">
        <v>41359.846863425926</v>
      </c>
      <c r="D6809">
        <v>1</v>
      </c>
      <c r="E6809" s="1">
        <v>41360.57916666667</v>
      </c>
      <c r="F6809" s="2" t="s">
        <v>22331</v>
      </c>
      <c r="G6809" t="s">
        <v>22332</v>
      </c>
      <c r="H6809" t="s">
        <v>22333</v>
      </c>
      <c r="I6809" t="s">
        <v>22029</v>
      </c>
      <c r="J6809">
        <v>40</v>
      </c>
      <c r="K6809">
        <v>253</v>
      </c>
      <c r="L6809">
        <v>2</v>
      </c>
      <c r="M6809" t="s">
        <v>42</v>
      </c>
    </row>
    <row r="6810" spans="1:13" x14ac:dyDescent="0.15">
      <c r="A6810">
        <v>6809</v>
      </c>
      <c r="B6810" t="s">
        <v>22334</v>
      </c>
      <c r="C6810" s="1">
        <v>41359.871608796297</v>
      </c>
      <c r="D6810">
        <v>4</v>
      </c>
      <c r="E6810" s="1">
        <v>41360.425000000003</v>
      </c>
      <c r="F6810" s="2" t="s">
        <v>1013</v>
      </c>
      <c r="G6810" t="s">
        <v>22335</v>
      </c>
      <c r="H6810" t="s">
        <v>12925</v>
      </c>
      <c r="I6810" t="s">
        <v>1016</v>
      </c>
      <c r="J6810">
        <v>240</v>
      </c>
      <c r="K6810">
        <v>914</v>
      </c>
      <c r="L6810">
        <v>17</v>
      </c>
      <c r="M6810" t="s">
        <v>17</v>
      </c>
    </row>
    <row r="6811" spans="1:13" x14ac:dyDescent="0.15">
      <c r="A6811">
        <v>6810</v>
      </c>
      <c r="B6811" t="s">
        <v>22336</v>
      </c>
      <c r="C6811" s="1">
        <v>41359.885023148148</v>
      </c>
      <c r="D6811">
        <v>1</v>
      </c>
      <c r="E6811" s="1">
        <v>41360.876388888886</v>
      </c>
      <c r="F6811" s="2" t="s">
        <v>22337</v>
      </c>
      <c r="G6811" t="s">
        <v>22338</v>
      </c>
      <c r="H6811" t="s">
        <v>12925</v>
      </c>
      <c r="I6811" t="s">
        <v>22339</v>
      </c>
      <c r="J6811">
        <v>24</v>
      </c>
      <c r="K6811">
        <v>135</v>
      </c>
      <c r="L6811">
        <v>2</v>
      </c>
      <c r="M6811" t="s">
        <v>42</v>
      </c>
    </row>
    <row r="6812" spans="1:13" x14ac:dyDescent="0.15">
      <c r="A6812">
        <v>6811</v>
      </c>
      <c r="B6812" t="s">
        <v>21784</v>
      </c>
      <c r="C6812" s="1">
        <v>41359.959988425922</v>
      </c>
      <c r="D6812">
        <v>3</v>
      </c>
      <c r="E6812" s="1">
        <v>41360.539583333331</v>
      </c>
      <c r="F6812" s="2" t="s">
        <v>22340</v>
      </c>
      <c r="G6812" t="s">
        <v>22341</v>
      </c>
      <c r="H6812" t="s">
        <v>22342</v>
      </c>
      <c r="I6812" t="s">
        <v>4282</v>
      </c>
      <c r="J6812">
        <v>0</v>
      </c>
      <c r="K6812">
        <v>32</v>
      </c>
      <c r="L6812">
        <v>0</v>
      </c>
      <c r="M6812" t="s">
        <v>17</v>
      </c>
    </row>
    <row r="6813" spans="1:13" x14ac:dyDescent="0.15">
      <c r="A6813">
        <v>6812</v>
      </c>
      <c r="B6813" t="s">
        <v>22343</v>
      </c>
      <c r="C6813" s="1">
        <v>41359.969398148147</v>
      </c>
      <c r="D6813">
        <v>1</v>
      </c>
      <c r="E6813" s="1">
        <v>41360.869444444441</v>
      </c>
      <c r="F6813" s="2" t="s">
        <v>22344</v>
      </c>
      <c r="G6813" t="s">
        <v>22345</v>
      </c>
      <c r="H6813" t="s">
        <v>22346</v>
      </c>
      <c r="I6813" t="s">
        <v>22347</v>
      </c>
      <c r="J6813">
        <v>97</v>
      </c>
      <c r="K6813">
        <v>416</v>
      </c>
      <c r="L6813">
        <v>2</v>
      </c>
      <c r="M6813" t="s">
        <v>42</v>
      </c>
    </row>
    <row r="6814" spans="1:13" x14ac:dyDescent="0.15">
      <c r="A6814">
        <v>6813</v>
      </c>
      <c r="B6814" t="s">
        <v>22348</v>
      </c>
      <c r="C6814" s="1">
        <v>41360.024791666663</v>
      </c>
      <c r="D6814">
        <v>1</v>
      </c>
      <c r="E6814" s="1">
        <v>41360.328472222223</v>
      </c>
      <c r="F6814" s="2" t="s">
        <v>22349</v>
      </c>
      <c r="G6814">
        <v>-1</v>
      </c>
      <c r="H6814" t="s">
        <v>22350</v>
      </c>
      <c r="I6814" t="s">
        <v>22351</v>
      </c>
      <c r="J6814">
        <v>-1</v>
      </c>
      <c r="K6814">
        <v>-1</v>
      </c>
      <c r="L6814">
        <v>-1</v>
      </c>
      <c r="M6814" t="s">
        <v>52</v>
      </c>
    </row>
    <row r="6815" spans="1:13" x14ac:dyDescent="0.15">
      <c r="A6815">
        <v>6814</v>
      </c>
      <c r="B6815" t="s">
        <v>22352</v>
      </c>
      <c r="C6815" s="1">
        <v>41360.091331018521</v>
      </c>
      <c r="D6815">
        <v>1</v>
      </c>
      <c r="E6815" s="1">
        <v>41401.854166666664</v>
      </c>
      <c r="F6815" s="2" t="s">
        <v>984</v>
      </c>
      <c r="G6815" t="s">
        <v>22353</v>
      </c>
      <c r="H6815" t="s">
        <v>22354</v>
      </c>
      <c r="I6815" t="s">
        <v>4282</v>
      </c>
      <c r="J6815">
        <v>15</v>
      </c>
      <c r="K6815">
        <v>21</v>
      </c>
      <c r="L6815">
        <v>0</v>
      </c>
      <c r="M6815" t="s">
        <v>17</v>
      </c>
    </row>
    <row r="6816" spans="1:13" x14ac:dyDescent="0.15">
      <c r="A6816">
        <v>6815</v>
      </c>
      <c r="B6816" t="s">
        <v>22355</v>
      </c>
      <c r="C6816" s="1">
        <v>41360.311157407406</v>
      </c>
      <c r="D6816">
        <v>1</v>
      </c>
      <c r="E6816" s="1">
        <v>41360.35</v>
      </c>
      <c r="F6816" s="2" t="s">
        <v>22356</v>
      </c>
      <c r="G6816" t="s">
        <v>22357</v>
      </c>
      <c r="H6816" t="s">
        <v>22358</v>
      </c>
      <c r="I6816" t="s">
        <v>4282</v>
      </c>
      <c r="J6816">
        <v>0</v>
      </c>
      <c r="K6816">
        <v>0</v>
      </c>
      <c r="L6816">
        <v>0</v>
      </c>
      <c r="M6816" t="s">
        <v>17</v>
      </c>
    </row>
    <row r="6817" spans="1:13" x14ac:dyDescent="0.15">
      <c r="A6817">
        <v>6816</v>
      </c>
      <c r="B6817" t="s">
        <v>22359</v>
      </c>
      <c r="C6817" s="1">
        <v>41360.338807870372</v>
      </c>
      <c r="D6817">
        <v>1</v>
      </c>
      <c r="E6817" s="1">
        <v>41360.4375</v>
      </c>
      <c r="F6817" s="2" t="s">
        <v>22360</v>
      </c>
      <c r="G6817" t="s">
        <v>22361</v>
      </c>
      <c r="H6817" t="s">
        <v>22362</v>
      </c>
      <c r="I6817" t="s">
        <v>22029</v>
      </c>
      <c r="J6817">
        <v>2</v>
      </c>
      <c r="K6817">
        <v>14</v>
      </c>
      <c r="L6817">
        <v>0</v>
      </c>
      <c r="M6817" t="s">
        <v>22</v>
      </c>
    </row>
    <row r="6818" spans="1:13" x14ac:dyDescent="0.15">
      <c r="A6818">
        <v>6817</v>
      </c>
      <c r="B6818" t="s">
        <v>22363</v>
      </c>
      <c r="C6818" s="1">
        <v>41360.414467592593</v>
      </c>
      <c r="D6818">
        <v>1</v>
      </c>
      <c r="E6818" s="1">
        <v>41360.738194444442</v>
      </c>
      <c r="F6818" s="2" t="s">
        <v>22364</v>
      </c>
      <c r="G6818" t="s">
        <v>22365</v>
      </c>
      <c r="H6818" t="s">
        <v>11889</v>
      </c>
      <c r="I6818" t="s">
        <v>22029</v>
      </c>
      <c r="J6818">
        <v>184</v>
      </c>
      <c r="K6818">
        <v>733</v>
      </c>
      <c r="L6818">
        <v>4</v>
      </c>
      <c r="M6818" t="s">
        <v>22</v>
      </c>
    </row>
    <row r="6819" spans="1:13" x14ac:dyDescent="0.15">
      <c r="A6819">
        <v>6818</v>
      </c>
      <c r="B6819" t="s">
        <v>22366</v>
      </c>
      <c r="C6819" s="1">
        <v>41360.434675925928</v>
      </c>
      <c r="D6819">
        <v>1</v>
      </c>
      <c r="E6819" s="1">
        <v>41360.497916666667</v>
      </c>
      <c r="F6819" s="2" t="s">
        <v>22367</v>
      </c>
      <c r="G6819" t="s">
        <v>22368</v>
      </c>
      <c r="H6819" t="s">
        <v>22369</v>
      </c>
      <c r="I6819" t="s">
        <v>4282</v>
      </c>
      <c r="J6819">
        <v>2</v>
      </c>
      <c r="K6819">
        <v>4</v>
      </c>
      <c r="L6819">
        <v>0</v>
      </c>
      <c r="M6819" t="s">
        <v>17</v>
      </c>
    </row>
    <row r="6820" spans="1:13" x14ac:dyDescent="0.15">
      <c r="A6820">
        <v>6819</v>
      </c>
      <c r="B6820" t="s">
        <v>22370</v>
      </c>
      <c r="C6820" s="1">
        <v>41360.446655092594</v>
      </c>
      <c r="D6820">
        <v>1</v>
      </c>
      <c r="E6820" s="1">
        <v>41360.510416666664</v>
      </c>
      <c r="F6820" s="2" t="s">
        <v>22371</v>
      </c>
      <c r="G6820" t="s">
        <v>22372</v>
      </c>
      <c r="H6820" t="s">
        <v>22373</v>
      </c>
      <c r="I6820" t="s">
        <v>4282</v>
      </c>
      <c r="J6820">
        <v>1</v>
      </c>
      <c r="K6820">
        <v>4</v>
      </c>
      <c r="L6820">
        <v>0</v>
      </c>
      <c r="M6820" t="s">
        <v>17</v>
      </c>
    </row>
    <row r="6821" spans="1:13" x14ac:dyDescent="0.15">
      <c r="A6821">
        <v>6820</v>
      </c>
      <c r="B6821" t="s">
        <v>22374</v>
      </c>
      <c r="C6821" s="1">
        <v>41360.485613425924</v>
      </c>
      <c r="D6821">
        <v>2</v>
      </c>
      <c r="E6821" s="1">
        <v>41360.599305555559</v>
      </c>
      <c r="F6821" s="2" t="s">
        <v>22375</v>
      </c>
      <c r="G6821" t="s">
        <v>22376</v>
      </c>
      <c r="H6821" t="s">
        <v>22377</v>
      </c>
      <c r="I6821" t="s">
        <v>4282</v>
      </c>
      <c r="J6821">
        <v>1</v>
      </c>
      <c r="K6821">
        <v>3</v>
      </c>
      <c r="L6821">
        <v>0</v>
      </c>
      <c r="M6821" t="s">
        <v>17</v>
      </c>
    </row>
    <row r="6822" spans="1:13" x14ac:dyDescent="0.15">
      <c r="A6822">
        <v>6821</v>
      </c>
      <c r="B6822" t="s">
        <v>22378</v>
      </c>
      <c r="C6822" s="1">
        <v>41360.525613425925</v>
      </c>
      <c r="D6822">
        <v>1</v>
      </c>
      <c r="E6822" s="1">
        <v>41365.818055555559</v>
      </c>
      <c r="F6822" s="2" t="s">
        <v>16050</v>
      </c>
      <c r="G6822" t="s">
        <v>22379</v>
      </c>
      <c r="H6822" t="s">
        <v>22380</v>
      </c>
      <c r="I6822" t="s">
        <v>4282</v>
      </c>
      <c r="J6822">
        <v>2</v>
      </c>
      <c r="K6822">
        <v>37</v>
      </c>
      <c r="L6822">
        <v>0</v>
      </c>
      <c r="M6822" t="s">
        <v>17</v>
      </c>
    </row>
    <row r="6823" spans="1:13" x14ac:dyDescent="0.15">
      <c r="A6823">
        <v>6822</v>
      </c>
      <c r="B6823" t="s">
        <v>22381</v>
      </c>
      <c r="C6823" s="1">
        <v>41360.547129629631</v>
      </c>
      <c r="D6823">
        <v>3</v>
      </c>
      <c r="E6823" s="1">
        <v>41360.763888888891</v>
      </c>
      <c r="F6823" s="2" t="s">
        <v>22382</v>
      </c>
      <c r="G6823" t="s">
        <v>22383</v>
      </c>
      <c r="H6823" t="s">
        <v>22384</v>
      </c>
      <c r="I6823" t="s">
        <v>22385</v>
      </c>
      <c r="J6823">
        <v>291</v>
      </c>
      <c r="K6823">
        <v>1260</v>
      </c>
      <c r="L6823">
        <v>4</v>
      </c>
      <c r="M6823" t="s">
        <v>42</v>
      </c>
    </row>
    <row r="6824" spans="1:13" x14ac:dyDescent="0.15">
      <c r="A6824">
        <v>6823</v>
      </c>
      <c r="B6824" t="s">
        <v>22386</v>
      </c>
      <c r="C6824" s="1">
        <v>41360.547500000001</v>
      </c>
      <c r="D6824">
        <v>4</v>
      </c>
      <c r="E6824" s="1">
        <v>41360.593055555553</v>
      </c>
      <c r="F6824" s="2" t="s">
        <v>22387</v>
      </c>
      <c r="G6824">
        <v>-1</v>
      </c>
      <c r="H6824" t="s">
        <v>22388</v>
      </c>
      <c r="I6824" t="s">
        <v>22351</v>
      </c>
      <c r="J6824">
        <v>-1</v>
      </c>
      <c r="K6824">
        <v>-1</v>
      </c>
      <c r="L6824">
        <v>-1</v>
      </c>
      <c r="M6824" t="s">
        <v>52</v>
      </c>
    </row>
    <row r="6825" spans="1:13" x14ac:dyDescent="0.15">
      <c r="A6825">
        <v>6824</v>
      </c>
      <c r="B6825" t="s">
        <v>22389</v>
      </c>
      <c r="C6825" s="1">
        <v>41360.618194444447</v>
      </c>
      <c r="D6825">
        <v>1</v>
      </c>
      <c r="E6825" s="1">
        <v>41365.814583333333</v>
      </c>
      <c r="F6825" s="2" t="s">
        <v>16050</v>
      </c>
      <c r="G6825">
        <v>-1</v>
      </c>
      <c r="H6825" t="s">
        <v>22390</v>
      </c>
      <c r="I6825" t="s">
        <v>8964</v>
      </c>
      <c r="J6825">
        <v>-1</v>
      </c>
      <c r="K6825">
        <v>-1</v>
      </c>
      <c r="L6825">
        <v>-1</v>
      </c>
      <c r="M6825" t="s">
        <v>52</v>
      </c>
    </row>
    <row r="6826" spans="1:13" x14ac:dyDescent="0.15">
      <c r="A6826">
        <v>6825</v>
      </c>
      <c r="B6826" t="s">
        <v>22391</v>
      </c>
      <c r="C6826" s="1">
        <v>41360.644826388889</v>
      </c>
      <c r="D6826">
        <v>3</v>
      </c>
      <c r="E6826" s="1">
        <v>41360.872916666667</v>
      </c>
      <c r="F6826" s="2" t="s">
        <v>22392</v>
      </c>
      <c r="G6826" t="s">
        <v>22393</v>
      </c>
      <c r="H6826" t="s">
        <v>386</v>
      </c>
      <c r="I6826" t="s">
        <v>22394</v>
      </c>
      <c r="J6826">
        <v>315</v>
      </c>
      <c r="K6826">
        <v>1433</v>
      </c>
      <c r="L6826">
        <v>12</v>
      </c>
      <c r="M6826" t="s">
        <v>42</v>
      </c>
    </row>
    <row r="6827" spans="1:13" x14ac:dyDescent="0.15">
      <c r="A6827">
        <v>6826</v>
      </c>
      <c r="B6827" t="s">
        <v>22395</v>
      </c>
      <c r="C6827" s="1">
        <v>41360.655925925923</v>
      </c>
      <c r="D6827">
        <v>1</v>
      </c>
      <c r="E6827" s="1">
        <v>41361.928472222222</v>
      </c>
      <c r="F6827" s="2" t="s">
        <v>22396</v>
      </c>
      <c r="G6827" t="s">
        <v>22397</v>
      </c>
      <c r="H6827" t="s">
        <v>22398</v>
      </c>
      <c r="I6827" t="s">
        <v>7753</v>
      </c>
      <c r="J6827">
        <v>15</v>
      </c>
      <c r="K6827">
        <v>92</v>
      </c>
      <c r="L6827">
        <v>0</v>
      </c>
      <c r="M6827" t="s">
        <v>52</v>
      </c>
    </row>
    <row r="6828" spans="1:13" x14ac:dyDescent="0.15">
      <c r="A6828">
        <v>6827</v>
      </c>
      <c r="B6828" t="s">
        <v>22399</v>
      </c>
      <c r="C6828" s="1">
        <v>41360.726620370369</v>
      </c>
      <c r="D6828">
        <v>1</v>
      </c>
      <c r="E6828" s="1">
        <v>41361.363194444442</v>
      </c>
      <c r="F6828" s="2" t="e">
        <f>--黎啓亮</f>
        <v>#NAME?</v>
      </c>
      <c r="G6828" t="s">
        <v>22400</v>
      </c>
      <c r="H6828" t="s">
        <v>22401</v>
      </c>
      <c r="I6828" t="s">
        <v>4282</v>
      </c>
      <c r="J6828">
        <v>0</v>
      </c>
      <c r="K6828">
        <v>12</v>
      </c>
      <c r="L6828">
        <v>0</v>
      </c>
      <c r="M6828" t="s">
        <v>17</v>
      </c>
    </row>
    <row r="6829" spans="1:13" x14ac:dyDescent="0.15">
      <c r="A6829">
        <v>6828</v>
      </c>
      <c r="B6829" t="s">
        <v>22402</v>
      </c>
      <c r="C6829" s="1">
        <v>41360.751979166664</v>
      </c>
      <c r="D6829">
        <v>1</v>
      </c>
      <c r="E6829" s="1">
        <v>41362.530555555553</v>
      </c>
      <c r="F6829" s="2" t="s">
        <v>22403</v>
      </c>
      <c r="G6829" t="s">
        <v>22404</v>
      </c>
      <c r="H6829" t="s">
        <v>22405</v>
      </c>
      <c r="I6829" t="s">
        <v>4282</v>
      </c>
      <c r="J6829">
        <v>24</v>
      </c>
      <c r="K6829">
        <v>63</v>
      </c>
      <c r="L6829">
        <v>0</v>
      </c>
      <c r="M6829" t="s">
        <v>17</v>
      </c>
    </row>
    <row r="6830" spans="1:13" x14ac:dyDescent="0.15">
      <c r="A6830">
        <v>6829</v>
      </c>
      <c r="B6830" t="s">
        <v>22406</v>
      </c>
      <c r="C6830" s="1">
        <v>41360.755243055559</v>
      </c>
      <c r="D6830">
        <v>2</v>
      </c>
      <c r="E6830" s="1">
        <v>41361.744444444441</v>
      </c>
      <c r="F6830" s="2" t="s">
        <v>22407</v>
      </c>
      <c r="G6830" t="s">
        <v>22408</v>
      </c>
      <c r="H6830" t="s">
        <v>22409</v>
      </c>
      <c r="I6830" t="s">
        <v>4282</v>
      </c>
      <c r="J6830">
        <v>30</v>
      </c>
      <c r="K6830">
        <v>40</v>
      </c>
      <c r="L6830">
        <v>0</v>
      </c>
      <c r="M6830" t="s">
        <v>17</v>
      </c>
    </row>
    <row r="6831" spans="1:13" x14ac:dyDescent="0.15">
      <c r="A6831">
        <v>6830</v>
      </c>
      <c r="B6831" t="s">
        <v>22410</v>
      </c>
      <c r="C6831" s="1">
        <v>41360.769837962966</v>
      </c>
      <c r="D6831">
        <v>1</v>
      </c>
      <c r="E6831" s="1">
        <v>41361.107638888891</v>
      </c>
      <c r="F6831" s="2" t="s">
        <v>13973</v>
      </c>
      <c r="G6831" t="s">
        <v>22411</v>
      </c>
      <c r="H6831" t="s">
        <v>22412</v>
      </c>
      <c r="I6831" t="s">
        <v>22029</v>
      </c>
      <c r="J6831">
        <v>12</v>
      </c>
      <c r="K6831">
        <v>29</v>
      </c>
      <c r="L6831">
        <v>3</v>
      </c>
      <c r="M6831" t="s">
        <v>22</v>
      </c>
    </row>
    <row r="6832" spans="1:13" x14ac:dyDescent="0.15">
      <c r="A6832">
        <v>6831</v>
      </c>
      <c r="B6832" t="s">
        <v>22413</v>
      </c>
      <c r="C6832" s="1">
        <v>41360.790856481479</v>
      </c>
      <c r="D6832">
        <v>1</v>
      </c>
      <c r="E6832" s="1">
        <v>41360.931944444441</v>
      </c>
      <c r="F6832" s="2" t="s">
        <v>22414</v>
      </c>
      <c r="G6832" t="s">
        <v>22415</v>
      </c>
      <c r="H6832" t="s">
        <v>5224</v>
      </c>
      <c r="I6832" t="s">
        <v>22385</v>
      </c>
      <c r="J6832">
        <v>120</v>
      </c>
      <c r="K6832">
        <v>345</v>
      </c>
      <c r="L6832">
        <v>8</v>
      </c>
      <c r="M6832" t="s">
        <v>42</v>
      </c>
    </row>
    <row r="6833" spans="1:13" x14ac:dyDescent="0.15">
      <c r="A6833">
        <v>6832</v>
      </c>
      <c r="B6833" t="s">
        <v>22416</v>
      </c>
      <c r="C6833" s="1">
        <v>41360.834155092591</v>
      </c>
      <c r="D6833">
        <v>1</v>
      </c>
      <c r="E6833" s="1">
        <v>41363.556944444441</v>
      </c>
      <c r="F6833" s="2" t="s">
        <v>22417</v>
      </c>
      <c r="G6833" t="s">
        <v>22418</v>
      </c>
      <c r="H6833" t="s">
        <v>22419</v>
      </c>
      <c r="I6833" t="s">
        <v>4282</v>
      </c>
      <c r="J6833">
        <v>3</v>
      </c>
      <c r="K6833">
        <v>119</v>
      </c>
      <c r="L6833">
        <v>2</v>
      </c>
      <c r="M6833" t="s">
        <v>17</v>
      </c>
    </row>
    <row r="6834" spans="1:13" x14ac:dyDescent="0.15">
      <c r="A6834">
        <v>6833</v>
      </c>
      <c r="B6834" t="s">
        <v>22420</v>
      </c>
      <c r="C6834" s="1">
        <v>41360.840474537035</v>
      </c>
      <c r="D6834">
        <v>1</v>
      </c>
      <c r="E6834" s="1">
        <v>41361.396527777775</v>
      </c>
      <c r="F6834" s="2" t="s">
        <v>22421</v>
      </c>
      <c r="G6834" t="s">
        <v>22422</v>
      </c>
      <c r="H6834" t="s">
        <v>22423</v>
      </c>
      <c r="I6834" t="s">
        <v>4282</v>
      </c>
      <c r="J6834">
        <v>0</v>
      </c>
      <c r="K6834">
        <v>12</v>
      </c>
      <c r="L6834">
        <v>0</v>
      </c>
      <c r="M6834" t="s">
        <v>17</v>
      </c>
    </row>
    <row r="6835" spans="1:13" x14ac:dyDescent="0.15">
      <c r="A6835">
        <v>6834</v>
      </c>
      <c r="B6835" t="s">
        <v>22424</v>
      </c>
      <c r="C6835" s="1">
        <v>41360.862187500003</v>
      </c>
      <c r="D6835">
        <v>11</v>
      </c>
      <c r="E6835" s="1">
        <v>41361.560416666667</v>
      </c>
      <c r="F6835" s="2" t="s">
        <v>22425</v>
      </c>
      <c r="G6835" t="s">
        <v>22426</v>
      </c>
      <c r="H6835" t="s">
        <v>22427</v>
      </c>
      <c r="I6835" t="s">
        <v>22385</v>
      </c>
      <c r="J6835">
        <v>336</v>
      </c>
      <c r="K6835">
        <v>1220</v>
      </c>
      <c r="L6835">
        <v>9</v>
      </c>
      <c r="M6835" t="s">
        <v>42</v>
      </c>
    </row>
    <row r="6836" spans="1:13" x14ac:dyDescent="0.15">
      <c r="A6836">
        <v>6835</v>
      </c>
      <c r="B6836" t="s">
        <v>22428</v>
      </c>
      <c r="C6836" s="1">
        <v>41360.875428240739</v>
      </c>
      <c r="D6836">
        <v>1</v>
      </c>
      <c r="E6836" s="1">
        <v>41361.341666666667</v>
      </c>
      <c r="F6836" s="2" t="s">
        <v>22429</v>
      </c>
      <c r="G6836" t="s">
        <v>22430</v>
      </c>
      <c r="H6836" t="s">
        <v>22431</v>
      </c>
      <c r="I6836" t="s">
        <v>4282</v>
      </c>
      <c r="J6836">
        <v>5</v>
      </c>
      <c r="K6836">
        <v>1</v>
      </c>
      <c r="L6836">
        <v>0</v>
      </c>
      <c r="M6836" t="s">
        <v>17</v>
      </c>
    </row>
    <row r="6837" spans="1:13" x14ac:dyDescent="0.15">
      <c r="A6837">
        <v>6836</v>
      </c>
      <c r="B6837" t="s">
        <v>22432</v>
      </c>
      <c r="C6837" s="1">
        <v>41360.891377314816</v>
      </c>
      <c r="D6837">
        <v>1</v>
      </c>
      <c r="E6837" s="1">
        <v>41361.618055555555</v>
      </c>
      <c r="F6837" s="2" t="s">
        <v>9092</v>
      </c>
      <c r="G6837" t="s">
        <v>22433</v>
      </c>
      <c r="H6837" t="s">
        <v>3643</v>
      </c>
      <c r="I6837" t="s">
        <v>22029</v>
      </c>
      <c r="J6837">
        <v>1</v>
      </c>
      <c r="K6837">
        <v>12</v>
      </c>
      <c r="L6837">
        <v>0</v>
      </c>
      <c r="M6837" t="s">
        <v>42</v>
      </c>
    </row>
    <row r="6838" spans="1:13" x14ac:dyDescent="0.15">
      <c r="A6838">
        <v>6837</v>
      </c>
      <c r="B6838" t="s">
        <v>22434</v>
      </c>
      <c r="C6838" s="1">
        <v>41360.921851851854</v>
      </c>
      <c r="D6838">
        <v>1</v>
      </c>
      <c r="E6838" s="1">
        <v>41362.754166666666</v>
      </c>
      <c r="F6838" s="2" t="s">
        <v>22435</v>
      </c>
      <c r="G6838" t="s">
        <v>22436</v>
      </c>
      <c r="H6838" t="s">
        <v>22437</v>
      </c>
      <c r="I6838" t="s">
        <v>22438</v>
      </c>
      <c r="J6838">
        <v>10</v>
      </c>
      <c r="K6838">
        <v>6</v>
      </c>
      <c r="L6838">
        <v>1</v>
      </c>
      <c r="M6838" t="s">
        <v>42</v>
      </c>
    </row>
    <row r="6839" spans="1:13" x14ac:dyDescent="0.15">
      <c r="A6839">
        <v>6838</v>
      </c>
      <c r="B6839" t="s">
        <v>22439</v>
      </c>
      <c r="C6839" s="1">
        <v>41360.930127314816</v>
      </c>
      <c r="D6839">
        <v>1</v>
      </c>
      <c r="E6839" s="1">
        <v>41361.32916666667</v>
      </c>
      <c r="F6839" s="2" t="s">
        <v>22440</v>
      </c>
      <c r="G6839" t="s">
        <v>22441</v>
      </c>
      <c r="H6839" t="s">
        <v>22442</v>
      </c>
      <c r="I6839" t="s">
        <v>4282</v>
      </c>
      <c r="J6839">
        <v>1</v>
      </c>
      <c r="K6839">
        <v>2</v>
      </c>
      <c r="L6839">
        <v>0</v>
      </c>
      <c r="M6839" t="s">
        <v>17</v>
      </c>
    </row>
    <row r="6840" spans="1:13" x14ac:dyDescent="0.15">
      <c r="A6840">
        <v>6839</v>
      </c>
      <c r="B6840" t="s">
        <v>22443</v>
      </c>
      <c r="C6840" s="1">
        <v>41360.934363425928</v>
      </c>
      <c r="D6840">
        <v>1</v>
      </c>
      <c r="E6840" s="1">
        <v>41361.60833333333</v>
      </c>
      <c r="F6840" s="2" t="s">
        <v>22444</v>
      </c>
      <c r="G6840" t="s">
        <v>22445</v>
      </c>
      <c r="H6840" t="s">
        <v>22446</v>
      </c>
      <c r="I6840" t="s">
        <v>4282</v>
      </c>
      <c r="J6840">
        <v>6</v>
      </c>
      <c r="K6840">
        <v>26</v>
      </c>
      <c r="L6840">
        <v>1</v>
      </c>
      <c r="M6840" t="s">
        <v>17</v>
      </c>
    </row>
    <row r="6841" spans="1:13" x14ac:dyDescent="0.15">
      <c r="A6841">
        <v>6840</v>
      </c>
      <c r="B6841" t="s">
        <v>22447</v>
      </c>
      <c r="C6841" s="1">
        <v>41360.981689814813</v>
      </c>
      <c r="D6841">
        <v>27</v>
      </c>
      <c r="E6841" s="1">
        <v>41361.585416666669</v>
      </c>
      <c r="F6841" s="2" t="s">
        <v>22448</v>
      </c>
      <c r="G6841" t="s">
        <v>22449</v>
      </c>
      <c r="H6841" t="s">
        <v>2035</v>
      </c>
      <c r="I6841" t="s">
        <v>22438</v>
      </c>
      <c r="J6841">
        <v>463</v>
      </c>
      <c r="K6841">
        <v>954</v>
      </c>
      <c r="L6841">
        <v>3</v>
      </c>
      <c r="M6841" t="s">
        <v>42</v>
      </c>
    </row>
    <row r="6842" spans="1:13" x14ac:dyDescent="0.15">
      <c r="A6842">
        <v>6841</v>
      </c>
      <c r="B6842" t="s">
        <v>22450</v>
      </c>
      <c r="C6842" s="1">
        <v>41360.989270833335</v>
      </c>
      <c r="D6842">
        <v>1</v>
      </c>
      <c r="E6842" s="1">
        <v>41361.444444444445</v>
      </c>
      <c r="F6842" s="2" t="s">
        <v>2351</v>
      </c>
      <c r="G6842" t="s">
        <v>22451</v>
      </c>
      <c r="H6842" t="s">
        <v>22452</v>
      </c>
      <c r="I6842" t="s">
        <v>4282</v>
      </c>
      <c r="J6842">
        <v>14</v>
      </c>
      <c r="K6842">
        <v>23</v>
      </c>
      <c r="L6842">
        <v>0</v>
      </c>
      <c r="M6842" t="s">
        <v>17</v>
      </c>
    </row>
    <row r="6843" spans="1:13" x14ac:dyDescent="0.15">
      <c r="A6843">
        <v>6842</v>
      </c>
      <c r="B6843" t="s">
        <v>22453</v>
      </c>
      <c r="C6843" s="1">
        <v>41361.011481481481</v>
      </c>
      <c r="D6843">
        <v>3</v>
      </c>
      <c r="E6843" s="1">
        <v>41361.655555555553</v>
      </c>
      <c r="F6843" s="2" t="s">
        <v>13210</v>
      </c>
      <c r="G6843" t="s">
        <v>22454</v>
      </c>
      <c r="H6843" t="s">
        <v>22455</v>
      </c>
      <c r="I6843" t="s">
        <v>22438</v>
      </c>
      <c r="J6843">
        <v>8</v>
      </c>
      <c r="K6843">
        <v>26</v>
      </c>
      <c r="L6843">
        <v>0</v>
      </c>
      <c r="M6843" t="s">
        <v>42</v>
      </c>
    </row>
    <row r="6844" spans="1:13" x14ac:dyDescent="0.15">
      <c r="A6844">
        <v>6843</v>
      </c>
      <c r="B6844" t="s">
        <v>22309</v>
      </c>
      <c r="C6844" s="1">
        <v>41361.067349537036</v>
      </c>
      <c r="D6844">
        <v>1</v>
      </c>
      <c r="E6844" s="1">
        <v>41361.977777777778</v>
      </c>
      <c r="F6844" s="2" t="s">
        <v>22456</v>
      </c>
      <c r="G6844" t="s">
        <v>22457</v>
      </c>
      <c r="H6844" t="s">
        <v>22458</v>
      </c>
      <c r="I6844" t="s">
        <v>4282</v>
      </c>
      <c r="J6844">
        <v>2</v>
      </c>
      <c r="K6844">
        <v>2</v>
      </c>
      <c r="L6844">
        <v>0</v>
      </c>
      <c r="M6844" t="s">
        <v>17</v>
      </c>
    </row>
    <row r="6845" spans="1:13" x14ac:dyDescent="0.15">
      <c r="A6845">
        <v>6844</v>
      </c>
      <c r="B6845" t="s">
        <v>22459</v>
      </c>
      <c r="C6845" s="1">
        <v>41361.219710648147</v>
      </c>
      <c r="D6845">
        <v>1</v>
      </c>
      <c r="E6845" s="1">
        <v>41363.015972222223</v>
      </c>
      <c r="F6845" s="2" t="s">
        <v>22460</v>
      </c>
      <c r="G6845" t="s">
        <v>22461</v>
      </c>
      <c r="H6845" t="s">
        <v>22462</v>
      </c>
      <c r="I6845" t="s">
        <v>22438</v>
      </c>
      <c r="J6845">
        <v>3</v>
      </c>
      <c r="K6845">
        <v>5</v>
      </c>
      <c r="L6845">
        <v>0</v>
      </c>
      <c r="M6845" t="s">
        <v>42</v>
      </c>
    </row>
    <row r="6846" spans="1:13" x14ac:dyDescent="0.15">
      <c r="A6846">
        <v>6845</v>
      </c>
      <c r="B6846" t="s">
        <v>22110</v>
      </c>
      <c r="C6846" s="1">
        <v>41361.306504629632</v>
      </c>
      <c r="D6846">
        <v>1</v>
      </c>
      <c r="E6846" s="1">
        <v>41363.988888888889</v>
      </c>
      <c r="F6846" s="2" t="s">
        <v>22463</v>
      </c>
      <c r="G6846" t="s">
        <v>22464</v>
      </c>
      <c r="H6846" t="s">
        <v>22465</v>
      </c>
      <c r="I6846" t="s">
        <v>4282</v>
      </c>
      <c r="J6846">
        <v>2</v>
      </c>
      <c r="K6846">
        <v>8</v>
      </c>
      <c r="L6846">
        <v>1</v>
      </c>
      <c r="M6846" t="s">
        <v>17</v>
      </c>
    </row>
    <row r="6847" spans="1:13" x14ac:dyDescent="0.15">
      <c r="A6847">
        <v>6846</v>
      </c>
      <c r="B6847" t="s">
        <v>22466</v>
      </c>
      <c r="C6847" s="1">
        <v>41361.334710648145</v>
      </c>
      <c r="D6847">
        <v>1</v>
      </c>
      <c r="E6847" s="1">
        <v>41362.344444444447</v>
      </c>
      <c r="F6847" s="2" t="s">
        <v>984</v>
      </c>
      <c r="G6847" t="s">
        <v>22467</v>
      </c>
      <c r="H6847" t="s">
        <v>22468</v>
      </c>
      <c r="I6847" t="s">
        <v>22385</v>
      </c>
      <c r="J6847">
        <v>32</v>
      </c>
      <c r="K6847">
        <v>113</v>
      </c>
      <c r="L6847">
        <v>0</v>
      </c>
      <c r="M6847" t="s">
        <v>42</v>
      </c>
    </row>
    <row r="6848" spans="1:13" x14ac:dyDescent="0.15">
      <c r="A6848">
        <v>6847</v>
      </c>
      <c r="B6848" t="s">
        <v>22469</v>
      </c>
      <c r="C6848" s="1">
        <v>41361.40421296296</v>
      </c>
      <c r="D6848">
        <v>1</v>
      </c>
      <c r="E6848" s="1">
        <v>41365.931944444441</v>
      </c>
      <c r="F6848" s="2" t="s">
        <v>22470</v>
      </c>
      <c r="G6848" t="s">
        <v>22471</v>
      </c>
      <c r="H6848" t="s">
        <v>22472</v>
      </c>
      <c r="I6848" t="s">
        <v>22438</v>
      </c>
      <c r="J6848">
        <v>1</v>
      </c>
      <c r="K6848">
        <v>0</v>
      </c>
      <c r="L6848">
        <v>0</v>
      </c>
      <c r="M6848" t="s">
        <v>42</v>
      </c>
    </row>
    <row r="6849" spans="1:13" x14ac:dyDescent="0.15">
      <c r="A6849">
        <v>6848</v>
      </c>
      <c r="B6849" t="s">
        <v>22309</v>
      </c>
      <c r="C6849" s="1">
        <v>41361.536168981482</v>
      </c>
      <c r="D6849">
        <v>1</v>
      </c>
      <c r="E6849" s="1">
        <v>41361.556944444441</v>
      </c>
      <c r="F6849" s="2" t="s">
        <v>18509</v>
      </c>
      <c r="G6849" t="s">
        <v>22473</v>
      </c>
      <c r="H6849" t="s">
        <v>22474</v>
      </c>
      <c r="I6849" t="s">
        <v>4282</v>
      </c>
      <c r="J6849">
        <v>1</v>
      </c>
      <c r="K6849">
        <v>0</v>
      </c>
      <c r="L6849">
        <v>0</v>
      </c>
      <c r="M6849" t="s">
        <v>17</v>
      </c>
    </row>
    <row r="6850" spans="1:13" x14ac:dyDescent="0.15">
      <c r="A6850">
        <v>6849</v>
      </c>
      <c r="B6850" t="s">
        <v>22475</v>
      </c>
      <c r="C6850" s="1">
        <v>41361.647141203706</v>
      </c>
      <c r="D6850">
        <v>1</v>
      </c>
      <c r="E6850" s="1">
        <v>41363.617361111108</v>
      </c>
      <c r="F6850" s="2" t="s">
        <v>22476</v>
      </c>
      <c r="G6850" t="s">
        <v>22477</v>
      </c>
      <c r="H6850" t="s">
        <v>22478</v>
      </c>
      <c r="I6850" t="s">
        <v>4282</v>
      </c>
      <c r="J6850">
        <v>3</v>
      </c>
      <c r="K6850">
        <v>19</v>
      </c>
      <c r="L6850">
        <v>1</v>
      </c>
      <c r="M6850" t="s">
        <v>17</v>
      </c>
    </row>
    <row r="6851" spans="1:13" x14ac:dyDescent="0.15">
      <c r="A6851">
        <v>6850</v>
      </c>
      <c r="B6851" t="s">
        <v>22479</v>
      </c>
      <c r="C6851" s="1">
        <v>41361.656585648147</v>
      </c>
      <c r="D6851">
        <v>3</v>
      </c>
      <c r="E6851" s="1">
        <v>41364.734722222223</v>
      </c>
      <c r="F6851" s="2" t="s">
        <v>22480</v>
      </c>
      <c r="G6851" t="s">
        <v>22481</v>
      </c>
      <c r="H6851" t="s">
        <v>22482</v>
      </c>
      <c r="I6851" t="s">
        <v>22483</v>
      </c>
      <c r="J6851">
        <v>83</v>
      </c>
      <c r="K6851">
        <v>666</v>
      </c>
      <c r="L6851">
        <v>2</v>
      </c>
      <c r="M6851" t="s">
        <v>17</v>
      </c>
    </row>
    <row r="6852" spans="1:13" x14ac:dyDescent="0.15">
      <c r="A6852">
        <v>6851</v>
      </c>
      <c r="B6852" t="s">
        <v>22484</v>
      </c>
      <c r="C6852" s="1">
        <v>41361.678113425929</v>
      </c>
      <c r="D6852">
        <v>5</v>
      </c>
      <c r="E6852" s="1">
        <v>41362.688194444447</v>
      </c>
      <c r="F6852" s="2" t="s">
        <v>22485</v>
      </c>
      <c r="G6852" t="s">
        <v>22486</v>
      </c>
      <c r="H6852" t="s">
        <v>864</v>
      </c>
      <c r="I6852" t="s">
        <v>22487</v>
      </c>
      <c r="J6852">
        <v>74</v>
      </c>
      <c r="K6852">
        <v>1813</v>
      </c>
      <c r="L6852">
        <v>4</v>
      </c>
      <c r="M6852" t="s">
        <v>169</v>
      </c>
    </row>
    <row r="6853" spans="1:13" x14ac:dyDescent="0.15">
      <c r="A6853">
        <v>6852</v>
      </c>
      <c r="B6853" t="s">
        <v>22488</v>
      </c>
      <c r="C6853" s="1">
        <v>41361.68372685185</v>
      </c>
      <c r="D6853">
        <v>1</v>
      </c>
      <c r="E6853" s="1">
        <v>41361.799305555556</v>
      </c>
      <c r="F6853" s="2" t="s">
        <v>22489</v>
      </c>
      <c r="G6853" t="s">
        <v>22490</v>
      </c>
      <c r="H6853" t="s">
        <v>18040</v>
      </c>
      <c r="I6853" t="s">
        <v>22438</v>
      </c>
      <c r="J6853">
        <v>2</v>
      </c>
      <c r="K6853">
        <v>0</v>
      </c>
      <c r="L6853">
        <v>0</v>
      </c>
      <c r="M6853" t="s">
        <v>42</v>
      </c>
    </row>
    <row r="6854" spans="1:13" x14ac:dyDescent="0.15">
      <c r="A6854">
        <v>6853</v>
      </c>
      <c r="B6854" t="s">
        <v>22491</v>
      </c>
      <c r="C6854" s="1">
        <v>41361.711504629631</v>
      </c>
      <c r="D6854">
        <v>1</v>
      </c>
      <c r="E6854" s="1">
        <v>41361.814583333333</v>
      </c>
      <c r="F6854" s="2" t="s">
        <v>22492</v>
      </c>
      <c r="G6854" t="s">
        <v>22493</v>
      </c>
      <c r="H6854" t="s">
        <v>22494</v>
      </c>
      <c r="I6854" t="s">
        <v>4282</v>
      </c>
      <c r="J6854">
        <v>3</v>
      </c>
      <c r="K6854">
        <v>8</v>
      </c>
      <c r="L6854">
        <v>1</v>
      </c>
      <c r="M6854" t="s">
        <v>17</v>
      </c>
    </row>
    <row r="6855" spans="1:13" x14ac:dyDescent="0.15">
      <c r="A6855">
        <v>6854</v>
      </c>
      <c r="B6855" t="s">
        <v>22495</v>
      </c>
      <c r="C6855" s="1">
        <v>41361.716435185182</v>
      </c>
      <c r="D6855">
        <v>2</v>
      </c>
      <c r="E6855" s="1">
        <v>41361.743750000001</v>
      </c>
      <c r="F6855" s="2" t="s">
        <v>984</v>
      </c>
      <c r="G6855" t="s">
        <v>22496</v>
      </c>
      <c r="H6855" t="s">
        <v>3707</v>
      </c>
      <c r="I6855" t="s">
        <v>22438</v>
      </c>
      <c r="J6855">
        <v>13</v>
      </c>
      <c r="K6855">
        <v>50</v>
      </c>
      <c r="L6855">
        <v>1</v>
      </c>
      <c r="M6855" t="s">
        <v>42</v>
      </c>
    </row>
    <row r="6856" spans="1:13" x14ac:dyDescent="0.15">
      <c r="A6856">
        <v>6855</v>
      </c>
      <c r="B6856" t="s">
        <v>22497</v>
      </c>
      <c r="C6856" s="1">
        <v>41361.790856481479</v>
      </c>
      <c r="D6856">
        <v>1</v>
      </c>
      <c r="E6856" s="1">
        <v>41361.85833333333</v>
      </c>
      <c r="F6856" s="2" t="s">
        <v>20263</v>
      </c>
      <c r="G6856" t="s">
        <v>22498</v>
      </c>
      <c r="H6856" t="s">
        <v>22499</v>
      </c>
      <c r="I6856" t="s">
        <v>22500</v>
      </c>
      <c r="J6856">
        <v>1</v>
      </c>
      <c r="K6856">
        <v>4</v>
      </c>
      <c r="L6856">
        <v>0</v>
      </c>
      <c r="M6856" t="s">
        <v>52</v>
      </c>
    </row>
    <row r="6857" spans="1:13" x14ac:dyDescent="0.15">
      <c r="A6857">
        <v>6856</v>
      </c>
      <c r="B6857" t="s">
        <v>22501</v>
      </c>
      <c r="C6857" s="1">
        <v>41361.791250000002</v>
      </c>
      <c r="D6857">
        <v>1</v>
      </c>
      <c r="E6857" s="1">
        <v>41361.796527777777</v>
      </c>
      <c r="F6857" s="2" t="s">
        <v>22502</v>
      </c>
      <c r="G6857" t="s">
        <v>22503</v>
      </c>
      <c r="H6857" t="s">
        <v>22504</v>
      </c>
      <c r="I6857" t="s">
        <v>4282</v>
      </c>
      <c r="J6857">
        <v>0</v>
      </c>
      <c r="K6857">
        <v>0</v>
      </c>
      <c r="L6857">
        <v>0</v>
      </c>
      <c r="M6857" t="s">
        <v>17</v>
      </c>
    </row>
    <row r="6858" spans="1:13" x14ac:dyDescent="0.15">
      <c r="A6858">
        <v>6857</v>
      </c>
      <c r="B6858" t="s">
        <v>22093</v>
      </c>
      <c r="C6858" s="1">
        <v>41361.813900462963</v>
      </c>
      <c r="D6858">
        <v>1</v>
      </c>
      <c r="E6858" s="1">
        <v>41361.895833333336</v>
      </c>
      <c r="F6858" s="2" t="s">
        <v>4171</v>
      </c>
      <c r="G6858" t="s">
        <v>22505</v>
      </c>
      <c r="H6858" t="s">
        <v>22506</v>
      </c>
      <c r="I6858" t="s">
        <v>22029</v>
      </c>
      <c r="J6858">
        <v>0</v>
      </c>
      <c r="K6858">
        <v>0</v>
      </c>
      <c r="L6858">
        <v>0</v>
      </c>
      <c r="M6858" t="s">
        <v>17</v>
      </c>
    </row>
    <row r="6859" spans="1:13" x14ac:dyDescent="0.15">
      <c r="A6859">
        <v>6858</v>
      </c>
      <c r="B6859" t="s">
        <v>22507</v>
      </c>
      <c r="C6859" s="1">
        <v>41361.83390046296</v>
      </c>
      <c r="D6859">
        <v>1</v>
      </c>
      <c r="E6859" s="1">
        <v>41361.848611111112</v>
      </c>
      <c r="F6859" s="2" t="s">
        <v>22508</v>
      </c>
      <c r="G6859" t="s">
        <v>22509</v>
      </c>
      <c r="H6859" t="s">
        <v>22510</v>
      </c>
      <c r="I6859" t="s">
        <v>22394</v>
      </c>
      <c r="J6859">
        <v>2</v>
      </c>
      <c r="K6859">
        <v>3</v>
      </c>
      <c r="L6859">
        <v>0</v>
      </c>
      <c r="M6859" t="s">
        <v>42</v>
      </c>
    </row>
    <row r="6860" spans="1:13" x14ac:dyDescent="0.15">
      <c r="A6860">
        <v>6859</v>
      </c>
      <c r="B6860" t="s">
        <v>22511</v>
      </c>
      <c r="C6860" s="1">
        <v>41361.861493055556</v>
      </c>
      <c r="D6860">
        <v>1</v>
      </c>
      <c r="E6860" s="1">
        <v>41362.374305555553</v>
      </c>
      <c r="F6860" s="2" t="s">
        <v>22512</v>
      </c>
      <c r="G6860" t="s">
        <v>22513</v>
      </c>
      <c r="H6860" t="s">
        <v>22514</v>
      </c>
      <c r="I6860" t="s">
        <v>4282</v>
      </c>
      <c r="J6860">
        <v>0</v>
      </c>
      <c r="K6860">
        <v>1</v>
      </c>
      <c r="L6860">
        <v>1</v>
      </c>
      <c r="M6860" t="s">
        <v>17</v>
      </c>
    </row>
    <row r="6861" spans="1:13" x14ac:dyDescent="0.15">
      <c r="A6861">
        <v>6860</v>
      </c>
      <c r="B6861" t="s">
        <v>21683</v>
      </c>
      <c r="C6861" s="1">
        <v>41361.929988425924</v>
      </c>
      <c r="D6861">
        <v>3</v>
      </c>
      <c r="E6861" s="1">
        <v>41361.936805555553</v>
      </c>
      <c r="F6861" s="2" t="s">
        <v>22515</v>
      </c>
      <c r="G6861" t="s">
        <v>22516</v>
      </c>
      <c r="H6861" t="s">
        <v>22517</v>
      </c>
      <c r="I6861" t="s">
        <v>449</v>
      </c>
      <c r="J6861">
        <v>111</v>
      </c>
      <c r="K6861">
        <v>1646</v>
      </c>
      <c r="L6861">
        <v>12</v>
      </c>
      <c r="M6861" t="s">
        <v>52</v>
      </c>
    </row>
    <row r="6862" spans="1:13" x14ac:dyDescent="0.15">
      <c r="A6862">
        <v>6861</v>
      </c>
      <c r="B6862" t="s">
        <v>22518</v>
      </c>
      <c r="C6862" s="1">
        <v>41361.941261574073</v>
      </c>
      <c r="D6862">
        <v>4</v>
      </c>
      <c r="E6862" s="1">
        <v>41368.505555555559</v>
      </c>
      <c r="F6862" s="2" t="s">
        <v>22519</v>
      </c>
      <c r="G6862" t="s">
        <v>22520</v>
      </c>
      <c r="H6862" t="s">
        <v>22521</v>
      </c>
      <c r="I6862" t="s">
        <v>73</v>
      </c>
      <c r="J6862">
        <v>60</v>
      </c>
      <c r="K6862">
        <v>1436</v>
      </c>
      <c r="L6862">
        <v>5</v>
      </c>
      <c r="M6862" t="s">
        <v>42</v>
      </c>
    </row>
    <row r="6863" spans="1:13" x14ac:dyDescent="0.15">
      <c r="A6863">
        <v>6862</v>
      </c>
      <c r="B6863" t="s">
        <v>22522</v>
      </c>
      <c r="C6863" s="1">
        <v>41361.948842592596</v>
      </c>
      <c r="D6863">
        <v>1</v>
      </c>
      <c r="E6863" s="1">
        <v>41362.419444444444</v>
      </c>
      <c r="F6863" s="2" t="s">
        <v>22523</v>
      </c>
      <c r="G6863" t="s">
        <v>22524</v>
      </c>
      <c r="H6863" t="s">
        <v>22525</v>
      </c>
      <c r="I6863" t="s">
        <v>4282</v>
      </c>
      <c r="J6863">
        <v>8</v>
      </c>
      <c r="K6863">
        <v>44</v>
      </c>
      <c r="L6863">
        <v>1</v>
      </c>
      <c r="M6863" t="s">
        <v>17</v>
      </c>
    </row>
    <row r="6864" spans="1:13" x14ac:dyDescent="0.15">
      <c r="A6864">
        <v>6863</v>
      </c>
      <c r="B6864" t="s">
        <v>22526</v>
      </c>
      <c r="C6864" s="1">
        <v>41361.970972222225</v>
      </c>
      <c r="D6864">
        <v>21</v>
      </c>
      <c r="E6864" s="1">
        <v>41369.734027777777</v>
      </c>
      <c r="F6864" s="2" t="s">
        <v>22527</v>
      </c>
      <c r="G6864" t="s">
        <v>22528</v>
      </c>
      <c r="H6864" t="s">
        <v>22529</v>
      </c>
      <c r="I6864" t="s">
        <v>22530</v>
      </c>
      <c r="J6864">
        <v>1548</v>
      </c>
      <c r="K6864">
        <v>9153</v>
      </c>
      <c r="L6864">
        <v>50</v>
      </c>
      <c r="M6864" t="s">
        <v>52</v>
      </c>
    </row>
    <row r="6865" spans="1:13" x14ac:dyDescent="0.15">
      <c r="A6865">
        <v>6864</v>
      </c>
      <c r="B6865" t="s">
        <v>22531</v>
      </c>
      <c r="C6865" s="1">
        <v>41361.972372685188</v>
      </c>
      <c r="D6865">
        <v>1</v>
      </c>
      <c r="E6865" s="1">
        <v>41363.9</v>
      </c>
      <c r="F6865" s="2" t="s">
        <v>22532</v>
      </c>
      <c r="G6865" t="s">
        <v>22533</v>
      </c>
      <c r="H6865" t="s">
        <v>22534</v>
      </c>
      <c r="I6865" t="s">
        <v>1834</v>
      </c>
      <c r="J6865">
        <v>4</v>
      </c>
      <c r="K6865">
        <v>5</v>
      </c>
      <c r="L6865">
        <v>0</v>
      </c>
      <c r="M6865" t="s">
        <v>52</v>
      </c>
    </row>
    <row r="6866" spans="1:13" x14ac:dyDescent="0.15">
      <c r="A6866">
        <v>6865</v>
      </c>
      <c r="B6866" t="s">
        <v>22535</v>
      </c>
      <c r="C6866" s="1">
        <v>41361.982187499998</v>
      </c>
      <c r="D6866">
        <v>1</v>
      </c>
      <c r="E6866" s="1">
        <v>41365.821527777778</v>
      </c>
      <c r="F6866" s="2" t="s">
        <v>16050</v>
      </c>
      <c r="G6866" t="s">
        <v>22536</v>
      </c>
      <c r="H6866" t="s">
        <v>22537</v>
      </c>
      <c r="I6866" t="s">
        <v>22438</v>
      </c>
      <c r="J6866">
        <v>7</v>
      </c>
      <c r="K6866">
        <v>31</v>
      </c>
      <c r="L6866">
        <v>0</v>
      </c>
      <c r="M6866" t="s">
        <v>42</v>
      </c>
    </row>
    <row r="6867" spans="1:13" x14ac:dyDescent="0.15">
      <c r="A6867">
        <v>6866</v>
      </c>
      <c r="B6867" t="s">
        <v>22261</v>
      </c>
      <c r="C6867" s="1">
        <v>41362.278020833335</v>
      </c>
      <c r="D6867">
        <v>1</v>
      </c>
      <c r="E6867" s="1">
        <v>41364.664583333331</v>
      </c>
      <c r="F6867" s="2" t="s">
        <v>22538</v>
      </c>
      <c r="G6867" t="s">
        <v>22539</v>
      </c>
      <c r="H6867" t="s">
        <v>22540</v>
      </c>
      <c r="I6867" t="s">
        <v>4282</v>
      </c>
      <c r="J6867">
        <v>6</v>
      </c>
      <c r="K6867">
        <v>22</v>
      </c>
      <c r="L6867">
        <v>0</v>
      </c>
      <c r="M6867" t="s">
        <v>17</v>
      </c>
    </row>
    <row r="6868" spans="1:13" x14ac:dyDescent="0.15">
      <c r="A6868">
        <v>6867</v>
      </c>
      <c r="B6868" t="s">
        <v>22541</v>
      </c>
      <c r="C6868" s="1">
        <v>41362.33834490741</v>
      </c>
      <c r="D6868">
        <v>1</v>
      </c>
      <c r="E6868" s="1">
        <v>41363.617361111108</v>
      </c>
      <c r="F6868" s="2" t="s">
        <v>22476</v>
      </c>
      <c r="G6868" t="s">
        <v>22542</v>
      </c>
      <c r="H6868" t="s">
        <v>22543</v>
      </c>
      <c r="I6868" t="s">
        <v>4282</v>
      </c>
      <c r="J6868">
        <v>1</v>
      </c>
      <c r="K6868">
        <v>0</v>
      </c>
      <c r="L6868">
        <v>0</v>
      </c>
      <c r="M6868" t="s">
        <v>17</v>
      </c>
    </row>
    <row r="6869" spans="1:13" x14ac:dyDescent="0.15">
      <c r="A6869">
        <v>6868</v>
      </c>
      <c r="B6869" t="s">
        <v>22544</v>
      </c>
      <c r="C6869" s="1">
        <v>41362.369618055556</v>
      </c>
      <c r="D6869">
        <v>1</v>
      </c>
      <c r="E6869" s="1">
        <v>41362.414583333331</v>
      </c>
      <c r="F6869" s="2" t="s">
        <v>22545</v>
      </c>
      <c r="G6869" t="s">
        <v>22546</v>
      </c>
      <c r="H6869" t="s">
        <v>22547</v>
      </c>
      <c r="I6869" t="s">
        <v>22500</v>
      </c>
      <c r="J6869">
        <v>0</v>
      </c>
      <c r="K6869">
        <v>0</v>
      </c>
      <c r="L6869">
        <v>0</v>
      </c>
      <c r="M6869" t="s">
        <v>52</v>
      </c>
    </row>
    <row r="6870" spans="1:13" x14ac:dyDescent="0.15">
      <c r="A6870">
        <v>6869</v>
      </c>
      <c r="B6870" t="s">
        <v>22548</v>
      </c>
      <c r="C6870" s="1">
        <v>41362.416666666664</v>
      </c>
      <c r="D6870">
        <v>1</v>
      </c>
      <c r="E6870" s="1">
        <v>41362.418055555558</v>
      </c>
      <c r="F6870" s="2" t="s">
        <v>22549</v>
      </c>
      <c r="G6870">
        <v>-1</v>
      </c>
      <c r="H6870" t="s">
        <v>22550</v>
      </c>
      <c r="I6870" t="s">
        <v>8964</v>
      </c>
      <c r="J6870">
        <v>-1</v>
      </c>
      <c r="K6870">
        <v>-1</v>
      </c>
      <c r="L6870">
        <v>-1</v>
      </c>
      <c r="M6870" t="s">
        <v>52</v>
      </c>
    </row>
    <row r="6871" spans="1:13" x14ac:dyDescent="0.15">
      <c r="A6871">
        <v>6870</v>
      </c>
      <c r="B6871" t="s">
        <v>22551</v>
      </c>
      <c r="C6871" s="1">
        <v>41362.422650462962</v>
      </c>
      <c r="D6871">
        <v>1</v>
      </c>
      <c r="E6871" s="1">
        <v>41362.850694444445</v>
      </c>
      <c r="F6871" s="2" t="s">
        <v>22552</v>
      </c>
      <c r="G6871" t="s">
        <v>22553</v>
      </c>
      <c r="H6871" t="s">
        <v>1043</v>
      </c>
      <c r="I6871" t="s">
        <v>22554</v>
      </c>
      <c r="J6871">
        <v>29</v>
      </c>
      <c r="K6871">
        <v>189</v>
      </c>
      <c r="L6871">
        <v>2</v>
      </c>
      <c r="M6871" t="s">
        <v>52</v>
      </c>
    </row>
    <row r="6872" spans="1:13" x14ac:dyDescent="0.15">
      <c r="A6872">
        <v>6871</v>
      </c>
      <c r="B6872" t="s">
        <v>22555</v>
      </c>
      <c r="C6872" s="1">
        <v>41362.45480324074</v>
      </c>
      <c r="D6872">
        <v>1</v>
      </c>
      <c r="E6872" s="1">
        <v>41362.48541666667</v>
      </c>
      <c r="F6872" s="2" t="s">
        <v>22556</v>
      </c>
      <c r="G6872" t="s">
        <v>22557</v>
      </c>
      <c r="H6872" t="s">
        <v>22558</v>
      </c>
      <c r="I6872" t="s">
        <v>4282</v>
      </c>
      <c r="J6872">
        <v>13</v>
      </c>
      <c r="K6872">
        <v>13</v>
      </c>
      <c r="L6872">
        <v>0</v>
      </c>
      <c r="M6872" t="s">
        <v>17</v>
      </c>
    </row>
    <row r="6873" spans="1:13" x14ac:dyDescent="0.15">
      <c r="A6873">
        <v>6872</v>
      </c>
      <c r="B6873" t="s">
        <v>22559</v>
      </c>
      <c r="C6873" s="1">
        <v>41362.512592592589</v>
      </c>
      <c r="D6873">
        <v>1</v>
      </c>
      <c r="E6873" s="1">
        <v>41363.52847222222</v>
      </c>
      <c r="F6873" s="2" t="s">
        <v>22560</v>
      </c>
      <c r="G6873" t="s">
        <v>22561</v>
      </c>
      <c r="H6873" t="s">
        <v>22562</v>
      </c>
      <c r="I6873" t="s">
        <v>4282</v>
      </c>
      <c r="J6873">
        <v>6</v>
      </c>
      <c r="K6873">
        <v>71</v>
      </c>
      <c r="L6873">
        <v>2</v>
      </c>
      <c r="M6873" t="s">
        <v>17</v>
      </c>
    </row>
    <row r="6874" spans="1:13" x14ac:dyDescent="0.15">
      <c r="A6874">
        <v>6873</v>
      </c>
      <c r="B6874" t="s">
        <v>22563</v>
      </c>
      <c r="C6874" s="1">
        <v>41362.516099537039</v>
      </c>
      <c r="D6874">
        <v>1</v>
      </c>
      <c r="E6874" s="1">
        <v>41362.573611111111</v>
      </c>
      <c r="F6874" s="2" t="s">
        <v>22564</v>
      </c>
      <c r="G6874" t="s">
        <v>22565</v>
      </c>
      <c r="H6874" t="s">
        <v>22566</v>
      </c>
      <c r="I6874" t="s">
        <v>22438</v>
      </c>
      <c r="J6874">
        <v>2</v>
      </c>
      <c r="K6874">
        <v>0</v>
      </c>
      <c r="L6874">
        <v>0</v>
      </c>
      <c r="M6874" t="s">
        <v>42</v>
      </c>
    </row>
    <row r="6875" spans="1:13" x14ac:dyDescent="0.15">
      <c r="A6875">
        <v>6874</v>
      </c>
      <c r="B6875" t="s">
        <v>22567</v>
      </c>
      <c r="C6875" s="1">
        <v>41362.525520833333</v>
      </c>
      <c r="D6875">
        <v>1</v>
      </c>
      <c r="E6875" s="1">
        <v>41362.565972222219</v>
      </c>
      <c r="F6875" s="2" t="s">
        <v>22568</v>
      </c>
      <c r="G6875" t="s">
        <v>22569</v>
      </c>
      <c r="H6875" t="s">
        <v>22570</v>
      </c>
      <c r="I6875" t="s">
        <v>4282</v>
      </c>
      <c r="J6875">
        <v>2</v>
      </c>
      <c r="K6875">
        <v>2</v>
      </c>
      <c r="L6875">
        <v>0</v>
      </c>
      <c r="M6875" t="s">
        <v>17</v>
      </c>
    </row>
    <row r="6876" spans="1:13" x14ac:dyDescent="0.15">
      <c r="A6876">
        <v>6875</v>
      </c>
      <c r="B6876" t="s">
        <v>22571</v>
      </c>
      <c r="C6876" s="1">
        <v>41362.551770833335</v>
      </c>
      <c r="D6876">
        <v>1</v>
      </c>
      <c r="E6876" s="1">
        <v>41362.844444444447</v>
      </c>
      <c r="F6876" s="2" t="s">
        <v>22572</v>
      </c>
      <c r="G6876" t="s">
        <v>22573</v>
      </c>
      <c r="H6876" t="s">
        <v>22574</v>
      </c>
      <c r="I6876" t="s">
        <v>4282</v>
      </c>
      <c r="J6876">
        <v>104</v>
      </c>
      <c r="K6876">
        <v>269</v>
      </c>
      <c r="L6876">
        <v>2</v>
      </c>
      <c r="M6876" t="s">
        <v>17</v>
      </c>
    </row>
    <row r="6877" spans="1:13" x14ac:dyDescent="0.15">
      <c r="A6877">
        <v>6876</v>
      </c>
      <c r="B6877" t="s">
        <v>22575</v>
      </c>
      <c r="C6877" s="1">
        <v>41362.559340277781</v>
      </c>
      <c r="D6877">
        <v>1</v>
      </c>
      <c r="E6877" s="1">
        <v>41362.569444444445</v>
      </c>
      <c r="F6877" s="2" t="s">
        <v>14760</v>
      </c>
      <c r="G6877" t="s">
        <v>22576</v>
      </c>
      <c r="H6877" t="s">
        <v>22577</v>
      </c>
      <c r="I6877" t="s">
        <v>22578</v>
      </c>
      <c r="J6877">
        <v>0</v>
      </c>
      <c r="K6877">
        <v>1</v>
      </c>
      <c r="L6877">
        <v>0</v>
      </c>
      <c r="M6877" t="s">
        <v>89</v>
      </c>
    </row>
    <row r="6878" spans="1:13" x14ac:dyDescent="0.15">
      <c r="A6878">
        <v>6877</v>
      </c>
      <c r="B6878" t="s">
        <v>22579</v>
      </c>
      <c r="C6878" s="1">
        <v>41362.567858796298</v>
      </c>
      <c r="D6878">
        <v>1</v>
      </c>
      <c r="E6878" s="1">
        <v>41362.584722222222</v>
      </c>
      <c r="F6878" s="2" t="s">
        <v>22580</v>
      </c>
      <c r="G6878" t="s">
        <v>22581</v>
      </c>
      <c r="H6878" t="s">
        <v>22582</v>
      </c>
      <c r="I6878" t="s">
        <v>22583</v>
      </c>
      <c r="J6878">
        <v>9</v>
      </c>
      <c r="K6878">
        <v>0</v>
      </c>
      <c r="L6878">
        <v>0</v>
      </c>
      <c r="M6878" t="s">
        <v>42</v>
      </c>
    </row>
    <row r="6879" spans="1:13" x14ac:dyDescent="0.15">
      <c r="A6879">
        <v>6878</v>
      </c>
      <c r="B6879" t="s">
        <v>22584</v>
      </c>
      <c r="C6879" s="1">
        <v>41362.649259259262</v>
      </c>
      <c r="D6879">
        <v>1</v>
      </c>
      <c r="E6879" s="1">
        <v>41362.681944444441</v>
      </c>
      <c r="F6879" s="2" t="s">
        <v>22585</v>
      </c>
      <c r="G6879" t="s">
        <v>22586</v>
      </c>
      <c r="H6879" t="s">
        <v>22587</v>
      </c>
      <c r="I6879" t="s">
        <v>4282</v>
      </c>
      <c r="J6879">
        <v>23</v>
      </c>
      <c r="K6879">
        <v>5</v>
      </c>
      <c r="L6879">
        <v>0</v>
      </c>
      <c r="M6879" t="s">
        <v>17</v>
      </c>
    </row>
    <row r="6880" spans="1:13" x14ac:dyDescent="0.15">
      <c r="A6880">
        <v>6879</v>
      </c>
      <c r="B6880" t="s">
        <v>22309</v>
      </c>
      <c r="C6880" s="1">
        <v>41362.65048611111</v>
      </c>
      <c r="D6880">
        <v>1</v>
      </c>
      <c r="E6880" s="1">
        <v>41363.029166666667</v>
      </c>
      <c r="F6880" s="2" t="s">
        <v>22588</v>
      </c>
      <c r="G6880" t="s">
        <v>22589</v>
      </c>
      <c r="H6880" t="s">
        <v>22590</v>
      </c>
      <c r="I6880" t="s">
        <v>4282</v>
      </c>
      <c r="J6880">
        <v>3</v>
      </c>
      <c r="K6880">
        <v>6</v>
      </c>
      <c r="L6880">
        <v>0</v>
      </c>
      <c r="M6880" t="s">
        <v>17</v>
      </c>
    </row>
    <row r="6881" spans="1:13" x14ac:dyDescent="0.15">
      <c r="A6881">
        <v>6880</v>
      </c>
      <c r="B6881" t="s">
        <v>22591</v>
      </c>
      <c r="C6881" s="1">
        <v>41362.683344907404</v>
      </c>
      <c r="D6881">
        <v>1</v>
      </c>
      <c r="E6881" s="1">
        <v>41362.730555555558</v>
      </c>
      <c r="F6881" s="2" t="s">
        <v>22592</v>
      </c>
      <c r="G6881" t="s">
        <v>22593</v>
      </c>
      <c r="H6881" t="s">
        <v>22594</v>
      </c>
      <c r="I6881" t="s">
        <v>20427</v>
      </c>
      <c r="J6881">
        <v>1</v>
      </c>
      <c r="K6881">
        <v>0</v>
      </c>
      <c r="L6881">
        <v>0</v>
      </c>
      <c r="M6881" t="s">
        <v>42</v>
      </c>
    </row>
    <row r="6882" spans="1:13" x14ac:dyDescent="0.15">
      <c r="A6882">
        <v>6881</v>
      </c>
      <c r="B6882" t="s">
        <v>22595</v>
      </c>
      <c r="C6882" s="1">
        <v>41362.710115740738</v>
      </c>
      <c r="D6882">
        <v>1</v>
      </c>
      <c r="E6882" s="1">
        <v>41362.745833333334</v>
      </c>
      <c r="F6882" s="2" t="s">
        <v>22596</v>
      </c>
      <c r="G6882" t="s">
        <v>22597</v>
      </c>
      <c r="H6882" t="s">
        <v>22598</v>
      </c>
      <c r="I6882" t="s">
        <v>22599</v>
      </c>
      <c r="J6882">
        <v>126</v>
      </c>
      <c r="K6882">
        <v>360</v>
      </c>
      <c r="L6882">
        <v>0</v>
      </c>
      <c r="M6882" t="s">
        <v>42</v>
      </c>
    </row>
    <row r="6883" spans="1:13" x14ac:dyDescent="0.15">
      <c r="A6883">
        <v>6882</v>
      </c>
      <c r="B6883" t="s">
        <v>22600</v>
      </c>
      <c r="C6883" s="1">
        <v>41362.714826388888</v>
      </c>
      <c r="D6883">
        <v>5</v>
      </c>
      <c r="E6883" s="1">
        <v>41362.974999999999</v>
      </c>
      <c r="F6883" s="2" t="s">
        <v>340</v>
      </c>
      <c r="G6883">
        <v>-1</v>
      </c>
      <c r="H6883" t="s">
        <v>22601</v>
      </c>
      <c r="I6883" t="s">
        <v>22602</v>
      </c>
      <c r="J6883">
        <v>-1</v>
      </c>
      <c r="K6883">
        <v>-1</v>
      </c>
      <c r="L6883">
        <v>-1</v>
      </c>
      <c r="M6883" t="s">
        <v>17</v>
      </c>
    </row>
    <row r="6884" spans="1:13" x14ac:dyDescent="0.15">
      <c r="A6884">
        <v>6883</v>
      </c>
      <c r="B6884" t="s">
        <v>22603</v>
      </c>
      <c r="C6884" s="1">
        <v>41362.819861111115</v>
      </c>
      <c r="D6884">
        <v>1</v>
      </c>
      <c r="E6884" s="1">
        <v>41362.84652777778</v>
      </c>
      <c r="F6884" s="2" t="s">
        <v>22572</v>
      </c>
      <c r="G6884" t="s">
        <v>22604</v>
      </c>
      <c r="H6884" t="s">
        <v>22605</v>
      </c>
      <c r="I6884" t="s">
        <v>4282</v>
      </c>
      <c r="J6884">
        <v>3</v>
      </c>
      <c r="K6884">
        <v>0</v>
      </c>
      <c r="L6884">
        <v>0</v>
      </c>
      <c r="M6884" t="s">
        <v>17</v>
      </c>
    </row>
    <row r="6885" spans="1:13" x14ac:dyDescent="0.15">
      <c r="A6885">
        <v>6884</v>
      </c>
      <c r="B6885" t="s">
        <v>22606</v>
      </c>
      <c r="C6885" s="1">
        <v>41362.831504629627</v>
      </c>
      <c r="D6885">
        <v>1</v>
      </c>
      <c r="E6885" s="1">
        <v>41362.845138888886</v>
      </c>
      <c r="F6885" s="2" t="s">
        <v>22572</v>
      </c>
      <c r="G6885" t="s">
        <v>22607</v>
      </c>
      <c r="H6885" t="s">
        <v>22608</v>
      </c>
      <c r="I6885" t="s">
        <v>4282</v>
      </c>
      <c r="J6885">
        <v>171</v>
      </c>
      <c r="K6885">
        <v>0</v>
      </c>
      <c r="L6885">
        <v>0</v>
      </c>
      <c r="M6885" t="s">
        <v>17</v>
      </c>
    </row>
    <row r="6886" spans="1:13" x14ac:dyDescent="0.15">
      <c r="A6886">
        <v>6885</v>
      </c>
      <c r="B6886" t="s">
        <v>22110</v>
      </c>
      <c r="C6886" s="1">
        <v>41362.874027777776</v>
      </c>
      <c r="D6886">
        <v>1</v>
      </c>
      <c r="E6886" s="1">
        <v>41370.810416666667</v>
      </c>
      <c r="F6886" s="2" t="s">
        <v>22609</v>
      </c>
      <c r="G6886" t="s">
        <v>22610</v>
      </c>
      <c r="H6886" t="s">
        <v>22611</v>
      </c>
      <c r="I6886" t="s">
        <v>4282</v>
      </c>
      <c r="J6886">
        <v>8</v>
      </c>
      <c r="K6886">
        <v>107</v>
      </c>
      <c r="L6886">
        <v>1</v>
      </c>
      <c r="M6886" t="s">
        <v>17</v>
      </c>
    </row>
    <row r="6887" spans="1:13" x14ac:dyDescent="0.15">
      <c r="A6887">
        <v>6886</v>
      </c>
      <c r="B6887" t="s">
        <v>22612</v>
      </c>
      <c r="C6887" s="1">
        <v>41362.925902777781</v>
      </c>
      <c r="D6887">
        <v>1</v>
      </c>
      <c r="E6887" s="1">
        <v>41362.936111111114</v>
      </c>
      <c r="F6887" s="2" t="s">
        <v>22613</v>
      </c>
      <c r="G6887" t="s">
        <v>22614</v>
      </c>
      <c r="H6887" t="s">
        <v>22615</v>
      </c>
      <c r="I6887" t="s">
        <v>4282</v>
      </c>
      <c r="J6887">
        <v>0</v>
      </c>
      <c r="K6887">
        <v>0</v>
      </c>
      <c r="L6887">
        <v>0</v>
      </c>
      <c r="M6887" t="s">
        <v>17</v>
      </c>
    </row>
    <row r="6888" spans="1:13" x14ac:dyDescent="0.15">
      <c r="A6888">
        <v>6887</v>
      </c>
      <c r="B6888" t="s">
        <v>22616</v>
      </c>
      <c r="C6888" s="1">
        <v>41362.969756944447</v>
      </c>
      <c r="D6888">
        <v>1</v>
      </c>
      <c r="E6888" s="1">
        <v>41364.770138888889</v>
      </c>
      <c r="F6888" s="2" t="e">
        <f>-徐你妹凱啊</f>
        <v>#NAME?</v>
      </c>
      <c r="G6888" t="s">
        <v>22617</v>
      </c>
      <c r="H6888" t="s">
        <v>22618</v>
      </c>
      <c r="I6888" t="s">
        <v>4282</v>
      </c>
      <c r="J6888">
        <v>6</v>
      </c>
      <c r="K6888">
        <v>32</v>
      </c>
      <c r="L6888">
        <v>0</v>
      </c>
      <c r="M6888" t="s">
        <v>17</v>
      </c>
    </row>
    <row r="6889" spans="1:13" x14ac:dyDescent="0.15">
      <c r="A6889">
        <v>6888</v>
      </c>
      <c r="B6889" t="s">
        <v>22511</v>
      </c>
      <c r="C6889" s="1">
        <v>41362.970150462963</v>
      </c>
      <c r="D6889">
        <v>1</v>
      </c>
      <c r="E6889" s="1"/>
      <c r="F6889" s="2" t="s">
        <v>22619</v>
      </c>
      <c r="G6889" t="s">
        <v>22620</v>
      </c>
      <c r="H6889" t="s">
        <v>22621</v>
      </c>
      <c r="I6889" t="s">
        <v>4282</v>
      </c>
      <c r="J6889">
        <v>2</v>
      </c>
      <c r="K6889">
        <v>11</v>
      </c>
      <c r="L6889">
        <v>0</v>
      </c>
      <c r="M6889" t="s">
        <v>17</v>
      </c>
    </row>
    <row r="6890" spans="1:13" x14ac:dyDescent="0.15">
      <c r="A6890">
        <v>6889</v>
      </c>
      <c r="B6890" t="s">
        <v>22110</v>
      </c>
      <c r="C6890" s="1">
        <v>41363.008726851855</v>
      </c>
      <c r="D6890">
        <v>1</v>
      </c>
      <c r="E6890" s="1">
        <v>41363.381249999999</v>
      </c>
      <c r="F6890" s="2" t="s">
        <v>22622</v>
      </c>
      <c r="G6890" t="s">
        <v>22623</v>
      </c>
      <c r="H6890" t="s">
        <v>22624</v>
      </c>
      <c r="I6890" t="s">
        <v>4282</v>
      </c>
      <c r="J6890">
        <v>2</v>
      </c>
      <c r="K6890">
        <v>3</v>
      </c>
      <c r="L6890">
        <v>0</v>
      </c>
      <c r="M6890" t="s">
        <v>17</v>
      </c>
    </row>
    <row r="6891" spans="1:13" x14ac:dyDescent="0.15">
      <c r="A6891">
        <v>6890</v>
      </c>
      <c r="B6891" t="s">
        <v>22625</v>
      </c>
      <c r="C6891" s="1">
        <v>41363.114525462966</v>
      </c>
      <c r="D6891">
        <v>1</v>
      </c>
      <c r="E6891" s="1">
        <v>41363.479861111111</v>
      </c>
      <c r="F6891" s="2" t="s">
        <v>22626</v>
      </c>
      <c r="G6891" t="s">
        <v>22627</v>
      </c>
      <c r="H6891" t="s">
        <v>22628</v>
      </c>
      <c r="I6891" t="s">
        <v>4282</v>
      </c>
      <c r="J6891">
        <v>1</v>
      </c>
      <c r="K6891">
        <v>19</v>
      </c>
      <c r="L6891">
        <v>1</v>
      </c>
      <c r="M6891" t="s">
        <v>17</v>
      </c>
    </row>
    <row r="6892" spans="1:13" x14ac:dyDescent="0.15">
      <c r="A6892">
        <v>6891</v>
      </c>
      <c r="B6892" t="s">
        <v>22531</v>
      </c>
      <c r="C6892" s="1">
        <v>41363.345925925925</v>
      </c>
      <c r="D6892">
        <v>1</v>
      </c>
      <c r="E6892" s="1">
        <v>41363.393750000003</v>
      </c>
      <c r="F6892" s="2" t="s">
        <v>22629</v>
      </c>
      <c r="G6892" t="s">
        <v>22630</v>
      </c>
      <c r="H6892" t="s">
        <v>22631</v>
      </c>
      <c r="I6892" t="s">
        <v>1834</v>
      </c>
      <c r="J6892">
        <v>2</v>
      </c>
      <c r="K6892">
        <v>2</v>
      </c>
      <c r="L6892">
        <v>0</v>
      </c>
      <c r="M6892" t="s">
        <v>52</v>
      </c>
    </row>
    <row r="6893" spans="1:13" x14ac:dyDescent="0.15">
      <c r="A6893">
        <v>6892</v>
      </c>
      <c r="B6893" t="s">
        <v>22632</v>
      </c>
      <c r="C6893" s="1">
        <v>41363.390034722222</v>
      </c>
      <c r="D6893">
        <v>2</v>
      </c>
      <c r="E6893" s="1">
        <v>41363.415972222225</v>
      </c>
      <c r="F6893" s="2" t="s">
        <v>22633</v>
      </c>
      <c r="G6893" t="s">
        <v>22634</v>
      </c>
      <c r="H6893" t="s">
        <v>14895</v>
      </c>
      <c r="I6893" t="s">
        <v>22602</v>
      </c>
      <c r="J6893">
        <v>20</v>
      </c>
      <c r="K6893">
        <v>70</v>
      </c>
      <c r="L6893">
        <v>0</v>
      </c>
      <c r="M6893" t="s">
        <v>17</v>
      </c>
    </row>
    <row r="6894" spans="1:13" x14ac:dyDescent="0.15">
      <c r="A6894">
        <v>6893</v>
      </c>
      <c r="B6894" t="s">
        <v>22110</v>
      </c>
      <c r="C6894" s="1">
        <v>41363.390925925924</v>
      </c>
      <c r="D6894">
        <v>1</v>
      </c>
      <c r="E6894" s="1">
        <v>41363.491666666669</v>
      </c>
      <c r="F6894" s="2" t="s">
        <v>22635</v>
      </c>
      <c r="G6894" t="s">
        <v>22636</v>
      </c>
      <c r="H6894" t="s">
        <v>22637</v>
      </c>
      <c r="I6894" t="s">
        <v>4282</v>
      </c>
      <c r="J6894">
        <v>3</v>
      </c>
      <c r="K6894">
        <v>7</v>
      </c>
      <c r="L6894">
        <v>0</v>
      </c>
      <c r="M6894" t="s">
        <v>17</v>
      </c>
    </row>
    <row r="6895" spans="1:13" x14ac:dyDescent="0.15">
      <c r="A6895">
        <v>6894</v>
      </c>
      <c r="B6895" t="s">
        <v>22638</v>
      </c>
      <c r="C6895" s="1">
        <v>41363.417384259257</v>
      </c>
      <c r="D6895">
        <v>1</v>
      </c>
      <c r="E6895" s="1">
        <v>41363.461111111108</v>
      </c>
      <c r="F6895" s="2" t="s">
        <v>22639</v>
      </c>
      <c r="G6895" t="s">
        <v>22640</v>
      </c>
      <c r="H6895" t="s">
        <v>22641</v>
      </c>
      <c r="I6895" t="s">
        <v>4282</v>
      </c>
      <c r="J6895">
        <v>1</v>
      </c>
      <c r="K6895">
        <v>8</v>
      </c>
      <c r="L6895">
        <v>0</v>
      </c>
      <c r="M6895" t="s">
        <v>17</v>
      </c>
    </row>
    <row r="6896" spans="1:13" x14ac:dyDescent="0.15">
      <c r="A6896">
        <v>6895</v>
      </c>
      <c r="B6896" t="s">
        <v>22642</v>
      </c>
      <c r="C6896" s="1">
        <v>41363.425081018519</v>
      </c>
      <c r="D6896">
        <v>1</v>
      </c>
      <c r="E6896" s="1">
        <v>41374.950694444444</v>
      </c>
      <c r="F6896" s="2" t="s">
        <v>22643</v>
      </c>
      <c r="G6896" t="s">
        <v>22644</v>
      </c>
      <c r="H6896" t="s">
        <v>22645</v>
      </c>
      <c r="I6896" t="s">
        <v>4282</v>
      </c>
      <c r="J6896">
        <v>0</v>
      </c>
      <c r="K6896">
        <v>13</v>
      </c>
      <c r="L6896">
        <v>0</v>
      </c>
      <c r="M6896" t="s">
        <v>17</v>
      </c>
    </row>
    <row r="6897" spans="1:13" x14ac:dyDescent="0.15">
      <c r="A6897">
        <v>6896</v>
      </c>
      <c r="B6897" t="s">
        <v>22646</v>
      </c>
      <c r="C6897" s="1">
        <v>41363.48474537037</v>
      </c>
      <c r="D6897">
        <v>1</v>
      </c>
      <c r="E6897" s="1">
        <v>41364.071527777778</v>
      </c>
      <c r="F6897" s="2" t="s">
        <v>22647</v>
      </c>
      <c r="G6897" t="s">
        <v>22648</v>
      </c>
      <c r="H6897" t="s">
        <v>22649</v>
      </c>
      <c r="I6897" t="s">
        <v>4282</v>
      </c>
      <c r="J6897">
        <v>0</v>
      </c>
      <c r="K6897">
        <v>1</v>
      </c>
      <c r="L6897">
        <v>0</v>
      </c>
      <c r="M6897" t="s">
        <v>17</v>
      </c>
    </row>
    <row r="6898" spans="1:13" x14ac:dyDescent="0.15">
      <c r="A6898">
        <v>6897</v>
      </c>
      <c r="B6898" t="s">
        <v>22650</v>
      </c>
      <c r="C6898" s="1">
        <v>41363.538321759261</v>
      </c>
      <c r="D6898">
        <v>1</v>
      </c>
      <c r="E6898" s="1">
        <v>41363.616666666669</v>
      </c>
      <c r="F6898" s="2" t="s">
        <v>22476</v>
      </c>
      <c r="G6898" t="s">
        <v>22651</v>
      </c>
      <c r="H6898" t="s">
        <v>20213</v>
      </c>
      <c r="I6898" t="s">
        <v>4282</v>
      </c>
      <c r="J6898">
        <v>23</v>
      </c>
      <c r="K6898">
        <v>70</v>
      </c>
      <c r="L6898">
        <v>0</v>
      </c>
      <c r="M6898" t="s">
        <v>17</v>
      </c>
    </row>
    <row r="6899" spans="1:13" x14ac:dyDescent="0.15">
      <c r="A6899">
        <v>6898</v>
      </c>
      <c r="B6899" t="s">
        <v>22652</v>
      </c>
      <c r="C6899" s="1">
        <v>41363.572141203702</v>
      </c>
      <c r="D6899">
        <v>1</v>
      </c>
      <c r="E6899" s="1">
        <v>41363.663888888892</v>
      </c>
      <c r="F6899" s="2" t="s">
        <v>22653</v>
      </c>
      <c r="G6899" t="s">
        <v>22654</v>
      </c>
      <c r="H6899" t="s">
        <v>22655</v>
      </c>
      <c r="I6899" t="s">
        <v>4282</v>
      </c>
      <c r="J6899">
        <v>0</v>
      </c>
      <c r="K6899">
        <v>2</v>
      </c>
      <c r="L6899">
        <v>1</v>
      </c>
      <c r="M6899" t="s">
        <v>17</v>
      </c>
    </row>
    <row r="6900" spans="1:13" x14ac:dyDescent="0.15">
      <c r="A6900">
        <v>6899</v>
      </c>
      <c r="B6900" t="s">
        <v>22656</v>
      </c>
      <c r="C6900" s="1">
        <v>41363.654317129629</v>
      </c>
      <c r="D6900">
        <v>1</v>
      </c>
      <c r="E6900" s="1">
        <v>41363.675000000003</v>
      </c>
      <c r="F6900" s="2" t="s">
        <v>14760</v>
      </c>
      <c r="G6900" t="s">
        <v>22657</v>
      </c>
      <c r="H6900" t="s">
        <v>11680</v>
      </c>
      <c r="I6900" t="s">
        <v>22578</v>
      </c>
      <c r="J6900">
        <v>1</v>
      </c>
      <c r="K6900">
        <v>11</v>
      </c>
      <c r="L6900">
        <v>0</v>
      </c>
      <c r="M6900" t="s">
        <v>89</v>
      </c>
    </row>
    <row r="6901" spans="1:13" x14ac:dyDescent="0.15">
      <c r="A6901">
        <v>6900</v>
      </c>
      <c r="B6901" t="s">
        <v>22658</v>
      </c>
      <c r="C6901" s="1">
        <v>41363.673275462963</v>
      </c>
      <c r="D6901">
        <v>1</v>
      </c>
      <c r="E6901" s="1">
        <v>41363.882638888892</v>
      </c>
      <c r="F6901" s="2" t="s">
        <v>22659</v>
      </c>
      <c r="G6901" t="s">
        <v>22660</v>
      </c>
      <c r="H6901" t="s">
        <v>22661</v>
      </c>
      <c r="I6901" t="s">
        <v>4282</v>
      </c>
      <c r="J6901">
        <v>5</v>
      </c>
      <c r="K6901">
        <v>51</v>
      </c>
      <c r="L6901">
        <v>2</v>
      </c>
      <c r="M6901" t="s">
        <v>17</v>
      </c>
    </row>
    <row r="6902" spans="1:13" x14ac:dyDescent="0.15">
      <c r="A6902">
        <v>6901</v>
      </c>
      <c r="B6902" t="s">
        <v>22662</v>
      </c>
      <c r="C6902" s="1">
        <v>41363.682442129626</v>
      </c>
      <c r="D6902">
        <v>6</v>
      </c>
      <c r="E6902" s="1">
        <v>41363.712500000001</v>
      </c>
      <c r="F6902" s="2" t="s">
        <v>22663</v>
      </c>
      <c r="G6902" t="s">
        <v>22664</v>
      </c>
      <c r="H6902" t="s">
        <v>22665</v>
      </c>
      <c r="I6902" t="s">
        <v>22666</v>
      </c>
      <c r="J6902">
        <v>29</v>
      </c>
      <c r="K6902">
        <v>255</v>
      </c>
      <c r="L6902">
        <v>0</v>
      </c>
      <c r="M6902" t="s">
        <v>169</v>
      </c>
    </row>
    <row r="6903" spans="1:13" x14ac:dyDescent="0.15">
      <c r="A6903">
        <v>6902</v>
      </c>
      <c r="B6903" t="s">
        <v>22667</v>
      </c>
      <c r="C6903" s="1">
        <v>41363.722222222219</v>
      </c>
      <c r="D6903">
        <v>2</v>
      </c>
      <c r="E6903" s="1">
        <v>41367.861111111109</v>
      </c>
      <c r="F6903" s="2" t="s">
        <v>22668</v>
      </c>
      <c r="G6903" t="s">
        <v>22669</v>
      </c>
      <c r="H6903" t="s">
        <v>22670</v>
      </c>
      <c r="I6903" t="s">
        <v>4282</v>
      </c>
      <c r="J6903">
        <v>3</v>
      </c>
      <c r="K6903">
        <v>41</v>
      </c>
      <c r="L6903">
        <v>3</v>
      </c>
      <c r="M6903" t="s">
        <v>17</v>
      </c>
    </row>
    <row r="6904" spans="1:13" x14ac:dyDescent="0.15">
      <c r="A6904">
        <v>6903</v>
      </c>
      <c r="B6904" t="s">
        <v>22671</v>
      </c>
      <c r="C6904" s="1">
        <v>41363.875613425924</v>
      </c>
      <c r="D6904">
        <v>1</v>
      </c>
      <c r="E6904" s="1">
        <v>41365.869444444441</v>
      </c>
      <c r="F6904" s="2" t="s">
        <v>16050</v>
      </c>
      <c r="G6904" t="s">
        <v>22672</v>
      </c>
      <c r="H6904" t="s">
        <v>22673</v>
      </c>
      <c r="I6904" t="s">
        <v>10283</v>
      </c>
      <c r="J6904">
        <v>11</v>
      </c>
      <c r="K6904">
        <v>139</v>
      </c>
      <c r="L6904">
        <v>0</v>
      </c>
      <c r="M6904" t="s">
        <v>42</v>
      </c>
    </row>
    <row r="6905" spans="1:13" x14ac:dyDescent="0.15">
      <c r="A6905">
        <v>6904</v>
      </c>
      <c r="B6905" t="s">
        <v>21683</v>
      </c>
      <c r="C6905" s="1">
        <v>41363.894872685189</v>
      </c>
      <c r="D6905">
        <v>6</v>
      </c>
      <c r="E6905" s="1">
        <v>41370.583333333336</v>
      </c>
      <c r="F6905" s="2" t="s">
        <v>22674</v>
      </c>
      <c r="G6905" t="s">
        <v>22675</v>
      </c>
      <c r="H6905" t="s">
        <v>22676</v>
      </c>
      <c r="I6905" t="s">
        <v>449</v>
      </c>
      <c r="J6905">
        <v>54</v>
      </c>
      <c r="K6905">
        <v>819</v>
      </c>
      <c r="L6905">
        <v>4</v>
      </c>
      <c r="M6905" t="s">
        <v>52</v>
      </c>
    </row>
    <row r="6906" spans="1:13" x14ac:dyDescent="0.15">
      <c r="A6906">
        <v>6905</v>
      </c>
      <c r="B6906" t="s">
        <v>22677</v>
      </c>
      <c r="C6906" s="1">
        <v>41363.8984837963</v>
      </c>
      <c r="D6906">
        <v>1</v>
      </c>
      <c r="E6906" s="1">
        <v>41366.434027777781</v>
      </c>
      <c r="F6906" s="2" t="s">
        <v>22678</v>
      </c>
      <c r="G6906" t="s">
        <v>22679</v>
      </c>
      <c r="H6906" t="s">
        <v>22680</v>
      </c>
      <c r="I6906" t="s">
        <v>4282</v>
      </c>
      <c r="J6906">
        <v>9</v>
      </c>
      <c r="K6906">
        <v>34</v>
      </c>
      <c r="L6906">
        <v>0</v>
      </c>
      <c r="M6906" t="s">
        <v>17</v>
      </c>
    </row>
    <row r="6907" spans="1:13" x14ac:dyDescent="0.15">
      <c r="A6907">
        <v>6906</v>
      </c>
      <c r="B6907" t="s">
        <v>22681</v>
      </c>
      <c r="C6907" s="1">
        <v>41363.95621527778</v>
      </c>
      <c r="D6907">
        <v>1</v>
      </c>
      <c r="E6907" s="1">
        <v>41365.717361111114</v>
      </c>
      <c r="F6907" s="2" t="s">
        <v>22682</v>
      </c>
      <c r="G6907" t="s">
        <v>22683</v>
      </c>
      <c r="H6907" t="s">
        <v>12298</v>
      </c>
      <c r="I6907" t="s">
        <v>17916</v>
      </c>
      <c r="J6907">
        <v>147</v>
      </c>
      <c r="K6907">
        <v>763</v>
      </c>
      <c r="L6907">
        <v>5</v>
      </c>
      <c r="M6907" t="s">
        <v>17</v>
      </c>
    </row>
    <row r="6908" spans="1:13" x14ac:dyDescent="0.15">
      <c r="A6908">
        <v>6907</v>
      </c>
      <c r="B6908" t="s">
        <v>22684</v>
      </c>
      <c r="C6908" s="1">
        <v>41364.00273148148</v>
      </c>
      <c r="D6908">
        <v>1</v>
      </c>
      <c r="E6908" s="1">
        <v>41364.890972222223</v>
      </c>
      <c r="F6908" s="2" t="s">
        <v>22685</v>
      </c>
      <c r="G6908" t="s">
        <v>22686</v>
      </c>
      <c r="H6908" t="s">
        <v>22687</v>
      </c>
      <c r="I6908" t="s">
        <v>10787</v>
      </c>
      <c r="J6908">
        <v>43</v>
      </c>
      <c r="K6908">
        <v>65</v>
      </c>
      <c r="L6908">
        <v>3</v>
      </c>
      <c r="M6908" t="s">
        <v>52</v>
      </c>
    </row>
    <row r="6909" spans="1:13" x14ac:dyDescent="0.15">
      <c r="A6909">
        <v>6908</v>
      </c>
      <c r="B6909" t="s">
        <v>22688</v>
      </c>
      <c r="C6909" s="1">
        <v>41364.35628472222</v>
      </c>
      <c r="D6909">
        <v>1</v>
      </c>
      <c r="E6909" s="1">
        <v>41371.478472222225</v>
      </c>
      <c r="F6909" s="2" t="s">
        <v>17913</v>
      </c>
      <c r="G6909" t="s">
        <v>22689</v>
      </c>
      <c r="H6909" t="s">
        <v>22690</v>
      </c>
      <c r="I6909" t="s">
        <v>17916</v>
      </c>
      <c r="J6909">
        <v>0</v>
      </c>
      <c r="K6909">
        <v>2</v>
      </c>
      <c r="L6909">
        <v>0</v>
      </c>
      <c r="M6909" t="s">
        <v>17</v>
      </c>
    </row>
    <row r="6910" spans="1:13" x14ac:dyDescent="0.15">
      <c r="A6910">
        <v>6909</v>
      </c>
      <c r="B6910" t="s">
        <v>22691</v>
      </c>
      <c r="C6910" s="1">
        <v>41364.373518518521</v>
      </c>
      <c r="D6910">
        <v>21</v>
      </c>
      <c r="E6910" s="1">
        <v>41364.659722222219</v>
      </c>
      <c r="F6910" s="2" t="s">
        <v>22692</v>
      </c>
      <c r="G6910" t="s">
        <v>22693</v>
      </c>
      <c r="H6910" t="s">
        <v>22694</v>
      </c>
      <c r="I6910" t="s">
        <v>22695</v>
      </c>
      <c r="J6910">
        <v>913</v>
      </c>
      <c r="K6910">
        <v>3108</v>
      </c>
      <c r="L6910">
        <v>29</v>
      </c>
      <c r="M6910" t="s">
        <v>42</v>
      </c>
    </row>
    <row r="6911" spans="1:13" x14ac:dyDescent="0.15">
      <c r="A6911">
        <v>6910</v>
      </c>
      <c r="B6911" t="s">
        <v>22696</v>
      </c>
      <c r="C6911" s="1">
        <v>41364.448263888888</v>
      </c>
      <c r="D6911">
        <v>1</v>
      </c>
      <c r="E6911" s="1"/>
      <c r="F6911" s="2" t="s">
        <v>22697</v>
      </c>
      <c r="G6911" t="s">
        <v>22698</v>
      </c>
      <c r="H6911" t="s">
        <v>22699</v>
      </c>
      <c r="I6911" t="s">
        <v>4282</v>
      </c>
      <c r="J6911">
        <v>9</v>
      </c>
      <c r="K6911">
        <v>0</v>
      </c>
      <c r="L6911">
        <v>0</v>
      </c>
      <c r="M6911" t="s">
        <v>17</v>
      </c>
    </row>
    <row r="6912" spans="1:13" x14ac:dyDescent="0.15">
      <c r="A6912">
        <v>6911</v>
      </c>
      <c r="B6912" t="s">
        <v>22700</v>
      </c>
      <c r="C6912" s="1">
        <v>41364.45789351852</v>
      </c>
      <c r="D6912">
        <v>2</v>
      </c>
      <c r="E6912" s="1">
        <v>41364.671527777777</v>
      </c>
      <c r="F6912" s="2" t="s">
        <v>22435</v>
      </c>
      <c r="G6912" t="s">
        <v>22701</v>
      </c>
      <c r="H6912" t="s">
        <v>1015</v>
      </c>
      <c r="I6912" t="s">
        <v>22438</v>
      </c>
      <c r="J6912">
        <v>61</v>
      </c>
      <c r="K6912">
        <v>255</v>
      </c>
      <c r="L6912">
        <v>2</v>
      </c>
      <c r="M6912" t="s">
        <v>42</v>
      </c>
    </row>
    <row r="6913" spans="1:13" x14ac:dyDescent="0.15">
      <c r="A6913">
        <v>6912</v>
      </c>
      <c r="B6913" t="s">
        <v>22702</v>
      </c>
      <c r="C6913" s="1">
        <v>41364.554895833331</v>
      </c>
      <c r="D6913">
        <v>1</v>
      </c>
      <c r="E6913" s="1">
        <v>41364.788888888892</v>
      </c>
      <c r="F6913" s="2" t="s">
        <v>22703</v>
      </c>
      <c r="G6913" t="s">
        <v>22704</v>
      </c>
      <c r="H6913" t="s">
        <v>22705</v>
      </c>
      <c r="I6913" t="s">
        <v>22029</v>
      </c>
      <c r="J6913">
        <v>1</v>
      </c>
      <c r="K6913">
        <v>10</v>
      </c>
      <c r="L6913">
        <v>0</v>
      </c>
      <c r="M6913" t="s">
        <v>22</v>
      </c>
    </row>
    <row r="6914" spans="1:13" x14ac:dyDescent="0.15">
      <c r="A6914">
        <v>6913</v>
      </c>
      <c r="B6914" t="s">
        <v>22706</v>
      </c>
      <c r="C6914" s="1">
        <v>41364.58425925926</v>
      </c>
      <c r="D6914">
        <v>8</v>
      </c>
      <c r="E6914" s="1">
        <v>41368.82708333333</v>
      </c>
      <c r="F6914" s="2" t="s">
        <v>22707</v>
      </c>
      <c r="G6914" t="s">
        <v>22708</v>
      </c>
      <c r="H6914" t="s">
        <v>22709</v>
      </c>
      <c r="I6914" t="s">
        <v>4282</v>
      </c>
      <c r="J6914">
        <v>71</v>
      </c>
      <c r="K6914">
        <v>184</v>
      </c>
      <c r="L6914">
        <v>1</v>
      </c>
      <c r="M6914" t="s">
        <v>17</v>
      </c>
    </row>
    <row r="6915" spans="1:13" x14ac:dyDescent="0.15">
      <c r="A6915">
        <v>6914</v>
      </c>
      <c r="B6915" t="s">
        <v>22710</v>
      </c>
      <c r="C6915" s="1">
        <v>41364.652824074074</v>
      </c>
      <c r="D6915">
        <v>1</v>
      </c>
      <c r="E6915" s="1">
        <v>41372.620833333334</v>
      </c>
      <c r="F6915" s="2" t="s">
        <v>17913</v>
      </c>
      <c r="G6915" t="s">
        <v>22711</v>
      </c>
      <c r="H6915" t="s">
        <v>19000</v>
      </c>
      <c r="I6915" t="s">
        <v>17916</v>
      </c>
      <c r="J6915">
        <v>0</v>
      </c>
      <c r="K6915">
        <v>0</v>
      </c>
      <c r="L6915">
        <v>0</v>
      </c>
      <c r="M6915" t="s">
        <v>17</v>
      </c>
    </row>
    <row r="6916" spans="1:13" x14ac:dyDescent="0.15">
      <c r="A6916">
        <v>6915</v>
      </c>
      <c r="B6916" t="s">
        <v>22712</v>
      </c>
      <c r="C6916" s="1">
        <v>41364.657187500001</v>
      </c>
      <c r="D6916">
        <v>1</v>
      </c>
      <c r="E6916" s="1">
        <v>41364.663888888892</v>
      </c>
      <c r="F6916" s="2" t="s">
        <v>22538</v>
      </c>
      <c r="G6916" t="s">
        <v>22713</v>
      </c>
      <c r="H6916" t="s">
        <v>22714</v>
      </c>
      <c r="I6916" t="s">
        <v>4282</v>
      </c>
      <c r="J6916">
        <v>3</v>
      </c>
      <c r="K6916">
        <v>4</v>
      </c>
      <c r="L6916">
        <v>0</v>
      </c>
      <c r="M6916" t="s">
        <v>17</v>
      </c>
    </row>
    <row r="6917" spans="1:13" x14ac:dyDescent="0.15">
      <c r="A6917">
        <v>6916</v>
      </c>
      <c r="B6917" t="s">
        <v>21683</v>
      </c>
      <c r="C6917" s="1">
        <v>41364.779166666667</v>
      </c>
      <c r="D6917">
        <v>1</v>
      </c>
      <c r="E6917" s="1">
        <v>41364.810416666667</v>
      </c>
      <c r="F6917" s="2" t="s">
        <v>22715</v>
      </c>
      <c r="G6917" t="s">
        <v>22716</v>
      </c>
      <c r="H6917" t="s">
        <v>22717</v>
      </c>
      <c r="I6917" t="s">
        <v>449</v>
      </c>
      <c r="J6917">
        <v>6</v>
      </c>
      <c r="K6917">
        <v>80</v>
      </c>
      <c r="L6917">
        <v>0</v>
      </c>
      <c r="M6917" t="s">
        <v>52</v>
      </c>
    </row>
    <row r="6918" spans="1:13" x14ac:dyDescent="0.15">
      <c r="A6918">
        <v>6917</v>
      </c>
      <c r="B6918" t="s">
        <v>22718</v>
      </c>
      <c r="C6918" s="1">
        <v>41364.808391203704</v>
      </c>
      <c r="D6918">
        <v>1</v>
      </c>
      <c r="E6918" s="1">
        <v>41367.722916666666</v>
      </c>
      <c r="F6918" s="2" t="s">
        <v>17913</v>
      </c>
      <c r="G6918" t="s">
        <v>22719</v>
      </c>
      <c r="H6918" t="s">
        <v>22720</v>
      </c>
      <c r="I6918" t="s">
        <v>17916</v>
      </c>
      <c r="J6918">
        <v>51</v>
      </c>
      <c r="K6918">
        <v>75</v>
      </c>
      <c r="L6918">
        <v>0</v>
      </c>
      <c r="M6918" t="s">
        <v>17</v>
      </c>
    </row>
    <row r="6919" spans="1:13" x14ac:dyDescent="0.15">
      <c r="A6919">
        <v>6918</v>
      </c>
      <c r="B6919" t="s">
        <v>22721</v>
      </c>
      <c r="C6919" s="1">
        <v>41364.832129629627</v>
      </c>
      <c r="D6919">
        <v>2</v>
      </c>
      <c r="E6919" s="1">
        <v>41365.817361111112</v>
      </c>
      <c r="F6919" s="2" t="s">
        <v>22722</v>
      </c>
      <c r="G6919" t="s">
        <v>22723</v>
      </c>
      <c r="H6919" t="s">
        <v>22724</v>
      </c>
      <c r="I6919" t="s">
        <v>4282</v>
      </c>
      <c r="J6919">
        <v>26</v>
      </c>
      <c r="K6919">
        <v>25</v>
      </c>
      <c r="L6919">
        <v>0</v>
      </c>
      <c r="M6919" t="s">
        <v>17</v>
      </c>
    </row>
    <row r="6920" spans="1:13" x14ac:dyDescent="0.15">
      <c r="A6920">
        <v>6919</v>
      </c>
      <c r="B6920" t="s">
        <v>22725</v>
      </c>
      <c r="C6920" s="1">
        <v>41364.839479166665</v>
      </c>
      <c r="D6920">
        <v>1</v>
      </c>
      <c r="E6920" s="1">
        <v>41408.25</v>
      </c>
      <c r="F6920" s="2" t="s">
        <v>17913</v>
      </c>
      <c r="G6920" t="s">
        <v>22726</v>
      </c>
      <c r="H6920" t="s">
        <v>22727</v>
      </c>
      <c r="I6920" t="s">
        <v>17916</v>
      </c>
      <c r="J6920">
        <v>0</v>
      </c>
      <c r="K6920">
        <v>0</v>
      </c>
      <c r="L6920">
        <v>0</v>
      </c>
      <c r="M6920" t="s">
        <v>17</v>
      </c>
    </row>
    <row r="6921" spans="1:13" x14ac:dyDescent="0.15">
      <c r="A6921">
        <v>6920</v>
      </c>
      <c r="B6921" t="s">
        <v>22728</v>
      </c>
      <c r="C6921" s="1">
        <v>41364.956435185188</v>
      </c>
      <c r="D6921">
        <v>1</v>
      </c>
      <c r="E6921" s="1">
        <v>41364.980555555558</v>
      </c>
      <c r="F6921" s="2" t="s">
        <v>22729</v>
      </c>
      <c r="G6921" t="s">
        <v>22730</v>
      </c>
      <c r="H6921" t="s">
        <v>22731</v>
      </c>
      <c r="I6921" t="s">
        <v>4282</v>
      </c>
      <c r="J6921">
        <v>0</v>
      </c>
      <c r="K6921">
        <v>7</v>
      </c>
      <c r="L6921">
        <v>0</v>
      </c>
      <c r="M6921" t="s">
        <v>17</v>
      </c>
    </row>
    <row r="6922" spans="1:13" x14ac:dyDescent="0.15">
      <c r="A6922">
        <v>6921</v>
      </c>
      <c r="B6922" t="s">
        <v>22732</v>
      </c>
      <c r="C6922" s="1">
        <v>41365.024976851855</v>
      </c>
      <c r="D6922">
        <v>1</v>
      </c>
      <c r="E6922" s="1"/>
      <c r="F6922" s="2" t="s">
        <v>22733</v>
      </c>
      <c r="G6922" t="s">
        <v>22734</v>
      </c>
      <c r="H6922" t="s">
        <v>22735</v>
      </c>
      <c r="I6922" t="s">
        <v>4282</v>
      </c>
      <c r="J6922">
        <v>3</v>
      </c>
      <c r="K6922">
        <v>0</v>
      </c>
      <c r="L6922">
        <v>0</v>
      </c>
      <c r="M6922" t="s">
        <v>17</v>
      </c>
    </row>
    <row r="6923" spans="1:13" x14ac:dyDescent="0.15">
      <c r="A6923">
        <v>6922</v>
      </c>
      <c r="B6923" t="s">
        <v>22736</v>
      </c>
      <c r="C6923" s="1">
        <v>41365.360312500001</v>
      </c>
      <c r="D6923">
        <v>1</v>
      </c>
      <c r="E6923" s="1">
        <v>41365.486111111109</v>
      </c>
      <c r="F6923" s="2" t="s">
        <v>22737</v>
      </c>
      <c r="G6923">
        <v>-1</v>
      </c>
      <c r="H6923" t="s">
        <v>22738</v>
      </c>
      <c r="I6923" t="s">
        <v>8964</v>
      </c>
      <c r="J6923">
        <v>-1</v>
      </c>
      <c r="K6923">
        <v>-1</v>
      </c>
      <c r="L6923">
        <v>-1</v>
      </c>
      <c r="M6923" t="s">
        <v>52</v>
      </c>
    </row>
    <row r="6924" spans="1:13" x14ac:dyDescent="0.15">
      <c r="A6924">
        <v>6923</v>
      </c>
      <c r="B6924" t="s">
        <v>22739</v>
      </c>
      <c r="C6924" s="1">
        <v>41365.444710648146</v>
      </c>
      <c r="D6924">
        <v>2</v>
      </c>
      <c r="E6924" s="1">
        <v>41365.46597222222</v>
      </c>
      <c r="F6924" s="2" t="s">
        <v>22740</v>
      </c>
      <c r="G6924" t="s">
        <v>22741</v>
      </c>
      <c r="H6924" t="s">
        <v>8438</v>
      </c>
      <c r="I6924" t="s">
        <v>10787</v>
      </c>
      <c r="J6924">
        <v>84</v>
      </c>
      <c r="K6924">
        <v>700</v>
      </c>
      <c r="L6924">
        <v>2</v>
      </c>
      <c r="M6924" t="s">
        <v>52</v>
      </c>
    </row>
    <row r="6925" spans="1:13" x14ac:dyDescent="0.15">
      <c r="A6925">
        <v>6924</v>
      </c>
      <c r="B6925" t="s">
        <v>22739</v>
      </c>
      <c r="C6925" s="1">
        <v>41365.444745370369</v>
      </c>
      <c r="D6925">
        <v>2</v>
      </c>
      <c r="E6925" s="1">
        <v>41365.486111111109</v>
      </c>
      <c r="F6925" s="2" t="s">
        <v>22742</v>
      </c>
      <c r="G6925" t="s">
        <v>22743</v>
      </c>
      <c r="H6925" t="s">
        <v>22744</v>
      </c>
      <c r="I6925" t="s">
        <v>10787</v>
      </c>
      <c r="J6925">
        <v>35</v>
      </c>
      <c r="K6925">
        <v>141</v>
      </c>
      <c r="L6925">
        <v>0</v>
      </c>
      <c r="M6925" t="s">
        <v>52</v>
      </c>
    </row>
    <row r="6926" spans="1:13" x14ac:dyDescent="0.15">
      <c r="A6926">
        <v>6925</v>
      </c>
      <c r="B6926" t="s">
        <v>22745</v>
      </c>
      <c r="C6926" s="1">
        <v>41365.720405092594</v>
      </c>
      <c r="D6926">
        <v>3</v>
      </c>
      <c r="E6926" s="1">
        <v>41372.350694444445</v>
      </c>
      <c r="F6926" s="2" t="s">
        <v>22746</v>
      </c>
      <c r="G6926" t="s">
        <v>22747</v>
      </c>
      <c r="H6926" t="s">
        <v>22748</v>
      </c>
      <c r="I6926" t="s">
        <v>4282</v>
      </c>
      <c r="J6926">
        <v>24</v>
      </c>
      <c r="K6926">
        <v>122</v>
      </c>
      <c r="L6926">
        <v>1</v>
      </c>
      <c r="M6926" t="s">
        <v>17</v>
      </c>
    </row>
    <row r="6927" spans="1:13" x14ac:dyDescent="0.15">
      <c r="A6927">
        <v>6926</v>
      </c>
      <c r="B6927" t="s">
        <v>22591</v>
      </c>
      <c r="C6927" s="1">
        <v>41365.738136574073</v>
      </c>
      <c r="D6927">
        <v>1</v>
      </c>
      <c r="E6927" s="1">
        <v>41365.779166666667</v>
      </c>
      <c r="F6927" s="2" t="s">
        <v>22592</v>
      </c>
      <c r="G6927" t="s">
        <v>22749</v>
      </c>
      <c r="H6927" t="s">
        <v>22750</v>
      </c>
      <c r="I6927" t="s">
        <v>22751</v>
      </c>
      <c r="J6927">
        <v>1</v>
      </c>
      <c r="K6927">
        <v>0</v>
      </c>
      <c r="L6927">
        <v>0</v>
      </c>
      <c r="M6927" t="s">
        <v>42</v>
      </c>
    </row>
    <row r="6928" spans="1:13" x14ac:dyDescent="0.15">
      <c r="A6928">
        <v>6927</v>
      </c>
      <c r="B6928" t="s">
        <v>22752</v>
      </c>
      <c r="C6928" s="1">
        <v>41365.779652777775</v>
      </c>
      <c r="D6928">
        <v>1</v>
      </c>
      <c r="E6928" s="1">
        <v>41365.86041666667</v>
      </c>
      <c r="F6928" s="2" t="s">
        <v>22592</v>
      </c>
      <c r="G6928" t="s">
        <v>22753</v>
      </c>
      <c r="H6928" t="s">
        <v>22754</v>
      </c>
      <c r="I6928" t="s">
        <v>22755</v>
      </c>
      <c r="J6928">
        <v>1</v>
      </c>
      <c r="K6928">
        <v>0</v>
      </c>
      <c r="L6928">
        <v>0</v>
      </c>
      <c r="M6928" t="s">
        <v>42</v>
      </c>
    </row>
    <row r="6929" spans="1:13" x14ac:dyDescent="0.15">
      <c r="A6929">
        <v>6928</v>
      </c>
      <c r="B6929" t="s">
        <v>22756</v>
      </c>
      <c r="C6929" s="1">
        <v>41365.828935185185</v>
      </c>
      <c r="D6929">
        <v>1</v>
      </c>
      <c r="E6929" s="1">
        <v>41373.777777777781</v>
      </c>
      <c r="F6929" s="2" t="s">
        <v>19819</v>
      </c>
      <c r="G6929" t="s">
        <v>22757</v>
      </c>
      <c r="H6929" t="s">
        <v>20188</v>
      </c>
      <c r="I6929" t="s">
        <v>47</v>
      </c>
      <c r="J6929">
        <v>16</v>
      </c>
      <c r="K6929">
        <v>82</v>
      </c>
      <c r="L6929">
        <v>0</v>
      </c>
      <c r="M6929" t="s">
        <v>42</v>
      </c>
    </row>
    <row r="6930" spans="1:13" x14ac:dyDescent="0.15">
      <c r="A6930">
        <v>6929</v>
      </c>
      <c r="B6930" t="s">
        <v>22758</v>
      </c>
      <c r="C6930" s="1">
        <v>41365.843136574076</v>
      </c>
      <c r="D6930">
        <v>1</v>
      </c>
      <c r="E6930" s="1">
        <v>41373.474305555559</v>
      </c>
      <c r="F6930" s="2" t="s">
        <v>17913</v>
      </c>
      <c r="G6930" t="s">
        <v>22759</v>
      </c>
      <c r="H6930" t="s">
        <v>22760</v>
      </c>
      <c r="I6930" t="s">
        <v>17916</v>
      </c>
      <c r="J6930">
        <v>0</v>
      </c>
      <c r="K6930">
        <v>0</v>
      </c>
      <c r="L6930">
        <v>0</v>
      </c>
      <c r="M6930" t="s">
        <v>17</v>
      </c>
    </row>
    <row r="6931" spans="1:13" x14ac:dyDescent="0.15">
      <c r="A6931">
        <v>6930</v>
      </c>
      <c r="B6931" t="s">
        <v>22761</v>
      </c>
      <c r="C6931" s="1">
        <v>41365.866666666669</v>
      </c>
      <c r="D6931">
        <v>1</v>
      </c>
      <c r="E6931" s="1">
        <v>41365.90902777778</v>
      </c>
      <c r="F6931" s="2" t="s">
        <v>22762</v>
      </c>
      <c r="G6931" t="s">
        <v>22763</v>
      </c>
      <c r="H6931" t="s">
        <v>22764</v>
      </c>
      <c r="I6931" t="s">
        <v>22385</v>
      </c>
      <c r="J6931">
        <v>0</v>
      </c>
      <c r="K6931">
        <v>41</v>
      </c>
      <c r="L6931">
        <v>1</v>
      </c>
      <c r="M6931" t="s">
        <v>42</v>
      </c>
    </row>
    <row r="6932" spans="1:13" x14ac:dyDescent="0.15">
      <c r="A6932">
        <v>6931</v>
      </c>
      <c r="B6932" t="s">
        <v>22765</v>
      </c>
      <c r="C6932" s="1">
        <v>41365.933240740742</v>
      </c>
      <c r="D6932">
        <v>21</v>
      </c>
      <c r="E6932" s="1">
        <v>41394.754166666666</v>
      </c>
      <c r="F6932" s="2" t="s">
        <v>22766</v>
      </c>
      <c r="G6932" t="s">
        <v>22767</v>
      </c>
      <c r="H6932" t="s">
        <v>22768</v>
      </c>
      <c r="I6932" t="s">
        <v>964</v>
      </c>
      <c r="J6932">
        <v>205</v>
      </c>
      <c r="K6932">
        <v>6092</v>
      </c>
      <c r="L6932">
        <v>44</v>
      </c>
      <c r="M6932" t="s">
        <v>169</v>
      </c>
    </row>
    <row r="6933" spans="1:13" x14ac:dyDescent="0.15">
      <c r="A6933">
        <v>6932</v>
      </c>
      <c r="B6933" t="s">
        <v>22769</v>
      </c>
      <c r="C6933" s="1">
        <v>41365.9528587963</v>
      </c>
      <c r="D6933">
        <v>1</v>
      </c>
      <c r="E6933" s="1">
        <v>41367.121527777781</v>
      </c>
      <c r="F6933" s="2" t="s">
        <v>22770</v>
      </c>
      <c r="G6933">
        <v>-1</v>
      </c>
      <c r="H6933" t="s">
        <v>22771</v>
      </c>
      <c r="I6933" t="s">
        <v>8964</v>
      </c>
      <c r="J6933">
        <v>-1</v>
      </c>
      <c r="K6933">
        <v>-1</v>
      </c>
      <c r="L6933">
        <v>-1</v>
      </c>
      <c r="M6933" t="s">
        <v>52</v>
      </c>
    </row>
    <row r="6934" spans="1:13" x14ac:dyDescent="0.15">
      <c r="A6934">
        <v>6933</v>
      </c>
      <c r="B6934" t="s">
        <v>22681</v>
      </c>
      <c r="C6934" s="1">
        <v>41366.025995370372</v>
      </c>
      <c r="D6934">
        <v>1</v>
      </c>
      <c r="E6934" s="1">
        <v>41372.619444444441</v>
      </c>
      <c r="F6934" s="2" t="s">
        <v>17913</v>
      </c>
      <c r="G6934" t="s">
        <v>22772</v>
      </c>
      <c r="H6934" t="s">
        <v>22773</v>
      </c>
      <c r="I6934" t="s">
        <v>17916</v>
      </c>
      <c r="J6934">
        <v>0</v>
      </c>
      <c r="K6934">
        <v>2</v>
      </c>
      <c r="L6934">
        <v>0</v>
      </c>
      <c r="M6934" t="s">
        <v>17</v>
      </c>
    </row>
    <row r="6935" spans="1:13" x14ac:dyDescent="0.15">
      <c r="A6935">
        <v>6934</v>
      </c>
      <c r="B6935" t="s">
        <v>22774</v>
      </c>
      <c r="C6935" s="1">
        <v>41366.455567129633</v>
      </c>
      <c r="D6935">
        <v>1</v>
      </c>
      <c r="E6935" s="1">
        <v>41366.502083333333</v>
      </c>
      <c r="F6935" s="2" t="s">
        <v>22775</v>
      </c>
      <c r="G6935" t="s">
        <v>22776</v>
      </c>
      <c r="H6935" t="s">
        <v>22777</v>
      </c>
      <c r="I6935" t="s">
        <v>4282</v>
      </c>
      <c r="J6935">
        <v>0</v>
      </c>
      <c r="K6935">
        <v>6</v>
      </c>
      <c r="L6935">
        <v>1</v>
      </c>
      <c r="M6935" t="s">
        <v>17</v>
      </c>
    </row>
    <row r="6936" spans="1:13" x14ac:dyDescent="0.15">
      <c r="A6936">
        <v>6935</v>
      </c>
      <c r="B6936" t="s">
        <v>22778</v>
      </c>
      <c r="C6936" s="1">
        <v>41366.509780092594</v>
      </c>
      <c r="D6936">
        <v>2</v>
      </c>
      <c r="E6936" s="1">
        <v>41366.804861111108</v>
      </c>
      <c r="F6936" s="2" t="s">
        <v>984</v>
      </c>
      <c r="G6936" t="s">
        <v>22779</v>
      </c>
      <c r="H6936" t="s">
        <v>22780</v>
      </c>
      <c r="I6936" t="s">
        <v>47</v>
      </c>
      <c r="J6936">
        <v>147</v>
      </c>
      <c r="K6936">
        <v>683</v>
      </c>
      <c r="L6936">
        <v>6</v>
      </c>
      <c r="M6936" t="s">
        <v>17</v>
      </c>
    </row>
    <row r="6937" spans="1:13" x14ac:dyDescent="0.15">
      <c r="A6937">
        <v>6936</v>
      </c>
      <c r="B6937" t="s">
        <v>21784</v>
      </c>
      <c r="C6937" s="1">
        <v>41366.702974537038</v>
      </c>
      <c r="D6937">
        <v>1</v>
      </c>
      <c r="E6937" s="1">
        <v>41368.606249999997</v>
      </c>
      <c r="F6937" s="2" t="s">
        <v>22781</v>
      </c>
      <c r="G6937" t="s">
        <v>22782</v>
      </c>
      <c r="H6937" t="s">
        <v>22783</v>
      </c>
      <c r="I6937" t="s">
        <v>4282</v>
      </c>
      <c r="J6937">
        <v>4</v>
      </c>
      <c r="K6937">
        <v>6</v>
      </c>
      <c r="L6937">
        <v>0</v>
      </c>
      <c r="M6937" t="s">
        <v>17</v>
      </c>
    </row>
    <row r="6938" spans="1:13" x14ac:dyDescent="0.15">
      <c r="A6938">
        <v>6937</v>
      </c>
      <c r="B6938" t="s">
        <v>22784</v>
      </c>
      <c r="C6938" s="1">
        <v>41366.827418981484</v>
      </c>
      <c r="D6938">
        <v>1</v>
      </c>
      <c r="E6938" s="1">
        <v>41366.84652777778</v>
      </c>
      <c r="F6938" s="2" t="s">
        <v>22785</v>
      </c>
      <c r="G6938" t="s">
        <v>22786</v>
      </c>
      <c r="H6938" t="s">
        <v>22787</v>
      </c>
      <c r="I6938" t="s">
        <v>22788</v>
      </c>
      <c r="J6938">
        <v>2</v>
      </c>
      <c r="K6938">
        <v>8</v>
      </c>
      <c r="L6938">
        <v>0</v>
      </c>
      <c r="M6938" t="s">
        <v>89</v>
      </c>
    </row>
    <row r="6939" spans="1:13" x14ac:dyDescent="0.15">
      <c r="A6939">
        <v>6938</v>
      </c>
      <c r="B6939" t="s">
        <v>22789</v>
      </c>
      <c r="C6939" s="1">
        <v>41366.854409722226</v>
      </c>
      <c r="D6939">
        <v>1</v>
      </c>
      <c r="E6939" s="1">
        <v>41366.949305555558</v>
      </c>
      <c r="F6939" s="2" t="s">
        <v>22790</v>
      </c>
      <c r="G6939" t="s">
        <v>22791</v>
      </c>
      <c r="H6939" t="s">
        <v>22792</v>
      </c>
      <c r="I6939" t="s">
        <v>22788</v>
      </c>
      <c r="J6939">
        <v>7</v>
      </c>
      <c r="K6939">
        <v>16</v>
      </c>
      <c r="L6939">
        <v>0</v>
      </c>
      <c r="M6939" t="s">
        <v>89</v>
      </c>
    </row>
    <row r="6940" spans="1:13" x14ac:dyDescent="0.15">
      <c r="A6940">
        <v>6939</v>
      </c>
      <c r="B6940" t="s">
        <v>22313</v>
      </c>
      <c r="C6940" s="1">
        <v>41366.862997685188</v>
      </c>
      <c r="D6940">
        <v>1</v>
      </c>
      <c r="E6940" s="1">
        <v>41367.370833333334</v>
      </c>
      <c r="F6940" s="2" t="s">
        <v>22793</v>
      </c>
      <c r="G6940" t="s">
        <v>22794</v>
      </c>
      <c r="H6940" t="s">
        <v>22795</v>
      </c>
      <c r="I6940" t="s">
        <v>4282</v>
      </c>
      <c r="J6940">
        <v>9</v>
      </c>
      <c r="K6940">
        <v>35</v>
      </c>
      <c r="L6940">
        <v>1</v>
      </c>
      <c r="M6940" t="s">
        <v>17</v>
      </c>
    </row>
    <row r="6941" spans="1:13" x14ac:dyDescent="0.15">
      <c r="A6941">
        <v>6940</v>
      </c>
      <c r="B6941" t="s">
        <v>22796</v>
      </c>
      <c r="C6941" s="1">
        <v>41366.890787037039</v>
      </c>
      <c r="D6941">
        <v>1</v>
      </c>
      <c r="E6941" s="1">
        <v>41367.601388888892</v>
      </c>
      <c r="F6941" s="2" t="s">
        <v>22797</v>
      </c>
      <c r="G6941" t="s">
        <v>22798</v>
      </c>
      <c r="H6941" t="s">
        <v>22799</v>
      </c>
      <c r="I6941" t="s">
        <v>22788</v>
      </c>
      <c r="J6941">
        <v>2</v>
      </c>
      <c r="K6941">
        <v>1</v>
      </c>
      <c r="L6941">
        <v>0</v>
      </c>
      <c r="M6941" t="s">
        <v>89</v>
      </c>
    </row>
    <row r="6942" spans="1:13" x14ac:dyDescent="0.15">
      <c r="A6942">
        <v>6941</v>
      </c>
      <c r="B6942" t="s">
        <v>22800</v>
      </c>
      <c r="C6942" s="1">
        <v>41366.89534722222</v>
      </c>
      <c r="D6942">
        <v>1</v>
      </c>
      <c r="E6942" s="1">
        <v>41366.956250000003</v>
      </c>
      <c r="F6942" s="2" t="s">
        <v>22801</v>
      </c>
      <c r="G6942" t="s">
        <v>22802</v>
      </c>
      <c r="H6942" t="s">
        <v>22803</v>
      </c>
      <c r="I6942" t="s">
        <v>22788</v>
      </c>
      <c r="J6942">
        <v>16</v>
      </c>
      <c r="K6942">
        <v>10</v>
      </c>
      <c r="L6942">
        <v>0</v>
      </c>
      <c r="M6942" t="s">
        <v>89</v>
      </c>
    </row>
    <row r="6943" spans="1:13" x14ac:dyDescent="0.15">
      <c r="A6943">
        <v>6942</v>
      </c>
      <c r="B6943" t="s">
        <v>22110</v>
      </c>
      <c r="C6943" s="1">
        <v>41366.917731481481</v>
      </c>
      <c r="D6943">
        <v>1</v>
      </c>
      <c r="E6943" s="1">
        <v>41368.397222222222</v>
      </c>
      <c r="F6943" s="2" t="s">
        <v>22804</v>
      </c>
      <c r="G6943" t="s">
        <v>22805</v>
      </c>
      <c r="H6943" t="s">
        <v>22806</v>
      </c>
      <c r="I6943" t="s">
        <v>4282</v>
      </c>
      <c r="J6943">
        <v>5</v>
      </c>
      <c r="K6943">
        <v>41</v>
      </c>
      <c r="L6943">
        <v>1</v>
      </c>
      <c r="M6943" t="s">
        <v>17</v>
      </c>
    </row>
    <row r="6944" spans="1:13" x14ac:dyDescent="0.15">
      <c r="A6944">
        <v>6943</v>
      </c>
      <c r="B6944" t="s">
        <v>22807</v>
      </c>
      <c r="C6944" s="1">
        <v>41366.942453703705</v>
      </c>
      <c r="D6944">
        <v>1</v>
      </c>
      <c r="E6944" s="1">
        <v>41366.951388888891</v>
      </c>
      <c r="F6944" s="2" t="s">
        <v>22808</v>
      </c>
      <c r="G6944" t="s">
        <v>22809</v>
      </c>
      <c r="H6944" t="s">
        <v>22810</v>
      </c>
      <c r="I6944" t="s">
        <v>4282</v>
      </c>
      <c r="J6944">
        <v>1</v>
      </c>
      <c r="K6944">
        <v>0</v>
      </c>
      <c r="L6944">
        <v>0</v>
      </c>
      <c r="M6944" t="s">
        <v>17</v>
      </c>
    </row>
    <row r="6945" spans="1:13" x14ac:dyDescent="0.15">
      <c r="A6945">
        <v>6944</v>
      </c>
      <c r="B6945" t="s">
        <v>22811</v>
      </c>
      <c r="C6945" s="1">
        <v>41366.95753472222</v>
      </c>
      <c r="D6945">
        <v>21</v>
      </c>
      <c r="E6945" s="1">
        <v>41367.666666666664</v>
      </c>
      <c r="F6945" s="2" t="s">
        <v>22812</v>
      </c>
      <c r="G6945" t="s">
        <v>22813</v>
      </c>
      <c r="H6945" t="s">
        <v>22814</v>
      </c>
      <c r="I6945" t="s">
        <v>22788</v>
      </c>
      <c r="J6945">
        <v>9449</v>
      </c>
      <c r="K6945">
        <v>58962</v>
      </c>
      <c r="L6945">
        <v>404</v>
      </c>
      <c r="M6945" t="s">
        <v>89</v>
      </c>
    </row>
    <row r="6946" spans="1:13" x14ac:dyDescent="0.15">
      <c r="A6946">
        <v>6945</v>
      </c>
      <c r="B6946" t="s">
        <v>22811</v>
      </c>
      <c r="C6946" s="1">
        <v>41366.95753472222</v>
      </c>
      <c r="D6946">
        <v>1</v>
      </c>
      <c r="E6946" s="1">
        <v>41370.884027777778</v>
      </c>
      <c r="F6946" s="2" t="s">
        <v>22815</v>
      </c>
      <c r="G6946" t="s">
        <v>22813</v>
      </c>
      <c r="H6946" t="s">
        <v>22814</v>
      </c>
      <c r="I6946" t="s">
        <v>22788</v>
      </c>
      <c r="J6946">
        <v>9449</v>
      </c>
      <c r="K6946">
        <v>58962</v>
      </c>
      <c r="L6946">
        <v>404</v>
      </c>
      <c r="M6946" t="s">
        <v>89</v>
      </c>
    </row>
    <row r="6947" spans="1:13" x14ac:dyDescent="0.15">
      <c r="A6947">
        <v>6946</v>
      </c>
      <c r="B6947" t="s">
        <v>22816</v>
      </c>
      <c r="C6947" s="1">
        <v>41366.959456018521</v>
      </c>
      <c r="D6947">
        <v>1</v>
      </c>
      <c r="E6947" s="1">
        <v>41367.018750000003</v>
      </c>
      <c r="F6947" s="2" t="s">
        <v>22817</v>
      </c>
      <c r="G6947" t="s">
        <v>22818</v>
      </c>
      <c r="H6947" t="s">
        <v>22819</v>
      </c>
      <c r="I6947" t="s">
        <v>4282</v>
      </c>
      <c r="J6947">
        <v>2</v>
      </c>
      <c r="K6947">
        <v>2</v>
      </c>
      <c r="L6947">
        <v>1</v>
      </c>
      <c r="M6947" t="s">
        <v>17</v>
      </c>
    </row>
    <row r="6948" spans="1:13" x14ac:dyDescent="0.15">
      <c r="A6948">
        <v>6947</v>
      </c>
      <c r="B6948" t="s">
        <v>22820</v>
      </c>
      <c r="C6948" s="1">
        <v>41366.965729166666</v>
      </c>
      <c r="D6948">
        <v>1</v>
      </c>
      <c r="E6948" s="1">
        <v>41367.524305555555</v>
      </c>
      <c r="F6948" s="2" t="s">
        <v>22821</v>
      </c>
      <c r="G6948" t="s">
        <v>22822</v>
      </c>
      <c r="H6948" t="s">
        <v>22823</v>
      </c>
      <c r="I6948" t="s">
        <v>22788</v>
      </c>
      <c r="J6948">
        <v>4</v>
      </c>
      <c r="K6948">
        <v>25</v>
      </c>
      <c r="L6948">
        <v>0</v>
      </c>
      <c r="M6948" t="s">
        <v>89</v>
      </c>
    </row>
    <row r="6949" spans="1:13" x14ac:dyDescent="0.15">
      <c r="A6949">
        <v>6948</v>
      </c>
      <c r="B6949" t="s">
        <v>22824</v>
      </c>
      <c r="C6949" s="1">
        <v>41366.971006944441</v>
      </c>
      <c r="D6949">
        <v>2</v>
      </c>
      <c r="E6949" s="1">
        <v>41366.981944444444</v>
      </c>
      <c r="F6949" s="2" t="s">
        <v>22825</v>
      </c>
      <c r="G6949" t="s">
        <v>22826</v>
      </c>
      <c r="H6949" t="s">
        <v>22827</v>
      </c>
      <c r="I6949" t="s">
        <v>22788</v>
      </c>
      <c r="J6949">
        <v>13</v>
      </c>
      <c r="K6949">
        <v>58</v>
      </c>
      <c r="L6949">
        <v>0</v>
      </c>
      <c r="M6949" t="s">
        <v>89</v>
      </c>
    </row>
    <row r="6950" spans="1:13" x14ac:dyDescent="0.15">
      <c r="A6950">
        <v>6949</v>
      </c>
      <c r="B6950" t="s">
        <v>22828</v>
      </c>
      <c r="C6950" s="1">
        <v>41367.047627314816</v>
      </c>
      <c r="D6950">
        <v>4</v>
      </c>
      <c r="E6950" s="1">
        <v>41367.542361111111</v>
      </c>
      <c r="F6950" s="2" t="s">
        <v>22829</v>
      </c>
      <c r="G6950" t="s">
        <v>22830</v>
      </c>
      <c r="H6950" t="s">
        <v>22831</v>
      </c>
      <c r="I6950" t="s">
        <v>22788</v>
      </c>
      <c r="J6950">
        <v>65</v>
      </c>
      <c r="K6950">
        <v>324</v>
      </c>
      <c r="L6950">
        <v>0</v>
      </c>
      <c r="M6950" t="s">
        <v>89</v>
      </c>
    </row>
    <row r="6951" spans="1:13" x14ac:dyDescent="0.15">
      <c r="A6951">
        <v>6950</v>
      </c>
      <c r="B6951" t="s">
        <v>22832</v>
      </c>
      <c r="C6951" s="1">
        <v>41367.338252314818</v>
      </c>
      <c r="D6951">
        <v>21</v>
      </c>
      <c r="E6951" s="1">
        <v>41367.879166666666</v>
      </c>
      <c r="F6951" s="2" t="s">
        <v>22833</v>
      </c>
      <c r="G6951">
        <v>-1</v>
      </c>
      <c r="H6951" t="s">
        <v>22834</v>
      </c>
      <c r="I6951" t="s">
        <v>22351</v>
      </c>
      <c r="J6951">
        <v>-1</v>
      </c>
      <c r="K6951">
        <v>-1</v>
      </c>
      <c r="L6951">
        <v>-1</v>
      </c>
      <c r="M6951" t="s">
        <v>52</v>
      </c>
    </row>
    <row r="6952" spans="1:13" x14ac:dyDescent="0.15">
      <c r="A6952">
        <v>6951</v>
      </c>
      <c r="B6952" t="s">
        <v>22835</v>
      </c>
      <c r="C6952" s="1">
        <v>41367.357986111114</v>
      </c>
      <c r="D6952">
        <v>1</v>
      </c>
      <c r="E6952" s="1">
        <v>41367.359027777777</v>
      </c>
      <c r="F6952" s="2" t="s">
        <v>22836</v>
      </c>
      <c r="G6952" t="s">
        <v>22837</v>
      </c>
      <c r="H6952" t="s">
        <v>22838</v>
      </c>
      <c r="I6952" t="s">
        <v>22438</v>
      </c>
      <c r="J6952">
        <v>7</v>
      </c>
      <c r="K6952">
        <v>0</v>
      </c>
      <c r="L6952">
        <v>1</v>
      </c>
      <c r="M6952" t="s">
        <v>22</v>
      </c>
    </row>
    <row r="6953" spans="1:13" x14ac:dyDescent="0.15">
      <c r="A6953">
        <v>6952</v>
      </c>
      <c r="B6953" t="s">
        <v>22839</v>
      </c>
      <c r="C6953" s="1">
        <v>41367.370416666665</v>
      </c>
      <c r="D6953">
        <v>1</v>
      </c>
      <c r="E6953" s="1">
        <v>41367.395138888889</v>
      </c>
      <c r="F6953" s="2" t="s">
        <v>14760</v>
      </c>
      <c r="G6953" t="s">
        <v>22840</v>
      </c>
      <c r="H6953" t="s">
        <v>22841</v>
      </c>
      <c r="I6953" t="s">
        <v>22578</v>
      </c>
      <c r="J6953">
        <v>1</v>
      </c>
      <c r="K6953">
        <v>0</v>
      </c>
      <c r="L6953">
        <v>0</v>
      </c>
      <c r="M6953" t="s">
        <v>89</v>
      </c>
    </row>
    <row r="6954" spans="1:13" x14ac:dyDescent="0.15">
      <c r="A6954">
        <v>6953</v>
      </c>
      <c r="B6954" t="s">
        <v>9076</v>
      </c>
      <c r="C6954" s="1">
        <v>41367.387071759258</v>
      </c>
      <c r="D6954">
        <v>9</v>
      </c>
      <c r="E6954" s="1">
        <v>41367.408333333333</v>
      </c>
      <c r="F6954" s="2" t="s">
        <v>22842</v>
      </c>
      <c r="G6954">
        <v>-1</v>
      </c>
      <c r="H6954" t="s">
        <v>22843</v>
      </c>
      <c r="I6954" t="s">
        <v>8964</v>
      </c>
      <c r="J6954">
        <v>-1</v>
      </c>
      <c r="K6954">
        <v>-1</v>
      </c>
      <c r="L6954">
        <v>-1</v>
      </c>
      <c r="M6954" t="s">
        <v>52</v>
      </c>
    </row>
    <row r="6955" spans="1:13" x14ac:dyDescent="0.15">
      <c r="A6955">
        <v>6954</v>
      </c>
      <c r="B6955" t="s">
        <v>22844</v>
      </c>
      <c r="C6955" s="1">
        <v>41367.400150462963</v>
      </c>
      <c r="D6955">
        <v>1</v>
      </c>
      <c r="E6955" s="1">
        <v>41367.555555555555</v>
      </c>
      <c r="F6955" s="2" t="s">
        <v>22845</v>
      </c>
      <c r="G6955" t="s">
        <v>22846</v>
      </c>
      <c r="H6955" t="s">
        <v>22847</v>
      </c>
      <c r="I6955" t="s">
        <v>22578</v>
      </c>
      <c r="J6955">
        <v>2</v>
      </c>
      <c r="K6955">
        <v>6</v>
      </c>
      <c r="L6955">
        <v>0</v>
      </c>
      <c r="M6955" t="s">
        <v>89</v>
      </c>
    </row>
    <row r="6956" spans="1:13" x14ac:dyDescent="0.15">
      <c r="A6956">
        <v>6955</v>
      </c>
      <c r="B6956" t="s">
        <v>22811</v>
      </c>
      <c r="C6956" s="1">
        <v>41367.416400462964</v>
      </c>
      <c r="D6956">
        <v>12</v>
      </c>
      <c r="E6956" s="1">
        <v>41367.455555555556</v>
      </c>
      <c r="F6956" s="2" t="s">
        <v>22848</v>
      </c>
      <c r="G6956" t="s">
        <v>22849</v>
      </c>
      <c r="H6956" t="s">
        <v>22850</v>
      </c>
      <c r="I6956" t="s">
        <v>22788</v>
      </c>
      <c r="J6956">
        <v>30</v>
      </c>
      <c r="K6956">
        <v>271</v>
      </c>
      <c r="L6956">
        <v>0</v>
      </c>
      <c r="M6956" t="s">
        <v>89</v>
      </c>
    </row>
    <row r="6957" spans="1:13" x14ac:dyDescent="0.15">
      <c r="A6957">
        <v>6956</v>
      </c>
      <c r="B6957" t="s">
        <v>22851</v>
      </c>
      <c r="C6957" s="1">
        <v>41367.445196759261</v>
      </c>
      <c r="D6957">
        <v>1</v>
      </c>
      <c r="E6957" s="1">
        <v>41367.630555555559</v>
      </c>
      <c r="F6957" s="2" t="s">
        <v>22852</v>
      </c>
      <c r="G6957" t="s">
        <v>22853</v>
      </c>
      <c r="H6957" t="s">
        <v>22854</v>
      </c>
      <c r="I6957" t="s">
        <v>22788</v>
      </c>
      <c r="J6957">
        <v>30</v>
      </c>
      <c r="K6957">
        <v>59</v>
      </c>
      <c r="L6957">
        <v>2</v>
      </c>
      <c r="M6957" t="s">
        <v>89</v>
      </c>
    </row>
    <row r="6958" spans="1:13" x14ac:dyDescent="0.15">
      <c r="A6958">
        <v>6957</v>
      </c>
      <c r="B6958" t="s">
        <v>22855</v>
      </c>
      <c r="C6958" s="1">
        <v>41367.449641203704</v>
      </c>
      <c r="D6958">
        <v>1</v>
      </c>
      <c r="E6958" s="1">
        <v>41367.547222222223</v>
      </c>
      <c r="F6958" s="2" t="s">
        <v>22856</v>
      </c>
      <c r="G6958" t="s">
        <v>22857</v>
      </c>
      <c r="H6958" t="s">
        <v>22858</v>
      </c>
      <c r="I6958" t="s">
        <v>22788</v>
      </c>
      <c r="J6958">
        <v>36</v>
      </c>
      <c r="K6958">
        <v>120</v>
      </c>
      <c r="L6958">
        <v>2</v>
      </c>
      <c r="M6958" t="s">
        <v>89</v>
      </c>
    </row>
    <row r="6959" spans="1:13" x14ac:dyDescent="0.15">
      <c r="A6959">
        <v>6958</v>
      </c>
      <c r="B6959" t="s">
        <v>22859</v>
      </c>
      <c r="C6959" s="1">
        <v>41367.471041666664</v>
      </c>
      <c r="D6959">
        <v>1</v>
      </c>
      <c r="E6959" s="1">
        <v>41367.984027777777</v>
      </c>
      <c r="F6959" s="2" t="s">
        <v>22860</v>
      </c>
      <c r="G6959" t="s">
        <v>22861</v>
      </c>
      <c r="H6959" t="s">
        <v>22862</v>
      </c>
      <c r="I6959" t="s">
        <v>22788</v>
      </c>
      <c r="J6959">
        <v>5</v>
      </c>
      <c r="K6959">
        <v>14</v>
      </c>
      <c r="L6959">
        <v>0</v>
      </c>
      <c r="M6959" t="s">
        <v>89</v>
      </c>
    </row>
    <row r="6960" spans="1:13" x14ac:dyDescent="0.15">
      <c r="A6960">
        <v>6959</v>
      </c>
      <c r="B6960" t="s">
        <v>22863</v>
      </c>
      <c r="C6960" s="1">
        <v>41367.476145833331</v>
      </c>
      <c r="D6960">
        <v>1</v>
      </c>
      <c r="E6960" s="1">
        <v>41367.482638888891</v>
      </c>
      <c r="F6960" s="2" t="s">
        <v>6759</v>
      </c>
      <c r="G6960" t="s">
        <v>22864</v>
      </c>
      <c r="H6960" t="s">
        <v>22865</v>
      </c>
      <c r="I6960" t="s">
        <v>22788</v>
      </c>
      <c r="J6960">
        <v>7</v>
      </c>
      <c r="K6960">
        <v>31</v>
      </c>
      <c r="L6960">
        <v>0</v>
      </c>
      <c r="M6960" t="s">
        <v>89</v>
      </c>
    </row>
    <row r="6961" spans="1:13" x14ac:dyDescent="0.15">
      <c r="A6961">
        <v>6960</v>
      </c>
      <c r="B6961" t="s">
        <v>22866</v>
      </c>
      <c r="C6961" s="1">
        <v>41367.484375</v>
      </c>
      <c r="D6961">
        <v>1</v>
      </c>
      <c r="E6961" s="1">
        <v>41371.613888888889</v>
      </c>
      <c r="F6961" s="2" t="s">
        <v>22867</v>
      </c>
      <c r="G6961" t="s">
        <v>22868</v>
      </c>
      <c r="H6961" t="s">
        <v>22869</v>
      </c>
      <c r="I6961" t="s">
        <v>22788</v>
      </c>
      <c r="J6961">
        <v>17</v>
      </c>
      <c r="K6961">
        <v>31</v>
      </c>
      <c r="L6961">
        <v>1</v>
      </c>
      <c r="M6961" t="s">
        <v>89</v>
      </c>
    </row>
    <row r="6962" spans="1:13" x14ac:dyDescent="0.15">
      <c r="A6962">
        <v>6961</v>
      </c>
      <c r="B6962" t="s">
        <v>22870</v>
      </c>
      <c r="C6962" s="1">
        <v>41367.485659722224</v>
      </c>
      <c r="D6962">
        <v>8</v>
      </c>
      <c r="E6962" s="1">
        <v>41367.602083333331</v>
      </c>
      <c r="F6962" s="2" t="s">
        <v>22871</v>
      </c>
      <c r="G6962" t="s">
        <v>22872</v>
      </c>
      <c r="H6962" t="s">
        <v>22873</v>
      </c>
      <c r="I6962" t="s">
        <v>22788</v>
      </c>
      <c r="J6962">
        <v>82</v>
      </c>
      <c r="K6962">
        <v>330</v>
      </c>
      <c r="L6962">
        <v>5</v>
      </c>
      <c r="M6962" t="s">
        <v>89</v>
      </c>
    </row>
    <row r="6963" spans="1:13" x14ac:dyDescent="0.15">
      <c r="A6963">
        <v>6962</v>
      </c>
      <c r="B6963" t="s">
        <v>22874</v>
      </c>
      <c r="C6963" s="1">
        <v>41367.485706018517</v>
      </c>
      <c r="D6963">
        <v>1</v>
      </c>
      <c r="E6963" s="1">
        <v>41367.666666666664</v>
      </c>
      <c r="F6963" s="2" t="s">
        <v>22875</v>
      </c>
      <c r="G6963" t="s">
        <v>22876</v>
      </c>
      <c r="H6963" t="s">
        <v>12982</v>
      </c>
      <c r="I6963" t="s">
        <v>21638</v>
      </c>
      <c r="J6963">
        <v>0</v>
      </c>
      <c r="K6963">
        <v>1</v>
      </c>
      <c r="L6963">
        <v>0</v>
      </c>
      <c r="M6963" t="s">
        <v>22</v>
      </c>
    </row>
    <row r="6964" spans="1:13" x14ac:dyDescent="0.15">
      <c r="A6964">
        <v>6963</v>
      </c>
      <c r="B6964" t="s">
        <v>22874</v>
      </c>
      <c r="C6964" s="1">
        <v>41367.485706018517</v>
      </c>
      <c r="D6964">
        <v>1</v>
      </c>
      <c r="E6964" s="1">
        <v>41372.719444444447</v>
      </c>
      <c r="F6964" s="2" t="s">
        <v>22875</v>
      </c>
      <c r="G6964" t="s">
        <v>22876</v>
      </c>
      <c r="H6964" t="s">
        <v>12982</v>
      </c>
      <c r="I6964" t="s">
        <v>21638</v>
      </c>
      <c r="J6964">
        <v>0</v>
      </c>
      <c r="K6964">
        <v>1</v>
      </c>
      <c r="L6964">
        <v>0</v>
      </c>
      <c r="M6964" t="s">
        <v>22</v>
      </c>
    </row>
    <row r="6965" spans="1:13" x14ac:dyDescent="0.15">
      <c r="A6965">
        <v>6964</v>
      </c>
      <c r="B6965" t="s">
        <v>22870</v>
      </c>
      <c r="C6965" s="1">
        <v>41367.491400462961</v>
      </c>
      <c r="D6965">
        <v>1</v>
      </c>
      <c r="E6965" s="1">
        <v>41367.609722222223</v>
      </c>
      <c r="F6965" s="2" t="s">
        <v>22877</v>
      </c>
      <c r="G6965" t="s">
        <v>22878</v>
      </c>
      <c r="H6965" t="s">
        <v>22879</v>
      </c>
      <c r="I6965" t="s">
        <v>22788</v>
      </c>
      <c r="J6965">
        <v>31</v>
      </c>
      <c r="K6965">
        <v>60</v>
      </c>
      <c r="L6965">
        <v>1</v>
      </c>
      <c r="M6965" t="s">
        <v>89</v>
      </c>
    </row>
    <row r="6966" spans="1:13" x14ac:dyDescent="0.15">
      <c r="A6966">
        <v>6965</v>
      </c>
      <c r="B6966" t="s">
        <v>22880</v>
      </c>
      <c r="C6966" s="1">
        <v>41367.491793981484</v>
      </c>
      <c r="D6966">
        <v>2</v>
      </c>
      <c r="E6966" s="1">
        <v>41367.718055555553</v>
      </c>
      <c r="F6966" s="2" t="s">
        <v>22881</v>
      </c>
      <c r="G6966" t="s">
        <v>22882</v>
      </c>
      <c r="H6966" t="s">
        <v>22883</v>
      </c>
      <c r="I6966" t="s">
        <v>22788</v>
      </c>
      <c r="J6966">
        <v>36</v>
      </c>
      <c r="K6966">
        <v>126</v>
      </c>
      <c r="L6966">
        <v>0</v>
      </c>
      <c r="M6966" t="s">
        <v>89</v>
      </c>
    </row>
    <row r="6967" spans="1:13" x14ac:dyDescent="0.15">
      <c r="A6967">
        <v>6966</v>
      </c>
      <c r="B6967" t="s">
        <v>22811</v>
      </c>
      <c r="C6967" s="1">
        <v>41367.497708333336</v>
      </c>
      <c r="D6967">
        <v>1</v>
      </c>
      <c r="E6967" s="1">
        <v>41367.699999999997</v>
      </c>
      <c r="F6967" s="2" t="s">
        <v>22884</v>
      </c>
      <c r="G6967" t="s">
        <v>22885</v>
      </c>
      <c r="H6967" t="s">
        <v>22886</v>
      </c>
      <c r="I6967" t="s">
        <v>22788</v>
      </c>
      <c r="J6967">
        <v>10</v>
      </c>
      <c r="K6967">
        <v>64</v>
      </c>
      <c r="L6967">
        <v>1</v>
      </c>
      <c r="M6967" t="s">
        <v>89</v>
      </c>
    </row>
    <row r="6968" spans="1:13" x14ac:dyDescent="0.15">
      <c r="A6968">
        <v>6967</v>
      </c>
      <c r="B6968" t="s">
        <v>22887</v>
      </c>
      <c r="C6968" s="1">
        <v>41367.511331018519</v>
      </c>
      <c r="D6968">
        <v>4</v>
      </c>
      <c r="E6968" s="1">
        <v>41367.522916666669</v>
      </c>
      <c r="F6968" s="2" t="s">
        <v>8017</v>
      </c>
      <c r="G6968" t="s">
        <v>22888</v>
      </c>
      <c r="H6968" t="s">
        <v>22889</v>
      </c>
      <c r="I6968" t="s">
        <v>22788</v>
      </c>
      <c r="J6968">
        <v>56</v>
      </c>
      <c r="K6968">
        <v>348</v>
      </c>
      <c r="L6968">
        <v>1</v>
      </c>
      <c r="M6968" t="s">
        <v>89</v>
      </c>
    </row>
    <row r="6969" spans="1:13" x14ac:dyDescent="0.15">
      <c r="A6969">
        <v>6968</v>
      </c>
      <c r="B6969" t="s">
        <v>22824</v>
      </c>
      <c r="C6969" s="1">
        <v>41367.525810185187</v>
      </c>
      <c r="D6969">
        <v>1</v>
      </c>
      <c r="E6969" s="1">
        <v>41367.547222222223</v>
      </c>
      <c r="F6969" s="2" t="s">
        <v>22890</v>
      </c>
      <c r="G6969" t="s">
        <v>22891</v>
      </c>
      <c r="H6969" t="s">
        <v>22892</v>
      </c>
      <c r="I6969" t="s">
        <v>22788</v>
      </c>
      <c r="J6969">
        <v>1</v>
      </c>
      <c r="K6969">
        <v>1</v>
      </c>
      <c r="L6969">
        <v>0</v>
      </c>
      <c r="M6969" t="s">
        <v>89</v>
      </c>
    </row>
    <row r="6970" spans="1:13" x14ac:dyDescent="0.15">
      <c r="A6970">
        <v>6969</v>
      </c>
      <c r="B6970" t="s">
        <v>22893</v>
      </c>
      <c r="C6970" s="1">
        <v>41367.532280092593</v>
      </c>
      <c r="D6970">
        <v>1</v>
      </c>
      <c r="E6970" s="1">
        <v>41368.836805555555</v>
      </c>
      <c r="F6970" s="2" t="s">
        <v>22867</v>
      </c>
      <c r="G6970" t="s">
        <v>22894</v>
      </c>
      <c r="H6970" t="s">
        <v>22895</v>
      </c>
      <c r="I6970" t="s">
        <v>22788</v>
      </c>
      <c r="J6970">
        <v>59</v>
      </c>
      <c r="K6970">
        <v>73</v>
      </c>
      <c r="L6970">
        <v>1</v>
      </c>
      <c r="M6970" t="s">
        <v>89</v>
      </c>
    </row>
    <row r="6971" spans="1:13" x14ac:dyDescent="0.15">
      <c r="A6971">
        <v>6970</v>
      </c>
      <c r="B6971" t="s">
        <v>22896</v>
      </c>
      <c r="C6971" s="1">
        <v>41367.538101851853</v>
      </c>
      <c r="D6971">
        <v>4</v>
      </c>
      <c r="E6971" s="1">
        <v>41367.57708333333</v>
      </c>
      <c r="F6971" s="2" t="s">
        <v>22897</v>
      </c>
      <c r="G6971" t="s">
        <v>22898</v>
      </c>
      <c r="H6971" t="s">
        <v>22899</v>
      </c>
      <c r="I6971" t="s">
        <v>22788</v>
      </c>
      <c r="J6971">
        <v>140</v>
      </c>
      <c r="K6971">
        <v>690</v>
      </c>
      <c r="L6971">
        <v>6</v>
      </c>
      <c r="M6971" t="s">
        <v>89</v>
      </c>
    </row>
    <row r="6972" spans="1:13" x14ac:dyDescent="0.15">
      <c r="A6972">
        <v>6971</v>
      </c>
      <c r="B6972" t="s">
        <v>22900</v>
      </c>
      <c r="C6972" s="1">
        <v>41367.541516203702</v>
      </c>
      <c r="D6972">
        <v>1</v>
      </c>
      <c r="E6972" s="1">
        <v>41367.572222222225</v>
      </c>
      <c r="F6972" s="2" t="s">
        <v>22901</v>
      </c>
      <c r="G6972" t="s">
        <v>22902</v>
      </c>
      <c r="H6972" t="s">
        <v>3723</v>
      </c>
      <c r="I6972" t="s">
        <v>22788</v>
      </c>
      <c r="J6972">
        <v>30</v>
      </c>
      <c r="K6972">
        <v>69</v>
      </c>
      <c r="L6972">
        <v>0</v>
      </c>
      <c r="M6972" t="s">
        <v>89</v>
      </c>
    </row>
    <row r="6973" spans="1:13" x14ac:dyDescent="0.15">
      <c r="A6973">
        <v>6972</v>
      </c>
      <c r="B6973" t="s">
        <v>22880</v>
      </c>
      <c r="C6973" s="1">
        <v>41367.548958333333</v>
      </c>
      <c r="D6973">
        <v>1</v>
      </c>
      <c r="E6973" s="1">
        <v>41367.634722222225</v>
      </c>
      <c r="F6973" s="2" t="s">
        <v>22903</v>
      </c>
      <c r="G6973" t="s">
        <v>22904</v>
      </c>
      <c r="H6973" t="s">
        <v>22905</v>
      </c>
      <c r="I6973" t="s">
        <v>22788</v>
      </c>
      <c r="J6973">
        <v>12</v>
      </c>
      <c r="K6973">
        <v>35</v>
      </c>
      <c r="L6973">
        <v>0</v>
      </c>
      <c r="M6973" t="s">
        <v>89</v>
      </c>
    </row>
    <row r="6974" spans="1:13" x14ac:dyDescent="0.15">
      <c r="A6974">
        <v>6973</v>
      </c>
      <c r="B6974" t="s">
        <v>22824</v>
      </c>
      <c r="C6974" s="1">
        <v>41367.556134259263</v>
      </c>
      <c r="D6974">
        <v>1</v>
      </c>
      <c r="E6974" s="1">
        <v>41370.84652777778</v>
      </c>
      <c r="F6974" s="2" t="s">
        <v>22906</v>
      </c>
      <c r="G6974" t="s">
        <v>22907</v>
      </c>
      <c r="H6974" t="s">
        <v>22908</v>
      </c>
      <c r="I6974" t="s">
        <v>22788</v>
      </c>
      <c r="J6974">
        <v>3</v>
      </c>
      <c r="K6974">
        <v>10</v>
      </c>
      <c r="L6974">
        <v>0</v>
      </c>
      <c r="M6974" t="s">
        <v>89</v>
      </c>
    </row>
    <row r="6975" spans="1:13" x14ac:dyDescent="0.15">
      <c r="A6975">
        <v>6974</v>
      </c>
      <c r="B6975" t="s">
        <v>22811</v>
      </c>
      <c r="C6975" s="1">
        <v>41367.556388888886</v>
      </c>
      <c r="D6975">
        <v>1</v>
      </c>
      <c r="E6975" s="1">
        <v>41367.73333333333</v>
      </c>
      <c r="F6975" s="2" t="s">
        <v>22909</v>
      </c>
      <c r="G6975" t="s">
        <v>22910</v>
      </c>
      <c r="H6975" t="s">
        <v>22911</v>
      </c>
      <c r="I6975" t="s">
        <v>22788</v>
      </c>
      <c r="J6975">
        <v>58</v>
      </c>
      <c r="K6975">
        <v>414</v>
      </c>
      <c r="L6975">
        <v>0</v>
      </c>
      <c r="M6975" t="s">
        <v>89</v>
      </c>
    </row>
    <row r="6976" spans="1:13" x14ac:dyDescent="0.15">
      <c r="A6976">
        <v>6975</v>
      </c>
      <c r="B6976" t="s">
        <v>22912</v>
      </c>
      <c r="C6976" s="1">
        <v>41367.559988425928</v>
      </c>
      <c r="D6976">
        <v>1</v>
      </c>
      <c r="E6976" s="1">
        <v>41367.61041666667</v>
      </c>
      <c r="F6976" s="2" t="s">
        <v>22913</v>
      </c>
      <c r="G6976" t="s">
        <v>22914</v>
      </c>
      <c r="H6976" t="s">
        <v>22915</v>
      </c>
      <c r="I6976" t="s">
        <v>22788</v>
      </c>
      <c r="J6976">
        <v>7</v>
      </c>
      <c r="K6976">
        <v>6</v>
      </c>
      <c r="L6976">
        <v>1</v>
      </c>
      <c r="M6976" t="s">
        <v>89</v>
      </c>
    </row>
    <row r="6977" spans="1:13" x14ac:dyDescent="0.15">
      <c r="A6977">
        <v>6976</v>
      </c>
      <c r="B6977" t="s">
        <v>22916</v>
      </c>
      <c r="C6977" s="1">
        <v>41367.57402777778</v>
      </c>
      <c r="D6977">
        <v>1</v>
      </c>
      <c r="E6977" s="1">
        <v>41367.633333333331</v>
      </c>
      <c r="F6977" s="2" t="s">
        <v>22852</v>
      </c>
      <c r="G6977" t="s">
        <v>22917</v>
      </c>
      <c r="H6977" t="s">
        <v>22918</v>
      </c>
      <c r="I6977" t="s">
        <v>22788</v>
      </c>
      <c r="J6977">
        <v>20</v>
      </c>
      <c r="K6977">
        <v>78</v>
      </c>
      <c r="L6977">
        <v>0</v>
      </c>
      <c r="M6977" t="s">
        <v>89</v>
      </c>
    </row>
    <row r="6978" spans="1:13" x14ac:dyDescent="0.15">
      <c r="A6978">
        <v>6977</v>
      </c>
      <c r="B6978" t="s">
        <v>22919</v>
      </c>
      <c r="C6978" s="1">
        <v>41367.575312499997</v>
      </c>
      <c r="D6978">
        <v>2</v>
      </c>
      <c r="E6978" s="1">
        <v>41367.57916666667</v>
      </c>
      <c r="F6978" s="2" t="s">
        <v>22920</v>
      </c>
      <c r="G6978" t="s">
        <v>22921</v>
      </c>
      <c r="H6978" t="s">
        <v>22922</v>
      </c>
      <c r="I6978" t="s">
        <v>22788</v>
      </c>
      <c r="J6978">
        <v>99</v>
      </c>
      <c r="K6978">
        <v>118</v>
      </c>
      <c r="L6978">
        <v>9</v>
      </c>
      <c r="M6978" t="s">
        <v>89</v>
      </c>
    </row>
    <row r="6979" spans="1:13" x14ac:dyDescent="0.15">
      <c r="A6979">
        <v>6978</v>
      </c>
      <c r="B6979" t="s">
        <v>22923</v>
      </c>
      <c r="C6979" s="1">
        <v>41367.575729166667</v>
      </c>
      <c r="D6979">
        <v>1</v>
      </c>
      <c r="E6979" s="1">
        <v>41368.836111111108</v>
      </c>
      <c r="F6979" s="2" t="s">
        <v>22867</v>
      </c>
      <c r="G6979" t="s">
        <v>22924</v>
      </c>
      <c r="H6979" t="s">
        <v>22925</v>
      </c>
      <c r="I6979" t="s">
        <v>22788</v>
      </c>
      <c r="J6979">
        <v>7</v>
      </c>
      <c r="K6979">
        <v>33</v>
      </c>
      <c r="L6979">
        <v>0</v>
      </c>
      <c r="M6979" t="s">
        <v>89</v>
      </c>
    </row>
    <row r="6980" spans="1:13" x14ac:dyDescent="0.15">
      <c r="A6980">
        <v>6979</v>
      </c>
      <c r="B6980" t="s">
        <v>22811</v>
      </c>
      <c r="C6980" s="1">
        <v>41367.579560185186</v>
      </c>
      <c r="D6980">
        <v>1</v>
      </c>
      <c r="E6980" s="1">
        <v>41367.581944444442</v>
      </c>
      <c r="F6980" s="2" t="s">
        <v>22926</v>
      </c>
      <c r="G6980" t="s">
        <v>22927</v>
      </c>
      <c r="H6980" t="s">
        <v>22928</v>
      </c>
      <c r="I6980" t="s">
        <v>22788</v>
      </c>
      <c r="J6980">
        <v>4</v>
      </c>
      <c r="K6980">
        <v>3</v>
      </c>
      <c r="L6980">
        <v>0</v>
      </c>
      <c r="M6980" t="s">
        <v>89</v>
      </c>
    </row>
    <row r="6981" spans="1:13" x14ac:dyDescent="0.15">
      <c r="A6981">
        <v>6980</v>
      </c>
      <c r="B6981" t="s">
        <v>22929</v>
      </c>
      <c r="C6981" s="1">
        <v>41367.584687499999</v>
      </c>
      <c r="D6981">
        <v>1</v>
      </c>
      <c r="E6981" s="1">
        <v>41367.727777777778</v>
      </c>
      <c r="F6981" s="2" t="s">
        <v>1671</v>
      </c>
      <c r="G6981" t="s">
        <v>22930</v>
      </c>
      <c r="H6981" t="s">
        <v>22931</v>
      </c>
      <c r="I6981" t="s">
        <v>22788</v>
      </c>
      <c r="J6981">
        <v>15</v>
      </c>
      <c r="K6981">
        <v>9</v>
      </c>
      <c r="L6981">
        <v>0</v>
      </c>
      <c r="M6981" t="s">
        <v>89</v>
      </c>
    </row>
    <row r="6982" spans="1:13" x14ac:dyDescent="0.15">
      <c r="A6982">
        <v>6981</v>
      </c>
      <c r="B6982" t="s">
        <v>22932</v>
      </c>
      <c r="C6982" s="1">
        <v>41367.586145833331</v>
      </c>
      <c r="D6982">
        <v>1</v>
      </c>
      <c r="E6982" s="1"/>
      <c r="F6982" s="2" t="s">
        <v>22933</v>
      </c>
      <c r="G6982" t="s">
        <v>22934</v>
      </c>
      <c r="H6982" t="s">
        <v>22935</v>
      </c>
      <c r="I6982" t="s">
        <v>22788</v>
      </c>
      <c r="J6982">
        <v>0</v>
      </c>
      <c r="K6982">
        <v>0</v>
      </c>
      <c r="L6982">
        <v>0</v>
      </c>
      <c r="M6982" t="s">
        <v>89</v>
      </c>
    </row>
    <row r="6983" spans="1:13" x14ac:dyDescent="0.15">
      <c r="A6983">
        <v>6982</v>
      </c>
      <c r="B6983" t="s">
        <v>22936</v>
      </c>
      <c r="C6983" s="1">
        <v>41367.591666666667</v>
      </c>
      <c r="D6983">
        <v>7</v>
      </c>
      <c r="E6983" s="1">
        <v>41367.604166666664</v>
      </c>
      <c r="F6983" s="2" t="e">
        <f>-LLLLLUCYlor</f>
        <v>#NAME?</v>
      </c>
      <c r="G6983" t="s">
        <v>22937</v>
      </c>
      <c r="H6983" t="s">
        <v>22938</v>
      </c>
      <c r="I6983" t="s">
        <v>22788</v>
      </c>
      <c r="J6983">
        <v>160</v>
      </c>
      <c r="K6983">
        <v>287</v>
      </c>
      <c r="L6983">
        <v>3</v>
      </c>
      <c r="M6983" t="s">
        <v>89</v>
      </c>
    </row>
    <row r="6984" spans="1:13" x14ac:dyDescent="0.15">
      <c r="A6984">
        <v>6983</v>
      </c>
      <c r="B6984" t="s">
        <v>22811</v>
      </c>
      <c r="C6984" s="1">
        <v>41367.606388888889</v>
      </c>
      <c r="D6984">
        <v>1</v>
      </c>
      <c r="E6984" s="1">
        <v>41367.743750000001</v>
      </c>
      <c r="F6984" s="2" t="s">
        <v>22939</v>
      </c>
      <c r="G6984" t="s">
        <v>22940</v>
      </c>
      <c r="H6984" t="s">
        <v>22941</v>
      </c>
      <c r="I6984" t="s">
        <v>22788</v>
      </c>
      <c r="J6984">
        <v>11</v>
      </c>
      <c r="K6984">
        <v>80</v>
      </c>
      <c r="L6984">
        <v>0</v>
      </c>
      <c r="M6984" t="s">
        <v>89</v>
      </c>
    </row>
    <row r="6985" spans="1:13" x14ac:dyDescent="0.15">
      <c r="A6985">
        <v>6984</v>
      </c>
      <c r="B6985" t="s">
        <v>22942</v>
      </c>
      <c r="C6985" s="1">
        <v>41367.61209490741</v>
      </c>
      <c r="D6985">
        <v>1</v>
      </c>
      <c r="E6985" s="1">
        <v>41369.554166666669</v>
      </c>
      <c r="F6985" s="2" t="s">
        <v>22943</v>
      </c>
      <c r="G6985" t="s">
        <v>22944</v>
      </c>
      <c r="H6985" t="s">
        <v>22945</v>
      </c>
      <c r="I6985" t="s">
        <v>22788</v>
      </c>
      <c r="J6985">
        <v>12</v>
      </c>
      <c r="K6985">
        <v>38</v>
      </c>
      <c r="L6985">
        <v>0</v>
      </c>
      <c r="M6985" t="s">
        <v>89</v>
      </c>
    </row>
    <row r="6986" spans="1:13" x14ac:dyDescent="0.15">
      <c r="A6986">
        <v>6985</v>
      </c>
      <c r="B6986" t="s">
        <v>22946</v>
      </c>
      <c r="C6986" s="1">
        <v>41367.614270833335</v>
      </c>
      <c r="D6986">
        <v>1</v>
      </c>
      <c r="E6986" s="1">
        <v>41367.618055555555</v>
      </c>
      <c r="F6986" s="2" t="s">
        <v>22947</v>
      </c>
      <c r="G6986" t="s">
        <v>22948</v>
      </c>
      <c r="H6986" t="s">
        <v>22949</v>
      </c>
      <c r="I6986" t="s">
        <v>22788</v>
      </c>
      <c r="J6986">
        <v>1</v>
      </c>
      <c r="K6986">
        <v>0</v>
      </c>
      <c r="L6986">
        <v>0</v>
      </c>
      <c r="M6986" t="s">
        <v>89</v>
      </c>
    </row>
    <row r="6987" spans="1:13" x14ac:dyDescent="0.15">
      <c r="A6987">
        <v>6986</v>
      </c>
      <c r="B6987" t="s">
        <v>22950</v>
      </c>
      <c r="C6987" s="1">
        <v>41367.620243055557</v>
      </c>
      <c r="D6987">
        <v>1</v>
      </c>
      <c r="E6987" s="1">
        <v>41374.722222222219</v>
      </c>
      <c r="F6987" s="2" t="s">
        <v>19485</v>
      </c>
      <c r="G6987" t="s">
        <v>22951</v>
      </c>
      <c r="H6987" t="s">
        <v>22952</v>
      </c>
      <c r="I6987" t="s">
        <v>47</v>
      </c>
      <c r="J6987">
        <v>1</v>
      </c>
      <c r="K6987">
        <v>3</v>
      </c>
      <c r="L6987">
        <v>0</v>
      </c>
      <c r="M6987" t="s">
        <v>52</v>
      </c>
    </row>
    <row r="6988" spans="1:13" x14ac:dyDescent="0.15">
      <c r="A6988">
        <v>6987</v>
      </c>
      <c r="B6988" t="s">
        <v>22953</v>
      </c>
      <c r="C6988" s="1">
        <v>41367.627962962964</v>
      </c>
      <c r="D6988">
        <v>4</v>
      </c>
      <c r="E6988" s="1">
        <v>41367.768750000003</v>
      </c>
      <c r="F6988" s="2" t="s">
        <v>22954</v>
      </c>
      <c r="G6988" t="s">
        <v>22955</v>
      </c>
      <c r="H6988" t="s">
        <v>22956</v>
      </c>
      <c r="I6988" t="s">
        <v>22788</v>
      </c>
      <c r="J6988">
        <v>31</v>
      </c>
      <c r="K6988">
        <v>84</v>
      </c>
      <c r="L6988">
        <v>1</v>
      </c>
      <c r="M6988" t="s">
        <v>89</v>
      </c>
    </row>
    <row r="6989" spans="1:13" x14ac:dyDescent="0.15">
      <c r="A6989">
        <v>6988</v>
      </c>
      <c r="B6989" t="s">
        <v>22811</v>
      </c>
      <c r="C6989" s="1">
        <v>41367.628969907404</v>
      </c>
      <c r="D6989">
        <v>1</v>
      </c>
      <c r="E6989" s="1">
        <v>41367.955555555556</v>
      </c>
      <c r="F6989" s="2" t="s">
        <v>22957</v>
      </c>
      <c r="G6989" t="s">
        <v>22958</v>
      </c>
      <c r="H6989" t="s">
        <v>22959</v>
      </c>
      <c r="I6989" t="s">
        <v>22788</v>
      </c>
      <c r="J6989">
        <v>3</v>
      </c>
      <c r="K6989">
        <v>22</v>
      </c>
      <c r="L6989">
        <v>0</v>
      </c>
      <c r="M6989" t="s">
        <v>89</v>
      </c>
    </row>
    <row r="6990" spans="1:13" x14ac:dyDescent="0.15">
      <c r="A6990">
        <v>6989</v>
      </c>
      <c r="B6990" t="s">
        <v>22960</v>
      </c>
      <c r="C6990" s="1">
        <v>41367.633263888885</v>
      </c>
      <c r="D6990">
        <v>1</v>
      </c>
      <c r="E6990" s="1">
        <v>41367.655555555553</v>
      </c>
      <c r="F6990" s="2" t="s">
        <v>22961</v>
      </c>
      <c r="G6990" t="s">
        <v>22962</v>
      </c>
      <c r="H6990" t="s">
        <v>22963</v>
      </c>
      <c r="I6990" t="s">
        <v>22788</v>
      </c>
      <c r="J6990">
        <v>17</v>
      </c>
      <c r="K6990">
        <v>31</v>
      </c>
      <c r="L6990">
        <v>1</v>
      </c>
      <c r="M6990" t="s">
        <v>89</v>
      </c>
    </row>
    <row r="6991" spans="1:13" x14ac:dyDescent="0.15">
      <c r="A6991">
        <v>6990</v>
      </c>
      <c r="B6991" t="s">
        <v>22964</v>
      </c>
      <c r="C6991" s="1">
        <v>41367.639907407407</v>
      </c>
      <c r="D6991">
        <v>2</v>
      </c>
      <c r="E6991" s="1">
        <v>41367.673611111109</v>
      </c>
      <c r="F6991" s="2" t="s">
        <v>22965</v>
      </c>
      <c r="G6991" t="s">
        <v>22966</v>
      </c>
      <c r="H6991" t="s">
        <v>22967</v>
      </c>
      <c r="I6991" t="s">
        <v>22788</v>
      </c>
      <c r="J6991">
        <v>9</v>
      </c>
      <c r="K6991">
        <v>96</v>
      </c>
      <c r="L6991">
        <v>0</v>
      </c>
      <c r="M6991" t="s">
        <v>89</v>
      </c>
    </row>
    <row r="6992" spans="1:13" x14ac:dyDescent="0.15">
      <c r="A6992">
        <v>6991</v>
      </c>
      <c r="B6992" t="s">
        <v>22968</v>
      </c>
      <c r="C6992" s="1">
        <v>41367.641423611109</v>
      </c>
      <c r="D6992">
        <v>1</v>
      </c>
      <c r="E6992" s="1">
        <v>41368.560416666667</v>
      </c>
      <c r="F6992" s="2" t="s">
        <v>22969</v>
      </c>
      <c r="G6992" t="s">
        <v>22970</v>
      </c>
      <c r="H6992" t="s">
        <v>22971</v>
      </c>
      <c r="I6992" t="s">
        <v>22788</v>
      </c>
      <c r="J6992">
        <v>6</v>
      </c>
      <c r="K6992">
        <v>50</v>
      </c>
      <c r="L6992">
        <v>0</v>
      </c>
      <c r="M6992" t="s">
        <v>89</v>
      </c>
    </row>
    <row r="6993" spans="1:13" x14ac:dyDescent="0.15">
      <c r="A6993">
        <v>6992</v>
      </c>
      <c r="B6993" t="s">
        <v>22972</v>
      </c>
      <c r="C6993" s="1">
        <v>41367.643333333333</v>
      </c>
      <c r="D6993">
        <v>1</v>
      </c>
      <c r="E6993" s="1">
        <v>41368.740277777775</v>
      </c>
      <c r="F6993" s="2" t="s">
        <v>22867</v>
      </c>
      <c r="G6993" t="s">
        <v>22973</v>
      </c>
      <c r="H6993" t="s">
        <v>22974</v>
      </c>
      <c r="I6993" t="s">
        <v>22788</v>
      </c>
      <c r="J6993">
        <v>11</v>
      </c>
      <c r="K6993">
        <v>76</v>
      </c>
      <c r="L6993">
        <v>1</v>
      </c>
      <c r="M6993" t="s">
        <v>89</v>
      </c>
    </row>
    <row r="6994" spans="1:13" x14ac:dyDescent="0.15">
      <c r="A6994">
        <v>6993</v>
      </c>
      <c r="B6994" t="s">
        <v>22975</v>
      </c>
      <c r="C6994" s="1">
        <v>41367.64334490741</v>
      </c>
      <c r="D6994">
        <v>1</v>
      </c>
      <c r="E6994" s="1">
        <v>41367.695138888892</v>
      </c>
      <c r="F6994" s="2" t="s">
        <v>22976</v>
      </c>
      <c r="G6994" t="s">
        <v>22977</v>
      </c>
      <c r="H6994" t="s">
        <v>144</v>
      </c>
      <c r="I6994" t="s">
        <v>22788</v>
      </c>
      <c r="J6994">
        <v>87</v>
      </c>
      <c r="K6994">
        <v>689</v>
      </c>
      <c r="L6994">
        <v>7</v>
      </c>
      <c r="M6994" t="s">
        <v>89</v>
      </c>
    </row>
    <row r="6995" spans="1:13" x14ac:dyDescent="0.15">
      <c r="A6995">
        <v>6994</v>
      </c>
      <c r="B6995" t="s">
        <v>22978</v>
      </c>
      <c r="C6995" s="1">
        <v>41367.644756944443</v>
      </c>
      <c r="D6995">
        <v>1</v>
      </c>
      <c r="E6995" s="1">
        <v>41368</v>
      </c>
      <c r="F6995" s="2" t="s">
        <v>22979</v>
      </c>
      <c r="G6995" t="s">
        <v>22980</v>
      </c>
      <c r="H6995" t="s">
        <v>19131</v>
      </c>
      <c r="I6995" t="s">
        <v>22788</v>
      </c>
      <c r="J6995">
        <v>13</v>
      </c>
      <c r="K6995">
        <v>70</v>
      </c>
      <c r="L6995">
        <v>0</v>
      </c>
      <c r="M6995" t="s">
        <v>89</v>
      </c>
    </row>
    <row r="6996" spans="1:13" x14ac:dyDescent="0.15">
      <c r="A6996">
        <v>6995</v>
      </c>
      <c r="B6996" t="s">
        <v>22981</v>
      </c>
      <c r="C6996" s="1">
        <v>41367.657025462962</v>
      </c>
      <c r="D6996">
        <v>1</v>
      </c>
      <c r="E6996" s="1">
        <v>41367.693749999999</v>
      </c>
      <c r="F6996" s="2" t="s">
        <v>22982</v>
      </c>
      <c r="G6996" t="s">
        <v>22983</v>
      </c>
      <c r="H6996" t="s">
        <v>22984</v>
      </c>
      <c r="I6996" t="s">
        <v>22788</v>
      </c>
      <c r="J6996">
        <v>10</v>
      </c>
      <c r="K6996">
        <v>105</v>
      </c>
      <c r="L6996">
        <v>2</v>
      </c>
      <c r="M6996" t="s">
        <v>89</v>
      </c>
    </row>
    <row r="6997" spans="1:13" x14ac:dyDescent="0.15">
      <c r="A6997">
        <v>6996</v>
      </c>
      <c r="B6997" t="s">
        <v>22985</v>
      </c>
      <c r="C6997" s="1">
        <v>41367.658194444448</v>
      </c>
      <c r="D6997">
        <v>1</v>
      </c>
      <c r="E6997" s="1">
        <v>41367.674305555556</v>
      </c>
      <c r="F6997" s="2" t="s">
        <v>9130</v>
      </c>
      <c r="G6997" t="s">
        <v>22986</v>
      </c>
      <c r="H6997" t="s">
        <v>22987</v>
      </c>
      <c r="I6997" t="s">
        <v>22788</v>
      </c>
      <c r="J6997">
        <v>0</v>
      </c>
      <c r="K6997">
        <v>6</v>
      </c>
      <c r="L6997">
        <v>0</v>
      </c>
      <c r="M6997" t="s">
        <v>89</v>
      </c>
    </row>
    <row r="6998" spans="1:13" x14ac:dyDescent="0.15">
      <c r="A6998">
        <v>6997</v>
      </c>
      <c r="B6998" t="s">
        <v>22988</v>
      </c>
      <c r="C6998" s="1">
        <v>41367.67255787037</v>
      </c>
      <c r="D6998">
        <v>1</v>
      </c>
      <c r="E6998" s="1">
        <v>41367.681250000001</v>
      </c>
      <c r="F6998" s="2" t="s">
        <v>9130</v>
      </c>
      <c r="G6998" t="s">
        <v>22989</v>
      </c>
      <c r="H6998" t="s">
        <v>22990</v>
      </c>
      <c r="I6998" t="s">
        <v>22788</v>
      </c>
      <c r="J6998">
        <v>0</v>
      </c>
      <c r="K6998">
        <v>5</v>
      </c>
      <c r="L6998">
        <v>0</v>
      </c>
      <c r="M6998" t="s">
        <v>89</v>
      </c>
    </row>
    <row r="6999" spans="1:13" x14ac:dyDescent="0.15">
      <c r="A6999">
        <v>6998</v>
      </c>
      <c r="B6999" t="s">
        <v>22991</v>
      </c>
      <c r="C6999" s="1">
        <v>41367.678344907406</v>
      </c>
      <c r="D6999">
        <v>1</v>
      </c>
      <c r="E6999" s="1">
        <v>41367.680555555555</v>
      </c>
      <c r="F6999" s="2" t="s">
        <v>22965</v>
      </c>
      <c r="G6999" t="s">
        <v>22992</v>
      </c>
      <c r="H6999" t="s">
        <v>22993</v>
      </c>
      <c r="I6999" t="s">
        <v>22788</v>
      </c>
      <c r="J6999">
        <v>2</v>
      </c>
      <c r="K6999">
        <v>0</v>
      </c>
      <c r="L6999">
        <v>0</v>
      </c>
      <c r="M6999" t="s">
        <v>89</v>
      </c>
    </row>
    <row r="7000" spans="1:13" x14ac:dyDescent="0.15">
      <c r="A7000">
        <v>6999</v>
      </c>
      <c r="B7000" t="s">
        <v>22994</v>
      </c>
      <c r="C7000" s="1">
        <v>41367.679756944446</v>
      </c>
      <c r="D7000">
        <v>1</v>
      </c>
      <c r="E7000" s="1">
        <v>41367.679861111108</v>
      </c>
      <c r="F7000" s="2" t="s">
        <v>22965</v>
      </c>
      <c r="G7000" t="s">
        <v>22995</v>
      </c>
      <c r="H7000" t="s">
        <v>22996</v>
      </c>
      <c r="I7000" t="s">
        <v>22788</v>
      </c>
      <c r="J7000">
        <v>0</v>
      </c>
      <c r="K7000">
        <v>0</v>
      </c>
      <c r="L7000">
        <v>0</v>
      </c>
      <c r="M7000" t="s">
        <v>89</v>
      </c>
    </row>
    <row r="7001" spans="1:13" x14ac:dyDescent="0.15">
      <c r="A7001">
        <v>7000</v>
      </c>
      <c r="B7001" t="s">
        <v>22997</v>
      </c>
      <c r="C7001" s="1">
        <v>41367.691678240742</v>
      </c>
      <c r="D7001">
        <v>1</v>
      </c>
      <c r="E7001" s="1">
        <v>41368.738888888889</v>
      </c>
      <c r="F7001" s="2" t="s">
        <v>22867</v>
      </c>
      <c r="G7001" t="s">
        <v>22998</v>
      </c>
      <c r="H7001" t="s">
        <v>22999</v>
      </c>
      <c r="I7001" t="s">
        <v>22788</v>
      </c>
      <c r="J7001">
        <v>6</v>
      </c>
      <c r="K7001">
        <v>4</v>
      </c>
      <c r="L7001">
        <v>0</v>
      </c>
      <c r="M7001" t="s">
        <v>89</v>
      </c>
    </row>
    <row r="7002" spans="1:13" x14ac:dyDescent="0.15">
      <c r="A7002">
        <v>7001</v>
      </c>
      <c r="B7002" t="s">
        <v>23000</v>
      </c>
      <c r="C7002" s="1">
        <v>41367.695254629631</v>
      </c>
      <c r="D7002">
        <v>1</v>
      </c>
      <c r="E7002" s="1">
        <v>41367.697916666664</v>
      </c>
      <c r="F7002" s="2" t="e">
        <f>-吴彤系靓女</f>
        <v>#NAME?</v>
      </c>
      <c r="G7002" t="s">
        <v>23001</v>
      </c>
      <c r="H7002" t="s">
        <v>23002</v>
      </c>
      <c r="I7002" t="s">
        <v>22788</v>
      </c>
      <c r="J7002">
        <v>0</v>
      </c>
      <c r="K7002">
        <v>1</v>
      </c>
      <c r="L7002">
        <v>0</v>
      </c>
      <c r="M7002" t="s">
        <v>89</v>
      </c>
    </row>
    <row r="7003" spans="1:13" x14ac:dyDescent="0.15">
      <c r="A7003">
        <v>7002</v>
      </c>
      <c r="B7003" t="s">
        <v>23003</v>
      </c>
      <c r="C7003" s="1">
        <v>41367.704942129632</v>
      </c>
      <c r="D7003">
        <v>1</v>
      </c>
      <c r="E7003" s="1">
        <v>41367.707638888889</v>
      </c>
      <c r="F7003" s="2" t="s">
        <v>23004</v>
      </c>
      <c r="G7003" t="s">
        <v>23005</v>
      </c>
      <c r="H7003" t="s">
        <v>23006</v>
      </c>
      <c r="I7003" t="s">
        <v>22788</v>
      </c>
      <c r="J7003">
        <v>14</v>
      </c>
      <c r="K7003">
        <v>22</v>
      </c>
      <c r="L7003">
        <v>1</v>
      </c>
      <c r="M7003" t="s">
        <v>89</v>
      </c>
    </row>
    <row r="7004" spans="1:13" x14ac:dyDescent="0.15">
      <c r="A7004">
        <v>7003</v>
      </c>
      <c r="B7004" t="s">
        <v>22811</v>
      </c>
      <c r="C7004" s="1">
        <v>41367.718877314815</v>
      </c>
      <c r="D7004">
        <v>1</v>
      </c>
      <c r="E7004" s="1">
        <v>41367.894444444442</v>
      </c>
      <c r="F7004" s="2" t="s">
        <v>23007</v>
      </c>
      <c r="G7004" t="s">
        <v>23008</v>
      </c>
      <c r="H7004" t="s">
        <v>23009</v>
      </c>
      <c r="I7004" t="s">
        <v>22788</v>
      </c>
      <c r="J7004">
        <v>2</v>
      </c>
      <c r="K7004">
        <v>10</v>
      </c>
      <c r="L7004">
        <v>0</v>
      </c>
      <c r="M7004" t="s">
        <v>89</v>
      </c>
    </row>
    <row r="7005" spans="1:13" x14ac:dyDescent="0.15">
      <c r="A7005">
        <v>7004</v>
      </c>
      <c r="B7005" t="s">
        <v>23010</v>
      </c>
      <c r="C7005" s="1">
        <v>41367.722395833334</v>
      </c>
      <c r="D7005">
        <v>1</v>
      </c>
      <c r="E7005" s="1">
        <v>41369.305555555555</v>
      </c>
      <c r="F7005" s="2" t="s">
        <v>23011</v>
      </c>
      <c r="G7005" t="s">
        <v>23012</v>
      </c>
      <c r="H7005" t="s">
        <v>23013</v>
      </c>
      <c r="I7005" t="s">
        <v>23014</v>
      </c>
      <c r="J7005">
        <v>36</v>
      </c>
      <c r="K7005">
        <v>259</v>
      </c>
      <c r="L7005">
        <v>0</v>
      </c>
      <c r="M7005" t="s">
        <v>89</v>
      </c>
    </row>
    <row r="7006" spans="1:13" x14ac:dyDescent="0.15">
      <c r="A7006">
        <v>7005</v>
      </c>
      <c r="B7006" t="s">
        <v>22811</v>
      </c>
      <c r="C7006" s="1">
        <v>41367.728819444441</v>
      </c>
      <c r="D7006">
        <v>1</v>
      </c>
      <c r="E7006" s="1">
        <v>41367.738194444442</v>
      </c>
      <c r="F7006" s="2" t="s">
        <v>23015</v>
      </c>
      <c r="G7006" t="s">
        <v>23016</v>
      </c>
      <c r="H7006" t="s">
        <v>23017</v>
      </c>
      <c r="I7006" t="s">
        <v>22788</v>
      </c>
      <c r="J7006">
        <v>1</v>
      </c>
      <c r="K7006">
        <v>14</v>
      </c>
      <c r="L7006">
        <v>0</v>
      </c>
      <c r="M7006" t="s">
        <v>89</v>
      </c>
    </row>
    <row r="7007" spans="1:13" x14ac:dyDescent="0.15">
      <c r="A7007">
        <v>7006</v>
      </c>
      <c r="B7007" t="s">
        <v>23018</v>
      </c>
      <c r="C7007" s="1">
        <v>41367.741377314815</v>
      </c>
      <c r="D7007">
        <v>1</v>
      </c>
      <c r="E7007" s="1">
        <v>41368.37222222222</v>
      </c>
      <c r="F7007" s="2" t="s">
        <v>23019</v>
      </c>
      <c r="G7007" t="s">
        <v>23020</v>
      </c>
      <c r="H7007" t="s">
        <v>23021</v>
      </c>
      <c r="I7007" t="s">
        <v>22788</v>
      </c>
      <c r="J7007">
        <v>6</v>
      </c>
      <c r="K7007">
        <v>15</v>
      </c>
      <c r="L7007">
        <v>0</v>
      </c>
      <c r="M7007" t="s">
        <v>89</v>
      </c>
    </row>
    <row r="7008" spans="1:13" x14ac:dyDescent="0.15">
      <c r="A7008">
        <v>7007</v>
      </c>
      <c r="B7008" t="s">
        <v>23022</v>
      </c>
      <c r="C7008" s="1">
        <v>41367.753437500003</v>
      </c>
      <c r="D7008">
        <v>1</v>
      </c>
      <c r="E7008" s="1">
        <v>41367.769444444442</v>
      </c>
      <c r="F7008" s="2" t="s">
        <v>23023</v>
      </c>
      <c r="G7008" t="s">
        <v>23024</v>
      </c>
      <c r="H7008" t="s">
        <v>23025</v>
      </c>
      <c r="I7008" t="s">
        <v>22788</v>
      </c>
      <c r="J7008">
        <v>14</v>
      </c>
      <c r="K7008">
        <v>16</v>
      </c>
      <c r="L7008">
        <v>0</v>
      </c>
      <c r="M7008" t="s">
        <v>89</v>
      </c>
    </row>
    <row r="7009" spans="1:13" x14ac:dyDescent="0.15">
      <c r="A7009">
        <v>7008</v>
      </c>
      <c r="B7009" t="s">
        <v>22811</v>
      </c>
      <c r="C7009" s="1">
        <v>41367.775173611109</v>
      </c>
      <c r="D7009">
        <v>2</v>
      </c>
      <c r="E7009" s="1">
        <v>41367.929861111108</v>
      </c>
      <c r="F7009" s="2" t="s">
        <v>23026</v>
      </c>
      <c r="G7009" t="s">
        <v>23027</v>
      </c>
      <c r="H7009" t="s">
        <v>23028</v>
      </c>
      <c r="I7009" t="s">
        <v>22788</v>
      </c>
      <c r="J7009">
        <v>13</v>
      </c>
      <c r="K7009">
        <v>60</v>
      </c>
      <c r="L7009">
        <v>1</v>
      </c>
      <c r="M7009" t="s">
        <v>89</v>
      </c>
    </row>
    <row r="7010" spans="1:13" x14ac:dyDescent="0.15">
      <c r="A7010">
        <v>7009</v>
      </c>
      <c r="B7010" t="s">
        <v>9076</v>
      </c>
      <c r="C7010" s="1">
        <v>41367.781145833331</v>
      </c>
      <c r="D7010">
        <v>2</v>
      </c>
      <c r="E7010" s="1">
        <v>41368.063194444447</v>
      </c>
      <c r="F7010" s="2" t="s">
        <v>23029</v>
      </c>
      <c r="G7010">
        <v>-1</v>
      </c>
      <c r="H7010" t="s">
        <v>23030</v>
      </c>
      <c r="I7010" t="s">
        <v>22351</v>
      </c>
      <c r="J7010">
        <v>-1</v>
      </c>
      <c r="K7010">
        <v>-1</v>
      </c>
      <c r="L7010">
        <v>-1</v>
      </c>
      <c r="M7010" t="s">
        <v>52</v>
      </c>
    </row>
    <row r="7011" spans="1:13" x14ac:dyDescent="0.15">
      <c r="A7011">
        <v>7010</v>
      </c>
      <c r="B7011" t="s">
        <v>23031</v>
      </c>
      <c r="C7011" s="1">
        <v>41367.783171296294</v>
      </c>
      <c r="D7011">
        <v>2</v>
      </c>
      <c r="E7011" s="1">
        <v>41368.352777777778</v>
      </c>
      <c r="F7011" s="2" t="s">
        <v>1962</v>
      </c>
      <c r="G7011">
        <v>-1</v>
      </c>
      <c r="H7011" t="s">
        <v>23032</v>
      </c>
      <c r="I7011" t="s">
        <v>22385</v>
      </c>
      <c r="J7011">
        <v>-1</v>
      </c>
      <c r="K7011">
        <v>-1</v>
      </c>
      <c r="L7011">
        <v>-1</v>
      </c>
      <c r="M7011" t="s">
        <v>42</v>
      </c>
    </row>
    <row r="7012" spans="1:13" x14ac:dyDescent="0.15">
      <c r="A7012">
        <v>7011</v>
      </c>
      <c r="B7012" t="s">
        <v>23033</v>
      </c>
      <c r="C7012" s="1">
        <v>41367.791261574072</v>
      </c>
      <c r="D7012">
        <v>1</v>
      </c>
      <c r="E7012" s="1">
        <v>41367.81527777778</v>
      </c>
      <c r="F7012" s="2" t="s">
        <v>23034</v>
      </c>
      <c r="G7012">
        <v>-1</v>
      </c>
      <c r="H7012" t="s">
        <v>23035</v>
      </c>
      <c r="I7012" t="s">
        <v>22351</v>
      </c>
      <c r="J7012">
        <v>-1</v>
      </c>
      <c r="K7012">
        <v>-1</v>
      </c>
      <c r="L7012">
        <v>-1</v>
      </c>
      <c r="M7012" t="s">
        <v>52</v>
      </c>
    </row>
    <row r="7013" spans="1:13" x14ac:dyDescent="0.15">
      <c r="A7013">
        <v>7012</v>
      </c>
      <c r="B7013" t="s">
        <v>22811</v>
      </c>
      <c r="C7013" s="1">
        <v>41367.791851851849</v>
      </c>
      <c r="D7013">
        <v>1</v>
      </c>
      <c r="E7013" s="1">
        <v>41367.917361111111</v>
      </c>
      <c r="F7013" s="2" t="s">
        <v>23036</v>
      </c>
      <c r="G7013" t="s">
        <v>23037</v>
      </c>
      <c r="H7013" t="s">
        <v>23038</v>
      </c>
      <c r="I7013" t="s">
        <v>22788</v>
      </c>
      <c r="J7013">
        <v>0</v>
      </c>
      <c r="K7013">
        <v>1</v>
      </c>
      <c r="L7013">
        <v>0</v>
      </c>
      <c r="M7013" t="s">
        <v>89</v>
      </c>
    </row>
    <row r="7014" spans="1:13" x14ac:dyDescent="0.15">
      <c r="A7014">
        <v>7013</v>
      </c>
      <c r="B7014" t="s">
        <v>23039</v>
      </c>
      <c r="C7014" s="1">
        <v>41367.812962962962</v>
      </c>
      <c r="D7014">
        <v>1</v>
      </c>
      <c r="E7014" s="1">
        <v>41374.60833333333</v>
      </c>
      <c r="F7014" s="2" t="s">
        <v>23040</v>
      </c>
      <c r="G7014" t="s">
        <v>23041</v>
      </c>
      <c r="H7014" t="s">
        <v>23042</v>
      </c>
      <c r="I7014" t="s">
        <v>22788</v>
      </c>
      <c r="J7014">
        <v>283</v>
      </c>
      <c r="K7014">
        <v>551</v>
      </c>
      <c r="L7014">
        <v>17</v>
      </c>
      <c r="M7014" t="s">
        <v>89</v>
      </c>
    </row>
    <row r="7015" spans="1:13" x14ac:dyDescent="0.15">
      <c r="A7015">
        <v>7014</v>
      </c>
      <c r="B7015" t="s">
        <v>23043</v>
      </c>
      <c r="C7015" s="1">
        <v>41367.848090277781</v>
      </c>
      <c r="D7015">
        <v>1</v>
      </c>
      <c r="E7015" s="1">
        <v>41368.390972222223</v>
      </c>
      <c r="F7015" s="2" t="s">
        <v>23044</v>
      </c>
      <c r="G7015" t="s">
        <v>23045</v>
      </c>
      <c r="H7015" t="s">
        <v>23046</v>
      </c>
      <c r="I7015" t="s">
        <v>4282</v>
      </c>
      <c r="J7015">
        <v>0</v>
      </c>
      <c r="K7015">
        <v>5</v>
      </c>
      <c r="L7015">
        <v>0</v>
      </c>
      <c r="M7015" t="s">
        <v>17</v>
      </c>
    </row>
    <row r="7016" spans="1:13" x14ac:dyDescent="0.15">
      <c r="A7016">
        <v>7015</v>
      </c>
      <c r="B7016" t="s">
        <v>23047</v>
      </c>
      <c r="C7016" s="1">
        <v>41367.868113425924</v>
      </c>
      <c r="D7016">
        <v>1</v>
      </c>
      <c r="E7016" s="1">
        <v>41367.882638888892</v>
      </c>
      <c r="F7016" s="2" t="s">
        <v>23048</v>
      </c>
      <c r="G7016" t="s">
        <v>23049</v>
      </c>
      <c r="H7016" t="s">
        <v>23050</v>
      </c>
      <c r="I7016" t="s">
        <v>22788</v>
      </c>
      <c r="J7016">
        <v>12</v>
      </c>
      <c r="K7016">
        <v>30</v>
      </c>
      <c r="L7016">
        <v>0</v>
      </c>
      <c r="M7016" t="s">
        <v>89</v>
      </c>
    </row>
    <row r="7017" spans="1:13" x14ac:dyDescent="0.15">
      <c r="A7017">
        <v>7016</v>
      </c>
      <c r="B7017" t="s">
        <v>23051</v>
      </c>
      <c r="C7017" s="1">
        <v>41367.901805555557</v>
      </c>
      <c r="D7017">
        <v>1</v>
      </c>
      <c r="E7017" s="1">
        <v>41368.133333333331</v>
      </c>
      <c r="F7017" s="2" t="s">
        <v>23052</v>
      </c>
      <c r="G7017" t="s">
        <v>23053</v>
      </c>
      <c r="H7017" t="s">
        <v>7757</v>
      </c>
      <c r="I7017" t="s">
        <v>23054</v>
      </c>
      <c r="J7017">
        <v>87</v>
      </c>
      <c r="K7017">
        <v>340</v>
      </c>
      <c r="L7017">
        <v>0</v>
      </c>
      <c r="M7017" t="s">
        <v>42</v>
      </c>
    </row>
    <row r="7018" spans="1:13" x14ac:dyDescent="0.15">
      <c r="A7018">
        <v>7017</v>
      </c>
      <c r="B7018" t="s">
        <v>23055</v>
      </c>
      <c r="C7018" s="1">
        <v>41367.920636574076</v>
      </c>
      <c r="D7018">
        <v>1</v>
      </c>
      <c r="E7018" s="1">
        <v>41367.932638888888</v>
      </c>
      <c r="F7018" s="2" t="s">
        <v>23056</v>
      </c>
      <c r="G7018" t="s">
        <v>23057</v>
      </c>
      <c r="H7018" t="s">
        <v>23058</v>
      </c>
      <c r="I7018" t="s">
        <v>22788</v>
      </c>
      <c r="J7018">
        <v>2</v>
      </c>
      <c r="K7018">
        <v>17</v>
      </c>
      <c r="L7018">
        <v>1</v>
      </c>
      <c r="M7018" t="s">
        <v>89</v>
      </c>
    </row>
    <row r="7019" spans="1:13" x14ac:dyDescent="0.15">
      <c r="A7019">
        <v>7018</v>
      </c>
      <c r="B7019" t="s">
        <v>23059</v>
      </c>
      <c r="C7019" s="1">
        <v>41367.93408564815</v>
      </c>
      <c r="D7019">
        <v>1</v>
      </c>
      <c r="E7019" s="1">
        <v>41368.645833333336</v>
      </c>
      <c r="F7019" s="2" t="s">
        <v>2892</v>
      </c>
      <c r="G7019">
        <v>-1</v>
      </c>
      <c r="H7019" t="s">
        <v>23060</v>
      </c>
      <c r="I7019" t="s">
        <v>22351</v>
      </c>
      <c r="J7019">
        <v>-1</v>
      </c>
      <c r="K7019">
        <v>-1</v>
      </c>
      <c r="L7019">
        <v>-1</v>
      </c>
      <c r="M7019" t="s">
        <v>52</v>
      </c>
    </row>
    <row r="7020" spans="1:13" x14ac:dyDescent="0.15">
      <c r="A7020">
        <v>7019</v>
      </c>
      <c r="B7020" t="s">
        <v>23061</v>
      </c>
      <c r="C7020" s="1">
        <v>41367.956493055557</v>
      </c>
      <c r="D7020">
        <v>1</v>
      </c>
      <c r="E7020" s="1">
        <v>41368.029166666667</v>
      </c>
      <c r="F7020" s="2" t="s">
        <v>23062</v>
      </c>
      <c r="G7020" t="s">
        <v>23063</v>
      </c>
      <c r="H7020" t="s">
        <v>23064</v>
      </c>
      <c r="I7020" t="s">
        <v>22788</v>
      </c>
      <c r="J7020">
        <v>0</v>
      </c>
      <c r="K7020">
        <v>0</v>
      </c>
      <c r="L7020">
        <v>0</v>
      </c>
      <c r="M7020" t="s">
        <v>89</v>
      </c>
    </row>
    <row r="7021" spans="1:13" x14ac:dyDescent="0.15">
      <c r="A7021">
        <v>7020</v>
      </c>
      <c r="B7021" t="s">
        <v>23065</v>
      </c>
      <c r="C7021" s="1">
        <v>41367.973587962966</v>
      </c>
      <c r="D7021">
        <v>1</v>
      </c>
      <c r="E7021" s="1">
        <v>41368.741666666669</v>
      </c>
      <c r="F7021" s="2" t="s">
        <v>23066</v>
      </c>
      <c r="G7021" t="s">
        <v>23067</v>
      </c>
      <c r="H7021" t="s">
        <v>23068</v>
      </c>
      <c r="I7021" t="s">
        <v>22788</v>
      </c>
      <c r="J7021">
        <v>5</v>
      </c>
      <c r="K7021">
        <v>61</v>
      </c>
      <c r="L7021">
        <v>0</v>
      </c>
      <c r="M7021" t="s">
        <v>89</v>
      </c>
    </row>
    <row r="7022" spans="1:13" x14ac:dyDescent="0.15">
      <c r="A7022">
        <v>7021</v>
      </c>
      <c r="B7022" t="s">
        <v>23069</v>
      </c>
      <c r="C7022" s="1">
        <v>41367.981087962966</v>
      </c>
      <c r="D7022">
        <v>1</v>
      </c>
      <c r="E7022" s="1">
        <v>41368.645138888889</v>
      </c>
      <c r="F7022" s="2" t="s">
        <v>2892</v>
      </c>
      <c r="G7022">
        <v>-1</v>
      </c>
      <c r="H7022" t="s">
        <v>23070</v>
      </c>
      <c r="I7022" t="s">
        <v>22351</v>
      </c>
      <c r="J7022">
        <v>-1</v>
      </c>
      <c r="K7022">
        <v>-1</v>
      </c>
      <c r="L7022">
        <v>-1</v>
      </c>
      <c r="M7022" t="s">
        <v>52</v>
      </c>
    </row>
    <row r="7023" spans="1:13" x14ac:dyDescent="0.15">
      <c r="A7023">
        <v>7022</v>
      </c>
      <c r="B7023" t="s">
        <v>23071</v>
      </c>
      <c r="C7023" s="1">
        <v>41368.013796296298</v>
      </c>
      <c r="D7023">
        <v>11</v>
      </c>
      <c r="E7023" s="1">
        <v>41368.046527777777</v>
      </c>
      <c r="F7023" s="2" t="s">
        <v>23072</v>
      </c>
      <c r="G7023">
        <v>-1</v>
      </c>
      <c r="H7023" t="s">
        <v>23073</v>
      </c>
      <c r="I7023" t="s">
        <v>22351</v>
      </c>
      <c r="J7023">
        <v>-1</v>
      </c>
      <c r="K7023">
        <v>-1</v>
      </c>
      <c r="L7023">
        <v>-1</v>
      </c>
      <c r="M7023" t="s">
        <v>52</v>
      </c>
    </row>
    <row r="7024" spans="1:13" x14ac:dyDescent="0.15">
      <c r="A7024">
        <v>7023</v>
      </c>
      <c r="B7024" t="s">
        <v>23074</v>
      </c>
      <c r="C7024" s="1">
        <v>41368.142847222225</v>
      </c>
      <c r="D7024">
        <v>1</v>
      </c>
      <c r="E7024" s="1">
        <v>41370.729861111111</v>
      </c>
      <c r="F7024" s="2" t="s">
        <v>23075</v>
      </c>
      <c r="G7024" t="s">
        <v>23076</v>
      </c>
      <c r="H7024" t="s">
        <v>23077</v>
      </c>
      <c r="I7024" t="s">
        <v>23078</v>
      </c>
      <c r="J7024">
        <v>27</v>
      </c>
      <c r="K7024">
        <v>139</v>
      </c>
      <c r="L7024">
        <v>0</v>
      </c>
      <c r="M7024" t="s">
        <v>22</v>
      </c>
    </row>
    <row r="7025" spans="1:13" x14ac:dyDescent="0.15">
      <c r="A7025">
        <v>7024</v>
      </c>
      <c r="B7025" t="s">
        <v>23079</v>
      </c>
      <c r="C7025" s="1">
        <v>41368.254803240743</v>
      </c>
      <c r="D7025">
        <v>1</v>
      </c>
      <c r="E7025" s="1">
        <v>41368.411111111112</v>
      </c>
      <c r="F7025" s="2" t="s">
        <v>2342</v>
      </c>
      <c r="G7025">
        <v>-1</v>
      </c>
      <c r="H7025" t="s">
        <v>23080</v>
      </c>
      <c r="I7025" t="s">
        <v>22351</v>
      </c>
      <c r="J7025">
        <v>-1</v>
      </c>
      <c r="K7025">
        <v>-1</v>
      </c>
      <c r="L7025">
        <v>-1</v>
      </c>
      <c r="M7025" t="s">
        <v>52</v>
      </c>
    </row>
    <row r="7026" spans="1:13" x14ac:dyDescent="0.15">
      <c r="A7026">
        <v>7025</v>
      </c>
      <c r="B7026" t="s">
        <v>23081</v>
      </c>
      <c r="C7026" s="1">
        <v>41368.285636574074</v>
      </c>
      <c r="D7026">
        <v>1</v>
      </c>
      <c r="E7026" s="1">
        <v>41368.668749999997</v>
      </c>
      <c r="F7026" s="2" t="s">
        <v>23082</v>
      </c>
      <c r="G7026" t="s">
        <v>23083</v>
      </c>
      <c r="H7026" t="s">
        <v>23084</v>
      </c>
      <c r="I7026" t="s">
        <v>4282</v>
      </c>
      <c r="J7026">
        <v>0</v>
      </c>
      <c r="K7026">
        <v>23</v>
      </c>
      <c r="L7026">
        <v>0</v>
      </c>
      <c r="M7026" t="s">
        <v>17</v>
      </c>
    </row>
    <row r="7027" spans="1:13" x14ac:dyDescent="0.15">
      <c r="A7027">
        <v>7026</v>
      </c>
      <c r="B7027" t="s">
        <v>23085</v>
      </c>
      <c r="C7027" s="1">
        <v>41368.466157407405</v>
      </c>
      <c r="D7027">
        <v>1</v>
      </c>
      <c r="E7027" s="1">
        <v>41368.731249999997</v>
      </c>
      <c r="F7027" s="2" t="s">
        <v>21470</v>
      </c>
      <c r="G7027" t="s">
        <v>23086</v>
      </c>
      <c r="H7027" t="s">
        <v>23087</v>
      </c>
      <c r="I7027" t="s">
        <v>22788</v>
      </c>
      <c r="J7027">
        <v>3</v>
      </c>
      <c r="K7027">
        <v>8</v>
      </c>
      <c r="L7027">
        <v>0</v>
      </c>
      <c r="M7027" t="s">
        <v>89</v>
      </c>
    </row>
    <row r="7028" spans="1:13" x14ac:dyDescent="0.15">
      <c r="A7028">
        <v>7027</v>
      </c>
      <c r="B7028" t="s">
        <v>23088</v>
      </c>
      <c r="C7028" s="1">
        <v>41368.468726851854</v>
      </c>
      <c r="D7028">
        <v>1</v>
      </c>
      <c r="E7028" s="1">
        <v>41370.6875</v>
      </c>
      <c r="F7028" s="2" t="s">
        <v>23089</v>
      </c>
      <c r="G7028" t="s">
        <v>23090</v>
      </c>
      <c r="H7028" t="s">
        <v>23091</v>
      </c>
      <c r="I7028" t="s">
        <v>23092</v>
      </c>
      <c r="J7028">
        <v>56</v>
      </c>
      <c r="K7028">
        <v>56</v>
      </c>
      <c r="L7028">
        <v>0</v>
      </c>
      <c r="M7028" t="s">
        <v>89</v>
      </c>
    </row>
    <row r="7029" spans="1:13" x14ac:dyDescent="0.15">
      <c r="A7029">
        <v>7028</v>
      </c>
      <c r="B7029" t="s">
        <v>23093</v>
      </c>
      <c r="C7029" s="1">
        <v>41368.472743055558</v>
      </c>
      <c r="D7029">
        <v>17</v>
      </c>
      <c r="E7029" s="1">
        <v>41368.49722222222</v>
      </c>
      <c r="F7029" s="2" t="s">
        <v>23094</v>
      </c>
      <c r="G7029" t="s">
        <v>23095</v>
      </c>
      <c r="H7029" t="s">
        <v>23096</v>
      </c>
      <c r="I7029" t="s">
        <v>23097</v>
      </c>
      <c r="J7029">
        <v>294</v>
      </c>
      <c r="K7029">
        <v>2155</v>
      </c>
      <c r="L7029">
        <v>7</v>
      </c>
      <c r="M7029" t="s">
        <v>22</v>
      </c>
    </row>
    <row r="7030" spans="1:13" x14ac:dyDescent="0.15">
      <c r="A7030">
        <v>7029</v>
      </c>
      <c r="B7030" t="s">
        <v>23098</v>
      </c>
      <c r="C7030" s="1">
        <v>41368.480127314811</v>
      </c>
      <c r="D7030">
        <v>2</v>
      </c>
      <c r="E7030" s="1">
        <v>41368.592361111114</v>
      </c>
      <c r="F7030" s="2" t="s">
        <v>23099</v>
      </c>
      <c r="G7030" t="s">
        <v>23100</v>
      </c>
      <c r="H7030" t="s">
        <v>23101</v>
      </c>
      <c r="I7030" t="s">
        <v>23097</v>
      </c>
      <c r="J7030">
        <v>53</v>
      </c>
      <c r="K7030">
        <v>111</v>
      </c>
      <c r="L7030">
        <v>2</v>
      </c>
      <c r="M7030" t="s">
        <v>89</v>
      </c>
    </row>
    <row r="7031" spans="1:13" x14ac:dyDescent="0.15">
      <c r="A7031">
        <v>7030</v>
      </c>
      <c r="B7031" t="s">
        <v>23102</v>
      </c>
      <c r="C7031" s="1">
        <v>41368.480509259258</v>
      </c>
      <c r="D7031">
        <v>2</v>
      </c>
      <c r="E7031" s="1">
        <v>41368.518055555556</v>
      </c>
      <c r="F7031" s="2" t="s">
        <v>23103</v>
      </c>
      <c r="G7031" t="s">
        <v>23104</v>
      </c>
      <c r="H7031" t="s">
        <v>23105</v>
      </c>
      <c r="I7031" t="s">
        <v>23097</v>
      </c>
      <c r="J7031">
        <v>78</v>
      </c>
      <c r="K7031">
        <v>39</v>
      </c>
      <c r="L7031">
        <v>11</v>
      </c>
      <c r="M7031" t="s">
        <v>22</v>
      </c>
    </row>
    <row r="7032" spans="1:13" x14ac:dyDescent="0.15">
      <c r="A7032">
        <v>7031</v>
      </c>
      <c r="B7032" t="s">
        <v>23106</v>
      </c>
      <c r="C7032" s="1">
        <v>41368.490983796299</v>
      </c>
      <c r="D7032">
        <v>1</v>
      </c>
      <c r="E7032" s="1">
        <v>41368.606249999997</v>
      </c>
      <c r="F7032" s="2" t="s">
        <v>23107</v>
      </c>
      <c r="G7032" t="s">
        <v>23108</v>
      </c>
      <c r="H7032" t="s">
        <v>17714</v>
      </c>
      <c r="I7032" t="s">
        <v>23097</v>
      </c>
      <c r="J7032">
        <v>24</v>
      </c>
      <c r="K7032">
        <v>70</v>
      </c>
      <c r="L7032">
        <v>1</v>
      </c>
      <c r="M7032" t="s">
        <v>22</v>
      </c>
    </row>
    <row r="7033" spans="1:13" x14ac:dyDescent="0.15">
      <c r="A7033">
        <v>7032</v>
      </c>
      <c r="B7033" t="s">
        <v>23109</v>
      </c>
      <c r="C7033" s="1">
        <v>41368.49728009259</v>
      </c>
      <c r="D7033">
        <v>1</v>
      </c>
      <c r="E7033" s="1">
        <v>41368.681250000001</v>
      </c>
      <c r="F7033" s="2" t="s">
        <v>23110</v>
      </c>
      <c r="G7033">
        <v>-1</v>
      </c>
      <c r="H7033" t="s">
        <v>23111</v>
      </c>
      <c r="I7033" t="s">
        <v>22351</v>
      </c>
      <c r="J7033">
        <v>-1</v>
      </c>
      <c r="K7033">
        <v>-1</v>
      </c>
      <c r="L7033">
        <v>-1</v>
      </c>
      <c r="M7033" t="s">
        <v>52</v>
      </c>
    </row>
    <row r="7034" spans="1:13" x14ac:dyDescent="0.15">
      <c r="A7034">
        <v>7033</v>
      </c>
      <c r="B7034" t="s">
        <v>23112</v>
      </c>
      <c r="C7034" s="1">
        <v>41368.521469907406</v>
      </c>
      <c r="D7034">
        <v>1</v>
      </c>
      <c r="E7034" s="1">
        <v>41368.589583333334</v>
      </c>
      <c r="F7034" s="2" t="s">
        <v>23107</v>
      </c>
      <c r="G7034" t="s">
        <v>23113</v>
      </c>
      <c r="H7034" t="s">
        <v>23114</v>
      </c>
      <c r="I7034" t="s">
        <v>23097</v>
      </c>
      <c r="J7034">
        <v>29</v>
      </c>
      <c r="K7034">
        <v>28</v>
      </c>
      <c r="L7034">
        <v>1</v>
      </c>
      <c r="M7034" t="s">
        <v>89</v>
      </c>
    </row>
    <row r="7035" spans="1:13" x14ac:dyDescent="0.15">
      <c r="A7035">
        <v>7034</v>
      </c>
      <c r="B7035" t="s">
        <v>23115</v>
      </c>
      <c r="C7035" s="1">
        <v>41368.530995370369</v>
      </c>
      <c r="D7035">
        <v>1</v>
      </c>
      <c r="E7035" s="1">
        <v>41370.960416666669</v>
      </c>
      <c r="F7035" s="2" t="s">
        <v>23089</v>
      </c>
      <c r="G7035" t="s">
        <v>23116</v>
      </c>
      <c r="H7035" t="s">
        <v>23117</v>
      </c>
      <c r="I7035" t="s">
        <v>23092</v>
      </c>
      <c r="J7035">
        <v>0</v>
      </c>
      <c r="K7035">
        <v>0</v>
      </c>
      <c r="L7035">
        <v>0</v>
      </c>
      <c r="M7035" t="s">
        <v>89</v>
      </c>
    </row>
    <row r="7036" spans="1:13" x14ac:dyDescent="0.15">
      <c r="A7036">
        <v>7035</v>
      </c>
      <c r="B7036" t="s">
        <v>23118</v>
      </c>
      <c r="C7036" s="1">
        <v>41368.537731481483</v>
      </c>
      <c r="D7036">
        <v>1</v>
      </c>
      <c r="E7036" s="1">
        <v>41368.559027777781</v>
      </c>
      <c r="F7036" s="2" t="s">
        <v>23119</v>
      </c>
      <c r="G7036" t="s">
        <v>23120</v>
      </c>
      <c r="H7036" t="s">
        <v>23121</v>
      </c>
      <c r="I7036" t="s">
        <v>23097</v>
      </c>
      <c r="J7036">
        <v>36</v>
      </c>
      <c r="K7036">
        <v>46</v>
      </c>
      <c r="L7036">
        <v>3</v>
      </c>
      <c r="M7036" t="s">
        <v>22</v>
      </c>
    </row>
    <row r="7037" spans="1:13" x14ac:dyDescent="0.15">
      <c r="A7037">
        <v>7036</v>
      </c>
      <c r="B7037" t="s">
        <v>23122</v>
      </c>
      <c r="C7037" s="1">
        <v>41368.542141203703</v>
      </c>
      <c r="D7037">
        <v>1</v>
      </c>
      <c r="E7037" s="1">
        <v>41368.649305555555</v>
      </c>
      <c r="F7037" s="2" t="s">
        <v>23123</v>
      </c>
      <c r="G7037" t="s">
        <v>23124</v>
      </c>
      <c r="H7037" t="s">
        <v>23125</v>
      </c>
      <c r="I7037" t="s">
        <v>4282</v>
      </c>
      <c r="J7037">
        <v>0</v>
      </c>
      <c r="K7037">
        <v>3</v>
      </c>
      <c r="L7037">
        <v>1</v>
      </c>
      <c r="M7037" t="s">
        <v>17</v>
      </c>
    </row>
    <row r="7038" spans="1:13" x14ac:dyDescent="0.15">
      <c r="A7038">
        <v>7037</v>
      </c>
      <c r="B7038" t="s">
        <v>23126</v>
      </c>
      <c r="C7038" s="1">
        <v>41368.543437499997</v>
      </c>
      <c r="D7038">
        <v>1</v>
      </c>
      <c r="E7038" s="1">
        <v>41368.664583333331</v>
      </c>
      <c r="F7038" s="2" t="s">
        <v>23127</v>
      </c>
      <c r="G7038" t="s">
        <v>23128</v>
      </c>
      <c r="H7038" t="s">
        <v>7528</v>
      </c>
      <c r="I7038" t="s">
        <v>8422</v>
      </c>
      <c r="J7038">
        <v>1</v>
      </c>
      <c r="K7038">
        <v>10</v>
      </c>
      <c r="L7038">
        <v>0</v>
      </c>
      <c r="M7038" t="s">
        <v>17</v>
      </c>
    </row>
    <row r="7039" spans="1:13" x14ac:dyDescent="0.15">
      <c r="A7039">
        <v>7038</v>
      </c>
      <c r="B7039" t="s">
        <v>23129</v>
      </c>
      <c r="C7039" s="1">
        <v>41368.552951388891</v>
      </c>
      <c r="D7039">
        <v>1</v>
      </c>
      <c r="E7039" s="1">
        <v>41368.734027777777</v>
      </c>
      <c r="F7039" s="2" t="s">
        <v>22867</v>
      </c>
      <c r="G7039" t="s">
        <v>23130</v>
      </c>
      <c r="H7039" t="s">
        <v>23131</v>
      </c>
      <c r="I7039" t="s">
        <v>22788</v>
      </c>
      <c r="J7039">
        <v>3</v>
      </c>
      <c r="K7039">
        <v>12</v>
      </c>
      <c r="L7039">
        <v>0</v>
      </c>
      <c r="M7039" t="s">
        <v>89</v>
      </c>
    </row>
    <row r="7040" spans="1:13" x14ac:dyDescent="0.15">
      <c r="A7040">
        <v>7039</v>
      </c>
      <c r="B7040" t="s">
        <v>22870</v>
      </c>
      <c r="C7040" s="1">
        <v>41368.565474537034</v>
      </c>
      <c r="D7040">
        <v>1</v>
      </c>
      <c r="E7040" s="1">
        <v>41368.580555555556</v>
      </c>
      <c r="F7040" s="2" t="s">
        <v>1281</v>
      </c>
      <c r="G7040" t="s">
        <v>23132</v>
      </c>
      <c r="H7040" t="s">
        <v>23133</v>
      </c>
      <c r="I7040" t="s">
        <v>22788</v>
      </c>
      <c r="J7040">
        <v>0</v>
      </c>
      <c r="K7040">
        <v>2</v>
      </c>
      <c r="L7040">
        <v>0</v>
      </c>
      <c r="M7040" t="s">
        <v>89</v>
      </c>
    </row>
    <row r="7041" spans="1:13" x14ac:dyDescent="0.15">
      <c r="A7041">
        <v>7040</v>
      </c>
      <c r="B7041" t="s">
        <v>23134</v>
      </c>
      <c r="C7041" s="1">
        <v>41368.59783564815</v>
      </c>
      <c r="D7041">
        <v>1</v>
      </c>
      <c r="E7041" s="1">
        <v>41368.644444444442</v>
      </c>
      <c r="F7041" s="2" t="s">
        <v>2892</v>
      </c>
      <c r="G7041">
        <v>-1</v>
      </c>
      <c r="H7041" t="s">
        <v>23135</v>
      </c>
      <c r="I7041" t="s">
        <v>22351</v>
      </c>
      <c r="J7041">
        <v>-1</v>
      </c>
      <c r="K7041">
        <v>-1</v>
      </c>
      <c r="L7041">
        <v>-1</v>
      </c>
      <c r="M7041" t="s">
        <v>52</v>
      </c>
    </row>
    <row r="7042" spans="1:13" x14ac:dyDescent="0.15">
      <c r="A7042">
        <v>7041</v>
      </c>
      <c r="B7042" t="s">
        <v>23136</v>
      </c>
      <c r="C7042" s="1">
        <v>41368.599907407406</v>
      </c>
      <c r="D7042">
        <v>1</v>
      </c>
      <c r="E7042" s="1">
        <v>41368.606944444444</v>
      </c>
      <c r="F7042" s="2" t="s">
        <v>23137</v>
      </c>
      <c r="G7042" t="s">
        <v>23138</v>
      </c>
      <c r="H7042" t="s">
        <v>23139</v>
      </c>
      <c r="I7042" t="s">
        <v>8422</v>
      </c>
      <c r="J7042">
        <v>22</v>
      </c>
      <c r="K7042">
        <v>0</v>
      </c>
      <c r="L7042">
        <v>0</v>
      </c>
      <c r="M7042" t="s">
        <v>17</v>
      </c>
    </row>
    <row r="7043" spans="1:13" x14ac:dyDescent="0.15">
      <c r="A7043">
        <v>7042</v>
      </c>
      <c r="B7043" t="s">
        <v>23140</v>
      </c>
      <c r="C7043" s="1">
        <v>41368.63853009259</v>
      </c>
      <c r="D7043">
        <v>1</v>
      </c>
      <c r="E7043" s="1">
        <v>41368.646527777775</v>
      </c>
      <c r="F7043" s="2" t="s">
        <v>2892</v>
      </c>
      <c r="G7043">
        <v>-1</v>
      </c>
      <c r="H7043" t="s">
        <v>23141</v>
      </c>
      <c r="I7043" t="s">
        <v>22351</v>
      </c>
      <c r="J7043">
        <v>-1</v>
      </c>
      <c r="K7043">
        <v>-1</v>
      </c>
      <c r="L7043">
        <v>-1</v>
      </c>
      <c r="M7043" t="s">
        <v>52</v>
      </c>
    </row>
    <row r="7044" spans="1:13" x14ac:dyDescent="0.15">
      <c r="A7044">
        <v>7043</v>
      </c>
      <c r="B7044" t="s">
        <v>23142</v>
      </c>
      <c r="C7044" s="1">
        <v>41368.6409375</v>
      </c>
      <c r="D7044">
        <v>1</v>
      </c>
      <c r="E7044" s="1">
        <v>41370.959027777775</v>
      </c>
      <c r="F7044" s="2" t="s">
        <v>23089</v>
      </c>
      <c r="G7044" t="s">
        <v>23143</v>
      </c>
      <c r="H7044" t="s">
        <v>23144</v>
      </c>
      <c r="I7044" t="s">
        <v>23092</v>
      </c>
      <c r="J7044">
        <v>0</v>
      </c>
      <c r="K7044">
        <v>0</v>
      </c>
      <c r="L7044">
        <v>0</v>
      </c>
      <c r="M7044" t="s">
        <v>89</v>
      </c>
    </row>
    <row r="7045" spans="1:13" x14ac:dyDescent="0.15">
      <c r="A7045">
        <v>7044</v>
      </c>
      <c r="B7045" t="s">
        <v>23145</v>
      </c>
      <c r="C7045" s="1">
        <v>41368.709270833337</v>
      </c>
      <c r="D7045">
        <v>1</v>
      </c>
      <c r="E7045" s="1">
        <v>41368.713888888888</v>
      </c>
      <c r="F7045" s="2" t="s">
        <v>23146</v>
      </c>
      <c r="G7045" t="s">
        <v>23147</v>
      </c>
      <c r="H7045" t="s">
        <v>23148</v>
      </c>
      <c r="I7045" t="s">
        <v>10323</v>
      </c>
      <c r="J7045">
        <v>0</v>
      </c>
      <c r="K7045">
        <v>0</v>
      </c>
      <c r="L7045">
        <v>0</v>
      </c>
      <c r="M7045" t="s">
        <v>169</v>
      </c>
    </row>
    <row r="7046" spans="1:13" x14ac:dyDescent="0.15">
      <c r="A7046">
        <v>7045</v>
      </c>
      <c r="B7046" t="s">
        <v>22811</v>
      </c>
      <c r="C7046" s="1">
        <v>41368.726168981484</v>
      </c>
      <c r="D7046">
        <v>1</v>
      </c>
      <c r="E7046" s="1">
        <v>41369.332638888889</v>
      </c>
      <c r="F7046" s="2" t="s">
        <v>23149</v>
      </c>
      <c r="G7046" t="s">
        <v>23150</v>
      </c>
      <c r="H7046" t="s">
        <v>23151</v>
      </c>
      <c r="I7046" t="s">
        <v>22788</v>
      </c>
      <c r="J7046">
        <v>15</v>
      </c>
      <c r="K7046">
        <v>36</v>
      </c>
      <c r="L7046">
        <v>0</v>
      </c>
      <c r="M7046" t="s">
        <v>89</v>
      </c>
    </row>
    <row r="7047" spans="1:13" x14ac:dyDescent="0.15">
      <c r="A7047">
        <v>7046</v>
      </c>
      <c r="B7047" t="s">
        <v>23152</v>
      </c>
      <c r="C7047" s="1">
        <v>41368.734710648147</v>
      </c>
      <c r="D7047">
        <v>1</v>
      </c>
      <c r="E7047" s="1">
        <v>41368.745833333334</v>
      </c>
      <c r="F7047" s="2" t="s">
        <v>23153</v>
      </c>
      <c r="G7047" t="s">
        <v>23154</v>
      </c>
      <c r="H7047" t="s">
        <v>23155</v>
      </c>
      <c r="I7047" t="s">
        <v>4282</v>
      </c>
      <c r="J7047">
        <v>0</v>
      </c>
      <c r="K7047">
        <v>3</v>
      </c>
      <c r="L7047">
        <v>0</v>
      </c>
      <c r="M7047" t="s">
        <v>17</v>
      </c>
    </row>
    <row r="7048" spans="1:13" x14ac:dyDescent="0.15">
      <c r="A7048">
        <v>7047</v>
      </c>
      <c r="B7048" t="s">
        <v>23156</v>
      </c>
      <c r="C7048" s="1">
        <v>41368.776493055557</v>
      </c>
      <c r="D7048">
        <v>5</v>
      </c>
      <c r="E7048" s="1">
        <v>41368.797222222223</v>
      </c>
      <c r="F7048" s="2" t="s">
        <v>23157</v>
      </c>
      <c r="G7048" t="s">
        <v>23158</v>
      </c>
      <c r="H7048" t="s">
        <v>23159</v>
      </c>
      <c r="I7048" t="s">
        <v>23092</v>
      </c>
      <c r="J7048">
        <v>69</v>
      </c>
      <c r="K7048">
        <v>381</v>
      </c>
      <c r="L7048">
        <v>1</v>
      </c>
      <c r="M7048" t="s">
        <v>89</v>
      </c>
    </row>
    <row r="7049" spans="1:13" x14ac:dyDescent="0.15">
      <c r="A7049">
        <v>7048</v>
      </c>
      <c r="B7049" t="s">
        <v>23156</v>
      </c>
      <c r="C7049" s="1">
        <v>41368.788298611114</v>
      </c>
      <c r="D7049">
        <v>17</v>
      </c>
      <c r="E7049" s="1">
        <v>41369.654861111114</v>
      </c>
      <c r="F7049" s="2" t="s">
        <v>23160</v>
      </c>
      <c r="G7049" t="s">
        <v>23161</v>
      </c>
      <c r="H7049" t="s">
        <v>21328</v>
      </c>
      <c r="I7049" t="s">
        <v>23092</v>
      </c>
      <c r="J7049">
        <v>459</v>
      </c>
      <c r="K7049">
        <v>2173</v>
      </c>
      <c r="L7049">
        <v>7</v>
      </c>
      <c r="M7049" t="s">
        <v>89</v>
      </c>
    </row>
    <row r="7050" spans="1:13" x14ac:dyDescent="0.15">
      <c r="A7050">
        <v>7049</v>
      </c>
      <c r="B7050" t="s">
        <v>23162</v>
      </c>
      <c r="C7050" s="1">
        <v>41368.79791666667</v>
      </c>
      <c r="D7050">
        <v>1</v>
      </c>
      <c r="E7050" s="1">
        <v>41370.728472222225</v>
      </c>
      <c r="F7050" s="2" t="s">
        <v>23163</v>
      </c>
      <c r="G7050" t="s">
        <v>23164</v>
      </c>
      <c r="H7050" t="s">
        <v>23165</v>
      </c>
      <c r="I7050" t="s">
        <v>23166</v>
      </c>
      <c r="J7050">
        <v>3</v>
      </c>
      <c r="K7050">
        <v>0</v>
      </c>
      <c r="L7050">
        <v>0</v>
      </c>
      <c r="M7050" t="s">
        <v>52</v>
      </c>
    </row>
    <row r="7051" spans="1:13" x14ac:dyDescent="0.15">
      <c r="A7051">
        <v>7050</v>
      </c>
      <c r="B7051" t="s">
        <v>23167</v>
      </c>
      <c r="C7051" s="1">
        <v>41368.84474537037</v>
      </c>
      <c r="D7051">
        <v>1</v>
      </c>
      <c r="E7051" s="1">
        <v>41368.915277777778</v>
      </c>
      <c r="F7051" s="2" t="s">
        <v>23168</v>
      </c>
      <c r="G7051" t="s">
        <v>23169</v>
      </c>
      <c r="H7051" t="s">
        <v>23170</v>
      </c>
      <c r="I7051" t="s">
        <v>22788</v>
      </c>
      <c r="J7051">
        <v>2</v>
      </c>
      <c r="K7051">
        <v>9</v>
      </c>
      <c r="L7051">
        <v>0</v>
      </c>
      <c r="M7051" t="s">
        <v>89</v>
      </c>
    </row>
    <row r="7052" spans="1:13" x14ac:dyDescent="0.15">
      <c r="A7052">
        <v>7051</v>
      </c>
      <c r="B7052" t="s">
        <v>23171</v>
      </c>
      <c r="C7052" s="1">
        <v>41368.877662037034</v>
      </c>
      <c r="D7052">
        <v>1</v>
      </c>
      <c r="E7052" s="1">
        <v>41369.050000000003</v>
      </c>
      <c r="F7052" s="2" t="s">
        <v>23172</v>
      </c>
      <c r="G7052" t="s">
        <v>23173</v>
      </c>
      <c r="H7052" t="s">
        <v>23174</v>
      </c>
      <c r="I7052" t="s">
        <v>23175</v>
      </c>
      <c r="J7052">
        <v>29</v>
      </c>
      <c r="K7052">
        <v>26</v>
      </c>
      <c r="L7052">
        <v>8</v>
      </c>
      <c r="M7052" t="s">
        <v>42</v>
      </c>
    </row>
    <row r="7053" spans="1:13" x14ac:dyDescent="0.15">
      <c r="A7053">
        <v>7052</v>
      </c>
      <c r="B7053" t="s">
        <v>23176</v>
      </c>
      <c r="C7053" s="1">
        <v>41368.878148148149</v>
      </c>
      <c r="D7053">
        <v>1</v>
      </c>
      <c r="E7053" s="1">
        <v>41368.888194444444</v>
      </c>
      <c r="F7053" s="2" t="s">
        <v>16337</v>
      </c>
      <c r="G7053" t="s">
        <v>23177</v>
      </c>
      <c r="H7053" t="s">
        <v>23178</v>
      </c>
      <c r="I7053" t="s">
        <v>22788</v>
      </c>
      <c r="J7053">
        <v>1</v>
      </c>
      <c r="K7053">
        <v>1</v>
      </c>
      <c r="L7053">
        <v>0</v>
      </c>
      <c r="M7053" t="s">
        <v>89</v>
      </c>
    </row>
    <row r="7054" spans="1:13" x14ac:dyDescent="0.15">
      <c r="A7054">
        <v>7053</v>
      </c>
      <c r="B7054" t="s">
        <v>23156</v>
      </c>
      <c r="C7054" s="1">
        <v>41368.900300925925</v>
      </c>
      <c r="D7054">
        <v>1</v>
      </c>
      <c r="E7054" s="1">
        <v>41369.605555555558</v>
      </c>
      <c r="F7054" s="2" t="s">
        <v>22821</v>
      </c>
      <c r="G7054" t="s">
        <v>23179</v>
      </c>
      <c r="H7054" t="s">
        <v>23180</v>
      </c>
      <c r="I7054" t="s">
        <v>23092</v>
      </c>
      <c r="J7054">
        <v>34</v>
      </c>
      <c r="K7054">
        <v>101</v>
      </c>
      <c r="L7054">
        <v>4</v>
      </c>
      <c r="M7054" t="s">
        <v>89</v>
      </c>
    </row>
    <row r="7055" spans="1:13" x14ac:dyDescent="0.15">
      <c r="A7055">
        <v>7054</v>
      </c>
      <c r="B7055" t="s">
        <v>23181</v>
      </c>
      <c r="C7055" s="1">
        <v>41368.905798611115</v>
      </c>
      <c r="D7055">
        <v>6</v>
      </c>
      <c r="E7055" s="1">
        <v>41368.993750000001</v>
      </c>
      <c r="F7055" s="2" t="s">
        <v>23182</v>
      </c>
      <c r="G7055">
        <v>-1</v>
      </c>
      <c r="H7055" t="s">
        <v>23183</v>
      </c>
      <c r="I7055" t="s">
        <v>22351</v>
      </c>
      <c r="J7055">
        <v>-1</v>
      </c>
      <c r="K7055">
        <v>-1</v>
      </c>
      <c r="L7055">
        <v>-1</v>
      </c>
      <c r="M7055" t="s">
        <v>52</v>
      </c>
    </row>
    <row r="7056" spans="1:13" x14ac:dyDescent="0.15">
      <c r="A7056">
        <v>7055</v>
      </c>
      <c r="B7056" t="s">
        <v>23184</v>
      </c>
      <c r="C7056" s="1">
        <v>41368.910266203704</v>
      </c>
      <c r="D7056">
        <v>8</v>
      </c>
      <c r="E7056" s="1">
        <v>41368.936805555553</v>
      </c>
      <c r="F7056" s="2" t="s">
        <v>23185</v>
      </c>
      <c r="G7056">
        <v>-1</v>
      </c>
      <c r="H7056" t="s">
        <v>23186</v>
      </c>
      <c r="I7056" t="s">
        <v>22351</v>
      </c>
      <c r="J7056">
        <v>-1</v>
      </c>
      <c r="K7056">
        <v>-1</v>
      </c>
      <c r="L7056">
        <v>-1</v>
      </c>
      <c r="M7056" t="s">
        <v>52</v>
      </c>
    </row>
    <row r="7057" spans="1:13" x14ac:dyDescent="0.15">
      <c r="A7057">
        <v>7056</v>
      </c>
      <c r="B7057" t="s">
        <v>23187</v>
      </c>
      <c r="C7057" s="1">
        <v>41368.927222222221</v>
      </c>
      <c r="D7057">
        <v>1</v>
      </c>
      <c r="E7057" s="1">
        <v>41368.943749999999</v>
      </c>
      <c r="F7057" s="2" t="s">
        <v>23188</v>
      </c>
      <c r="G7057">
        <v>-1</v>
      </c>
      <c r="H7057" t="s">
        <v>23189</v>
      </c>
      <c r="I7057" t="s">
        <v>22351</v>
      </c>
      <c r="J7057">
        <v>-1</v>
      </c>
      <c r="K7057">
        <v>-1</v>
      </c>
      <c r="L7057">
        <v>-1</v>
      </c>
      <c r="M7057" t="s">
        <v>52</v>
      </c>
    </row>
    <row r="7058" spans="1:13" x14ac:dyDescent="0.15">
      <c r="A7058">
        <v>7057</v>
      </c>
      <c r="B7058" t="s">
        <v>23190</v>
      </c>
      <c r="C7058" s="1">
        <v>41368.933611111112</v>
      </c>
      <c r="D7058">
        <v>27</v>
      </c>
      <c r="E7058" s="1">
        <v>41369.629166666666</v>
      </c>
      <c r="F7058" s="2" t="s">
        <v>23191</v>
      </c>
      <c r="G7058" t="s">
        <v>23192</v>
      </c>
      <c r="H7058" t="s">
        <v>23193</v>
      </c>
      <c r="I7058" t="s">
        <v>23194</v>
      </c>
      <c r="J7058">
        <v>1786</v>
      </c>
      <c r="K7058">
        <v>6475</v>
      </c>
      <c r="L7058">
        <v>48</v>
      </c>
      <c r="M7058" t="s">
        <v>42</v>
      </c>
    </row>
    <row r="7059" spans="1:13" x14ac:dyDescent="0.15">
      <c r="A7059">
        <v>7058</v>
      </c>
      <c r="B7059" t="s">
        <v>23195</v>
      </c>
      <c r="C7059" s="1">
        <v>41368.934247685182</v>
      </c>
      <c r="D7059">
        <v>1</v>
      </c>
      <c r="E7059" s="1">
        <v>41369.064583333333</v>
      </c>
      <c r="F7059" s="2" t="s">
        <v>23196</v>
      </c>
      <c r="G7059">
        <v>-1</v>
      </c>
      <c r="H7059" t="s">
        <v>23197</v>
      </c>
      <c r="I7059" t="s">
        <v>22351</v>
      </c>
      <c r="J7059">
        <v>-1</v>
      </c>
      <c r="K7059">
        <v>-1</v>
      </c>
      <c r="L7059">
        <v>-1</v>
      </c>
      <c r="M7059" t="s">
        <v>52</v>
      </c>
    </row>
    <row r="7060" spans="1:13" x14ac:dyDescent="0.15">
      <c r="A7060">
        <v>7059</v>
      </c>
      <c r="B7060" t="s">
        <v>23198</v>
      </c>
      <c r="C7060" s="1">
        <v>41368.935011574074</v>
      </c>
      <c r="D7060">
        <v>1</v>
      </c>
      <c r="E7060" s="1">
        <v>41368.950694444444</v>
      </c>
      <c r="F7060" s="2" t="s">
        <v>23199</v>
      </c>
      <c r="G7060" t="s">
        <v>23200</v>
      </c>
      <c r="H7060" t="s">
        <v>23201</v>
      </c>
      <c r="I7060" t="s">
        <v>22788</v>
      </c>
      <c r="J7060">
        <v>0</v>
      </c>
      <c r="K7060">
        <v>0</v>
      </c>
      <c r="L7060">
        <v>0</v>
      </c>
      <c r="M7060" t="s">
        <v>89</v>
      </c>
    </row>
    <row r="7061" spans="1:13" x14ac:dyDescent="0.15">
      <c r="A7061">
        <v>7060</v>
      </c>
      <c r="B7061" t="s">
        <v>23202</v>
      </c>
      <c r="C7061" s="1">
        <v>41368.951331018521</v>
      </c>
      <c r="D7061">
        <v>6</v>
      </c>
      <c r="E7061" s="1">
        <v>41369.599305555559</v>
      </c>
      <c r="F7061" s="2" t="s">
        <v>23203</v>
      </c>
      <c r="G7061" t="s">
        <v>23204</v>
      </c>
      <c r="H7061" t="s">
        <v>23205</v>
      </c>
      <c r="I7061" t="s">
        <v>23206</v>
      </c>
      <c r="J7061">
        <v>284</v>
      </c>
      <c r="K7061">
        <v>1030</v>
      </c>
      <c r="L7061">
        <v>14</v>
      </c>
      <c r="M7061" t="s">
        <v>17</v>
      </c>
    </row>
    <row r="7062" spans="1:13" x14ac:dyDescent="0.15">
      <c r="A7062">
        <v>7061</v>
      </c>
      <c r="B7062" t="s">
        <v>23207</v>
      </c>
      <c r="C7062" s="1">
        <v>41368.952962962961</v>
      </c>
      <c r="D7062">
        <v>1</v>
      </c>
      <c r="E7062" s="1">
        <v>41369.344444444447</v>
      </c>
      <c r="F7062" s="2" t="s">
        <v>23208</v>
      </c>
      <c r="G7062" t="s">
        <v>23209</v>
      </c>
      <c r="H7062" t="s">
        <v>23210</v>
      </c>
      <c r="I7062" t="s">
        <v>23211</v>
      </c>
      <c r="J7062">
        <v>4</v>
      </c>
      <c r="K7062">
        <v>20</v>
      </c>
      <c r="L7062">
        <v>0</v>
      </c>
      <c r="M7062" t="s">
        <v>42</v>
      </c>
    </row>
    <row r="7063" spans="1:13" x14ac:dyDescent="0.15">
      <c r="A7063">
        <v>7062</v>
      </c>
      <c r="B7063" t="s">
        <v>23212</v>
      </c>
      <c r="C7063" s="1">
        <v>41368.986550925925</v>
      </c>
      <c r="D7063">
        <v>14</v>
      </c>
      <c r="E7063" s="1">
        <v>41369.019444444442</v>
      </c>
      <c r="F7063" s="2" t="s">
        <v>23213</v>
      </c>
      <c r="G7063" t="s">
        <v>23214</v>
      </c>
      <c r="H7063" t="s">
        <v>23215</v>
      </c>
      <c r="I7063" t="s">
        <v>23175</v>
      </c>
      <c r="J7063">
        <v>179</v>
      </c>
      <c r="K7063">
        <v>573</v>
      </c>
      <c r="L7063">
        <v>10</v>
      </c>
      <c r="M7063" t="s">
        <v>42</v>
      </c>
    </row>
    <row r="7064" spans="1:13" x14ac:dyDescent="0.15">
      <c r="A7064">
        <v>7063</v>
      </c>
      <c r="B7064" t="s">
        <v>23216</v>
      </c>
      <c r="C7064" s="1">
        <v>41369.009097222224</v>
      </c>
      <c r="D7064">
        <v>3</v>
      </c>
      <c r="E7064" s="1">
        <v>41369.018750000003</v>
      </c>
      <c r="F7064" s="2" t="s">
        <v>20580</v>
      </c>
      <c r="G7064" t="s">
        <v>23217</v>
      </c>
      <c r="H7064" t="s">
        <v>23218</v>
      </c>
      <c r="I7064" t="s">
        <v>23175</v>
      </c>
      <c r="J7064">
        <v>69</v>
      </c>
      <c r="K7064">
        <v>184</v>
      </c>
      <c r="L7064">
        <v>6</v>
      </c>
      <c r="M7064" t="s">
        <v>42</v>
      </c>
    </row>
    <row r="7065" spans="1:13" x14ac:dyDescent="0.15">
      <c r="A7065">
        <v>7064</v>
      </c>
      <c r="B7065" t="s">
        <v>23219</v>
      </c>
      <c r="C7065" s="1">
        <v>41369.014965277776</v>
      </c>
      <c r="D7065">
        <v>1</v>
      </c>
      <c r="E7065" s="1">
        <v>41369.019444444442</v>
      </c>
      <c r="F7065" s="2" t="s">
        <v>23220</v>
      </c>
      <c r="G7065">
        <v>-1</v>
      </c>
      <c r="H7065" t="s">
        <v>23221</v>
      </c>
      <c r="I7065" t="s">
        <v>22351</v>
      </c>
      <c r="J7065">
        <v>-1</v>
      </c>
      <c r="K7065">
        <v>-1</v>
      </c>
      <c r="L7065">
        <v>-1</v>
      </c>
      <c r="M7065" t="s">
        <v>52</v>
      </c>
    </row>
    <row r="7066" spans="1:13" x14ac:dyDescent="0.15">
      <c r="A7066">
        <v>7065</v>
      </c>
      <c r="B7066" t="s">
        <v>23222</v>
      </c>
      <c r="C7066" s="1">
        <v>41369.019375000003</v>
      </c>
      <c r="D7066">
        <v>1</v>
      </c>
      <c r="E7066" s="1">
        <v>41369.029861111114</v>
      </c>
      <c r="F7066" s="2" t="s">
        <v>23223</v>
      </c>
      <c r="G7066" t="s">
        <v>23224</v>
      </c>
      <c r="H7066" t="s">
        <v>4097</v>
      </c>
      <c r="I7066" t="s">
        <v>23175</v>
      </c>
      <c r="J7066">
        <v>12</v>
      </c>
      <c r="K7066">
        <v>28</v>
      </c>
      <c r="L7066">
        <v>0</v>
      </c>
      <c r="M7066" t="s">
        <v>42</v>
      </c>
    </row>
    <row r="7067" spans="1:13" x14ac:dyDescent="0.15">
      <c r="A7067">
        <v>7066</v>
      </c>
      <c r="B7067" t="s">
        <v>23225</v>
      </c>
      <c r="C7067" s="1">
        <v>41369.020486111112</v>
      </c>
      <c r="D7067">
        <v>1</v>
      </c>
      <c r="E7067" s="1">
        <v>41369.615972222222</v>
      </c>
      <c r="F7067" s="2" t="s">
        <v>22027</v>
      </c>
      <c r="G7067" t="s">
        <v>23226</v>
      </c>
      <c r="H7067" t="s">
        <v>23227</v>
      </c>
      <c r="I7067" t="s">
        <v>23211</v>
      </c>
      <c r="J7067">
        <v>1</v>
      </c>
      <c r="K7067">
        <v>0</v>
      </c>
      <c r="L7067">
        <v>0</v>
      </c>
      <c r="M7067" t="s">
        <v>42</v>
      </c>
    </row>
    <row r="7068" spans="1:13" x14ac:dyDescent="0.15">
      <c r="A7068">
        <v>7067</v>
      </c>
      <c r="B7068" t="s">
        <v>23228</v>
      </c>
      <c r="C7068" s="1">
        <v>41369.025659722225</v>
      </c>
      <c r="D7068">
        <v>1</v>
      </c>
      <c r="E7068" s="1">
        <v>41369.303472222222</v>
      </c>
      <c r="F7068" s="2" t="s">
        <v>23229</v>
      </c>
      <c r="G7068" t="s">
        <v>23230</v>
      </c>
      <c r="H7068" t="s">
        <v>23231</v>
      </c>
      <c r="I7068" t="s">
        <v>23175</v>
      </c>
      <c r="J7068">
        <v>10</v>
      </c>
      <c r="K7068">
        <v>4</v>
      </c>
      <c r="L7068">
        <v>0</v>
      </c>
      <c r="M7068" t="s">
        <v>42</v>
      </c>
    </row>
    <row r="7069" spans="1:13" x14ac:dyDescent="0.15">
      <c r="A7069">
        <v>7068</v>
      </c>
      <c r="B7069" t="s">
        <v>23232</v>
      </c>
      <c r="C7069" s="1">
        <v>41369.172638888886</v>
      </c>
      <c r="D7069">
        <v>1</v>
      </c>
      <c r="E7069" s="1">
        <v>41369.614583333336</v>
      </c>
      <c r="F7069" s="2" t="s">
        <v>22027</v>
      </c>
      <c r="G7069" t="s">
        <v>23233</v>
      </c>
      <c r="H7069" t="s">
        <v>23234</v>
      </c>
      <c r="I7069" t="s">
        <v>23211</v>
      </c>
      <c r="J7069">
        <v>1</v>
      </c>
      <c r="K7069">
        <v>1</v>
      </c>
      <c r="L7069">
        <v>1</v>
      </c>
      <c r="M7069" t="s">
        <v>42</v>
      </c>
    </row>
    <row r="7070" spans="1:13" x14ac:dyDescent="0.15">
      <c r="A7070">
        <v>7069</v>
      </c>
      <c r="B7070" t="s">
        <v>23156</v>
      </c>
      <c r="C7070" s="1">
        <v>41369.288159722222</v>
      </c>
      <c r="D7070">
        <v>7</v>
      </c>
      <c r="E7070" s="1">
        <v>41369.415277777778</v>
      </c>
      <c r="F7070" s="2" t="s">
        <v>23235</v>
      </c>
      <c r="G7070" t="s">
        <v>23236</v>
      </c>
      <c r="H7070" t="s">
        <v>23237</v>
      </c>
      <c r="I7070" t="s">
        <v>23092</v>
      </c>
      <c r="J7070">
        <v>104</v>
      </c>
      <c r="K7070">
        <v>528</v>
      </c>
      <c r="L7070">
        <v>1</v>
      </c>
      <c r="M7070" t="s">
        <v>89</v>
      </c>
    </row>
    <row r="7071" spans="1:13" x14ac:dyDescent="0.15">
      <c r="A7071">
        <v>7070</v>
      </c>
      <c r="B7071" t="s">
        <v>22110</v>
      </c>
      <c r="C7071" s="1">
        <v>41369.303831018522</v>
      </c>
      <c r="D7071">
        <v>1</v>
      </c>
      <c r="E7071" s="1"/>
      <c r="F7071" s="2" t="s">
        <v>23238</v>
      </c>
      <c r="G7071" t="s">
        <v>23239</v>
      </c>
      <c r="H7071" t="s">
        <v>23240</v>
      </c>
      <c r="I7071" t="s">
        <v>4282</v>
      </c>
      <c r="J7071">
        <v>9</v>
      </c>
      <c r="K7071">
        <v>17</v>
      </c>
      <c r="L7071">
        <v>0</v>
      </c>
      <c r="M7071" t="s">
        <v>17</v>
      </c>
    </row>
    <row r="7072" spans="1:13" x14ac:dyDescent="0.15">
      <c r="A7072">
        <v>7071</v>
      </c>
      <c r="B7072" t="s">
        <v>23241</v>
      </c>
      <c r="C7072" s="1">
        <v>41369.327187499999</v>
      </c>
      <c r="D7072">
        <v>1</v>
      </c>
      <c r="E7072" s="1">
        <v>41369.359722222223</v>
      </c>
      <c r="F7072" s="2" t="s">
        <v>23242</v>
      </c>
      <c r="G7072" t="s">
        <v>23243</v>
      </c>
      <c r="H7072" t="s">
        <v>23244</v>
      </c>
      <c r="I7072" t="s">
        <v>22788</v>
      </c>
      <c r="J7072">
        <v>1</v>
      </c>
      <c r="K7072">
        <v>2</v>
      </c>
      <c r="L7072">
        <v>0</v>
      </c>
      <c r="M7072" t="s">
        <v>89</v>
      </c>
    </row>
    <row r="7073" spans="1:13" x14ac:dyDescent="0.15">
      <c r="A7073">
        <v>7072</v>
      </c>
      <c r="B7073" t="s">
        <v>23245</v>
      </c>
      <c r="C7073" s="1">
        <v>41369.381111111114</v>
      </c>
      <c r="D7073">
        <v>1</v>
      </c>
      <c r="E7073" s="1">
        <v>41369.613888888889</v>
      </c>
      <c r="F7073" s="2" t="s">
        <v>22027</v>
      </c>
      <c r="G7073" t="s">
        <v>23246</v>
      </c>
      <c r="H7073" t="s">
        <v>23247</v>
      </c>
      <c r="I7073" t="s">
        <v>23211</v>
      </c>
      <c r="J7073">
        <v>1</v>
      </c>
      <c r="K7073">
        <v>0</v>
      </c>
      <c r="L7073">
        <v>1</v>
      </c>
      <c r="M7073" t="s">
        <v>42</v>
      </c>
    </row>
    <row r="7074" spans="1:13" x14ac:dyDescent="0.15">
      <c r="A7074">
        <v>7073</v>
      </c>
      <c r="B7074" t="s">
        <v>23248</v>
      </c>
      <c r="C7074" s="1">
        <v>41369.385162037041</v>
      </c>
      <c r="D7074">
        <v>1</v>
      </c>
      <c r="E7074" s="1">
        <v>41370.731249999997</v>
      </c>
      <c r="F7074" s="2" t="s">
        <v>23249</v>
      </c>
      <c r="G7074" t="s">
        <v>23250</v>
      </c>
      <c r="H7074" t="s">
        <v>23251</v>
      </c>
      <c r="I7074" t="s">
        <v>23252</v>
      </c>
      <c r="J7074">
        <v>7</v>
      </c>
      <c r="K7074">
        <v>3</v>
      </c>
      <c r="L7074">
        <v>0</v>
      </c>
      <c r="M7074" t="s">
        <v>52</v>
      </c>
    </row>
    <row r="7075" spans="1:13" x14ac:dyDescent="0.15">
      <c r="A7075">
        <v>7074</v>
      </c>
      <c r="B7075" t="s">
        <v>23253</v>
      </c>
      <c r="C7075" s="1">
        <v>41369.388391203705</v>
      </c>
      <c r="D7075">
        <v>1</v>
      </c>
      <c r="E7075" s="1">
        <v>41369.787499999999</v>
      </c>
      <c r="F7075" s="2" t="s">
        <v>23254</v>
      </c>
      <c r="G7075" t="s">
        <v>23255</v>
      </c>
      <c r="H7075" t="s">
        <v>23256</v>
      </c>
      <c r="I7075" t="s">
        <v>22788</v>
      </c>
      <c r="J7075">
        <v>36</v>
      </c>
      <c r="K7075">
        <v>1051</v>
      </c>
      <c r="L7075">
        <v>1</v>
      </c>
      <c r="M7075" t="s">
        <v>89</v>
      </c>
    </row>
    <row r="7076" spans="1:13" x14ac:dyDescent="0.15">
      <c r="A7076">
        <v>7075</v>
      </c>
      <c r="B7076" t="s">
        <v>23257</v>
      </c>
      <c r="C7076" s="1">
        <v>41369.402118055557</v>
      </c>
      <c r="D7076">
        <v>4</v>
      </c>
      <c r="E7076" s="1">
        <v>41370.321527777778</v>
      </c>
      <c r="F7076" s="2" t="s">
        <v>23258</v>
      </c>
      <c r="G7076" t="s">
        <v>23259</v>
      </c>
      <c r="H7076" t="s">
        <v>23260</v>
      </c>
      <c r="I7076" t="s">
        <v>23092</v>
      </c>
      <c r="J7076">
        <v>128</v>
      </c>
      <c r="K7076">
        <v>1028</v>
      </c>
      <c r="L7076">
        <v>0</v>
      </c>
      <c r="M7076" t="s">
        <v>89</v>
      </c>
    </row>
    <row r="7077" spans="1:13" x14ac:dyDescent="0.15">
      <c r="A7077">
        <v>7076</v>
      </c>
      <c r="B7077" t="s">
        <v>23261</v>
      </c>
      <c r="C7077" s="1">
        <v>41369.408831018518</v>
      </c>
      <c r="D7077">
        <v>1</v>
      </c>
      <c r="E7077" s="1">
        <v>41370.326388888891</v>
      </c>
      <c r="F7077" s="2" t="s">
        <v>23262</v>
      </c>
      <c r="G7077" t="s">
        <v>23263</v>
      </c>
      <c r="H7077" t="s">
        <v>23264</v>
      </c>
      <c r="I7077" t="s">
        <v>22788</v>
      </c>
      <c r="J7077">
        <v>11</v>
      </c>
      <c r="K7077">
        <v>25</v>
      </c>
      <c r="L7077">
        <v>2</v>
      </c>
      <c r="M7077" t="s">
        <v>89</v>
      </c>
    </row>
    <row r="7078" spans="1:13" x14ac:dyDescent="0.15">
      <c r="A7078">
        <v>7077</v>
      </c>
      <c r="B7078" t="s">
        <v>22228</v>
      </c>
      <c r="C7078" s="1">
        <v>41369.4453587963</v>
      </c>
      <c r="D7078">
        <v>3</v>
      </c>
      <c r="E7078" s="1">
        <v>41369.669444444444</v>
      </c>
      <c r="F7078" s="2" t="s">
        <v>23265</v>
      </c>
      <c r="G7078" t="s">
        <v>23266</v>
      </c>
      <c r="H7078" t="s">
        <v>23267</v>
      </c>
      <c r="I7078" t="s">
        <v>4282</v>
      </c>
      <c r="J7078">
        <v>8</v>
      </c>
      <c r="K7078">
        <v>59</v>
      </c>
      <c r="L7078">
        <v>1</v>
      </c>
      <c r="M7078" t="s">
        <v>17</v>
      </c>
    </row>
    <row r="7079" spans="1:13" x14ac:dyDescent="0.15">
      <c r="A7079">
        <v>7078</v>
      </c>
      <c r="B7079" t="s">
        <v>23268</v>
      </c>
      <c r="C7079" s="1">
        <v>41369.457662037035</v>
      </c>
      <c r="D7079">
        <v>1</v>
      </c>
      <c r="E7079" s="1">
        <v>41369.751388888886</v>
      </c>
      <c r="F7079" s="2" t="s">
        <v>21199</v>
      </c>
      <c r="G7079" t="s">
        <v>23269</v>
      </c>
      <c r="H7079" t="s">
        <v>23270</v>
      </c>
      <c r="I7079" t="s">
        <v>20345</v>
      </c>
      <c r="J7079">
        <v>0</v>
      </c>
      <c r="K7079">
        <v>0</v>
      </c>
      <c r="L7079">
        <v>0</v>
      </c>
      <c r="M7079" t="s">
        <v>22</v>
      </c>
    </row>
    <row r="7080" spans="1:13" x14ac:dyDescent="0.15">
      <c r="A7080">
        <v>7079</v>
      </c>
      <c r="B7080" t="s">
        <v>23271</v>
      </c>
      <c r="C7080" s="1">
        <v>41369.468356481484</v>
      </c>
      <c r="D7080">
        <v>1</v>
      </c>
      <c r="E7080" s="1">
        <v>41369.613888888889</v>
      </c>
      <c r="F7080" s="2" t="s">
        <v>22027</v>
      </c>
      <c r="G7080" t="s">
        <v>23272</v>
      </c>
      <c r="H7080" t="s">
        <v>23273</v>
      </c>
      <c r="I7080" t="s">
        <v>23211</v>
      </c>
      <c r="J7080">
        <v>1</v>
      </c>
      <c r="K7080">
        <v>11</v>
      </c>
      <c r="L7080">
        <v>1</v>
      </c>
      <c r="M7080" t="s">
        <v>42</v>
      </c>
    </row>
    <row r="7081" spans="1:13" x14ac:dyDescent="0.15">
      <c r="A7081">
        <v>7080</v>
      </c>
      <c r="B7081" t="s">
        <v>23274</v>
      </c>
      <c r="C7081" s="1">
        <v>41369.471909722219</v>
      </c>
      <c r="D7081">
        <v>1</v>
      </c>
      <c r="E7081" s="1">
        <v>41369.613194444442</v>
      </c>
      <c r="F7081" s="2" t="s">
        <v>22027</v>
      </c>
      <c r="G7081" t="s">
        <v>23275</v>
      </c>
      <c r="H7081" t="s">
        <v>23276</v>
      </c>
      <c r="I7081" t="s">
        <v>23211</v>
      </c>
      <c r="J7081">
        <v>0</v>
      </c>
      <c r="K7081">
        <v>5</v>
      </c>
      <c r="L7081">
        <v>0</v>
      </c>
      <c r="M7081" t="s">
        <v>42</v>
      </c>
    </row>
    <row r="7082" spans="1:13" x14ac:dyDescent="0.15">
      <c r="A7082">
        <v>7081</v>
      </c>
      <c r="B7082" t="s">
        <v>23277</v>
      </c>
      <c r="C7082" s="1">
        <v>41369.479641203703</v>
      </c>
      <c r="D7082">
        <v>1</v>
      </c>
      <c r="E7082" s="1">
        <v>41369.481249999997</v>
      </c>
      <c r="F7082" s="2" t="s">
        <v>23278</v>
      </c>
      <c r="G7082" t="s">
        <v>23279</v>
      </c>
      <c r="H7082" t="s">
        <v>15924</v>
      </c>
      <c r="I7082" t="s">
        <v>22788</v>
      </c>
      <c r="J7082">
        <v>39</v>
      </c>
      <c r="K7082">
        <v>129</v>
      </c>
      <c r="L7082">
        <v>3</v>
      </c>
      <c r="M7082" t="s">
        <v>89</v>
      </c>
    </row>
    <row r="7083" spans="1:13" x14ac:dyDescent="0.15">
      <c r="A7083">
        <v>7082</v>
      </c>
      <c r="B7083" t="s">
        <v>22110</v>
      </c>
      <c r="C7083" s="1">
        <v>41369.492407407408</v>
      </c>
      <c r="D7083">
        <v>1</v>
      </c>
      <c r="E7083" s="1">
        <v>41371.313888888886</v>
      </c>
      <c r="F7083" s="2" t="s">
        <v>23280</v>
      </c>
      <c r="G7083" t="s">
        <v>23281</v>
      </c>
      <c r="H7083" t="s">
        <v>23282</v>
      </c>
      <c r="I7083" t="s">
        <v>4282</v>
      </c>
      <c r="J7083">
        <v>0</v>
      </c>
      <c r="K7083">
        <v>16</v>
      </c>
      <c r="L7083">
        <v>0</v>
      </c>
      <c r="M7083" t="s">
        <v>17</v>
      </c>
    </row>
    <row r="7084" spans="1:13" x14ac:dyDescent="0.15">
      <c r="A7084">
        <v>7083</v>
      </c>
      <c r="B7084" t="s">
        <v>23283</v>
      </c>
      <c r="C7084" s="1">
        <v>41369.494108796294</v>
      </c>
      <c r="D7084">
        <v>1</v>
      </c>
      <c r="E7084" s="1">
        <v>41369.495138888888</v>
      </c>
      <c r="F7084" s="2" t="s">
        <v>23284</v>
      </c>
      <c r="G7084" t="s">
        <v>23285</v>
      </c>
      <c r="H7084" t="s">
        <v>23286</v>
      </c>
      <c r="I7084" t="s">
        <v>23211</v>
      </c>
      <c r="J7084">
        <v>1</v>
      </c>
      <c r="K7084">
        <v>0</v>
      </c>
      <c r="L7084">
        <v>0</v>
      </c>
      <c r="M7084" t="s">
        <v>42</v>
      </c>
    </row>
    <row r="7085" spans="1:13" x14ac:dyDescent="0.15">
      <c r="A7085">
        <v>7084</v>
      </c>
      <c r="B7085" t="s">
        <v>23287</v>
      </c>
      <c r="C7085" s="1">
        <v>41369.500613425924</v>
      </c>
      <c r="D7085">
        <v>24</v>
      </c>
      <c r="E7085" s="1">
        <v>41370.560416666667</v>
      </c>
      <c r="F7085" s="2" t="s">
        <v>23288</v>
      </c>
      <c r="G7085" t="s">
        <v>23289</v>
      </c>
      <c r="H7085" t="s">
        <v>23290</v>
      </c>
      <c r="I7085" t="s">
        <v>23291</v>
      </c>
      <c r="J7085">
        <v>4647</v>
      </c>
      <c r="K7085">
        <v>20998</v>
      </c>
      <c r="L7085">
        <v>521</v>
      </c>
      <c r="M7085" t="s">
        <v>42</v>
      </c>
    </row>
    <row r="7086" spans="1:13" x14ac:dyDescent="0.15">
      <c r="A7086">
        <v>7085</v>
      </c>
      <c r="B7086" t="s">
        <v>23292</v>
      </c>
      <c r="C7086" s="1">
        <v>41369.501030092593</v>
      </c>
      <c r="D7086">
        <v>1</v>
      </c>
      <c r="E7086" s="1">
        <v>41369.612500000003</v>
      </c>
      <c r="F7086" s="2" t="s">
        <v>22027</v>
      </c>
      <c r="G7086" t="s">
        <v>23293</v>
      </c>
      <c r="H7086" t="s">
        <v>23294</v>
      </c>
      <c r="I7086" t="s">
        <v>23211</v>
      </c>
      <c r="J7086">
        <v>6</v>
      </c>
      <c r="K7086">
        <v>5</v>
      </c>
      <c r="L7086">
        <v>1</v>
      </c>
      <c r="M7086" t="s">
        <v>42</v>
      </c>
    </row>
    <row r="7087" spans="1:13" x14ac:dyDescent="0.15">
      <c r="A7087">
        <v>7086</v>
      </c>
      <c r="B7087" t="s">
        <v>23295</v>
      </c>
      <c r="C7087" s="1">
        <v>41369.512245370373</v>
      </c>
      <c r="D7087">
        <v>1</v>
      </c>
      <c r="E7087" s="1">
        <v>41369.611805555556</v>
      </c>
      <c r="F7087" s="2" t="s">
        <v>22027</v>
      </c>
      <c r="G7087" t="s">
        <v>23296</v>
      </c>
      <c r="H7087" t="s">
        <v>23297</v>
      </c>
      <c r="I7087" t="s">
        <v>23211</v>
      </c>
      <c r="J7087">
        <v>1</v>
      </c>
      <c r="K7087">
        <v>0</v>
      </c>
      <c r="L7087">
        <v>0</v>
      </c>
      <c r="M7087" t="s">
        <v>42</v>
      </c>
    </row>
    <row r="7088" spans="1:13" x14ac:dyDescent="0.15">
      <c r="A7088">
        <v>7087</v>
      </c>
      <c r="B7088" t="s">
        <v>23298</v>
      </c>
      <c r="C7088" s="1">
        <v>41369.513252314813</v>
      </c>
      <c r="D7088">
        <v>4</v>
      </c>
      <c r="E7088" s="1">
        <v>41369.588888888888</v>
      </c>
      <c r="F7088" s="2" t="s">
        <v>23299</v>
      </c>
      <c r="G7088" t="s">
        <v>23300</v>
      </c>
      <c r="H7088" t="s">
        <v>23301</v>
      </c>
      <c r="I7088" t="s">
        <v>23211</v>
      </c>
      <c r="J7088">
        <v>18</v>
      </c>
      <c r="K7088">
        <v>11</v>
      </c>
      <c r="L7088">
        <v>0</v>
      </c>
      <c r="M7088" t="s">
        <v>42</v>
      </c>
    </row>
    <row r="7089" spans="1:13" x14ac:dyDescent="0.15">
      <c r="A7089">
        <v>7088</v>
      </c>
      <c r="B7089" t="s">
        <v>23302</v>
      </c>
      <c r="C7089" s="1">
        <v>41369.520289351851</v>
      </c>
      <c r="D7089">
        <v>1</v>
      </c>
      <c r="E7089" s="1">
        <v>41369.700694444444</v>
      </c>
      <c r="F7089" s="2" t="s">
        <v>23303</v>
      </c>
      <c r="G7089" t="s">
        <v>23304</v>
      </c>
      <c r="H7089" t="s">
        <v>23305</v>
      </c>
      <c r="I7089" t="s">
        <v>23092</v>
      </c>
      <c r="J7089">
        <v>8</v>
      </c>
      <c r="K7089">
        <v>9</v>
      </c>
      <c r="L7089">
        <v>0</v>
      </c>
      <c r="M7089" t="s">
        <v>89</v>
      </c>
    </row>
    <row r="7090" spans="1:13" x14ac:dyDescent="0.15">
      <c r="A7090">
        <v>7089</v>
      </c>
      <c r="B7090" t="s">
        <v>23306</v>
      </c>
      <c r="C7090" s="1">
        <v>41369.523032407407</v>
      </c>
      <c r="D7090">
        <v>1</v>
      </c>
      <c r="E7090" s="1">
        <v>41370.740972222222</v>
      </c>
      <c r="F7090" s="2" t="s">
        <v>23307</v>
      </c>
      <c r="G7090" t="s">
        <v>23308</v>
      </c>
      <c r="H7090" t="s">
        <v>23309</v>
      </c>
      <c r="I7090" t="s">
        <v>4282</v>
      </c>
      <c r="J7090">
        <v>0</v>
      </c>
      <c r="K7090">
        <v>22</v>
      </c>
      <c r="L7090">
        <v>0</v>
      </c>
      <c r="M7090" t="s">
        <v>17</v>
      </c>
    </row>
    <row r="7091" spans="1:13" x14ac:dyDescent="0.15">
      <c r="A7091">
        <v>7090</v>
      </c>
      <c r="B7091" t="s">
        <v>23310</v>
      </c>
      <c r="C7091" s="1">
        <v>41369.53125</v>
      </c>
      <c r="D7091">
        <v>1</v>
      </c>
      <c r="E7091" s="1">
        <v>41370.489583333336</v>
      </c>
      <c r="F7091" s="2" t="s">
        <v>23311</v>
      </c>
      <c r="G7091" t="s">
        <v>23312</v>
      </c>
      <c r="H7091" t="s">
        <v>8406</v>
      </c>
      <c r="I7091" t="s">
        <v>22788</v>
      </c>
      <c r="J7091">
        <v>148</v>
      </c>
      <c r="K7091">
        <v>522</v>
      </c>
      <c r="L7091">
        <v>2</v>
      </c>
      <c r="M7091" t="s">
        <v>89</v>
      </c>
    </row>
    <row r="7092" spans="1:13" x14ac:dyDescent="0.15">
      <c r="A7092">
        <v>7091</v>
      </c>
      <c r="B7092" t="s">
        <v>23313</v>
      </c>
      <c r="C7092" s="1">
        <v>41369.533333333333</v>
      </c>
      <c r="D7092">
        <v>1</v>
      </c>
      <c r="E7092" s="1">
        <v>41369.636111111111</v>
      </c>
      <c r="F7092" s="2" t="s">
        <v>23294</v>
      </c>
      <c r="G7092" t="s">
        <v>23314</v>
      </c>
      <c r="H7092" t="s">
        <v>23315</v>
      </c>
      <c r="I7092" t="s">
        <v>23211</v>
      </c>
      <c r="J7092">
        <v>7</v>
      </c>
      <c r="K7092">
        <v>2</v>
      </c>
      <c r="L7092">
        <v>0</v>
      </c>
      <c r="M7092" t="s">
        <v>42</v>
      </c>
    </row>
    <row r="7093" spans="1:13" x14ac:dyDescent="0.15">
      <c r="A7093">
        <v>7092</v>
      </c>
      <c r="B7093" t="s">
        <v>23316</v>
      </c>
      <c r="C7093" s="1">
        <v>41369.539675925924</v>
      </c>
      <c r="D7093">
        <v>1</v>
      </c>
      <c r="E7093" s="1">
        <v>41369.611111111109</v>
      </c>
      <c r="F7093" s="2" t="s">
        <v>22027</v>
      </c>
      <c r="G7093" t="s">
        <v>23317</v>
      </c>
      <c r="H7093" t="s">
        <v>23318</v>
      </c>
      <c r="I7093" t="s">
        <v>23211</v>
      </c>
      <c r="J7093">
        <v>2</v>
      </c>
      <c r="K7093">
        <v>1</v>
      </c>
      <c r="L7093">
        <v>1</v>
      </c>
      <c r="M7093" t="s">
        <v>42</v>
      </c>
    </row>
    <row r="7094" spans="1:13" x14ac:dyDescent="0.15">
      <c r="A7094">
        <v>7093</v>
      </c>
      <c r="B7094" t="s">
        <v>23319</v>
      </c>
      <c r="C7094" s="1">
        <v>41369.54923611111</v>
      </c>
      <c r="D7094">
        <v>1</v>
      </c>
      <c r="E7094" s="1">
        <v>41369.609027777777</v>
      </c>
      <c r="F7094" s="2" t="s">
        <v>22027</v>
      </c>
      <c r="G7094" t="s">
        <v>23320</v>
      </c>
      <c r="H7094" t="s">
        <v>23321</v>
      </c>
      <c r="I7094" t="s">
        <v>23211</v>
      </c>
      <c r="J7094">
        <v>2</v>
      </c>
      <c r="K7094">
        <v>4</v>
      </c>
      <c r="L7094">
        <v>0</v>
      </c>
      <c r="M7094" t="s">
        <v>42</v>
      </c>
    </row>
    <row r="7095" spans="1:13" x14ac:dyDescent="0.15">
      <c r="A7095">
        <v>7094</v>
      </c>
      <c r="B7095" t="s">
        <v>23322</v>
      </c>
      <c r="C7095" s="1">
        <v>41369.560428240744</v>
      </c>
      <c r="D7095">
        <v>21</v>
      </c>
      <c r="E7095" s="1">
        <v>41371.855555555558</v>
      </c>
      <c r="F7095" s="2" t="s">
        <v>23323</v>
      </c>
      <c r="G7095" t="s">
        <v>23324</v>
      </c>
      <c r="H7095" t="s">
        <v>16933</v>
      </c>
      <c r="I7095" t="s">
        <v>23325</v>
      </c>
      <c r="J7095">
        <v>686</v>
      </c>
      <c r="K7095">
        <v>2535</v>
      </c>
      <c r="L7095">
        <v>21</v>
      </c>
      <c r="M7095" t="s">
        <v>17</v>
      </c>
    </row>
    <row r="7096" spans="1:13" x14ac:dyDescent="0.15">
      <c r="A7096">
        <v>7095</v>
      </c>
      <c r="B7096" t="s">
        <v>23326</v>
      </c>
      <c r="C7096" s="1">
        <v>41369.57068287037</v>
      </c>
      <c r="D7096">
        <v>1</v>
      </c>
      <c r="E7096" s="1">
        <v>41370.722916666666</v>
      </c>
      <c r="F7096" s="2" t="s">
        <v>23327</v>
      </c>
      <c r="G7096" t="s">
        <v>23328</v>
      </c>
      <c r="H7096" t="s">
        <v>23329</v>
      </c>
      <c r="I7096" t="s">
        <v>23325</v>
      </c>
      <c r="J7096">
        <v>2923</v>
      </c>
      <c r="K7096">
        <v>4655</v>
      </c>
      <c r="L7096">
        <v>11</v>
      </c>
      <c r="M7096" t="s">
        <v>17</v>
      </c>
    </row>
    <row r="7097" spans="1:13" x14ac:dyDescent="0.15">
      <c r="A7097">
        <v>7096</v>
      </c>
      <c r="B7097" t="s">
        <v>23330</v>
      </c>
      <c r="C7097" s="1">
        <v>41369.574745370373</v>
      </c>
      <c r="D7097">
        <v>1</v>
      </c>
      <c r="E7097" s="1">
        <v>41369.609722222223</v>
      </c>
      <c r="F7097" s="2" t="s">
        <v>22027</v>
      </c>
      <c r="G7097" t="s">
        <v>23331</v>
      </c>
      <c r="H7097" t="s">
        <v>23332</v>
      </c>
      <c r="I7097" t="s">
        <v>23211</v>
      </c>
      <c r="J7097">
        <v>2</v>
      </c>
      <c r="K7097">
        <v>0</v>
      </c>
      <c r="L7097">
        <v>0</v>
      </c>
      <c r="M7097" t="s">
        <v>42</v>
      </c>
    </row>
    <row r="7098" spans="1:13" x14ac:dyDescent="0.15">
      <c r="A7098">
        <v>7097</v>
      </c>
      <c r="B7098" t="s">
        <v>23333</v>
      </c>
      <c r="C7098" s="1">
        <v>41369.596597222226</v>
      </c>
      <c r="D7098">
        <v>6</v>
      </c>
      <c r="E7098" s="1">
        <v>41369.753472222219</v>
      </c>
      <c r="F7098" s="2" t="s">
        <v>23334</v>
      </c>
      <c r="G7098" t="s">
        <v>23335</v>
      </c>
      <c r="H7098" t="s">
        <v>13743</v>
      </c>
      <c r="I7098" t="s">
        <v>23336</v>
      </c>
      <c r="J7098">
        <v>4301</v>
      </c>
      <c r="K7098">
        <v>29695</v>
      </c>
      <c r="L7098">
        <v>404</v>
      </c>
      <c r="M7098" t="s">
        <v>52</v>
      </c>
    </row>
    <row r="7099" spans="1:13" x14ac:dyDescent="0.15">
      <c r="A7099">
        <v>7098</v>
      </c>
      <c r="B7099" t="s">
        <v>23337</v>
      </c>
      <c r="C7099" s="1">
        <v>41369.610763888886</v>
      </c>
      <c r="D7099">
        <v>1</v>
      </c>
      <c r="E7099" s="1">
        <v>41370.120833333334</v>
      </c>
      <c r="F7099" s="2" t="s">
        <v>13634</v>
      </c>
      <c r="G7099" t="s">
        <v>23338</v>
      </c>
      <c r="H7099" t="s">
        <v>23339</v>
      </c>
      <c r="I7099" t="s">
        <v>23336</v>
      </c>
      <c r="J7099">
        <v>93</v>
      </c>
      <c r="K7099">
        <v>623</v>
      </c>
      <c r="L7099">
        <v>0</v>
      </c>
      <c r="M7099" t="s">
        <v>52</v>
      </c>
    </row>
    <row r="7100" spans="1:13" x14ac:dyDescent="0.15">
      <c r="A7100">
        <v>7099</v>
      </c>
      <c r="B7100" t="s">
        <v>23340</v>
      </c>
      <c r="C7100" s="1">
        <v>41369.611944444441</v>
      </c>
      <c r="D7100">
        <v>1</v>
      </c>
      <c r="E7100" s="1">
        <v>41370.118055555555</v>
      </c>
      <c r="F7100" s="2" t="s">
        <v>13634</v>
      </c>
      <c r="G7100" t="s">
        <v>23341</v>
      </c>
      <c r="H7100" t="s">
        <v>23342</v>
      </c>
      <c r="I7100" t="s">
        <v>23336</v>
      </c>
      <c r="J7100">
        <v>3</v>
      </c>
      <c r="K7100">
        <v>12</v>
      </c>
      <c r="L7100">
        <v>1</v>
      </c>
      <c r="M7100" t="s">
        <v>52</v>
      </c>
    </row>
    <row r="7101" spans="1:13" x14ac:dyDescent="0.15">
      <c r="A7101">
        <v>7100</v>
      </c>
      <c r="B7101" t="s">
        <v>23343</v>
      </c>
      <c r="C7101" s="1">
        <v>41369.623506944445</v>
      </c>
      <c r="D7101">
        <v>1</v>
      </c>
      <c r="E7101" s="1">
        <v>41369.635416666664</v>
      </c>
      <c r="F7101" s="2" t="s">
        <v>23294</v>
      </c>
      <c r="G7101" t="s">
        <v>23344</v>
      </c>
      <c r="H7101" t="s">
        <v>23345</v>
      </c>
      <c r="I7101" t="s">
        <v>23211</v>
      </c>
      <c r="J7101">
        <v>4</v>
      </c>
      <c r="K7101">
        <v>1</v>
      </c>
      <c r="L7101">
        <v>0</v>
      </c>
      <c r="M7101" t="s">
        <v>42</v>
      </c>
    </row>
    <row r="7102" spans="1:13" x14ac:dyDescent="0.15">
      <c r="A7102">
        <v>7101</v>
      </c>
      <c r="B7102" t="s">
        <v>23346</v>
      </c>
      <c r="C7102" s="1">
        <v>41369.635266203702</v>
      </c>
      <c r="D7102">
        <v>1</v>
      </c>
      <c r="E7102" s="1">
        <v>41369.719444444447</v>
      </c>
      <c r="F7102" s="2" t="s">
        <v>23347</v>
      </c>
      <c r="G7102">
        <v>-1</v>
      </c>
      <c r="H7102" t="s">
        <v>23348</v>
      </c>
      <c r="I7102" t="s">
        <v>8964</v>
      </c>
      <c r="J7102">
        <v>-1</v>
      </c>
      <c r="K7102">
        <v>-1</v>
      </c>
      <c r="L7102">
        <v>-1</v>
      </c>
      <c r="M7102" t="s">
        <v>52</v>
      </c>
    </row>
    <row r="7103" spans="1:13" x14ac:dyDescent="0.15">
      <c r="A7103">
        <v>7102</v>
      </c>
      <c r="B7103" t="s">
        <v>23349</v>
      </c>
      <c r="C7103" s="1">
        <v>41369.636157407411</v>
      </c>
      <c r="D7103">
        <v>1</v>
      </c>
      <c r="E7103" s="1">
        <v>41369.63958333333</v>
      </c>
      <c r="F7103" s="2" t="s">
        <v>23350</v>
      </c>
      <c r="G7103" t="s">
        <v>23351</v>
      </c>
      <c r="H7103" t="s">
        <v>23352</v>
      </c>
      <c r="I7103" t="s">
        <v>23211</v>
      </c>
      <c r="J7103">
        <v>4</v>
      </c>
      <c r="K7103">
        <v>3</v>
      </c>
      <c r="L7103">
        <v>1</v>
      </c>
      <c r="M7103" t="s">
        <v>42</v>
      </c>
    </row>
    <row r="7104" spans="1:13" x14ac:dyDescent="0.15">
      <c r="A7104">
        <v>7103</v>
      </c>
      <c r="B7104" t="s">
        <v>23353</v>
      </c>
      <c r="C7104" s="1">
        <v>41369.651296296295</v>
      </c>
      <c r="D7104">
        <v>4</v>
      </c>
      <c r="E7104" s="1">
        <v>41369.719444444447</v>
      </c>
      <c r="F7104" s="2" t="s">
        <v>23354</v>
      </c>
      <c r="G7104">
        <v>-1</v>
      </c>
      <c r="H7104" t="s">
        <v>23355</v>
      </c>
      <c r="I7104" t="s">
        <v>8964</v>
      </c>
      <c r="J7104">
        <v>-1</v>
      </c>
      <c r="K7104">
        <v>-1</v>
      </c>
      <c r="L7104">
        <v>-1</v>
      </c>
      <c r="M7104" t="s">
        <v>52</v>
      </c>
    </row>
    <row r="7105" spans="1:13" x14ac:dyDescent="0.15">
      <c r="A7105">
        <v>7104</v>
      </c>
      <c r="B7105" t="s">
        <v>23356</v>
      </c>
      <c r="C7105" s="1">
        <v>41369.672002314815</v>
      </c>
      <c r="D7105">
        <v>1</v>
      </c>
      <c r="E7105" s="1">
        <v>41369.970833333333</v>
      </c>
      <c r="F7105" s="2" t="s">
        <v>23357</v>
      </c>
      <c r="G7105" t="s">
        <v>23358</v>
      </c>
      <c r="H7105" t="s">
        <v>13601</v>
      </c>
      <c r="I7105" t="s">
        <v>23359</v>
      </c>
      <c r="J7105">
        <v>55</v>
      </c>
      <c r="K7105">
        <v>310</v>
      </c>
      <c r="L7105">
        <v>1</v>
      </c>
      <c r="M7105" t="s">
        <v>17</v>
      </c>
    </row>
    <row r="7106" spans="1:13" x14ac:dyDescent="0.15">
      <c r="A7106">
        <v>7105</v>
      </c>
      <c r="B7106" t="s">
        <v>23360</v>
      </c>
      <c r="C7106" s="1">
        <v>41369.674722222226</v>
      </c>
      <c r="D7106">
        <v>1</v>
      </c>
      <c r="E7106" s="1">
        <v>41369.731249999997</v>
      </c>
      <c r="F7106" s="2" t="s">
        <v>23361</v>
      </c>
      <c r="G7106" t="s">
        <v>23362</v>
      </c>
      <c r="H7106" t="s">
        <v>23363</v>
      </c>
      <c r="I7106" t="s">
        <v>22788</v>
      </c>
      <c r="J7106">
        <v>4</v>
      </c>
      <c r="K7106">
        <v>0</v>
      </c>
      <c r="L7106">
        <v>0</v>
      </c>
      <c r="M7106" t="s">
        <v>89</v>
      </c>
    </row>
    <row r="7107" spans="1:13" x14ac:dyDescent="0.15">
      <c r="A7107">
        <v>7106</v>
      </c>
      <c r="B7107" t="s">
        <v>23364</v>
      </c>
      <c r="C7107" s="1">
        <v>41369.683622685188</v>
      </c>
      <c r="D7107">
        <v>1</v>
      </c>
      <c r="E7107" s="1">
        <v>41369.699305555558</v>
      </c>
      <c r="F7107" s="2" t="s">
        <v>23365</v>
      </c>
      <c r="G7107" t="s">
        <v>23366</v>
      </c>
      <c r="H7107" t="s">
        <v>23367</v>
      </c>
      <c r="I7107" t="s">
        <v>22788</v>
      </c>
      <c r="J7107">
        <v>3</v>
      </c>
      <c r="K7107">
        <v>20</v>
      </c>
      <c r="L7107">
        <v>2</v>
      </c>
      <c r="M7107" t="s">
        <v>89</v>
      </c>
    </row>
    <row r="7108" spans="1:13" x14ac:dyDescent="0.15">
      <c r="A7108">
        <v>7107</v>
      </c>
      <c r="B7108" t="s">
        <v>23368</v>
      </c>
      <c r="C7108" s="1">
        <v>41369.685543981483</v>
      </c>
      <c r="D7108">
        <v>2</v>
      </c>
      <c r="E7108" s="1">
        <v>41369.94027777778</v>
      </c>
      <c r="F7108" s="2" t="s">
        <v>23180</v>
      </c>
      <c r="G7108" t="s">
        <v>23369</v>
      </c>
      <c r="H7108" t="s">
        <v>23370</v>
      </c>
      <c r="I7108" t="s">
        <v>23092</v>
      </c>
      <c r="J7108">
        <v>87</v>
      </c>
      <c r="K7108">
        <v>494</v>
      </c>
      <c r="L7108">
        <v>1</v>
      </c>
      <c r="M7108" t="s">
        <v>89</v>
      </c>
    </row>
    <row r="7109" spans="1:13" x14ac:dyDescent="0.15">
      <c r="A7109">
        <v>7108</v>
      </c>
      <c r="B7109" t="s">
        <v>23371</v>
      </c>
      <c r="C7109" s="1">
        <v>41369.711157407408</v>
      </c>
      <c r="D7109">
        <v>1</v>
      </c>
      <c r="E7109" s="1">
        <v>41369.756944444445</v>
      </c>
      <c r="F7109" s="2" t="e">
        <f>-培杰</f>
        <v>#NAME?</v>
      </c>
      <c r="G7109" t="s">
        <v>23372</v>
      </c>
      <c r="H7109" t="s">
        <v>23373</v>
      </c>
      <c r="I7109" t="s">
        <v>23211</v>
      </c>
      <c r="J7109">
        <v>5</v>
      </c>
      <c r="K7109">
        <v>1</v>
      </c>
      <c r="L7109">
        <v>0</v>
      </c>
      <c r="M7109" t="s">
        <v>22</v>
      </c>
    </row>
    <row r="7110" spans="1:13" x14ac:dyDescent="0.15">
      <c r="A7110">
        <v>7109</v>
      </c>
      <c r="B7110" t="s">
        <v>23374</v>
      </c>
      <c r="C7110" s="1">
        <v>41369.711655092593</v>
      </c>
      <c r="D7110">
        <v>1</v>
      </c>
      <c r="E7110" s="1">
        <v>41369.722916666666</v>
      </c>
      <c r="F7110" s="2" t="s">
        <v>23375</v>
      </c>
      <c r="G7110" t="s">
        <v>23376</v>
      </c>
      <c r="H7110" t="s">
        <v>23377</v>
      </c>
      <c r="I7110" t="s">
        <v>22788</v>
      </c>
      <c r="J7110">
        <v>1</v>
      </c>
      <c r="K7110">
        <v>5</v>
      </c>
      <c r="L7110">
        <v>0</v>
      </c>
      <c r="M7110" t="s">
        <v>89</v>
      </c>
    </row>
    <row r="7111" spans="1:13" x14ac:dyDescent="0.15">
      <c r="A7111">
        <v>7110</v>
      </c>
      <c r="B7111" t="s">
        <v>23378</v>
      </c>
      <c r="C7111" s="1">
        <v>41369.716793981483</v>
      </c>
      <c r="D7111">
        <v>1</v>
      </c>
      <c r="E7111" s="1">
        <v>41369.815972222219</v>
      </c>
      <c r="F7111" s="2" t="s">
        <v>23379</v>
      </c>
      <c r="G7111" t="s">
        <v>23380</v>
      </c>
      <c r="H7111" t="s">
        <v>23381</v>
      </c>
      <c r="I7111" t="s">
        <v>22788</v>
      </c>
      <c r="J7111">
        <v>0</v>
      </c>
      <c r="K7111">
        <v>12</v>
      </c>
      <c r="L7111">
        <v>1</v>
      </c>
      <c r="M7111" t="s">
        <v>89</v>
      </c>
    </row>
    <row r="7112" spans="1:13" x14ac:dyDescent="0.15">
      <c r="A7112">
        <v>7111</v>
      </c>
      <c r="B7112" t="s">
        <v>23382</v>
      </c>
      <c r="C7112" s="1">
        <v>41369.745706018519</v>
      </c>
      <c r="D7112">
        <v>1</v>
      </c>
      <c r="E7112" s="1">
        <v>41370.045138888891</v>
      </c>
      <c r="F7112" s="2" t="s">
        <v>23383</v>
      </c>
      <c r="G7112" t="s">
        <v>23384</v>
      </c>
      <c r="H7112" t="s">
        <v>23385</v>
      </c>
      <c r="I7112" t="s">
        <v>22788</v>
      </c>
      <c r="J7112">
        <v>13</v>
      </c>
      <c r="K7112">
        <v>16</v>
      </c>
      <c r="L7112">
        <v>0</v>
      </c>
      <c r="M7112" t="s">
        <v>89</v>
      </c>
    </row>
    <row r="7113" spans="1:13" x14ac:dyDescent="0.15">
      <c r="A7113">
        <v>7112</v>
      </c>
      <c r="B7113" t="s">
        <v>23386</v>
      </c>
      <c r="C7113" s="1">
        <v>41369.749027777776</v>
      </c>
      <c r="D7113">
        <v>1</v>
      </c>
      <c r="E7113" s="1">
        <v>41369.929861111108</v>
      </c>
      <c r="F7113" s="2" t="s">
        <v>23387</v>
      </c>
      <c r="G7113" t="s">
        <v>23388</v>
      </c>
      <c r="H7113" t="s">
        <v>23389</v>
      </c>
      <c r="I7113" t="s">
        <v>22788</v>
      </c>
      <c r="J7113">
        <v>61</v>
      </c>
      <c r="K7113">
        <v>167</v>
      </c>
      <c r="L7113">
        <v>1</v>
      </c>
      <c r="M7113" t="s">
        <v>89</v>
      </c>
    </row>
    <row r="7114" spans="1:13" x14ac:dyDescent="0.15">
      <c r="A7114">
        <v>7113</v>
      </c>
      <c r="B7114" t="s">
        <v>23390</v>
      </c>
      <c r="C7114" s="1">
        <v>41369.750543981485</v>
      </c>
      <c r="D7114">
        <v>1</v>
      </c>
      <c r="E7114" s="1">
        <v>41370.72152777778</v>
      </c>
      <c r="F7114" s="2" t="s">
        <v>23391</v>
      </c>
      <c r="G7114" t="s">
        <v>23392</v>
      </c>
      <c r="H7114" t="s">
        <v>23393</v>
      </c>
      <c r="I7114" t="s">
        <v>23092</v>
      </c>
      <c r="J7114">
        <v>2</v>
      </c>
      <c r="K7114">
        <v>7</v>
      </c>
      <c r="L7114">
        <v>0</v>
      </c>
      <c r="M7114" t="s">
        <v>89</v>
      </c>
    </row>
    <row r="7115" spans="1:13" x14ac:dyDescent="0.15">
      <c r="A7115">
        <v>7114</v>
      </c>
      <c r="B7115" t="s">
        <v>23394</v>
      </c>
      <c r="C7115" s="1">
        <v>41369.767835648148</v>
      </c>
      <c r="D7115">
        <v>1</v>
      </c>
      <c r="E7115" s="1">
        <v>41369.809027777781</v>
      </c>
      <c r="F7115" s="2" t="s">
        <v>23395</v>
      </c>
      <c r="G7115" t="s">
        <v>23396</v>
      </c>
      <c r="H7115" t="s">
        <v>23397</v>
      </c>
      <c r="I7115" t="s">
        <v>22788</v>
      </c>
      <c r="J7115">
        <v>22</v>
      </c>
      <c r="K7115">
        <v>32</v>
      </c>
      <c r="L7115">
        <v>1</v>
      </c>
      <c r="M7115" t="s">
        <v>89</v>
      </c>
    </row>
    <row r="7116" spans="1:13" x14ac:dyDescent="0.15">
      <c r="A7116">
        <v>7115</v>
      </c>
      <c r="B7116" t="s">
        <v>23398</v>
      </c>
      <c r="C7116" s="1">
        <v>41369.771180555559</v>
      </c>
      <c r="D7116">
        <v>1</v>
      </c>
      <c r="E7116" s="1">
        <v>41370.453472222223</v>
      </c>
      <c r="F7116" s="2" t="s">
        <v>23399</v>
      </c>
      <c r="G7116" t="s">
        <v>23400</v>
      </c>
      <c r="H7116" t="s">
        <v>23401</v>
      </c>
      <c r="I7116" t="s">
        <v>22788</v>
      </c>
      <c r="J7116">
        <v>0</v>
      </c>
      <c r="K7116">
        <v>9</v>
      </c>
      <c r="L7116">
        <v>1</v>
      </c>
      <c r="M7116" t="s">
        <v>89</v>
      </c>
    </row>
    <row r="7117" spans="1:13" x14ac:dyDescent="0.15">
      <c r="A7117">
        <v>7116</v>
      </c>
      <c r="B7117" t="s">
        <v>23402</v>
      </c>
      <c r="C7117" s="1">
        <v>41369.780578703707</v>
      </c>
      <c r="D7117">
        <v>3</v>
      </c>
      <c r="E7117" s="1">
        <v>41369.78402777778</v>
      </c>
      <c r="F7117" s="2" t="s">
        <v>23403</v>
      </c>
      <c r="G7117" t="s">
        <v>23404</v>
      </c>
      <c r="H7117" t="s">
        <v>23405</v>
      </c>
      <c r="I7117" t="s">
        <v>22788</v>
      </c>
      <c r="J7117">
        <v>55</v>
      </c>
      <c r="K7117">
        <v>336</v>
      </c>
      <c r="L7117">
        <v>3</v>
      </c>
      <c r="M7117" t="s">
        <v>89</v>
      </c>
    </row>
    <row r="7118" spans="1:13" x14ac:dyDescent="0.15">
      <c r="A7118">
        <v>7117</v>
      </c>
      <c r="B7118" t="s">
        <v>23406</v>
      </c>
      <c r="C7118" s="1">
        <v>41369.788831018515</v>
      </c>
      <c r="D7118">
        <v>1</v>
      </c>
      <c r="E7118" s="1">
        <v>41369.902083333334</v>
      </c>
      <c r="F7118" s="2" t="s">
        <v>23407</v>
      </c>
      <c r="G7118" t="s">
        <v>23408</v>
      </c>
      <c r="H7118" t="s">
        <v>23409</v>
      </c>
      <c r="I7118" t="s">
        <v>22788</v>
      </c>
      <c r="J7118">
        <v>1</v>
      </c>
      <c r="K7118">
        <v>14</v>
      </c>
      <c r="L7118">
        <v>0</v>
      </c>
      <c r="M7118" t="s">
        <v>89</v>
      </c>
    </row>
    <row r="7119" spans="1:13" x14ac:dyDescent="0.15">
      <c r="A7119">
        <v>7118</v>
      </c>
      <c r="B7119" t="s">
        <v>23410</v>
      </c>
      <c r="C7119" s="1">
        <v>41369.795092592591</v>
      </c>
      <c r="D7119">
        <v>1</v>
      </c>
      <c r="E7119" s="1">
        <v>41370.333333333336</v>
      </c>
      <c r="F7119" s="2" t="s">
        <v>1401</v>
      </c>
      <c r="G7119" t="s">
        <v>23411</v>
      </c>
      <c r="H7119" t="s">
        <v>22455</v>
      </c>
      <c r="I7119" t="s">
        <v>22788</v>
      </c>
      <c r="J7119">
        <v>8</v>
      </c>
      <c r="K7119">
        <v>43</v>
      </c>
      <c r="L7119">
        <v>0</v>
      </c>
      <c r="M7119" t="s">
        <v>89</v>
      </c>
    </row>
    <row r="7120" spans="1:13" x14ac:dyDescent="0.15">
      <c r="A7120">
        <v>7119</v>
      </c>
      <c r="B7120" t="s">
        <v>23156</v>
      </c>
      <c r="C7120" s="1">
        <v>41369.795243055552</v>
      </c>
      <c r="D7120">
        <v>2</v>
      </c>
      <c r="E7120" s="1">
        <v>41369.811111111114</v>
      </c>
      <c r="F7120" s="2" t="s">
        <v>23412</v>
      </c>
      <c r="G7120" t="s">
        <v>23413</v>
      </c>
      <c r="H7120" t="s">
        <v>686</v>
      </c>
      <c r="I7120" t="s">
        <v>23092</v>
      </c>
      <c r="J7120">
        <v>43</v>
      </c>
      <c r="K7120">
        <v>151</v>
      </c>
      <c r="L7120">
        <v>1</v>
      </c>
      <c r="M7120" t="s">
        <v>89</v>
      </c>
    </row>
    <row r="7121" spans="1:13" x14ac:dyDescent="0.15">
      <c r="A7121">
        <v>7120</v>
      </c>
      <c r="B7121" t="s">
        <v>23414</v>
      </c>
      <c r="C7121" s="1">
        <v>41369.808900462966</v>
      </c>
      <c r="D7121">
        <v>2</v>
      </c>
      <c r="E7121" s="1">
        <v>41369.915277777778</v>
      </c>
      <c r="F7121" s="2" t="s">
        <v>11497</v>
      </c>
      <c r="G7121" t="s">
        <v>23415</v>
      </c>
      <c r="H7121" t="s">
        <v>23416</v>
      </c>
      <c r="I7121" t="s">
        <v>22788</v>
      </c>
      <c r="J7121">
        <v>6</v>
      </c>
      <c r="K7121">
        <v>28</v>
      </c>
      <c r="L7121">
        <v>0</v>
      </c>
      <c r="M7121" t="s">
        <v>89</v>
      </c>
    </row>
    <row r="7122" spans="1:13" x14ac:dyDescent="0.15">
      <c r="A7122">
        <v>7121</v>
      </c>
      <c r="B7122" t="s">
        <v>23417</v>
      </c>
      <c r="C7122" s="1">
        <v>41369.841782407406</v>
      </c>
      <c r="D7122">
        <v>1</v>
      </c>
      <c r="E7122" s="1">
        <v>41370.048611111109</v>
      </c>
      <c r="F7122" s="2" t="s">
        <v>23418</v>
      </c>
      <c r="G7122" t="s">
        <v>23419</v>
      </c>
      <c r="H7122" t="s">
        <v>23420</v>
      </c>
      <c r="I7122" t="s">
        <v>22788</v>
      </c>
      <c r="J7122">
        <v>0</v>
      </c>
      <c r="K7122">
        <v>9</v>
      </c>
      <c r="L7122">
        <v>0</v>
      </c>
      <c r="M7122" t="s">
        <v>89</v>
      </c>
    </row>
    <row r="7123" spans="1:13" x14ac:dyDescent="0.15">
      <c r="A7123">
        <v>7122</v>
      </c>
      <c r="B7123" t="s">
        <v>23421</v>
      </c>
      <c r="C7123" s="1">
        <v>41369.844618055555</v>
      </c>
      <c r="D7123">
        <v>1</v>
      </c>
      <c r="E7123" s="1">
        <v>41371.611111111109</v>
      </c>
      <c r="F7123" s="2" t="s">
        <v>22867</v>
      </c>
      <c r="G7123" t="s">
        <v>23422</v>
      </c>
      <c r="H7123" t="s">
        <v>23423</v>
      </c>
      <c r="I7123" t="s">
        <v>22788</v>
      </c>
      <c r="J7123">
        <v>3</v>
      </c>
      <c r="K7123">
        <v>10</v>
      </c>
      <c r="L7123">
        <v>0</v>
      </c>
      <c r="M7123" t="s">
        <v>89</v>
      </c>
    </row>
    <row r="7124" spans="1:13" x14ac:dyDescent="0.15">
      <c r="A7124">
        <v>7123</v>
      </c>
      <c r="B7124" t="s">
        <v>23424</v>
      </c>
      <c r="C7124" s="1">
        <v>41369.869340277779</v>
      </c>
      <c r="D7124">
        <v>1</v>
      </c>
      <c r="E7124" s="1">
        <v>41369.906944444447</v>
      </c>
      <c r="F7124" s="2" t="s">
        <v>23425</v>
      </c>
      <c r="G7124" t="s">
        <v>23426</v>
      </c>
      <c r="H7124" t="s">
        <v>23427</v>
      </c>
      <c r="I7124" t="s">
        <v>22788</v>
      </c>
      <c r="J7124">
        <v>4</v>
      </c>
      <c r="K7124">
        <v>21</v>
      </c>
      <c r="L7124">
        <v>0</v>
      </c>
      <c r="M7124" t="s">
        <v>89</v>
      </c>
    </row>
    <row r="7125" spans="1:13" x14ac:dyDescent="0.15">
      <c r="A7125">
        <v>7124</v>
      </c>
      <c r="B7125" t="s">
        <v>23428</v>
      </c>
      <c r="C7125" s="1">
        <v>41369.872430555559</v>
      </c>
      <c r="D7125">
        <v>4</v>
      </c>
      <c r="E7125" s="1">
        <v>41369.890277777777</v>
      </c>
      <c r="F7125" s="2" t="s">
        <v>23429</v>
      </c>
      <c r="G7125" t="s">
        <v>23430</v>
      </c>
      <c r="H7125" t="s">
        <v>23431</v>
      </c>
      <c r="I7125" t="s">
        <v>22788</v>
      </c>
      <c r="J7125">
        <v>44</v>
      </c>
      <c r="K7125">
        <v>103</v>
      </c>
      <c r="L7125">
        <v>6</v>
      </c>
      <c r="M7125" t="s">
        <v>89</v>
      </c>
    </row>
    <row r="7126" spans="1:13" x14ac:dyDescent="0.15">
      <c r="A7126">
        <v>7125</v>
      </c>
      <c r="B7126" t="s">
        <v>23368</v>
      </c>
      <c r="C7126" s="1">
        <v>41369.874155092592</v>
      </c>
      <c r="D7126">
        <v>1</v>
      </c>
      <c r="E7126" s="1">
        <v>41369.893750000003</v>
      </c>
      <c r="F7126" s="2" t="s">
        <v>23432</v>
      </c>
      <c r="G7126" t="s">
        <v>23433</v>
      </c>
      <c r="H7126" t="s">
        <v>23434</v>
      </c>
      <c r="I7126" t="s">
        <v>22788</v>
      </c>
      <c r="J7126">
        <v>23</v>
      </c>
      <c r="K7126">
        <v>217</v>
      </c>
      <c r="L7126">
        <v>0</v>
      </c>
      <c r="M7126" t="s">
        <v>89</v>
      </c>
    </row>
    <row r="7127" spans="1:13" x14ac:dyDescent="0.15">
      <c r="A7127">
        <v>7126</v>
      </c>
      <c r="B7127" t="s">
        <v>23435</v>
      </c>
      <c r="C7127" s="1">
        <v>41369.915300925924</v>
      </c>
      <c r="D7127">
        <v>1</v>
      </c>
      <c r="E7127" s="1">
        <v>41369.927083333336</v>
      </c>
      <c r="F7127" s="2" t="s">
        <v>23436</v>
      </c>
      <c r="G7127" t="s">
        <v>23437</v>
      </c>
      <c r="H7127" t="s">
        <v>23438</v>
      </c>
      <c r="I7127" t="s">
        <v>22788</v>
      </c>
      <c r="J7127">
        <v>1</v>
      </c>
      <c r="K7127">
        <v>8</v>
      </c>
      <c r="L7127">
        <v>1</v>
      </c>
      <c r="M7127" t="s">
        <v>89</v>
      </c>
    </row>
    <row r="7128" spans="1:13" x14ac:dyDescent="0.15">
      <c r="A7128">
        <v>7127</v>
      </c>
      <c r="B7128" t="s">
        <v>23439</v>
      </c>
      <c r="C7128" s="1">
        <v>41369.920497685183</v>
      </c>
      <c r="D7128">
        <v>1</v>
      </c>
      <c r="E7128" s="1">
        <v>41369.961805555555</v>
      </c>
      <c r="F7128" s="2" t="s">
        <v>18847</v>
      </c>
      <c r="G7128">
        <v>-1</v>
      </c>
      <c r="H7128" t="s">
        <v>23440</v>
      </c>
      <c r="I7128" t="s">
        <v>23441</v>
      </c>
      <c r="J7128">
        <v>-1</v>
      </c>
      <c r="K7128">
        <v>-1</v>
      </c>
      <c r="L7128">
        <v>-1</v>
      </c>
      <c r="M7128" t="s">
        <v>52</v>
      </c>
    </row>
    <row r="7129" spans="1:13" x14ac:dyDescent="0.15">
      <c r="A7129">
        <v>7128</v>
      </c>
      <c r="B7129" t="s">
        <v>23442</v>
      </c>
      <c r="C7129" s="1">
        <v>41369.921296296299</v>
      </c>
      <c r="D7129">
        <v>1</v>
      </c>
      <c r="E7129" s="1">
        <v>41369.941666666666</v>
      </c>
      <c r="F7129" s="2" t="s">
        <v>23443</v>
      </c>
      <c r="G7129" t="s">
        <v>23444</v>
      </c>
      <c r="H7129" t="s">
        <v>23445</v>
      </c>
      <c r="I7129" t="s">
        <v>22788</v>
      </c>
      <c r="J7129">
        <v>5</v>
      </c>
      <c r="K7129">
        <v>1</v>
      </c>
      <c r="L7129">
        <v>0</v>
      </c>
      <c r="M7129" t="s">
        <v>89</v>
      </c>
    </row>
    <row r="7130" spans="1:13" x14ac:dyDescent="0.15">
      <c r="A7130">
        <v>7129</v>
      </c>
      <c r="B7130" t="s">
        <v>23446</v>
      </c>
      <c r="C7130" s="1">
        <v>41369.922118055554</v>
      </c>
      <c r="D7130">
        <v>1</v>
      </c>
      <c r="E7130" s="1">
        <v>41370.044444444444</v>
      </c>
      <c r="F7130" s="2" t="s">
        <v>23447</v>
      </c>
      <c r="G7130" t="s">
        <v>23448</v>
      </c>
      <c r="H7130" t="s">
        <v>23449</v>
      </c>
      <c r="I7130" t="s">
        <v>22788</v>
      </c>
      <c r="J7130">
        <v>3</v>
      </c>
      <c r="K7130">
        <v>4</v>
      </c>
      <c r="L7130">
        <v>0</v>
      </c>
      <c r="M7130" t="s">
        <v>89</v>
      </c>
    </row>
    <row r="7131" spans="1:13" x14ac:dyDescent="0.15">
      <c r="A7131">
        <v>7130</v>
      </c>
      <c r="B7131" t="s">
        <v>23450</v>
      </c>
      <c r="C7131" s="1">
        <v>41369.92255787037</v>
      </c>
      <c r="D7131">
        <v>1</v>
      </c>
      <c r="E7131" s="1">
        <v>41369.929861111108</v>
      </c>
      <c r="F7131" s="2" t="s">
        <v>23451</v>
      </c>
      <c r="G7131" t="s">
        <v>23452</v>
      </c>
      <c r="H7131" t="s">
        <v>13599</v>
      </c>
      <c r="I7131" t="s">
        <v>22788</v>
      </c>
      <c r="J7131">
        <v>95</v>
      </c>
      <c r="K7131">
        <v>256</v>
      </c>
      <c r="L7131">
        <v>4</v>
      </c>
      <c r="M7131" t="s">
        <v>89</v>
      </c>
    </row>
    <row r="7132" spans="1:13" x14ac:dyDescent="0.15">
      <c r="A7132">
        <v>7131</v>
      </c>
      <c r="B7132" t="s">
        <v>43</v>
      </c>
      <c r="C7132" s="1">
        <v>41369.936284722222</v>
      </c>
      <c r="D7132">
        <v>1</v>
      </c>
      <c r="E7132" s="1">
        <v>41373.745138888888</v>
      </c>
      <c r="F7132" s="2" t="s">
        <v>23453</v>
      </c>
      <c r="G7132" t="s">
        <v>23454</v>
      </c>
      <c r="H7132" t="s">
        <v>23455</v>
      </c>
      <c r="I7132" t="s">
        <v>23456</v>
      </c>
      <c r="J7132">
        <v>62</v>
      </c>
      <c r="K7132">
        <v>265</v>
      </c>
      <c r="L7132">
        <v>2</v>
      </c>
      <c r="M7132" t="s">
        <v>42</v>
      </c>
    </row>
    <row r="7133" spans="1:13" x14ac:dyDescent="0.15">
      <c r="A7133">
        <v>7132</v>
      </c>
      <c r="B7133" t="s">
        <v>23457</v>
      </c>
      <c r="C7133" s="1">
        <v>41369.937245370369</v>
      </c>
      <c r="D7133">
        <v>1</v>
      </c>
      <c r="E7133" s="1">
        <v>41370.301388888889</v>
      </c>
      <c r="F7133" s="2" t="s">
        <v>23458</v>
      </c>
      <c r="G7133" t="s">
        <v>23459</v>
      </c>
      <c r="H7133" t="s">
        <v>23460</v>
      </c>
      <c r="I7133" t="s">
        <v>22788</v>
      </c>
      <c r="J7133">
        <v>13</v>
      </c>
      <c r="K7133">
        <v>7</v>
      </c>
      <c r="L7133">
        <v>0</v>
      </c>
      <c r="M7133" t="s">
        <v>89</v>
      </c>
    </row>
    <row r="7134" spans="1:13" x14ac:dyDescent="0.15">
      <c r="A7134">
        <v>7133</v>
      </c>
      <c r="B7134" t="s">
        <v>23461</v>
      </c>
      <c r="C7134" s="1">
        <v>41369.939351851855</v>
      </c>
      <c r="D7134">
        <v>1</v>
      </c>
      <c r="E7134" s="1">
        <v>41370.054166666669</v>
      </c>
      <c r="F7134" s="2" t="s">
        <v>23462</v>
      </c>
      <c r="G7134" t="s">
        <v>23463</v>
      </c>
      <c r="H7134" t="s">
        <v>23464</v>
      </c>
      <c r="I7134" t="s">
        <v>22788</v>
      </c>
      <c r="J7134">
        <v>0</v>
      </c>
      <c r="K7134">
        <v>9</v>
      </c>
      <c r="L7134">
        <v>0</v>
      </c>
      <c r="M7134" t="s">
        <v>89</v>
      </c>
    </row>
    <row r="7135" spans="1:13" x14ac:dyDescent="0.15">
      <c r="A7135">
        <v>7134</v>
      </c>
      <c r="B7135" t="s">
        <v>23465</v>
      </c>
      <c r="C7135" s="1">
        <v>41369.940428240741</v>
      </c>
      <c r="D7135">
        <v>3</v>
      </c>
      <c r="E7135" s="1">
        <v>41370.23333333333</v>
      </c>
      <c r="F7135" s="2" t="s">
        <v>23466</v>
      </c>
      <c r="G7135" t="s">
        <v>23467</v>
      </c>
      <c r="H7135" t="s">
        <v>23468</v>
      </c>
      <c r="I7135" t="s">
        <v>23469</v>
      </c>
      <c r="J7135">
        <v>84</v>
      </c>
      <c r="K7135">
        <v>393</v>
      </c>
      <c r="L7135">
        <v>2</v>
      </c>
      <c r="M7135" t="s">
        <v>42</v>
      </c>
    </row>
    <row r="7136" spans="1:13" x14ac:dyDescent="0.15">
      <c r="A7136">
        <v>7135</v>
      </c>
      <c r="B7136" t="s">
        <v>23470</v>
      </c>
      <c r="C7136" s="1">
        <v>41369.949664351851</v>
      </c>
      <c r="D7136">
        <v>1</v>
      </c>
      <c r="E7136" s="1">
        <v>41370.119444444441</v>
      </c>
      <c r="F7136" s="2" t="s">
        <v>13634</v>
      </c>
      <c r="G7136" t="s">
        <v>23471</v>
      </c>
      <c r="H7136" t="s">
        <v>23472</v>
      </c>
      <c r="I7136" t="s">
        <v>23336</v>
      </c>
      <c r="J7136">
        <v>1</v>
      </c>
      <c r="K7136">
        <v>18</v>
      </c>
      <c r="L7136">
        <v>0</v>
      </c>
      <c r="M7136" t="s">
        <v>52</v>
      </c>
    </row>
    <row r="7137" spans="1:13" x14ac:dyDescent="0.15">
      <c r="A7137">
        <v>7136</v>
      </c>
      <c r="B7137" t="s">
        <v>23473</v>
      </c>
      <c r="C7137" s="1">
        <v>41369.950902777775</v>
      </c>
      <c r="D7137">
        <v>2</v>
      </c>
      <c r="E7137" s="1">
        <v>41369.959722222222</v>
      </c>
      <c r="F7137" s="2" t="s">
        <v>23474</v>
      </c>
      <c r="G7137">
        <v>-1</v>
      </c>
      <c r="H7137" t="s">
        <v>23475</v>
      </c>
      <c r="I7137" t="s">
        <v>23441</v>
      </c>
      <c r="J7137">
        <v>-1</v>
      </c>
      <c r="K7137">
        <v>-1</v>
      </c>
      <c r="L7137">
        <v>-1</v>
      </c>
      <c r="M7137" t="s">
        <v>52</v>
      </c>
    </row>
    <row r="7138" spans="1:13" x14ac:dyDescent="0.15">
      <c r="A7138">
        <v>7137</v>
      </c>
      <c r="B7138" t="s">
        <v>23156</v>
      </c>
      <c r="C7138" s="1">
        <v>41369.951747685183</v>
      </c>
      <c r="D7138">
        <v>1</v>
      </c>
      <c r="E7138" s="1">
        <v>41371.59097222222</v>
      </c>
      <c r="F7138" s="2" t="s">
        <v>22867</v>
      </c>
      <c r="G7138" t="s">
        <v>23476</v>
      </c>
      <c r="H7138" t="s">
        <v>23477</v>
      </c>
      <c r="I7138" t="s">
        <v>23092</v>
      </c>
      <c r="J7138">
        <v>336</v>
      </c>
      <c r="K7138">
        <v>792</v>
      </c>
      <c r="L7138">
        <v>24</v>
      </c>
      <c r="M7138" t="s">
        <v>89</v>
      </c>
    </row>
    <row r="7139" spans="1:13" x14ac:dyDescent="0.15">
      <c r="A7139">
        <v>7138</v>
      </c>
      <c r="B7139" t="s">
        <v>23478</v>
      </c>
      <c r="C7139" s="1">
        <v>41369.988900462966</v>
      </c>
      <c r="D7139">
        <v>1</v>
      </c>
      <c r="E7139" s="1">
        <v>41370.118055555555</v>
      </c>
      <c r="F7139" s="2" t="s">
        <v>13634</v>
      </c>
      <c r="G7139" t="s">
        <v>23479</v>
      </c>
      <c r="H7139" t="s">
        <v>23480</v>
      </c>
      <c r="I7139" t="s">
        <v>23336</v>
      </c>
      <c r="J7139">
        <v>2</v>
      </c>
      <c r="K7139">
        <v>16</v>
      </c>
      <c r="L7139">
        <v>0</v>
      </c>
      <c r="M7139" t="s">
        <v>52</v>
      </c>
    </row>
    <row r="7140" spans="1:13" x14ac:dyDescent="0.15">
      <c r="A7140">
        <v>7139</v>
      </c>
      <c r="B7140" t="s">
        <v>23481</v>
      </c>
      <c r="C7140" s="1">
        <v>41369.993703703702</v>
      </c>
      <c r="D7140">
        <v>1</v>
      </c>
      <c r="E7140" s="1">
        <v>41370.010416666664</v>
      </c>
      <c r="F7140" s="2" t="s">
        <v>23482</v>
      </c>
      <c r="G7140">
        <v>-1</v>
      </c>
      <c r="H7140" t="s">
        <v>23483</v>
      </c>
      <c r="I7140" t="s">
        <v>23484</v>
      </c>
      <c r="J7140">
        <v>-1</v>
      </c>
      <c r="K7140">
        <v>-1</v>
      </c>
      <c r="L7140">
        <v>-1</v>
      </c>
      <c r="M7140" t="s">
        <v>42</v>
      </c>
    </row>
    <row r="7141" spans="1:13" x14ac:dyDescent="0.15">
      <c r="A7141">
        <v>7140</v>
      </c>
      <c r="B7141" t="s">
        <v>23485</v>
      </c>
      <c r="C7141" s="1">
        <v>41369.997731481482</v>
      </c>
      <c r="D7141">
        <v>1</v>
      </c>
      <c r="E7141" s="1">
        <v>41370.448611111111</v>
      </c>
      <c r="F7141" s="2" t="s">
        <v>23486</v>
      </c>
      <c r="G7141" t="s">
        <v>23487</v>
      </c>
      <c r="H7141" t="s">
        <v>23488</v>
      </c>
      <c r="I7141" t="s">
        <v>23441</v>
      </c>
      <c r="J7141">
        <v>7</v>
      </c>
      <c r="K7141">
        <v>2</v>
      </c>
      <c r="L7141">
        <v>0</v>
      </c>
      <c r="M7141" t="s">
        <v>22</v>
      </c>
    </row>
    <row r="7142" spans="1:13" x14ac:dyDescent="0.15">
      <c r="A7142">
        <v>7141</v>
      </c>
      <c r="B7142" t="s">
        <v>23489</v>
      </c>
      <c r="C7142" s="1">
        <v>41370.001643518517</v>
      </c>
      <c r="D7142">
        <v>1</v>
      </c>
      <c r="E7142" s="1">
        <v>41370.006249999999</v>
      </c>
      <c r="F7142" s="2" t="s">
        <v>16665</v>
      </c>
      <c r="G7142" t="s">
        <v>23490</v>
      </c>
      <c r="H7142" t="s">
        <v>23491</v>
      </c>
      <c r="I7142" t="s">
        <v>22788</v>
      </c>
      <c r="J7142">
        <v>1</v>
      </c>
      <c r="K7142">
        <v>1</v>
      </c>
      <c r="L7142">
        <v>0</v>
      </c>
      <c r="M7142" t="s">
        <v>89</v>
      </c>
    </row>
    <row r="7143" spans="1:13" x14ac:dyDescent="0.15">
      <c r="A7143">
        <v>7142</v>
      </c>
      <c r="B7143" t="s">
        <v>23492</v>
      </c>
      <c r="C7143" s="1">
        <v>41370.032511574071</v>
      </c>
      <c r="D7143">
        <v>1</v>
      </c>
      <c r="E7143" s="1">
        <v>41370.427777777775</v>
      </c>
      <c r="F7143" s="2" t="s">
        <v>23493</v>
      </c>
      <c r="G7143" t="s">
        <v>23494</v>
      </c>
      <c r="H7143" t="s">
        <v>23495</v>
      </c>
      <c r="I7143" t="s">
        <v>22788</v>
      </c>
      <c r="J7143">
        <v>16</v>
      </c>
      <c r="K7143">
        <v>36</v>
      </c>
      <c r="L7143">
        <v>0</v>
      </c>
      <c r="M7143" t="s">
        <v>89</v>
      </c>
    </row>
    <row r="7144" spans="1:13" x14ac:dyDescent="0.15">
      <c r="A7144">
        <v>7143</v>
      </c>
      <c r="B7144" t="s">
        <v>23496</v>
      </c>
      <c r="C7144" s="1">
        <v>41370.160358796296</v>
      </c>
      <c r="D7144">
        <v>1</v>
      </c>
      <c r="E7144" s="1">
        <v>41370.392361111109</v>
      </c>
      <c r="F7144" s="2" t="s">
        <v>23497</v>
      </c>
      <c r="G7144" t="s">
        <v>23498</v>
      </c>
      <c r="H7144" t="s">
        <v>23499</v>
      </c>
      <c r="I7144" t="s">
        <v>23211</v>
      </c>
      <c r="J7144">
        <v>0</v>
      </c>
      <c r="K7144">
        <v>0</v>
      </c>
      <c r="L7144">
        <v>0</v>
      </c>
      <c r="M7144" t="s">
        <v>42</v>
      </c>
    </row>
    <row r="7145" spans="1:13" x14ac:dyDescent="0.15">
      <c r="A7145">
        <v>7144</v>
      </c>
      <c r="B7145" t="s">
        <v>23500</v>
      </c>
      <c r="C7145" s="1">
        <v>41370.171041666668</v>
      </c>
      <c r="D7145">
        <v>1</v>
      </c>
      <c r="E7145" s="1">
        <v>41388.95416666667</v>
      </c>
      <c r="F7145" s="2" t="s">
        <v>23501</v>
      </c>
      <c r="G7145" t="s">
        <v>23502</v>
      </c>
      <c r="H7145" t="s">
        <v>23503</v>
      </c>
      <c r="I7145" t="s">
        <v>22500</v>
      </c>
      <c r="J7145">
        <v>1</v>
      </c>
      <c r="K7145">
        <v>0</v>
      </c>
      <c r="L7145">
        <v>0</v>
      </c>
      <c r="M7145" t="s">
        <v>52</v>
      </c>
    </row>
    <row r="7146" spans="1:13" x14ac:dyDescent="0.15">
      <c r="A7146">
        <v>7145</v>
      </c>
      <c r="B7146" t="s">
        <v>23504</v>
      </c>
      <c r="C7146" s="1">
        <v>41370.212557870371</v>
      </c>
      <c r="D7146">
        <v>1</v>
      </c>
      <c r="E7146" s="1">
        <v>41370.240277777775</v>
      </c>
      <c r="F7146" s="2" t="s">
        <v>23505</v>
      </c>
      <c r="G7146" t="s">
        <v>23506</v>
      </c>
      <c r="H7146" t="s">
        <v>23507</v>
      </c>
      <c r="I7146" t="s">
        <v>2883</v>
      </c>
      <c r="J7146">
        <v>0</v>
      </c>
      <c r="K7146">
        <v>0</v>
      </c>
      <c r="L7146">
        <v>0</v>
      </c>
      <c r="M7146" t="s">
        <v>52</v>
      </c>
    </row>
    <row r="7147" spans="1:13" x14ac:dyDescent="0.15">
      <c r="A7147">
        <v>7146</v>
      </c>
      <c r="B7147" t="s">
        <v>23508</v>
      </c>
      <c r="C7147" s="1">
        <v>41370.251608796294</v>
      </c>
      <c r="D7147">
        <v>1</v>
      </c>
      <c r="E7147" s="1">
        <v>41373.884027777778</v>
      </c>
      <c r="F7147" s="2" t="s">
        <v>23509</v>
      </c>
      <c r="G7147" t="s">
        <v>23510</v>
      </c>
      <c r="H7147" t="s">
        <v>23511</v>
      </c>
      <c r="I7147" t="s">
        <v>23512</v>
      </c>
      <c r="J7147">
        <v>0</v>
      </c>
      <c r="K7147">
        <v>3</v>
      </c>
      <c r="L7147">
        <v>0</v>
      </c>
      <c r="M7147" t="s">
        <v>52</v>
      </c>
    </row>
    <row r="7148" spans="1:13" x14ac:dyDescent="0.15">
      <c r="A7148">
        <v>7147</v>
      </c>
      <c r="B7148" t="s">
        <v>23513</v>
      </c>
      <c r="C7148" s="1">
        <v>41370.324155092596</v>
      </c>
      <c r="D7148">
        <v>2</v>
      </c>
      <c r="E7148" s="1">
        <v>41371.47152777778</v>
      </c>
      <c r="F7148" s="2" t="s">
        <v>22867</v>
      </c>
      <c r="G7148" t="s">
        <v>23514</v>
      </c>
      <c r="H7148" t="s">
        <v>23515</v>
      </c>
      <c r="I7148" t="s">
        <v>22788</v>
      </c>
      <c r="J7148">
        <v>18</v>
      </c>
      <c r="K7148">
        <v>80</v>
      </c>
      <c r="L7148">
        <v>1</v>
      </c>
      <c r="M7148" t="s">
        <v>89</v>
      </c>
    </row>
    <row r="7149" spans="1:13" x14ac:dyDescent="0.15">
      <c r="A7149">
        <v>7148</v>
      </c>
      <c r="B7149" t="s">
        <v>23516</v>
      </c>
      <c r="C7149" s="1">
        <v>41370.333449074074</v>
      </c>
      <c r="D7149">
        <v>2</v>
      </c>
      <c r="E7149" s="1">
        <v>41373.979861111111</v>
      </c>
      <c r="F7149" s="2" t="s">
        <v>23517</v>
      </c>
      <c r="G7149" t="s">
        <v>23518</v>
      </c>
      <c r="H7149" t="s">
        <v>23519</v>
      </c>
      <c r="I7149" t="s">
        <v>23291</v>
      </c>
      <c r="J7149">
        <v>167</v>
      </c>
      <c r="K7149">
        <v>1032</v>
      </c>
      <c r="L7149">
        <v>22</v>
      </c>
      <c r="M7149" t="s">
        <v>42</v>
      </c>
    </row>
    <row r="7150" spans="1:13" x14ac:dyDescent="0.15">
      <c r="A7150">
        <v>7149</v>
      </c>
      <c r="B7150" t="s">
        <v>23520</v>
      </c>
      <c r="C7150" s="1">
        <v>41370.338402777779</v>
      </c>
      <c r="D7150">
        <v>1</v>
      </c>
      <c r="E7150" s="1">
        <v>41375.378472222219</v>
      </c>
      <c r="F7150" s="2" t="s">
        <v>19485</v>
      </c>
      <c r="G7150" t="s">
        <v>23521</v>
      </c>
      <c r="H7150" t="s">
        <v>23522</v>
      </c>
      <c r="I7150" t="s">
        <v>23291</v>
      </c>
      <c r="J7150">
        <v>0</v>
      </c>
      <c r="K7150">
        <v>3</v>
      </c>
      <c r="L7150">
        <v>0</v>
      </c>
      <c r="M7150" t="s">
        <v>42</v>
      </c>
    </row>
    <row r="7151" spans="1:13" x14ac:dyDescent="0.15">
      <c r="A7151">
        <v>7150</v>
      </c>
      <c r="B7151" t="s">
        <v>23523</v>
      </c>
      <c r="C7151" s="1">
        <v>41370.343773148146</v>
      </c>
      <c r="D7151">
        <v>2</v>
      </c>
      <c r="E7151" s="1">
        <v>41370.38958333333</v>
      </c>
      <c r="F7151" s="2" t="s">
        <v>23524</v>
      </c>
      <c r="G7151" t="s">
        <v>23525</v>
      </c>
      <c r="H7151" t="s">
        <v>8913</v>
      </c>
      <c r="I7151" t="s">
        <v>23325</v>
      </c>
      <c r="J7151">
        <v>58</v>
      </c>
      <c r="K7151">
        <v>196</v>
      </c>
      <c r="L7151">
        <v>2</v>
      </c>
      <c r="M7151" t="s">
        <v>17</v>
      </c>
    </row>
    <row r="7152" spans="1:13" x14ac:dyDescent="0.15">
      <c r="A7152">
        <v>7151</v>
      </c>
      <c r="B7152" t="s">
        <v>23526</v>
      </c>
      <c r="C7152" s="1">
        <v>41370.362604166665</v>
      </c>
      <c r="D7152">
        <v>2</v>
      </c>
      <c r="E7152" s="1">
        <v>41370.376388888886</v>
      </c>
      <c r="F7152" s="2" t="s">
        <v>23527</v>
      </c>
      <c r="G7152" t="s">
        <v>23528</v>
      </c>
      <c r="H7152" t="s">
        <v>23529</v>
      </c>
      <c r="I7152" t="s">
        <v>22788</v>
      </c>
      <c r="J7152">
        <v>103</v>
      </c>
      <c r="K7152">
        <v>456</v>
      </c>
      <c r="L7152">
        <v>14</v>
      </c>
      <c r="M7152" t="s">
        <v>89</v>
      </c>
    </row>
    <row r="7153" spans="1:13" x14ac:dyDescent="0.15">
      <c r="A7153">
        <v>7152</v>
      </c>
      <c r="B7153" t="s">
        <v>23530</v>
      </c>
      <c r="C7153" s="1">
        <v>41370.374374999999</v>
      </c>
      <c r="D7153">
        <v>1</v>
      </c>
      <c r="E7153" s="1">
        <v>41370.854861111111</v>
      </c>
      <c r="F7153" s="2" t="s">
        <v>23531</v>
      </c>
      <c r="G7153" t="s">
        <v>23532</v>
      </c>
      <c r="H7153" t="s">
        <v>23533</v>
      </c>
      <c r="I7153" t="s">
        <v>22788</v>
      </c>
      <c r="J7153">
        <v>6</v>
      </c>
      <c r="K7153">
        <v>1</v>
      </c>
      <c r="L7153">
        <v>0</v>
      </c>
      <c r="M7153" t="s">
        <v>89</v>
      </c>
    </row>
    <row r="7154" spans="1:13" x14ac:dyDescent="0.15">
      <c r="A7154">
        <v>7153</v>
      </c>
      <c r="B7154" t="s">
        <v>23534</v>
      </c>
      <c r="C7154" s="1">
        <v>41370.378020833334</v>
      </c>
      <c r="D7154">
        <v>2</v>
      </c>
      <c r="E7154" s="1">
        <v>41370.423611111109</v>
      </c>
      <c r="F7154" s="2" t="s">
        <v>23535</v>
      </c>
      <c r="G7154">
        <v>-1</v>
      </c>
      <c r="H7154" t="s">
        <v>23536</v>
      </c>
      <c r="I7154" t="s">
        <v>23441</v>
      </c>
      <c r="J7154">
        <v>-1</v>
      </c>
      <c r="K7154">
        <v>-1</v>
      </c>
      <c r="L7154">
        <v>-1</v>
      </c>
      <c r="M7154" t="s">
        <v>52</v>
      </c>
    </row>
    <row r="7155" spans="1:13" x14ac:dyDescent="0.15">
      <c r="A7155">
        <v>7154</v>
      </c>
      <c r="B7155" t="s">
        <v>23537</v>
      </c>
      <c r="C7155" s="1">
        <v>41370.399236111109</v>
      </c>
      <c r="D7155">
        <v>1</v>
      </c>
      <c r="E7155" s="1">
        <v>41370.45416666667</v>
      </c>
      <c r="F7155" s="2" t="s">
        <v>23538</v>
      </c>
      <c r="G7155">
        <v>-1</v>
      </c>
      <c r="H7155" t="s">
        <v>23539</v>
      </c>
      <c r="I7155" t="s">
        <v>23441</v>
      </c>
      <c r="J7155">
        <v>-1</v>
      </c>
      <c r="K7155">
        <v>-1</v>
      </c>
      <c r="L7155">
        <v>-1</v>
      </c>
      <c r="M7155" t="s">
        <v>52</v>
      </c>
    </row>
    <row r="7156" spans="1:13" x14ac:dyDescent="0.15">
      <c r="A7156">
        <v>7155</v>
      </c>
      <c r="B7156" t="s">
        <v>23540</v>
      </c>
      <c r="C7156" s="1">
        <v>41370.443506944444</v>
      </c>
      <c r="D7156">
        <v>1</v>
      </c>
      <c r="E7156" s="1">
        <v>41375.913194444445</v>
      </c>
      <c r="F7156" s="2" t="s">
        <v>23541</v>
      </c>
      <c r="G7156" t="s">
        <v>23542</v>
      </c>
      <c r="H7156" t="s">
        <v>23543</v>
      </c>
      <c r="I7156" t="s">
        <v>22788</v>
      </c>
      <c r="J7156">
        <v>3</v>
      </c>
      <c r="K7156">
        <v>29</v>
      </c>
      <c r="L7156">
        <v>0</v>
      </c>
      <c r="M7156" t="s">
        <v>89</v>
      </c>
    </row>
    <row r="7157" spans="1:13" x14ac:dyDescent="0.15">
      <c r="A7157">
        <v>7156</v>
      </c>
      <c r="B7157" t="s">
        <v>23544</v>
      </c>
      <c r="C7157" s="1">
        <v>41370.45752314815</v>
      </c>
      <c r="D7157">
        <v>1</v>
      </c>
      <c r="E7157" s="1">
        <v>41370.470833333333</v>
      </c>
      <c r="F7157" s="2" t="s">
        <v>23545</v>
      </c>
      <c r="G7157">
        <v>-1</v>
      </c>
      <c r="H7157" t="s">
        <v>23546</v>
      </c>
      <c r="I7157" t="s">
        <v>23441</v>
      </c>
      <c r="J7157">
        <v>-1</v>
      </c>
      <c r="K7157">
        <v>-1</v>
      </c>
      <c r="L7157">
        <v>-1</v>
      </c>
      <c r="M7157" t="s">
        <v>52</v>
      </c>
    </row>
    <row r="7158" spans="1:13" x14ac:dyDescent="0.15">
      <c r="A7158">
        <v>7157</v>
      </c>
      <c r="B7158" t="s">
        <v>23547</v>
      </c>
      <c r="C7158" s="1">
        <v>41370.462256944447</v>
      </c>
      <c r="D7158">
        <v>1</v>
      </c>
      <c r="E7158" s="1">
        <v>41371.713194444441</v>
      </c>
      <c r="F7158" s="2" t="e">
        <f>-陳宥嘉</f>
        <v>#NAME?</v>
      </c>
      <c r="G7158" t="s">
        <v>23548</v>
      </c>
      <c r="H7158" t="s">
        <v>23549</v>
      </c>
      <c r="I7158" t="s">
        <v>22788</v>
      </c>
      <c r="J7158">
        <v>5</v>
      </c>
      <c r="K7158">
        <v>32</v>
      </c>
      <c r="L7158">
        <v>0</v>
      </c>
      <c r="M7158" t="s">
        <v>89</v>
      </c>
    </row>
    <row r="7159" spans="1:13" x14ac:dyDescent="0.15">
      <c r="A7159">
        <v>7158</v>
      </c>
      <c r="B7159" t="s">
        <v>23550</v>
      </c>
      <c r="C7159" s="1">
        <v>41370.471145833333</v>
      </c>
      <c r="D7159">
        <v>1</v>
      </c>
      <c r="E7159" s="1">
        <v>41370.953472222223</v>
      </c>
      <c r="F7159" s="2" t="s">
        <v>23163</v>
      </c>
      <c r="G7159" t="s">
        <v>23551</v>
      </c>
      <c r="H7159" t="s">
        <v>23552</v>
      </c>
      <c r="I7159" t="s">
        <v>23553</v>
      </c>
      <c r="J7159">
        <v>7</v>
      </c>
      <c r="K7159">
        <v>0</v>
      </c>
      <c r="L7159">
        <v>0</v>
      </c>
      <c r="M7159" t="s">
        <v>52</v>
      </c>
    </row>
    <row r="7160" spans="1:13" x14ac:dyDescent="0.15">
      <c r="A7160">
        <v>7159</v>
      </c>
      <c r="B7160" t="s">
        <v>23554</v>
      </c>
      <c r="C7160" s="1">
        <v>41370.500509259262</v>
      </c>
      <c r="D7160">
        <v>1</v>
      </c>
      <c r="E7160" s="1">
        <v>41370.546527777777</v>
      </c>
      <c r="F7160" s="2" t="s">
        <v>23555</v>
      </c>
      <c r="G7160" t="s">
        <v>23556</v>
      </c>
      <c r="H7160" t="e">
        <f>-lg28唧唧杰_奶奶来拿牛奶</f>
        <v>#NAME?</v>
      </c>
      <c r="I7160" t="s">
        <v>23441</v>
      </c>
      <c r="J7160">
        <v>2</v>
      </c>
      <c r="K7160">
        <v>11</v>
      </c>
      <c r="L7160">
        <v>0</v>
      </c>
      <c r="M7160" t="s">
        <v>22</v>
      </c>
    </row>
    <row r="7161" spans="1:13" x14ac:dyDescent="0.15">
      <c r="A7161">
        <v>7160</v>
      </c>
      <c r="B7161" t="s">
        <v>23557</v>
      </c>
      <c r="C7161" s="1">
        <v>41370.51189814815</v>
      </c>
      <c r="D7161">
        <v>1</v>
      </c>
      <c r="E7161" s="1">
        <v>41389.595833333333</v>
      </c>
      <c r="F7161" s="2" t="s">
        <v>23558</v>
      </c>
      <c r="G7161" t="s">
        <v>23559</v>
      </c>
      <c r="H7161" t="s">
        <v>23560</v>
      </c>
      <c r="I7161" t="s">
        <v>22788</v>
      </c>
      <c r="J7161">
        <v>1</v>
      </c>
      <c r="K7161">
        <v>0</v>
      </c>
      <c r="L7161">
        <v>1</v>
      </c>
      <c r="M7161" t="s">
        <v>89</v>
      </c>
    </row>
    <row r="7162" spans="1:13" x14ac:dyDescent="0.15">
      <c r="A7162">
        <v>7161</v>
      </c>
      <c r="B7162" t="s">
        <v>23561</v>
      </c>
      <c r="C7162" s="1">
        <v>41370.515567129631</v>
      </c>
      <c r="D7162">
        <v>1</v>
      </c>
      <c r="E7162" s="1">
        <v>41371.581250000003</v>
      </c>
      <c r="F7162" s="2" t="s">
        <v>22867</v>
      </c>
      <c r="G7162" t="s">
        <v>23562</v>
      </c>
      <c r="H7162" t="s">
        <v>23563</v>
      </c>
      <c r="I7162" t="s">
        <v>22788</v>
      </c>
      <c r="J7162">
        <v>3</v>
      </c>
      <c r="K7162">
        <v>34</v>
      </c>
      <c r="L7162">
        <v>1</v>
      </c>
      <c r="M7162" t="s">
        <v>89</v>
      </c>
    </row>
    <row r="7163" spans="1:13" x14ac:dyDescent="0.15">
      <c r="A7163">
        <v>7162</v>
      </c>
      <c r="B7163" t="s">
        <v>23564</v>
      </c>
      <c r="C7163" s="1">
        <v>41370.51630787037</v>
      </c>
      <c r="D7163">
        <v>1</v>
      </c>
      <c r="E7163" s="1">
        <v>41370.925000000003</v>
      </c>
      <c r="F7163" s="2" t="s">
        <v>23163</v>
      </c>
      <c r="G7163" t="s">
        <v>23565</v>
      </c>
      <c r="H7163" t="s">
        <v>23566</v>
      </c>
      <c r="I7163" t="s">
        <v>23553</v>
      </c>
      <c r="J7163">
        <v>8</v>
      </c>
      <c r="K7163">
        <v>1</v>
      </c>
      <c r="L7163">
        <v>1</v>
      </c>
      <c r="M7163" t="s">
        <v>52</v>
      </c>
    </row>
    <row r="7164" spans="1:13" x14ac:dyDescent="0.15">
      <c r="A7164">
        <v>7163</v>
      </c>
      <c r="B7164" t="s">
        <v>23567</v>
      </c>
      <c r="C7164" s="1">
        <v>41370.532071759262</v>
      </c>
      <c r="D7164">
        <v>2</v>
      </c>
      <c r="E7164" s="1">
        <v>41370.554166666669</v>
      </c>
      <c r="F7164" s="2" t="s">
        <v>23568</v>
      </c>
      <c r="G7164">
        <v>-1</v>
      </c>
      <c r="H7164" t="s">
        <v>23569</v>
      </c>
      <c r="I7164" t="s">
        <v>23441</v>
      </c>
      <c r="J7164">
        <v>-1</v>
      </c>
      <c r="K7164">
        <v>-1</v>
      </c>
      <c r="L7164">
        <v>-1</v>
      </c>
      <c r="M7164" t="s">
        <v>52</v>
      </c>
    </row>
    <row r="7165" spans="1:13" x14ac:dyDescent="0.15">
      <c r="A7165">
        <v>7164</v>
      </c>
      <c r="B7165" t="s">
        <v>23570</v>
      </c>
      <c r="C7165" s="1">
        <v>41370.543692129628</v>
      </c>
      <c r="D7165">
        <v>1</v>
      </c>
      <c r="E7165" s="1">
        <v>41370.595138888886</v>
      </c>
      <c r="F7165" s="2" t="s">
        <v>23571</v>
      </c>
      <c r="G7165">
        <v>-1</v>
      </c>
      <c r="H7165" t="s">
        <v>23572</v>
      </c>
      <c r="I7165" t="s">
        <v>23441</v>
      </c>
      <c r="J7165">
        <v>-1</v>
      </c>
      <c r="K7165">
        <v>-1</v>
      </c>
      <c r="L7165">
        <v>-1</v>
      </c>
      <c r="M7165" t="s">
        <v>52</v>
      </c>
    </row>
    <row r="7166" spans="1:13" x14ac:dyDescent="0.15">
      <c r="A7166">
        <v>7165</v>
      </c>
      <c r="B7166" t="s">
        <v>23573</v>
      </c>
      <c r="C7166" s="1">
        <v>41370.545543981483</v>
      </c>
      <c r="D7166">
        <v>4</v>
      </c>
      <c r="E7166" s="1">
        <v>41370.899305555555</v>
      </c>
      <c r="F7166" s="2" t="s">
        <v>23574</v>
      </c>
      <c r="G7166" t="s">
        <v>23575</v>
      </c>
      <c r="H7166" t="s">
        <v>23576</v>
      </c>
      <c r="I7166" t="s">
        <v>23577</v>
      </c>
      <c r="J7166">
        <v>56</v>
      </c>
      <c r="K7166">
        <v>299</v>
      </c>
      <c r="L7166">
        <v>3</v>
      </c>
      <c r="M7166" t="s">
        <v>42</v>
      </c>
    </row>
    <row r="7167" spans="1:13" x14ac:dyDescent="0.15">
      <c r="A7167">
        <v>7166</v>
      </c>
      <c r="B7167" t="s">
        <v>23578</v>
      </c>
      <c r="C7167" s="1">
        <v>41370.553541666668</v>
      </c>
      <c r="D7167">
        <v>1</v>
      </c>
      <c r="E7167" s="1">
        <v>41370.776388888888</v>
      </c>
      <c r="F7167" s="2" t="s">
        <v>17107</v>
      </c>
      <c r="G7167" t="s">
        <v>23579</v>
      </c>
      <c r="H7167" t="s">
        <v>8084</v>
      </c>
      <c r="I7167" t="s">
        <v>23580</v>
      </c>
      <c r="J7167">
        <v>25</v>
      </c>
      <c r="K7167">
        <v>229</v>
      </c>
      <c r="L7167">
        <v>2</v>
      </c>
      <c r="M7167" t="s">
        <v>42</v>
      </c>
    </row>
    <row r="7168" spans="1:13" x14ac:dyDescent="0.15">
      <c r="A7168">
        <v>7167</v>
      </c>
      <c r="B7168" t="s">
        <v>23581</v>
      </c>
      <c r="C7168" s="1">
        <v>41370.562442129631</v>
      </c>
      <c r="D7168">
        <v>1</v>
      </c>
      <c r="E7168" s="1">
        <v>41370.647222222222</v>
      </c>
      <c r="F7168" s="2" t="s">
        <v>23582</v>
      </c>
      <c r="G7168" t="s">
        <v>23583</v>
      </c>
      <c r="H7168" t="s">
        <v>23584</v>
      </c>
      <c r="I7168" t="s">
        <v>22788</v>
      </c>
      <c r="J7168">
        <v>2</v>
      </c>
      <c r="K7168">
        <v>1</v>
      </c>
      <c r="L7168">
        <v>0</v>
      </c>
      <c r="M7168" t="s">
        <v>89</v>
      </c>
    </row>
    <row r="7169" spans="1:13" x14ac:dyDescent="0.15">
      <c r="A7169">
        <v>7168</v>
      </c>
      <c r="B7169" t="s">
        <v>23585</v>
      </c>
      <c r="C7169" s="1">
        <v>41370.581944444442</v>
      </c>
      <c r="D7169">
        <v>1</v>
      </c>
      <c r="E7169" s="1">
        <v>41371.648611111108</v>
      </c>
      <c r="F7169" s="2" t="s">
        <v>23586</v>
      </c>
      <c r="G7169" t="s">
        <v>23587</v>
      </c>
      <c r="H7169" t="s">
        <v>23588</v>
      </c>
      <c r="I7169" t="s">
        <v>23589</v>
      </c>
      <c r="J7169">
        <v>0</v>
      </c>
      <c r="K7169">
        <v>0</v>
      </c>
      <c r="L7169">
        <v>0</v>
      </c>
      <c r="M7169" t="s">
        <v>52</v>
      </c>
    </row>
    <row r="7170" spans="1:13" x14ac:dyDescent="0.15">
      <c r="A7170">
        <v>7169</v>
      </c>
      <c r="B7170" t="s">
        <v>23590</v>
      </c>
      <c r="C7170" s="1">
        <v>41370.630173611113</v>
      </c>
      <c r="D7170">
        <v>1</v>
      </c>
      <c r="E7170" s="1">
        <v>41390.43472222222</v>
      </c>
      <c r="F7170" s="2" t="s">
        <v>23591</v>
      </c>
      <c r="G7170" t="s">
        <v>23592</v>
      </c>
      <c r="H7170" t="s">
        <v>23593</v>
      </c>
      <c r="I7170" t="s">
        <v>4282</v>
      </c>
      <c r="J7170">
        <v>11</v>
      </c>
      <c r="K7170">
        <v>13</v>
      </c>
      <c r="L7170">
        <v>0</v>
      </c>
      <c r="M7170" t="s">
        <v>17</v>
      </c>
    </row>
    <row r="7171" spans="1:13" x14ac:dyDescent="0.15">
      <c r="A7171">
        <v>7170</v>
      </c>
      <c r="B7171" t="s">
        <v>23594</v>
      </c>
      <c r="C7171" s="1">
        <v>41370.631585648145</v>
      </c>
      <c r="D7171">
        <v>1</v>
      </c>
      <c r="E7171" s="1">
        <v>41370.756249999999</v>
      </c>
      <c r="F7171" s="2" t="s">
        <v>23595</v>
      </c>
      <c r="G7171" t="s">
        <v>23596</v>
      </c>
      <c r="H7171" t="s">
        <v>23597</v>
      </c>
      <c r="I7171" t="s">
        <v>22788</v>
      </c>
      <c r="J7171">
        <v>12</v>
      </c>
      <c r="K7171">
        <v>22</v>
      </c>
      <c r="L7171">
        <v>1</v>
      </c>
      <c r="M7171" t="s">
        <v>89</v>
      </c>
    </row>
    <row r="7172" spans="1:13" x14ac:dyDescent="0.15">
      <c r="A7172">
        <v>7171</v>
      </c>
      <c r="B7172" t="s">
        <v>23598</v>
      </c>
      <c r="C7172" s="1">
        <v>41370.639768518522</v>
      </c>
      <c r="D7172">
        <v>1</v>
      </c>
      <c r="E7172" s="1">
        <v>41370.645138888889</v>
      </c>
      <c r="F7172" s="2" t="s">
        <v>23599</v>
      </c>
      <c r="G7172">
        <v>-1</v>
      </c>
      <c r="H7172" t="s">
        <v>23600</v>
      </c>
      <c r="I7172" t="s">
        <v>23441</v>
      </c>
      <c r="J7172">
        <v>-1</v>
      </c>
      <c r="K7172">
        <v>-1</v>
      </c>
      <c r="L7172">
        <v>-1</v>
      </c>
      <c r="M7172" t="s">
        <v>52</v>
      </c>
    </row>
    <row r="7173" spans="1:13" x14ac:dyDescent="0.15">
      <c r="A7173">
        <v>7172</v>
      </c>
      <c r="B7173" t="s">
        <v>23601</v>
      </c>
      <c r="C7173" s="1">
        <v>41370.655902777777</v>
      </c>
      <c r="D7173">
        <v>1</v>
      </c>
      <c r="E7173" s="1">
        <v>41371.568749999999</v>
      </c>
      <c r="F7173" s="2" t="s">
        <v>22867</v>
      </c>
      <c r="G7173" t="s">
        <v>23602</v>
      </c>
      <c r="H7173" t="s">
        <v>23603</v>
      </c>
      <c r="I7173" t="s">
        <v>22788</v>
      </c>
      <c r="J7173">
        <v>10</v>
      </c>
      <c r="K7173">
        <v>61</v>
      </c>
      <c r="L7173">
        <v>0</v>
      </c>
      <c r="M7173" t="s">
        <v>89</v>
      </c>
    </row>
    <row r="7174" spans="1:13" x14ac:dyDescent="0.15">
      <c r="A7174">
        <v>7173</v>
      </c>
      <c r="B7174" t="s">
        <v>23604</v>
      </c>
      <c r="C7174" s="1">
        <v>41370.710868055554</v>
      </c>
      <c r="D7174">
        <v>3</v>
      </c>
      <c r="E7174" s="1">
        <v>41370.839583333334</v>
      </c>
      <c r="F7174" s="2" t="s">
        <v>23605</v>
      </c>
      <c r="G7174" t="s">
        <v>23606</v>
      </c>
      <c r="H7174" t="s">
        <v>23607</v>
      </c>
      <c r="I7174" t="s">
        <v>23608</v>
      </c>
      <c r="J7174">
        <v>5</v>
      </c>
      <c r="K7174">
        <v>9</v>
      </c>
      <c r="L7174">
        <v>0</v>
      </c>
      <c r="M7174" t="s">
        <v>52</v>
      </c>
    </row>
    <row r="7175" spans="1:13" x14ac:dyDescent="0.15">
      <c r="A7175">
        <v>7174</v>
      </c>
      <c r="B7175" t="s">
        <v>23609</v>
      </c>
      <c r="C7175" s="1">
        <v>41370.711412037039</v>
      </c>
      <c r="D7175">
        <v>1</v>
      </c>
      <c r="E7175" s="1">
        <v>41370.813194444447</v>
      </c>
      <c r="F7175" s="2" t="s">
        <v>23163</v>
      </c>
      <c r="G7175" t="s">
        <v>23610</v>
      </c>
      <c r="H7175" t="s">
        <v>23611</v>
      </c>
      <c r="I7175" t="s">
        <v>23553</v>
      </c>
      <c r="J7175">
        <v>0</v>
      </c>
      <c r="K7175">
        <v>0</v>
      </c>
      <c r="L7175">
        <v>0</v>
      </c>
      <c r="M7175" t="s">
        <v>52</v>
      </c>
    </row>
    <row r="7176" spans="1:13" x14ac:dyDescent="0.15">
      <c r="A7176">
        <v>7175</v>
      </c>
      <c r="B7176" t="s">
        <v>23612</v>
      </c>
      <c r="C7176" s="1">
        <v>41370.71297453704</v>
      </c>
      <c r="D7176">
        <v>1</v>
      </c>
      <c r="E7176" s="1">
        <v>41370.811805555553</v>
      </c>
      <c r="F7176" s="2" t="s">
        <v>23163</v>
      </c>
      <c r="G7176" t="s">
        <v>23613</v>
      </c>
      <c r="H7176" t="s">
        <v>23614</v>
      </c>
      <c r="I7176" t="s">
        <v>23166</v>
      </c>
      <c r="J7176">
        <v>0</v>
      </c>
      <c r="K7176">
        <v>0</v>
      </c>
      <c r="L7176">
        <v>0</v>
      </c>
      <c r="M7176" t="s">
        <v>52</v>
      </c>
    </row>
    <row r="7177" spans="1:13" x14ac:dyDescent="0.15">
      <c r="A7177">
        <v>7176</v>
      </c>
      <c r="B7177" t="s">
        <v>23615</v>
      </c>
      <c r="C7177" s="1">
        <v>41370.713217592594</v>
      </c>
      <c r="D7177">
        <v>1</v>
      </c>
      <c r="E7177" s="1">
        <v>41370.737500000003</v>
      </c>
      <c r="F7177" s="2" t="s">
        <v>23616</v>
      </c>
      <c r="G7177">
        <v>-1</v>
      </c>
      <c r="H7177" t="s">
        <v>23617</v>
      </c>
      <c r="I7177" t="s">
        <v>23441</v>
      </c>
      <c r="J7177">
        <v>-1</v>
      </c>
      <c r="K7177">
        <v>-1</v>
      </c>
      <c r="L7177">
        <v>-1</v>
      </c>
      <c r="M7177" t="s">
        <v>52</v>
      </c>
    </row>
    <row r="7178" spans="1:13" x14ac:dyDescent="0.15">
      <c r="A7178">
        <v>7177</v>
      </c>
      <c r="B7178" t="s">
        <v>23618</v>
      </c>
      <c r="C7178" s="1">
        <v>41370.717557870368</v>
      </c>
      <c r="D7178">
        <v>2</v>
      </c>
      <c r="E7178" s="1">
        <v>41370.75277777778</v>
      </c>
      <c r="F7178" s="2" t="s">
        <v>23619</v>
      </c>
      <c r="G7178" t="s">
        <v>23620</v>
      </c>
      <c r="H7178" t="s">
        <v>23621</v>
      </c>
      <c r="I7178" t="s">
        <v>23622</v>
      </c>
      <c r="J7178">
        <v>8</v>
      </c>
      <c r="K7178">
        <v>13</v>
      </c>
      <c r="L7178">
        <v>0</v>
      </c>
      <c r="M7178" t="s">
        <v>52</v>
      </c>
    </row>
    <row r="7179" spans="1:13" x14ac:dyDescent="0.15">
      <c r="A7179">
        <v>7178</v>
      </c>
      <c r="B7179" t="s">
        <v>23623</v>
      </c>
      <c r="C7179" s="1">
        <v>41370.727800925924</v>
      </c>
      <c r="D7179">
        <v>1</v>
      </c>
      <c r="E7179" s="1">
        <v>41371.038888888892</v>
      </c>
      <c r="F7179" s="2" t="s">
        <v>23619</v>
      </c>
      <c r="G7179" t="s">
        <v>23624</v>
      </c>
      <c r="H7179" t="s">
        <v>23625</v>
      </c>
      <c r="I7179" t="s">
        <v>23626</v>
      </c>
      <c r="J7179">
        <v>0</v>
      </c>
      <c r="K7179">
        <v>0</v>
      </c>
      <c r="L7179">
        <v>0</v>
      </c>
      <c r="M7179" t="s">
        <v>52</v>
      </c>
    </row>
    <row r="7180" spans="1:13" x14ac:dyDescent="0.15">
      <c r="A7180">
        <v>7179</v>
      </c>
      <c r="B7180" t="s">
        <v>23627</v>
      </c>
      <c r="C7180" s="1">
        <v>41370.730787037035</v>
      </c>
      <c r="D7180">
        <v>1</v>
      </c>
      <c r="E7180" s="1">
        <v>41370.811111111114</v>
      </c>
      <c r="F7180" s="2" t="s">
        <v>23163</v>
      </c>
      <c r="G7180" t="s">
        <v>23628</v>
      </c>
      <c r="H7180" t="s">
        <v>23629</v>
      </c>
      <c r="I7180" t="s">
        <v>23166</v>
      </c>
      <c r="J7180">
        <v>3</v>
      </c>
      <c r="K7180">
        <v>2</v>
      </c>
      <c r="L7180">
        <v>0</v>
      </c>
      <c r="M7180" t="s">
        <v>52</v>
      </c>
    </row>
    <row r="7181" spans="1:13" x14ac:dyDescent="0.15">
      <c r="A7181">
        <v>7180</v>
      </c>
      <c r="B7181" t="s">
        <v>23630</v>
      </c>
      <c r="C7181" s="1">
        <v>41370.745844907404</v>
      </c>
      <c r="D7181">
        <v>2</v>
      </c>
      <c r="E7181" s="1">
        <v>41371.543749999997</v>
      </c>
      <c r="F7181" s="2" t="s">
        <v>8632</v>
      </c>
      <c r="G7181" t="s">
        <v>23631</v>
      </c>
      <c r="H7181" t="s">
        <v>23632</v>
      </c>
      <c r="I7181" t="s">
        <v>23633</v>
      </c>
      <c r="J7181">
        <v>0</v>
      </c>
      <c r="K7181">
        <v>8</v>
      </c>
      <c r="L7181">
        <v>0</v>
      </c>
      <c r="M7181" t="s">
        <v>52</v>
      </c>
    </row>
    <row r="7182" spans="1:13" x14ac:dyDescent="0.15">
      <c r="A7182">
        <v>7181</v>
      </c>
      <c r="B7182" t="s">
        <v>23634</v>
      </c>
      <c r="C7182" s="1">
        <v>41370.746006944442</v>
      </c>
      <c r="D7182">
        <v>1</v>
      </c>
      <c r="E7182" s="1">
        <v>41370.792361111111</v>
      </c>
      <c r="F7182" s="2" t="s">
        <v>23635</v>
      </c>
      <c r="G7182" t="s">
        <v>23636</v>
      </c>
      <c r="H7182" t="s">
        <v>23637</v>
      </c>
      <c r="I7182" t="s">
        <v>23638</v>
      </c>
      <c r="J7182">
        <v>0</v>
      </c>
      <c r="K7182">
        <v>2</v>
      </c>
      <c r="L7182">
        <v>0</v>
      </c>
      <c r="M7182" t="s">
        <v>52</v>
      </c>
    </row>
    <row r="7183" spans="1:13" x14ac:dyDescent="0.15">
      <c r="A7183">
        <v>7182</v>
      </c>
      <c r="B7183" t="s">
        <v>23639</v>
      </c>
      <c r="C7183" s="1">
        <v>41370.752974537034</v>
      </c>
      <c r="D7183">
        <v>1</v>
      </c>
      <c r="E7183" s="1">
        <v>41371.041666666664</v>
      </c>
      <c r="F7183" s="2" t="s">
        <v>23619</v>
      </c>
      <c r="G7183" t="s">
        <v>23640</v>
      </c>
      <c r="H7183" t="s">
        <v>23641</v>
      </c>
      <c r="I7183" t="s">
        <v>23642</v>
      </c>
      <c r="J7183">
        <v>0</v>
      </c>
      <c r="K7183">
        <v>0</v>
      </c>
      <c r="L7183">
        <v>0</v>
      </c>
      <c r="M7183" t="s">
        <v>52</v>
      </c>
    </row>
    <row r="7184" spans="1:13" x14ac:dyDescent="0.15">
      <c r="A7184">
        <v>7183</v>
      </c>
      <c r="B7184" t="s">
        <v>23643</v>
      </c>
      <c r="C7184" s="1">
        <v>41370.780358796299</v>
      </c>
      <c r="D7184">
        <v>3</v>
      </c>
      <c r="E7184" s="1">
        <v>41370.804861111108</v>
      </c>
      <c r="F7184" s="2" t="s">
        <v>22867</v>
      </c>
      <c r="G7184" t="s">
        <v>23644</v>
      </c>
      <c r="H7184" t="s">
        <v>23645</v>
      </c>
      <c r="I7184" t="s">
        <v>22788</v>
      </c>
      <c r="J7184">
        <v>57</v>
      </c>
      <c r="K7184">
        <v>220</v>
      </c>
      <c r="L7184">
        <v>2</v>
      </c>
      <c r="M7184" t="s">
        <v>89</v>
      </c>
    </row>
    <row r="7185" spans="1:13" x14ac:dyDescent="0.15">
      <c r="A7185">
        <v>7184</v>
      </c>
      <c r="B7185" t="s">
        <v>23646</v>
      </c>
      <c r="C7185" s="1">
        <v>41370.802824074075</v>
      </c>
      <c r="D7185">
        <v>2</v>
      </c>
      <c r="E7185" s="1">
        <v>41370.852777777778</v>
      </c>
      <c r="F7185" s="2" t="s">
        <v>23647</v>
      </c>
      <c r="G7185" t="s">
        <v>23648</v>
      </c>
      <c r="H7185" t="s">
        <v>23649</v>
      </c>
      <c r="I7185" t="s">
        <v>23650</v>
      </c>
      <c r="J7185">
        <v>25</v>
      </c>
      <c r="K7185">
        <v>104</v>
      </c>
      <c r="L7185">
        <v>0</v>
      </c>
      <c r="M7185" t="s">
        <v>52</v>
      </c>
    </row>
    <row r="7186" spans="1:13" x14ac:dyDescent="0.15">
      <c r="A7186">
        <v>7185</v>
      </c>
      <c r="B7186" t="s">
        <v>23651</v>
      </c>
      <c r="C7186" s="1">
        <v>41370.813437500001</v>
      </c>
      <c r="D7186">
        <v>2</v>
      </c>
      <c r="E7186" s="1">
        <v>41371.378472222219</v>
      </c>
      <c r="F7186" s="2" t="s">
        <v>23652</v>
      </c>
      <c r="G7186" t="s">
        <v>23653</v>
      </c>
      <c r="H7186" t="s">
        <v>23654</v>
      </c>
      <c r="I7186" t="s">
        <v>23655</v>
      </c>
      <c r="J7186">
        <v>8</v>
      </c>
      <c r="K7186">
        <v>3</v>
      </c>
      <c r="L7186">
        <v>0</v>
      </c>
      <c r="M7186" t="s">
        <v>52</v>
      </c>
    </row>
    <row r="7187" spans="1:13" x14ac:dyDescent="0.15">
      <c r="A7187">
        <v>7186</v>
      </c>
      <c r="B7187" t="s">
        <v>23656</v>
      </c>
      <c r="C7187" s="1">
        <v>41370.860625000001</v>
      </c>
      <c r="D7187">
        <v>1</v>
      </c>
      <c r="E7187" s="1">
        <v>41406.999305555553</v>
      </c>
      <c r="F7187" s="2" t="s">
        <v>23657</v>
      </c>
      <c r="G7187" t="s">
        <v>23658</v>
      </c>
      <c r="H7187" t="s">
        <v>19101</v>
      </c>
      <c r="I7187" t="s">
        <v>14307</v>
      </c>
      <c r="J7187">
        <v>720</v>
      </c>
      <c r="K7187">
        <v>3528</v>
      </c>
      <c r="L7187">
        <v>65</v>
      </c>
      <c r="M7187" t="s">
        <v>42</v>
      </c>
    </row>
    <row r="7188" spans="1:13" x14ac:dyDescent="0.15">
      <c r="A7188">
        <v>7187</v>
      </c>
      <c r="B7188" t="s">
        <v>23659</v>
      </c>
      <c r="C7188" s="1">
        <v>41370.899988425925</v>
      </c>
      <c r="D7188">
        <v>1</v>
      </c>
      <c r="E7188" s="1">
        <v>41370.904861111114</v>
      </c>
      <c r="F7188" s="2" t="s">
        <v>23660</v>
      </c>
      <c r="G7188" t="s">
        <v>23661</v>
      </c>
      <c r="H7188" t="s">
        <v>23662</v>
      </c>
      <c r="I7188" t="s">
        <v>23663</v>
      </c>
      <c r="J7188">
        <v>12</v>
      </c>
      <c r="K7188">
        <v>0</v>
      </c>
      <c r="L7188">
        <v>0</v>
      </c>
      <c r="M7188" t="s">
        <v>52</v>
      </c>
    </row>
    <row r="7189" spans="1:13" x14ac:dyDescent="0.15">
      <c r="A7189">
        <v>7188</v>
      </c>
      <c r="B7189" t="s">
        <v>23664</v>
      </c>
      <c r="C7189" s="1">
        <v>41370.909282407411</v>
      </c>
      <c r="D7189">
        <v>1</v>
      </c>
      <c r="E7189" s="1">
        <v>41371.038194444445</v>
      </c>
      <c r="F7189" s="2" t="s">
        <v>23619</v>
      </c>
      <c r="G7189" t="s">
        <v>23665</v>
      </c>
      <c r="H7189" t="s">
        <v>23666</v>
      </c>
      <c r="I7189" t="s">
        <v>23626</v>
      </c>
      <c r="J7189">
        <v>0</v>
      </c>
      <c r="K7189">
        <v>0</v>
      </c>
      <c r="L7189">
        <v>0</v>
      </c>
      <c r="M7189" t="s">
        <v>22</v>
      </c>
    </row>
    <row r="7190" spans="1:13" x14ac:dyDescent="0.15">
      <c r="A7190">
        <v>7189</v>
      </c>
      <c r="B7190" t="s">
        <v>23667</v>
      </c>
      <c r="C7190" s="1">
        <v>41370.929305555554</v>
      </c>
      <c r="D7190">
        <v>1</v>
      </c>
      <c r="E7190" s="1">
        <v>41371.049305555556</v>
      </c>
      <c r="F7190" s="2" t="s">
        <v>23668</v>
      </c>
      <c r="G7190" t="s">
        <v>23669</v>
      </c>
      <c r="H7190" t="s">
        <v>23670</v>
      </c>
      <c r="I7190" t="s">
        <v>22788</v>
      </c>
      <c r="J7190">
        <v>6</v>
      </c>
      <c r="K7190">
        <v>39</v>
      </c>
      <c r="L7190">
        <v>0</v>
      </c>
      <c r="M7190" t="s">
        <v>89</v>
      </c>
    </row>
    <row r="7191" spans="1:13" x14ac:dyDescent="0.15">
      <c r="A7191">
        <v>7190</v>
      </c>
      <c r="B7191" t="s">
        <v>23417</v>
      </c>
      <c r="C7191" s="1">
        <v>41370.946736111109</v>
      </c>
      <c r="D7191">
        <v>1</v>
      </c>
      <c r="E7191" s="1">
        <v>41370.990972222222</v>
      </c>
      <c r="F7191" s="2" t="s">
        <v>23671</v>
      </c>
      <c r="G7191" t="s">
        <v>23672</v>
      </c>
      <c r="H7191" t="s">
        <v>23673</v>
      </c>
      <c r="I7191" t="s">
        <v>22788</v>
      </c>
      <c r="J7191">
        <v>3</v>
      </c>
      <c r="K7191">
        <v>6</v>
      </c>
      <c r="L7191">
        <v>0</v>
      </c>
      <c r="M7191" t="s">
        <v>89</v>
      </c>
    </row>
    <row r="7192" spans="1:13" x14ac:dyDescent="0.15">
      <c r="A7192">
        <v>7191</v>
      </c>
      <c r="B7192" t="s">
        <v>23674</v>
      </c>
      <c r="C7192" s="1">
        <v>41370.989039351851</v>
      </c>
      <c r="D7192">
        <v>1</v>
      </c>
      <c r="E7192" s="1">
        <v>41371.734027777777</v>
      </c>
      <c r="F7192" s="2" t="s">
        <v>23675</v>
      </c>
      <c r="G7192">
        <v>-1</v>
      </c>
      <c r="H7192" t="s">
        <v>23676</v>
      </c>
      <c r="I7192" t="s">
        <v>23677</v>
      </c>
      <c r="J7192">
        <v>-1</v>
      </c>
      <c r="K7192">
        <v>-1</v>
      </c>
      <c r="L7192">
        <v>-1</v>
      </c>
      <c r="M7192" t="s">
        <v>52</v>
      </c>
    </row>
    <row r="7193" spans="1:13" x14ac:dyDescent="0.15">
      <c r="A7193">
        <v>7192</v>
      </c>
      <c r="B7193" t="s">
        <v>23678</v>
      </c>
      <c r="C7193" s="1">
        <v>41371.003055555557</v>
      </c>
      <c r="D7193">
        <v>1</v>
      </c>
      <c r="E7193" s="1">
        <v>41371.056944444441</v>
      </c>
      <c r="F7193" s="2" t="s">
        <v>14606</v>
      </c>
      <c r="G7193" t="s">
        <v>23679</v>
      </c>
      <c r="H7193" t="s">
        <v>23680</v>
      </c>
      <c r="I7193" t="s">
        <v>14533</v>
      </c>
      <c r="J7193">
        <v>4</v>
      </c>
      <c r="K7193">
        <v>0</v>
      </c>
      <c r="L7193">
        <v>0</v>
      </c>
      <c r="M7193" t="s">
        <v>89</v>
      </c>
    </row>
    <row r="7194" spans="1:13" x14ac:dyDescent="0.15">
      <c r="A7194">
        <v>7193</v>
      </c>
      <c r="B7194" t="s">
        <v>23681</v>
      </c>
      <c r="C7194" s="1">
        <v>41371.008935185186</v>
      </c>
      <c r="D7194">
        <v>1</v>
      </c>
      <c r="E7194" s="1">
        <v>41371.050694444442</v>
      </c>
      <c r="F7194" s="2" t="s">
        <v>23682</v>
      </c>
      <c r="G7194" t="s">
        <v>23683</v>
      </c>
      <c r="H7194" t="s">
        <v>23684</v>
      </c>
      <c r="I7194" t="s">
        <v>22788</v>
      </c>
      <c r="J7194">
        <v>5</v>
      </c>
      <c r="K7194">
        <v>7</v>
      </c>
      <c r="L7194">
        <v>0</v>
      </c>
      <c r="M7194" t="s">
        <v>89</v>
      </c>
    </row>
    <row r="7195" spans="1:13" x14ac:dyDescent="0.15">
      <c r="A7195">
        <v>7194</v>
      </c>
      <c r="B7195" t="s">
        <v>23685</v>
      </c>
      <c r="C7195" s="1">
        <v>41371.012835648151</v>
      </c>
      <c r="D7195">
        <v>1</v>
      </c>
      <c r="E7195" s="1">
        <v>41371.669444444444</v>
      </c>
      <c r="F7195" s="2" t="s">
        <v>23686</v>
      </c>
      <c r="G7195" t="s">
        <v>23687</v>
      </c>
      <c r="H7195" t="s">
        <v>23688</v>
      </c>
      <c r="I7195" t="s">
        <v>23689</v>
      </c>
      <c r="J7195">
        <v>6</v>
      </c>
      <c r="K7195">
        <v>0</v>
      </c>
      <c r="L7195">
        <v>0</v>
      </c>
      <c r="M7195" t="s">
        <v>52</v>
      </c>
    </row>
    <row r="7196" spans="1:13" x14ac:dyDescent="0.15">
      <c r="A7196">
        <v>7195</v>
      </c>
      <c r="B7196" t="s">
        <v>23690</v>
      </c>
      <c r="C7196" s="1">
        <v>41371.013564814813</v>
      </c>
      <c r="D7196">
        <v>1</v>
      </c>
      <c r="E7196" s="1">
        <v>41372.482638888891</v>
      </c>
      <c r="F7196" s="2" t="s">
        <v>23691</v>
      </c>
      <c r="G7196" t="s">
        <v>23692</v>
      </c>
      <c r="H7196" t="s">
        <v>23693</v>
      </c>
      <c r="I7196" t="s">
        <v>22788</v>
      </c>
      <c r="J7196">
        <v>3</v>
      </c>
      <c r="K7196">
        <v>32</v>
      </c>
      <c r="L7196">
        <v>0</v>
      </c>
      <c r="M7196" t="s">
        <v>89</v>
      </c>
    </row>
    <row r="7197" spans="1:13" x14ac:dyDescent="0.15">
      <c r="A7197">
        <v>7196</v>
      </c>
      <c r="B7197" t="s">
        <v>22584</v>
      </c>
      <c r="C7197" s="1">
        <v>41371.013969907406</v>
      </c>
      <c r="D7197">
        <v>1</v>
      </c>
      <c r="E7197" s="1">
        <v>41374.982638888891</v>
      </c>
      <c r="F7197" s="2" t="s">
        <v>13447</v>
      </c>
      <c r="G7197" t="s">
        <v>23694</v>
      </c>
      <c r="H7197" t="s">
        <v>23695</v>
      </c>
      <c r="I7197" t="s">
        <v>4282</v>
      </c>
      <c r="J7197">
        <v>7</v>
      </c>
      <c r="K7197">
        <v>2</v>
      </c>
      <c r="L7197">
        <v>0</v>
      </c>
      <c r="M7197" t="s">
        <v>17</v>
      </c>
    </row>
    <row r="7198" spans="1:13" x14ac:dyDescent="0.15">
      <c r="A7198">
        <v>7197</v>
      </c>
      <c r="B7198" t="s">
        <v>23696</v>
      </c>
      <c r="C7198" s="1">
        <v>41371.074456018519</v>
      </c>
      <c r="D7198">
        <v>1</v>
      </c>
      <c r="E7198" s="1">
        <v>41371.617361111108</v>
      </c>
      <c r="F7198" s="2" t="s">
        <v>23697</v>
      </c>
      <c r="G7198" t="s">
        <v>23698</v>
      </c>
      <c r="H7198" t="s">
        <v>23699</v>
      </c>
      <c r="I7198" t="s">
        <v>22788</v>
      </c>
      <c r="J7198">
        <v>13</v>
      </c>
      <c r="K7198">
        <v>7</v>
      </c>
      <c r="L7198">
        <v>0</v>
      </c>
      <c r="M7198" t="s">
        <v>89</v>
      </c>
    </row>
    <row r="7199" spans="1:13" x14ac:dyDescent="0.15">
      <c r="A7199">
        <v>7198</v>
      </c>
      <c r="B7199" t="s">
        <v>23700</v>
      </c>
      <c r="C7199" s="1">
        <v>41371.300428240742</v>
      </c>
      <c r="D7199">
        <v>1</v>
      </c>
      <c r="E7199" s="1">
        <v>41371.425694444442</v>
      </c>
      <c r="F7199" s="2" t="s">
        <v>23701</v>
      </c>
      <c r="G7199" t="s">
        <v>23702</v>
      </c>
      <c r="H7199" t="s">
        <v>23703</v>
      </c>
      <c r="I7199" t="s">
        <v>22788</v>
      </c>
      <c r="J7199">
        <v>99</v>
      </c>
      <c r="K7199">
        <v>124</v>
      </c>
      <c r="L7199">
        <v>8</v>
      </c>
      <c r="M7199" t="s">
        <v>89</v>
      </c>
    </row>
    <row r="7200" spans="1:13" x14ac:dyDescent="0.15">
      <c r="A7200">
        <v>7199</v>
      </c>
      <c r="B7200" t="s">
        <v>23704</v>
      </c>
      <c r="C7200" s="1">
        <v>41371.362407407411</v>
      </c>
      <c r="D7200">
        <v>1</v>
      </c>
      <c r="E7200" s="1">
        <v>41371.413888888892</v>
      </c>
      <c r="F7200" s="2" t="s">
        <v>23705</v>
      </c>
      <c r="G7200" t="s">
        <v>23706</v>
      </c>
      <c r="H7200" t="s">
        <v>23707</v>
      </c>
      <c r="I7200" t="s">
        <v>23708</v>
      </c>
      <c r="J7200">
        <v>4</v>
      </c>
      <c r="K7200">
        <v>8</v>
      </c>
      <c r="L7200">
        <v>0</v>
      </c>
      <c r="M7200" t="s">
        <v>52</v>
      </c>
    </row>
    <row r="7201" spans="1:13" x14ac:dyDescent="0.15">
      <c r="A7201">
        <v>7200</v>
      </c>
      <c r="B7201" t="s">
        <v>23709</v>
      </c>
      <c r="C7201" s="1">
        <v>41371.377025462964</v>
      </c>
      <c r="D7201">
        <v>4</v>
      </c>
      <c r="E7201" s="1">
        <v>41371.39166666667</v>
      </c>
      <c r="F7201" s="2" t="s">
        <v>23710</v>
      </c>
      <c r="G7201" t="s">
        <v>23711</v>
      </c>
      <c r="H7201" t="s">
        <v>23712</v>
      </c>
      <c r="I7201" t="s">
        <v>23708</v>
      </c>
      <c r="J7201">
        <v>24</v>
      </c>
      <c r="K7201">
        <v>101</v>
      </c>
      <c r="L7201">
        <v>0</v>
      </c>
      <c r="M7201" t="s">
        <v>52</v>
      </c>
    </row>
    <row r="7202" spans="1:13" x14ac:dyDescent="0.15">
      <c r="A7202">
        <v>7201</v>
      </c>
      <c r="B7202" t="s">
        <v>23713</v>
      </c>
      <c r="C7202" s="1">
        <v>41371.406122685185</v>
      </c>
      <c r="D7202">
        <v>1</v>
      </c>
      <c r="E7202" s="1">
        <v>41371.57916666667</v>
      </c>
      <c r="F7202" s="2" t="s">
        <v>1733</v>
      </c>
      <c r="G7202">
        <v>-1</v>
      </c>
      <c r="H7202" t="s">
        <v>23714</v>
      </c>
      <c r="I7202" t="s">
        <v>23715</v>
      </c>
      <c r="J7202">
        <v>-1</v>
      </c>
      <c r="K7202">
        <v>-1</v>
      </c>
      <c r="L7202">
        <v>-1</v>
      </c>
      <c r="M7202" t="s">
        <v>52</v>
      </c>
    </row>
    <row r="7203" spans="1:13" x14ac:dyDescent="0.15">
      <c r="A7203">
        <v>7202</v>
      </c>
      <c r="B7203" t="s">
        <v>23716</v>
      </c>
      <c r="C7203" s="1">
        <v>41371.408645833333</v>
      </c>
      <c r="D7203">
        <v>1</v>
      </c>
      <c r="E7203" s="1">
        <v>41371.415277777778</v>
      </c>
      <c r="F7203" s="2" t="s">
        <v>23717</v>
      </c>
      <c r="G7203" t="s">
        <v>23718</v>
      </c>
      <c r="H7203" t="s">
        <v>23719</v>
      </c>
      <c r="I7203" t="s">
        <v>22788</v>
      </c>
      <c r="J7203">
        <v>7</v>
      </c>
      <c r="K7203">
        <v>13</v>
      </c>
      <c r="L7203">
        <v>0</v>
      </c>
      <c r="M7203" t="s">
        <v>89</v>
      </c>
    </row>
    <row r="7204" spans="1:13" x14ac:dyDescent="0.15">
      <c r="A7204">
        <v>7203</v>
      </c>
      <c r="B7204" t="s">
        <v>23720</v>
      </c>
      <c r="C7204" s="1">
        <v>41371.431840277779</v>
      </c>
      <c r="D7204">
        <v>1</v>
      </c>
      <c r="E7204" s="1">
        <v>41371.581944444442</v>
      </c>
      <c r="F7204" s="2" t="s">
        <v>1733</v>
      </c>
      <c r="G7204">
        <v>-1</v>
      </c>
      <c r="H7204" t="s">
        <v>23721</v>
      </c>
      <c r="I7204" t="s">
        <v>23722</v>
      </c>
      <c r="J7204">
        <v>-1</v>
      </c>
      <c r="K7204">
        <v>-1</v>
      </c>
      <c r="L7204">
        <v>-1</v>
      </c>
      <c r="M7204" t="s">
        <v>52</v>
      </c>
    </row>
    <row r="7205" spans="1:13" x14ac:dyDescent="0.15">
      <c r="A7205">
        <v>7204</v>
      </c>
      <c r="B7205" t="s">
        <v>23723</v>
      </c>
      <c r="C7205" s="1">
        <v>41371.479351851849</v>
      </c>
      <c r="D7205">
        <v>13</v>
      </c>
      <c r="E7205" s="1">
        <v>41371.522916666669</v>
      </c>
      <c r="F7205" s="2" t="s">
        <v>23724</v>
      </c>
      <c r="G7205" t="s">
        <v>23725</v>
      </c>
      <c r="H7205" t="s">
        <v>16933</v>
      </c>
      <c r="I7205" t="s">
        <v>23726</v>
      </c>
      <c r="J7205">
        <v>80</v>
      </c>
      <c r="K7205">
        <v>172</v>
      </c>
      <c r="L7205">
        <v>0</v>
      </c>
      <c r="M7205" t="s">
        <v>42</v>
      </c>
    </row>
    <row r="7206" spans="1:13" x14ac:dyDescent="0.15">
      <c r="A7206">
        <v>7205</v>
      </c>
      <c r="B7206" t="s">
        <v>23727</v>
      </c>
      <c r="C7206" s="1">
        <v>41371.483703703707</v>
      </c>
      <c r="D7206">
        <v>1</v>
      </c>
      <c r="E7206" s="1">
        <v>41371.551388888889</v>
      </c>
      <c r="F7206" s="2" t="s">
        <v>23728</v>
      </c>
      <c r="G7206" t="s">
        <v>23729</v>
      </c>
      <c r="H7206" t="s">
        <v>23730</v>
      </c>
      <c r="I7206" t="s">
        <v>22788</v>
      </c>
      <c r="J7206">
        <v>1</v>
      </c>
      <c r="K7206">
        <v>10</v>
      </c>
      <c r="L7206">
        <v>0</v>
      </c>
      <c r="M7206" t="s">
        <v>89</v>
      </c>
    </row>
    <row r="7207" spans="1:13" x14ac:dyDescent="0.15">
      <c r="A7207">
        <v>7206</v>
      </c>
      <c r="B7207" t="s">
        <v>23731</v>
      </c>
      <c r="C7207" s="1">
        <v>41371.487361111111</v>
      </c>
      <c r="D7207">
        <v>1</v>
      </c>
      <c r="E7207" s="1">
        <v>41371.744444444441</v>
      </c>
      <c r="F7207" s="2" t="s">
        <v>23732</v>
      </c>
      <c r="G7207" t="s">
        <v>23733</v>
      </c>
      <c r="H7207" t="s">
        <v>23734</v>
      </c>
      <c r="I7207" t="s">
        <v>23735</v>
      </c>
      <c r="J7207">
        <v>0</v>
      </c>
      <c r="K7207">
        <v>116</v>
      </c>
      <c r="L7207">
        <v>0</v>
      </c>
      <c r="M7207" t="s">
        <v>52</v>
      </c>
    </row>
    <row r="7208" spans="1:13" x14ac:dyDescent="0.15">
      <c r="A7208">
        <v>7207</v>
      </c>
      <c r="B7208" t="s">
        <v>23736</v>
      </c>
      <c r="C7208" s="1">
        <v>41371.487407407411</v>
      </c>
      <c r="D7208">
        <v>1</v>
      </c>
      <c r="E7208" s="1">
        <v>41371.556944444441</v>
      </c>
      <c r="F7208" s="2" t="s">
        <v>23647</v>
      </c>
      <c r="G7208" t="s">
        <v>23737</v>
      </c>
      <c r="H7208" t="s">
        <v>23738</v>
      </c>
      <c r="I7208" t="s">
        <v>23739</v>
      </c>
      <c r="J7208">
        <v>10</v>
      </c>
      <c r="K7208">
        <v>5</v>
      </c>
      <c r="L7208">
        <v>0</v>
      </c>
      <c r="M7208" t="s">
        <v>52</v>
      </c>
    </row>
    <row r="7209" spans="1:13" x14ac:dyDescent="0.15">
      <c r="A7209">
        <v>7208</v>
      </c>
      <c r="B7209" t="s">
        <v>23740</v>
      </c>
      <c r="C7209" s="1">
        <v>41371.48945601852</v>
      </c>
      <c r="D7209">
        <v>1</v>
      </c>
      <c r="E7209" s="1">
        <v>41371.640972222223</v>
      </c>
      <c r="F7209" s="2" t="s">
        <v>23741</v>
      </c>
      <c r="G7209" t="s">
        <v>23742</v>
      </c>
      <c r="H7209" t="s">
        <v>23743</v>
      </c>
      <c r="I7209" t="s">
        <v>22788</v>
      </c>
      <c r="J7209">
        <v>1</v>
      </c>
      <c r="K7209">
        <v>4</v>
      </c>
      <c r="L7209">
        <v>1</v>
      </c>
      <c r="M7209" t="s">
        <v>89</v>
      </c>
    </row>
    <row r="7210" spans="1:13" x14ac:dyDescent="0.15">
      <c r="A7210">
        <v>7209</v>
      </c>
      <c r="B7210" t="s">
        <v>23744</v>
      </c>
      <c r="C7210" s="1">
        <v>41371.515034722222</v>
      </c>
      <c r="D7210">
        <v>2</v>
      </c>
      <c r="E7210" s="1">
        <v>41371.668749999997</v>
      </c>
      <c r="F7210" s="2" t="s">
        <v>23745</v>
      </c>
      <c r="G7210" t="s">
        <v>23746</v>
      </c>
      <c r="H7210" t="s">
        <v>23747</v>
      </c>
      <c r="I7210" t="s">
        <v>23748</v>
      </c>
      <c r="J7210">
        <v>148</v>
      </c>
      <c r="K7210">
        <v>338</v>
      </c>
      <c r="L7210">
        <v>5</v>
      </c>
      <c r="M7210" t="s">
        <v>17</v>
      </c>
    </row>
    <row r="7211" spans="1:13" x14ac:dyDescent="0.15">
      <c r="A7211">
        <v>7210</v>
      </c>
      <c r="B7211" t="s">
        <v>23749</v>
      </c>
      <c r="C7211" s="1">
        <v>41371.530381944445</v>
      </c>
      <c r="D7211">
        <v>1</v>
      </c>
      <c r="E7211" s="1">
        <v>41371.536111111112</v>
      </c>
      <c r="F7211" s="2" t="s">
        <v>23750</v>
      </c>
      <c r="G7211" t="s">
        <v>23751</v>
      </c>
      <c r="H7211" t="s">
        <v>23752</v>
      </c>
      <c r="I7211" t="s">
        <v>22788</v>
      </c>
      <c r="J7211">
        <v>2</v>
      </c>
      <c r="K7211">
        <v>3</v>
      </c>
      <c r="L7211">
        <v>0</v>
      </c>
      <c r="M7211" t="s">
        <v>89</v>
      </c>
    </row>
    <row r="7212" spans="1:13" x14ac:dyDescent="0.15">
      <c r="A7212">
        <v>7211</v>
      </c>
      <c r="B7212" t="s">
        <v>22526</v>
      </c>
      <c r="C7212" s="1">
        <v>41371.556435185186</v>
      </c>
      <c r="D7212">
        <v>1</v>
      </c>
      <c r="E7212" s="1">
        <v>41371.561805555553</v>
      </c>
      <c r="F7212" s="2" t="s">
        <v>23753</v>
      </c>
      <c r="G7212" t="s">
        <v>23754</v>
      </c>
      <c r="H7212" t="s">
        <v>23755</v>
      </c>
      <c r="I7212" t="s">
        <v>22530</v>
      </c>
      <c r="J7212">
        <v>27</v>
      </c>
      <c r="K7212">
        <v>35</v>
      </c>
      <c r="L7212">
        <v>0</v>
      </c>
      <c r="M7212" t="s">
        <v>52</v>
      </c>
    </row>
    <row r="7213" spans="1:13" x14ac:dyDescent="0.15">
      <c r="A7213">
        <v>7212</v>
      </c>
      <c r="B7213" t="s">
        <v>23756</v>
      </c>
      <c r="C7213" s="1">
        <v>41371.571273148147</v>
      </c>
      <c r="D7213">
        <v>1</v>
      </c>
      <c r="E7213" s="1">
        <v>41371.613194444442</v>
      </c>
      <c r="F7213" s="2" t="s">
        <v>23757</v>
      </c>
      <c r="G7213">
        <v>-1</v>
      </c>
      <c r="H7213" t="s">
        <v>23758</v>
      </c>
      <c r="I7213" t="s">
        <v>23441</v>
      </c>
      <c r="J7213">
        <v>-1</v>
      </c>
      <c r="K7213">
        <v>-1</v>
      </c>
      <c r="L7213">
        <v>-1</v>
      </c>
      <c r="M7213" t="s">
        <v>52</v>
      </c>
    </row>
    <row r="7214" spans="1:13" x14ac:dyDescent="0.15">
      <c r="A7214">
        <v>7213</v>
      </c>
      <c r="B7214" t="s">
        <v>23759</v>
      </c>
      <c r="C7214" s="1">
        <v>41371.575046296297</v>
      </c>
      <c r="D7214">
        <v>1</v>
      </c>
      <c r="E7214" s="1">
        <v>41371.619444444441</v>
      </c>
      <c r="F7214" s="2" t="s">
        <v>23760</v>
      </c>
      <c r="G7214" t="s">
        <v>23761</v>
      </c>
      <c r="H7214" t="s">
        <v>23511</v>
      </c>
      <c r="I7214" t="s">
        <v>23762</v>
      </c>
      <c r="J7214">
        <v>2</v>
      </c>
      <c r="K7214">
        <v>0</v>
      </c>
      <c r="L7214">
        <v>0</v>
      </c>
      <c r="M7214" t="s">
        <v>52</v>
      </c>
    </row>
    <row r="7215" spans="1:13" x14ac:dyDescent="0.15">
      <c r="A7215">
        <v>7214</v>
      </c>
      <c r="B7215" t="s">
        <v>23763</v>
      </c>
      <c r="C7215" s="1">
        <v>41371.580717592595</v>
      </c>
      <c r="D7215">
        <v>2</v>
      </c>
      <c r="E7215" s="1">
        <v>41372.515277777777</v>
      </c>
      <c r="F7215" s="2" t="s">
        <v>23764</v>
      </c>
      <c r="G7215" t="s">
        <v>23765</v>
      </c>
      <c r="H7215" t="s">
        <v>23766</v>
      </c>
      <c r="I7215" t="s">
        <v>22788</v>
      </c>
      <c r="J7215">
        <v>43</v>
      </c>
      <c r="K7215">
        <v>157</v>
      </c>
      <c r="L7215">
        <v>0</v>
      </c>
      <c r="M7215" t="s">
        <v>89</v>
      </c>
    </row>
    <row r="7216" spans="1:13" x14ac:dyDescent="0.15">
      <c r="A7216">
        <v>7215</v>
      </c>
      <c r="B7216" t="s">
        <v>22526</v>
      </c>
      <c r="C7216" s="1">
        <v>41371.585763888892</v>
      </c>
      <c r="D7216">
        <v>2</v>
      </c>
      <c r="E7216" s="1">
        <v>41371.729861111111</v>
      </c>
      <c r="F7216" s="2" t="s">
        <v>23767</v>
      </c>
      <c r="G7216" t="s">
        <v>23768</v>
      </c>
      <c r="H7216" t="s">
        <v>9355</v>
      </c>
      <c r="I7216" t="s">
        <v>22530</v>
      </c>
      <c r="J7216">
        <v>30</v>
      </c>
      <c r="K7216">
        <v>66</v>
      </c>
      <c r="L7216">
        <v>2</v>
      </c>
      <c r="M7216" t="s">
        <v>52</v>
      </c>
    </row>
    <row r="7217" spans="1:13" x14ac:dyDescent="0.15">
      <c r="A7217">
        <v>7216</v>
      </c>
      <c r="B7217" t="s">
        <v>23769</v>
      </c>
      <c r="C7217" s="1">
        <v>41371.603680555556</v>
      </c>
      <c r="D7217">
        <v>1</v>
      </c>
      <c r="E7217" s="1">
        <v>41371.636111111111</v>
      </c>
      <c r="F7217" s="2" t="s">
        <v>23770</v>
      </c>
      <c r="G7217" t="s">
        <v>23771</v>
      </c>
      <c r="H7217" t="s">
        <v>23772</v>
      </c>
      <c r="I7217" t="s">
        <v>23773</v>
      </c>
      <c r="J7217">
        <v>18</v>
      </c>
      <c r="K7217">
        <v>0</v>
      </c>
      <c r="L7217">
        <v>0</v>
      </c>
      <c r="M7217" t="s">
        <v>22</v>
      </c>
    </row>
    <row r="7218" spans="1:13" x14ac:dyDescent="0.15">
      <c r="A7218">
        <v>7217</v>
      </c>
      <c r="B7218" t="s">
        <v>23774</v>
      </c>
      <c r="C7218" s="1">
        <v>41371.629791666666</v>
      </c>
      <c r="D7218">
        <v>2</v>
      </c>
      <c r="E7218" s="1">
        <v>41371.65</v>
      </c>
      <c r="F7218" s="2" t="s">
        <v>23775</v>
      </c>
      <c r="G7218">
        <v>-1</v>
      </c>
      <c r="H7218" t="s">
        <v>23776</v>
      </c>
      <c r="I7218" t="s">
        <v>23777</v>
      </c>
      <c r="J7218">
        <v>-1</v>
      </c>
      <c r="K7218">
        <v>-1</v>
      </c>
      <c r="L7218">
        <v>-1</v>
      </c>
      <c r="M7218" t="s">
        <v>22</v>
      </c>
    </row>
    <row r="7219" spans="1:13" x14ac:dyDescent="0.15">
      <c r="A7219">
        <v>7218</v>
      </c>
      <c r="B7219" t="s">
        <v>23778</v>
      </c>
      <c r="C7219" s="1">
        <v>41371.644814814812</v>
      </c>
      <c r="D7219">
        <v>3</v>
      </c>
      <c r="E7219" s="1">
        <v>41371.728472222225</v>
      </c>
      <c r="F7219" s="2" t="s">
        <v>23779</v>
      </c>
      <c r="G7219" t="s">
        <v>23780</v>
      </c>
      <c r="H7219" t="s">
        <v>23781</v>
      </c>
      <c r="I7219" t="s">
        <v>22788</v>
      </c>
      <c r="J7219">
        <v>121</v>
      </c>
      <c r="K7219">
        <v>169</v>
      </c>
      <c r="L7219">
        <v>3</v>
      </c>
      <c r="M7219" t="s">
        <v>89</v>
      </c>
    </row>
    <row r="7220" spans="1:13" x14ac:dyDescent="0.15">
      <c r="A7220">
        <v>7219</v>
      </c>
      <c r="B7220" t="s">
        <v>23782</v>
      </c>
      <c r="C7220" s="1">
        <v>41371.646215277775</v>
      </c>
      <c r="D7220">
        <v>3</v>
      </c>
      <c r="E7220" s="1">
        <v>41371.845138888886</v>
      </c>
      <c r="F7220" s="2" t="s">
        <v>23783</v>
      </c>
      <c r="G7220" t="s">
        <v>23784</v>
      </c>
      <c r="H7220" t="s">
        <v>14892</v>
      </c>
      <c r="I7220" t="s">
        <v>23785</v>
      </c>
      <c r="J7220">
        <v>183</v>
      </c>
      <c r="K7220">
        <v>739</v>
      </c>
      <c r="L7220">
        <v>3</v>
      </c>
      <c r="M7220" t="s">
        <v>22</v>
      </c>
    </row>
    <row r="7221" spans="1:13" x14ac:dyDescent="0.15">
      <c r="A7221">
        <v>7220</v>
      </c>
      <c r="B7221" t="s">
        <v>23786</v>
      </c>
      <c r="C7221" s="1">
        <v>41371.654560185183</v>
      </c>
      <c r="D7221">
        <v>1</v>
      </c>
      <c r="E7221" s="1">
        <v>41371.675000000003</v>
      </c>
      <c r="F7221" s="2" t="s">
        <v>23787</v>
      </c>
      <c r="G7221" t="s">
        <v>23788</v>
      </c>
      <c r="H7221" t="s">
        <v>23789</v>
      </c>
      <c r="I7221" t="s">
        <v>22788</v>
      </c>
      <c r="J7221">
        <v>0</v>
      </c>
      <c r="K7221">
        <v>0</v>
      </c>
      <c r="L7221">
        <v>0</v>
      </c>
      <c r="M7221" t="s">
        <v>89</v>
      </c>
    </row>
    <row r="7222" spans="1:13" x14ac:dyDescent="0.15">
      <c r="A7222">
        <v>7221</v>
      </c>
      <c r="B7222" t="s">
        <v>23790</v>
      </c>
      <c r="C7222" s="1">
        <v>41371.659942129627</v>
      </c>
      <c r="D7222">
        <v>1</v>
      </c>
      <c r="E7222" s="1">
        <v>41372.42083333333</v>
      </c>
      <c r="F7222" s="2" t="s">
        <v>23791</v>
      </c>
      <c r="G7222" t="s">
        <v>23792</v>
      </c>
      <c r="H7222" t="s">
        <v>21933</v>
      </c>
      <c r="I7222" t="s">
        <v>23785</v>
      </c>
      <c r="J7222">
        <v>37</v>
      </c>
      <c r="K7222">
        <v>237</v>
      </c>
      <c r="L7222">
        <v>3</v>
      </c>
      <c r="M7222" t="s">
        <v>42</v>
      </c>
    </row>
    <row r="7223" spans="1:13" x14ac:dyDescent="0.15">
      <c r="A7223">
        <v>7222</v>
      </c>
      <c r="B7223" t="s">
        <v>23793</v>
      </c>
      <c r="C7223" s="1">
        <v>41371.68173611111</v>
      </c>
      <c r="D7223">
        <v>1</v>
      </c>
      <c r="E7223" s="1">
        <v>41373.681944444441</v>
      </c>
      <c r="F7223" s="2" t="s">
        <v>23794</v>
      </c>
      <c r="G7223" t="s">
        <v>23795</v>
      </c>
      <c r="H7223" t="s">
        <v>20233</v>
      </c>
      <c r="I7223" t="s">
        <v>23325</v>
      </c>
      <c r="J7223">
        <v>1</v>
      </c>
      <c r="K7223">
        <v>0</v>
      </c>
      <c r="L7223">
        <v>0</v>
      </c>
      <c r="M7223" t="s">
        <v>17</v>
      </c>
    </row>
    <row r="7224" spans="1:13" x14ac:dyDescent="0.15">
      <c r="A7224">
        <v>7223</v>
      </c>
      <c r="B7224" t="s">
        <v>23796</v>
      </c>
      <c r="C7224" s="1">
        <v>41371.686469907407</v>
      </c>
      <c r="D7224">
        <v>1</v>
      </c>
      <c r="E7224" s="1">
        <v>41371.82916666667</v>
      </c>
      <c r="F7224" s="2" t="s">
        <v>23797</v>
      </c>
      <c r="G7224" t="s">
        <v>23798</v>
      </c>
      <c r="H7224" t="s">
        <v>23799</v>
      </c>
      <c r="I7224" t="s">
        <v>23800</v>
      </c>
      <c r="J7224">
        <v>0</v>
      </c>
      <c r="K7224">
        <v>0</v>
      </c>
      <c r="L7224">
        <v>0</v>
      </c>
      <c r="M7224" t="s">
        <v>42</v>
      </c>
    </row>
    <row r="7225" spans="1:13" x14ac:dyDescent="0.15">
      <c r="A7225">
        <v>7224</v>
      </c>
      <c r="B7225" t="s">
        <v>23801</v>
      </c>
      <c r="C7225" s="1">
        <v>41371.692337962966</v>
      </c>
      <c r="D7225">
        <v>1</v>
      </c>
      <c r="E7225" s="1">
        <v>41371.740277777775</v>
      </c>
      <c r="F7225" s="2" t="s">
        <v>23802</v>
      </c>
      <c r="G7225">
        <v>-1</v>
      </c>
      <c r="H7225" t="s">
        <v>23803</v>
      </c>
      <c r="I7225" t="s">
        <v>23777</v>
      </c>
      <c r="J7225">
        <v>-1</v>
      </c>
      <c r="K7225">
        <v>-1</v>
      </c>
      <c r="L7225">
        <v>-1</v>
      </c>
      <c r="M7225" t="s">
        <v>52</v>
      </c>
    </row>
    <row r="7226" spans="1:13" x14ac:dyDescent="0.15">
      <c r="A7226">
        <v>7225</v>
      </c>
      <c r="B7226" t="s">
        <v>23804</v>
      </c>
      <c r="C7226" s="1">
        <v>41371.697743055556</v>
      </c>
      <c r="D7226">
        <v>1</v>
      </c>
      <c r="E7226" s="1">
        <v>41371.699999999997</v>
      </c>
      <c r="F7226" s="2" t="s">
        <v>23805</v>
      </c>
      <c r="G7226">
        <v>-1</v>
      </c>
      <c r="H7226" t="s">
        <v>23806</v>
      </c>
      <c r="I7226" t="s">
        <v>23777</v>
      </c>
      <c r="J7226">
        <v>-1</v>
      </c>
      <c r="K7226">
        <v>-1</v>
      </c>
      <c r="L7226">
        <v>-1</v>
      </c>
      <c r="M7226" t="s">
        <v>52</v>
      </c>
    </row>
    <row r="7227" spans="1:13" x14ac:dyDescent="0.15">
      <c r="A7227">
        <v>7226</v>
      </c>
      <c r="B7227" t="s">
        <v>23807</v>
      </c>
      <c r="C7227" s="1">
        <v>41371.702245370368</v>
      </c>
      <c r="D7227">
        <v>1</v>
      </c>
      <c r="E7227" s="1">
        <v>41371.813194444447</v>
      </c>
      <c r="F7227" s="2" t="s">
        <v>23797</v>
      </c>
      <c r="G7227" t="s">
        <v>23808</v>
      </c>
      <c r="H7227" t="s">
        <v>23809</v>
      </c>
      <c r="I7227" t="s">
        <v>23800</v>
      </c>
      <c r="J7227">
        <v>0</v>
      </c>
      <c r="K7227">
        <v>1</v>
      </c>
      <c r="L7227">
        <v>0</v>
      </c>
      <c r="M7227" t="s">
        <v>42</v>
      </c>
    </row>
    <row r="7228" spans="1:13" x14ac:dyDescent="0.15">
      <c r="A7228">
        <v>7227</v>
      </c>
      <c r="B7228" t="s">
        <v>23810</v>
      </c>
      <c r="C7228" s="1">
        <v>41371.703518518516</v>
      </c>
      <c r="D7228">
        <v>1</v>
      </c>
      <c r="E7228" s="1">
        <v>41371.8125</v>
      </c>
      <c r="F7228" s="2" t="s">
        <v>23797</v>
      </c>
      <c r="G7228" t="s">
        <v>23811</v>
      </c>
      <c r="H7228" t="s">
        <v>23812</v>
      </c>
      <c r="I7228" t="s">
        <v>23800</v>
      </c>
      <c r="J7228">
        <v>7</v>
      </c>
      <c r="K7228">
        <v>6</v>
      </c>
      <c r="L7228">
        <v>1</v>
      </c>
      <c r="M7228" t="s">
        <v>42</v>
      </c>
    </row>
    <row r="7229" spans="1:13" x14ac:dyDescent="0.15">
      <c r="A7229">
        <v>7228</v>
      </c>
      <c r="B7229" t="s">
        <v>23813</v>
      </c>
      <c r="C7229" s="1">
        <v>41371.704872685186</v>
      </c>
      <c r="D7229">
        <v>1</v>
      </c>
      <c r="E7229" s="1">
        <v>41371.827777777777</v>
      </c>
      <c r="F7229" s="2" t="s">
        <v>23797</v>
      </c>
      <c r="G7229" t="s">
        <v>23814</v>
      </c>
      <c r="H7229" t="s">
        <v>23815</v>
      </c>
      <c r="I7229" t="s">
        <v>23800</v>
      </c>
      <c r="J7229">
        <v>2</v>
      </c>
      <c r="K7229">
        <v>1</v>
      </c>
      <c r="L7229">
        <v>0</v>
      </c>
      <c r="M7229" t="s">
        <v>42</v>
      </c>
    </row>
    <row r="7230" spans="1:13" x14ac:dyDescent="0.15">
      <c r="A7230">
        <v>7229</v>
      </c>
      <c r="B7230" t="s">
        <v>23816</v>
      </c>
      <c r="C7230" s="1">
        <v>41371.724965277775</v>
      </c>
      <c r="D7230">
        <v>1</v>
      </c>
      <c r="E7230" s="1">
        <v>41371.811111111114</v>
      </c>
      <c r="F7230" s="2" t="s">
        <v>23797</v>
      </c>
      <c r="G7230" t="s">
        <v>23817</v>
      </c>
      <c r="H7230" t="s">
        <v>23818</v>
      </c>
      <c r="I7230" t="s">
        <v>23800</v>
      </c>
      <c r="J7230">
        <v>5</v>
      </c>
      <c r="K7230">
        <v>1</v>
      </c>
      <c r="L7230">
        <v>0</v>
      </c>
      <c r="M7230" t="s">
        <v>42</v>
      </c>
    </row>
    <row r="7231" spans="1:13" x14ac:dyDescent="0.15">
      <c r="A7231">
        <v>7230</v>
      </c>
      <c r="B7231" t="s">
        <v>23819</v>
      </c>
      <c r="C7231" s="1">
        <v>41371.734965277778</v>
      </c>
      <c r="D7231">
        <v>4</v>
      </c>
      <c r="E7231" s="1">
        <v>41371.738194444442</v>
      </c>
      <c r="F7231" s="2" t="s">
        <v>23820</v>
      </c>
      <c r="G7231">
        <v>-1</v>
      </c>
      <c r="H7231" t="s">
        <v>23821</v>
      </c>
      <c r="I7231" t="s">
        <v>23777</v>
      </c>
      <c r="J7231">
        <v>-1</v>
      </c>
      <c r="K7231">
        <v>-1</v>
      </c>
      <c r="L7231">
        <v>-1</v>
      </c>
      <c r="M7231" t="s">
        <v>52</v>
      </c>
    </row>
    <row r="7232" spans="1:13" x14ac:dyDescent="0.15">
      <c r="A7232">
        <v>7231</v>
      </c>
      <c r="B7232" t="s">
        <v>23822</v>
      </c>
      <c r="C7232" s="1">
        <v>41371.735046296293</v>
      </c>
      <c r="D7232">
        <v>1</v>
      </c>
      <c r="E7232" s="1">
        <v>41371.803472222222</v>
      </c>
      <c r="F7232" s="2" t="s">
        <v>23823</v>
      </c>
      <c r="G7232" t="s">
        <v>23824</v>
      </c>
      <c r="H7232" t="s">
        <v>23825</v>
      </c>
      <c r="I7232" t="s">
        <v>22788</v>
      </c>
      <c r="J7232">
        <v>0</v>
      </c>
      <c r="K7232">
        <v>4</v>
      </c>
      <c r="L7232">
        <v>0</v>
      </c>
      <c r="M7232" t="s">
        <v>89</v>
      </c>
    </row>
    <row r="7233" spans="1:13" x14ac:dyDescent="0.15">
      <c r="A7233">
        <v>7232</v>
      </c>
      <c r="B7233" t="s">
        <v>23826</v>
      </c>
      <c r="C7233" s="1">
        <v>41371.742337962962</v>
      </c>
      <c r="D7233">
        <v>1</v>
      </c>
      <c r="E7233" s="1">
        <v>41371.82708333333</v>
      </c>
      <c r="F7233" s="2" t="s">
        <v>23797</v>
      </c>
      <c r="G7233" t="s">
        <v>23827</v>
      </c>
      <c r="H7233" t="s">
        <v>23828</v>
      </c>
      <c r="I7233" t="s">
        <v>23800</v>
      </c>
      <c r="J7233">
        <v>0</v>
      </c>
      <c r="K7233">
        <v>0</v>
      </c>
      <c r="L7233">
        <v>0</v>
      </c>
      <c r="M7233" t="s">
        <v>42</v>
      </c>
    </row>
    <row r="7234" spans="1:13" x14ac:dyDescent="0.15">
      <c r="A7234">
        <v>7233</v>
      </c>
      <c r="B7234" t="s">
        <v>23829</v>
      </c>
      <c r="C7234" s="1">
        <v>41371.756145833337</v>
      </c>
      <c r="D7234">
        <v>1</v>
      </c>
      <c r="E7234" s="1">
        <v>41371.777777777781</v>
      </c>
      <c r="F7234" s="2" t="s">
        <v>23830</v>
      </c>
      <c r="G7234" t="s">
        <v>23831</v>
      </c>
      <c r="H7234" t="s">
        <v>23832</v>
      </c>
      <c r="I7234" t="s">
        <v>22788</v>
      </c>
      <c r="J7234">
        <v>0</v>
      </c>
      <c r="K7234">
        <v>2</v>
      </c>
      <c r="L7234">
        <v>0</v>
      </c>
      <c r="M7234" t="s">
        <v>89</v>
      </c>
    </row>
    <row r="7235" spans="1:13" x14ac:dyDescent="0.15">
      <c r="A7235">
        <v>7234</v>
      </c>
      <c r="B7235" t="s">
        <v>23833</v>
      </c>
      <c r="C7235" s="1">
        <v>41371.757615740738</v>
      </c>
      <c r="D7235">
        <v>1</v>
      </c>
      <c r="E7235" s="1">
        <v>41371.947222222225</v>
      </c>
      <c r="F7235" s="2" t="s">
        <v>23834</v>
      </c>
      <c r="G7235" t="s">
        <v>23835</v>
      </c>
      <c r="H7235" t="s">
        <v>23836</v>
      </c>
      <c r="I7235" t="s">
        <v>22788</v>
      </c>
      <c r="J7235">
        <v>0</v>
      </c>
      <c r="K7235">
        <v>29</v>
      </c>
      <c r="L7235">
        <v>0</v>
      </c>
      <c r="M7235" t="s">
        <v>22</v>
      </c>
    </row>
    <row r="7236" spans="1:13" x14ac:dyDescent="0.15">
      <c r="A7236">
        <v>7235</v>
      </c>
      <c r="B7236" t="s">
        <v>23837</v>
      </c>
      <c r="C7236" s="1">
        <v>41371.758784722224</v>
      </c>
      <c r="D7236">
        <v>2</v>
      </c>
      <c r="E7236" s="1">
        <v>41372.421527777777</v>
      </c>
      <c r="F7236" s="2" t="s">
        <v>22821</v>
      </c>
      <c r="G7236" t="s">
        <v>23838</v>
      </c>
      <c r="H7236" t="s">
        <v>23839</v>
      </c>
      <c r="I7236" t="s">
        <v>22788</v>
      </c>
      <c r="J7236">
        <v>38</v>
      </c>
      <c r="K7236">
        <v>156</v>
      </c>
      <c r="L7236">
        <v>9</v>
      </c>
      <c r="M7236" t="s">
        <v>89</v>
      </c>
    </row>
    <row r="7237" spans="1:13" x14ac:dyDescent="0.15">
      <c r="A7237">
        <v>7236</v>
      </c>
      <c r="B7237" t="s">
        <v>23840</v>
      </c>
      <c r="C7237" s="1">
        <v>41371.763993055552</v>
      </c>
      <c r="D7237">
        <v>1</v>
      </c>
      <c r="E7237" s="1">
        <v>41371.826388888891</v>
      </c>
      <c r="F7237" s="2" t="s">
        <v>23797</v>
      </c>
      <c r="G7237" t="s">
        <v>23841</v>
      </c>
      <c r="H7237" t="s">
        <v>23842</v>
      </c>
      <c r="I7237" t="s">
        <v>23800</v>
      </c>
      <c r="J7237">
        <v>0</v>
      </c>
      <c r="K7237">
        <v>0</v>
      </c>
      <c r="L7237">
        <v>0</v>
      </c>
      <c r="M7237" t="s">
        <v>42</v>
      </c>
    </row>
    <row r="7238" spans="1:13" x14ac:dyDescent="0.15">
      <c r="A7238">
        <v>7237</v>
      </c>
      <c r="B7238" t="s">
        <v>23843</v>
      </c>
      <c r="C7238" s="1">
        <v>41371.766238425924</v>
      </c>
      <c r="D7238">
        <v>1</v>
      </c>
      <c r="E7238" s="1">
        <v>41371.893055555556</v>
      </c>
      <c r="F7238" s="2" t="s">
        <v>23844</v>
      </c>
      <c r="G7238" t="s">
        <v>23845</v>
      </c>
      <c r="H7238" t="s">
        <v>23846</v>
      </c>
      <c r="I7238" t="s">
        <v>22788</v>
      </c>
      <c r="J7238">
        <v>1</v>
      </c>
      <c r="K7238">
        <v>17</v>
      </c>
      <c r="L7238">
        <v>0</v>
      </c>
      <c r="M7238" t="s">
        <v>89</v>
      </c>
    </row>
    <row r="7239" spans="1:13" x14ac:dyDescent="0.15">
      <c r="A7239">
        <v>7238</v>
      </c>
      <c r="B7239" t="s">
        <v>23847</v>
      </c>
      <c r="C7239" s="1">
        <v>41371.775555555556</v>
      </c>
      <c r="D7239">
        <v>1</v>
      </c>
      <c r="E7239" s="1">
        <v>41371.947916666664</v>
      </c>
      <c r="F7239" s="2" t="s">
        <v>23848</v>
      </c>
      <c r="G7239" t="s">
        <v>23849</v>
      </c>
      <c r="H7239" t="s">
        <v>23850</v>
      </c>
      <c r="I7239" t="s">
        <v>23785</v>
      </c>
      <c r="J7239">
        <v>35</v>
      </c>
      <c r="K7239">
        <v>186</v>
      </c>
      <c r="L7239">
        <v>1</v>
      </c>
      <c r="M7239" t="s">
        <v>22</v>
      </c>
    </row>
    <row r="7240" spans="1:13" x14ac:dyDescent="0.15">
      <c r="A7240">
        <v>7239</v>
      </c>
      <c r="B7240" t="s">
        <v>23851</v>
      </c>
      <c r="C7240" s="1">
        <v>41371.777129629627</v>
      </c>
      <c r="D7240">
        <v>1</v>
      </c>
      <c r="E7240" s="1">
        <v>41371.803472222222</v>
      </c>
      <c r="F7240" s="2" t="s">
        <v>23852</v>
      </c>
      <c r="G7240" t="s">
        <v>23853</v>
      </c>
      <c r="H7240" t="s">
        <v>23854</v>
      </c>
      <c r="I7240" t="s">
        <v>22788</v>
      </c>
      <c r="J7240">
        <v>7</v>
      </c>
      <c r="K7240">
        <v>1</v>
      </c>
      <c r="L7240">
        <v>0</v>
      </c>
      <c r="M7240" t="s">
        <v>89</v>
      </c>
    </row>
    <row r="7241" spans="1:13" x14ac:dyDescent="0.15">
      <c r="A7241">
        <v>7240</v>
      </c>
      <c r="B7241" t="s">
        <v>23855</v>
      </c>
      <c r="C7241" s="1">
        <v>41371.779074074075</v>
      </c>
      <c r="D7241">
        <v>2</v>
      </c>
      <c r="E7241" s="1">
        <v>41374.986805555556</v>
      </c>
      <c r="F7241" s="2" t="s">
        <v>23856</v>
      </c>
      <c r="G7241" t="s">
        <v>23857</v>
      </c>
      <c r="H7241" t="s">
        <v>23858</v>
      </c>
      <c r="I7241" t="s">
        <v>22788</v>
      </c>
      <c r="J7241">
        <v>19</v>
      </c>
      <c r="K7241">
        <v>49</v>
      </c>
      <c r="L7241">
        <v>0</v>
      </c>
      <c r="M7241" t="s">
        <v>89</v>
      </c>
    </row>
    <row r="7242" spans="1:13" x14ac:dyDescent="0.15">
      <c r="A7242">
        <v>7241</v>
      </c>
      <c r="B7242" t="s">
        <v>23859</v>
      </c>
      <c r="C7242" s="1">
        <v>41371.779953703706</v>
      </c>
      <c r="D7242">
        <v>1</v>
      </c>
      <c r="E7242" s="1">
        <v>41371.825694444444</v>
      </c>
      <c r="F7242" s="2" t="s">
        <v>23797</v>
      </c>
      <c r="G7242" t="s">
        <v>23860</v>
      </c>
      <c r="H7242" t="s">
        <v>23861</v>
      </c>
      <c r="I7242" t="s">
        <v>23800</v>
      </c>
      <c r="J7242">
        <v>12</v>
      </c>
      <c r="K7242">
        <v>3</v>
      </c>
      <c r="L7242">
        <v>0</v>
      </c>
      <c r="M7242" t="s">
        <v>42</v>
      </c>
    </row>
    <row r="7243" spans="1:13" x14ac:dyDescent="0.15">
      <c r="A7243">
        <v>7242</v>
      </c>
      <c r="B7243" t="s">
        <v>23862</v>
      </c>
      <c r="C7243" s="1">
        <v>41371.780219907407</v>
      </c>
      <c r="D7243">
        <v>1</v>
      </c>
      <c r="E7243" s="1">
        <v>41371.809027777781</v>
      </c>
      <c r="F7243" s="2" t="s">
        <v>23797</v>
      </c>
      <c r="G7243" t="s">
        <v>23863</v>
      </c>
      <c r="H7243" t="s">
        <v>23864</v>
      </c>
      <c r="I7243" t="s">
        <v>23800</v>
      </c>
      <c r="J7243">
        <v>2</v>
      </c>
      <c r="K7243">
        <v>1</v>
      </c>
      <c r="L7243">
        <v>0</v>
      </c>
      <c r="M7243" t="s">
        <v>42</v>
      </c>
    </row>
    <row r="7244" spans="1:13" x14ac:dyDescent="0.15">
      <c r="A7244">
        <v>7243</v>
      </c>
      <c r="B7244" t="s">
        <v>23865</v>
      </c>
      <c r="C7244" s="1">
        <v>41371.788645833331</v>
      </c>
      <c r="D7244">
        <v>1</v>
      </c>
      <c r="E7244" s="1">
        <v>41371.806944444441</v>
      </c>
      <c r="F7244" s="2" t="s">
        <v>23866</v>
      </c>
      <c r="G7244" t="s">
        <v>23867</v>
      </c>
      <c r="H7244" t="s">
        <v>23868</v>
      </c>
      <c r="I7244" t="s">
        <v>22788</v>
      </c>
      <c r="J7244">
        <v>0</v>
      </c>
      <c r="K7244">
        <v>0</v>
      </c>
      <c r="L7244">
        <v>0</v>
      </c>
      <c r="M7244" t="s">
        <v>89</v>
      </c>
    </row>
    <row r="7245" spans="1:13" x14ac:dyDescent="0.15">
      <c r="A7245">
        <v>7244</v>
      </c>
      <c r="B7245" t="s">
        <v>23869</v>
      </c>
      <c r="C7245" s="1">
        <v>41371.790983796294</v>
      </c>
      <c r="D7245">
        <v>1</v>
      </c>
      <c r="E7245" s="1">
        <v>41371.824305555558</v>
      </c>
      <c r="F7245" s="2" t="s">
        <v>23797</v>
      </c>
      <c r="G7245" t="s">
        <v>23870</v>
      </c>
      <c r="H7245" t="s">
        <v>23871</v>
      </c>
      <c r="I7245" t="s">
        <v>23800</v>
      </c>
      <c r="J7245">
        <v>0</v>
      </c>
      <c r="K7245">
        <v>0</v>
      </c>
      <c r="L7245">
        <v>0</v>
      </c>
      <c r="M7245" t="s">
        <v>42</v>
      </c>
    </row>
    <row r="7246" spans="1:13" x14ac:dyDescent="0.15">
      <c r="A7246">
        <v>7245</v>
      </c>
      <c r="B7246" t="s">
        <v>23872</v>
      </c>
      <c r="C7246" s="1">
        <v>41371.806527777779</v>
      </c>
      <c r="D7246">
        <v>1</v>
      </c>
      <c r="E7246" s="1">
        <v>41371.823611111111</v>
      </c>
      <c r="F7246" s="2" t="s">
        <v>23797</v>
      </c>
      <c r="G7246" t="s">
        <v>23873</v>
      </c>
      <c r="H7246" t="s">
        <v>23874</v>
      </c>
      <c r="I7246" t="s">
        <v>23800</v>
      </c>
      <c r="J7246">
        <v>2</v>
      </c>
      <c r="K7246">
        <v>0</v>
      </c>
      <c r="L7246">
        <v>0</v>
      </c>
      <c r="M7246" t="s">
        <v>42</v>
      </c>
    </row>
    <row r="7247" spans="1:13" x14ac:dyDescent="0.15">
      <c r="A7247">
        <v>7246</v>
      </c>
      <c r="B7247" t="s">
        <v>23875</v>
      </c>
      <c r="C7247" s="1">
        <v>41371.829351851855</v>
      </c>
      <c r="D7247">
        <v>4</v>
      </c>
      <c r="E7247" s="1">
        <v>41371.925694444442</v>
      </c>
      <c r="F7247" s="2" t="s">
        <v>23876</v>
      </c>
      <c r="G7247" t="s">
        <v>23877</v>
      </c>
      <c r="H7247" t="s">
        <v>21465</v>
      </c>
      <c r="I7247" t="s">
        <v>23878</v>
      </c>
      <c r="J7247">
        <v>44</v>
      </c>
      <c r="K7247">
        <v>428</v>
      </c>
      <c r="L7247">
        <v>2</v>
      </c>
      <c r="M7247" t="s">
        <v>52</v>
      </c>
    </row>
    <row r="7248" spans="1:13" x14ac:dyDescent="0.15">
      <c r="A7248">
        <v>7247</v>
      </c>
      <c r="B7248" t="s">
        <v>23879</v>
      </c>
      <c r="C7248" s="1">
        <v>41371.886643518519</v>
      </c>
      <c r="D7248">
        <v>1</v>
      </c>
      <c r="E7248" s="1">
        <v>41371.898611111108</v>
      </c>
      <c r="F7248" s="2" t="s">
        <v>23880</v>
      </c>
      <c r="G7248" t="s">
        <v>23881</v>
      </c>
      <c r="H7248" t="s">
        <v>23882</v>
      </c>
      <c r="I7248" t="s">
        <v>22788</v>
      </c>
      <c r="J7248">
        <v>5</v>
      </c>
      <c r="K7248">
        <v>7</v>
      </c>
      <c r="L7248">
        <v>0</v>
      </c>
      <c r="M7248" t="s">
        <v>89</v>
      </c>
    </row>
    <row r="7249" spans="1:13" x14ac:dyDescent="0.15">
      <c r="A7249">
        <v>7248</v>
      </c>
      <c r="B7249" t="s">
        <v>23883</v>
      </c>
      <c r="C7249" s="1">
        <v>41371.940740740742</v>
      </c>
      <c r="D7249">
        <v>1</v>
      </c>
      <c r="E7249" s="1">
        <v>41371.954861111109</v>
      </c>
      <c r="F7249" s="2" t="s">
        <v>23884</v>
      </c>
      <c r="G7249" t="s">
        <v>23885</v>
      </c>
      <c r="H7249" t="s">
        <v>23886</v>
      </c>
      <c r="I7249" t="s">
        <v>23887</v>
      </c>
      <c r="J7249">
        <v>0</v>
      </c>
      <c r="K7249">
        <v>6</v>
      </c>
      <c r="L7249">
        <v>0</v>
      </c>
      <c r="M7249" t="s">
        <v>22</v>
      </c>
    </row>
    <row r="7250" spans="1:13" x14ac:dyDescent="0.15">
      <c r="A7250">
        <v>7249</v>
      </c>
      <c r="B7250" t="s">
        <v>23888</v>
      </c>
      <c r="C7250" s="1">
        <v>41371.942893518521</v>
      </c>
      <c r="D7250">
        <v>1</v>
      </c>
      <c r="E7250" s="1">
        <v>41372.512499999997</v>
      </c>
      <c r="F7250" s="2" t="s">
        <v>23889</v>
      </c>
      <c r="G7250" t="s">
        <v>23890</v>
      </c>
      <c r="H7250" t="s">
        <v>23891</v>
      </c>
      <c r="I7250" t="s">
        <v>23800</v>
      </c>
      <c r="J7250">
        <v>15</v>
      </c>
      <c r="K7250">
        <v>4</v>
      </c>
      <c r="L7250">
        <v>0</v>
      </c>
      <c r="M7250" t="s">
        <v>42</v>
      </c>
    </row>
    <row r="7251" spans="1:13" x14ac:dyDescent="0.15">
      <c r="A7251">
        <v>7250</v>
      </c>
      <c r="B7251" t="s">
        <v>23892</v>
      </c>
      <c r="C7251" s="1">
        <v>41371.950509259259</v>
      </c>
      <c r="D7251">
        <v>1</v>
      </c>
      <c r="E7251" s="1">
        <v>41372.044444444444</v>
      </c>
      <c r="F7251" s="2" t="s">
        <v>23893</v>
      </c>
      <c r="G7251" t="s">
        <v>23894</v>
      </c>
      <c r="H7251" t="s">
        <v>23895</v>
      </c>
      <c r="I7251" t="s">
        <v>22788</v>
      </c>
      <c r="J7251">
        <v>2</v>
      </c>
      <c r="K7251">
        <v>15</v>
      </c>
      <c r="L7251">
        <v>0</v>
      </c>
      <c r="M7251" t="s">
        <v>89</v>
      </c>
    </row>
    <row r="7252" spans="1:13" x14ac:dyDescent="0.15">
      <c r="A7252">
        <v>7251</v>
      </c>
      <c r="B7252" t="s">
        <v>23896</v>
      </c>
      <c r="C7252" s="1">
        <v>41371.95212962963</v>
      </c>
      <c r="D7252">
        <v>2</v>
      </c>
      <c r="E7252" s="1">
        <v>41372.634722222225</v>
      </c>
      <c r="F7252" s="2" t="s">
        <v>23897</v>
      </c>
      <c r="G7252" t="s">
        <v>23898</v>
      </c>
      <c r="H7252" t="s">
        <v>23899</v>
      </c>
      <c r="I7252" t="s">
        <v>22788</v>
      </c>
      <c r="J7252">
        <v>22</v>
      </c>
      <c r="K7252">
        <v>77</v>
      </c>
      <c r="L7252">
        <v>2</v>
      </c>
      <c r="M7252" t="s">
        <v>89</v>
      </c>
    </row>
    <row r="7253" spans="1:13" x14ac:dyDescent="0.15">
      <c r="A7253">
        <v>7252</v>
      </c>
      <c r="B7253" t="s">
        <v>23900</v>
      </c>
      <c r="C7253" s="1">
        <v>41371.954780092594</v>
      </c>
      <c r="D7253">
        <v>1</v>
      </c>
      <c r="E7253" s="1">
        <v>41372.362500000003</v>
      </c>
      <c r="F7253" s="2" t="s">
        <v>23901</v>
      </c>
      <c r="G7253" t="s">
        <v>23902</v>
      </c>
      <c r="H7253" t="s">
        <v>23903</v>
      </c>
      <c r="I7253" t="s">
        <v>22788</v>
      </c>
      <c r="J7253">
        <v>9</v>
      </c>
      <c r="K7253">
        <v>42</v>
      </c>
      <c r="L7253">
        <v>1</v>
      </c>
      <c r="M7253" t="s">
        <v>89</v>
      </c>
    </row>
    <row r="7254" spans="1:13" x14ac:dyDescent="0.15">
      <c r="A7254">
        <v>7253</v>
      </c>
      <c r="B7254" t="s">
        <v>23904</v>
      </c>
      <c r="C7254" s="1">
        <v>41371.990497685183</v>
      </c>
      <c r="D7254">
        <v>1</v>
      </c>
      <c r="E7254" s="1">
        <v>41372.022916666669</v>
      </c>
      <c r="F7254" s="2" t="s">
        <v>23905</v>
      </c>
      <c r="G7254">
        <v>-1</v>
      </c>
      <c r="H7254" t="s">
        <v>23906</v>
      </c>
      <c r="I7254" t="s">
        <v>23907</v>
      </c>
      <c r="J7254">
        <v>-1</v>
      </c>
      <c r="K7254">
        <v>-1</v>
      </c>
      <c r="L7254">
        <v>-1</v>
      </c>
      <c r="M7254" t="s">
        <v>52</v>
      </c>
    </row>
    <row r="7255" spans="1:13" x14ac:dyDescent="0.15">
      <c r="A7255">
        <v>7254</v>
      </c>
      <c r="B7255" t="s">
        <v>23908</v>
      </c>
      <c r="C7255" s="1">
        <v>41372.012986111113</v>
      </c>
      <c r="D7255">
        <v>1</v>
      </c>
      <c r="E7255" s="1">
        <v>41372.456944444442</v>
      </c>
      <c r="F7255" s="2" t="s">
        <v>23909</v>
      </c>
      <c r="G7255" t="s">
        <v>23910</v>
      </c>
      <c r="H7255" t="s">
        <v>23911</v>
      </c>
      <c r="I7255" t="s">
        <v>22788</v>
      </c>
      <c r="J7255">
        <v>0</v>
      </c>
      <c r="K7255">
        <v>0</v>
      </c>
      <c r="L7255">
        <v>0</v>
      </c>
      <c r="M7255" t="s">
        <v>89</v>
      </c>
    </row>
    <row r="7256" spans="1:13" x14ac:dyDescent="0.15">
      <c r="A7256">
        <v>7255</v>
      </c>
      <c r="B7256" t="s">
        <v>23912</v>
      </c>
      <c r="C7256" s="1">
        <v>41372.020428240743</v>
      </c>
      <c r="D7256">
        <v>2</v>
      </c>
      <c r="E7256" s="1">
        <v>41372.84652777778</v>
      </c>
      <c r="F7256" s="2" t="s">
        <v>23913</v>
      </c>
      <c r="G7256" t="s">
        <v>23914</v>
      </c>
      <c r="H7256" t="s">
        <v>23915</v>
      </c>
      <c r="I7256" t="s">
        <v>22788</v>
      </c>
      <c r="J7256">
        <v>6</v>
      </c>
      <c r="K7256">
        <v>22</v>
      </c>
      <c r="L7256">
        <v>1</v>
      </c>
      <c r="M7256" t="s">
        <v>89</v>
      </c>
    </row>
    <row r="7257" spans="1:13" x14ac:dyDescent="0.15">
      <c r="A7257">
        <v>7256</v>
      </c>
      <c r="B7257" t="s">
        <v>23916</v>
      </c>
      <c r="C7257" s="1">
        <v>41372.046122685184</v>
      </c>
      <c r="D7257">
        <v>1</v>
      </c>
      <c r="E7257" s="1">
        <v>41372.412499999999</v>
      </c>
      <c r="F7257" s="2" t="s">
        <v>23917</v>
      </c>
      <c r="G7257" t="s">
        <v>23918</v>
      </c>
      <c r="H7257" t="s">
        <v>23919</v>
      </c>
      <c r="I7257" t="s">
        <v>22788</v>
      </c>
      <c r="J7257">
        <v>3</v>
      </c>
      <c r="K7257">
        <v>16</v>
      </c>
      <c r="L7257">
        <v>0</v>
      </c>
      <c r="M7257" t="s">
        <v>89</v>
      </c>
    </row>
    <row r="7258" spans="1:13" x14ac:dyDescent="0.15">
      <c r="A7258">
        <v>7257</v>
      </c>
      <c r="B7258" t="s">
        <v>23920</v>
      </c>
      <c r="C7258" s="1">
        <v>41372.118819444448</v>
      </c>
      <c r="D7258">
        <v>1</v>
      </c>
      <c r="E7258" s="1">
        <v>41372.344444444447</v>
      </c>
      <c r="F7258" s="2" t="s">
        <v>23921</v>
      </c>
      <c r="G7258" t="s">
        <v>23922</v>
      </c>
      <c r="H7258" t="s">
        <v>23923</v>
      </c>
      <c r="I7258" t="s">
        <v>22788</v>
      </c>
      <c r="J7258">
        <v>3</v>
      </c>
      <c r="K7258">
        <v>27</v>
      </c>
      <c r="L7258">
        <v>0</v>
      </c>
      <c r="M7258" t="s">
        <v>89</v>
      </c>
    </row>
    <row r="7259" spans="1:13" x14ac:dyDescent="0.15">
      <c r="A7259">
        <v>7258</v>
      </c>
      <c r="B7259" t="s">
        <v>23924</v>
      </c>
      <c r="C7259" s="1">
        <v>41372.321331018517</v>
      </c>
      <c r="D7259">
        <v>2</v>
      </c>
      <c r="E7259" s="1">
        <v>41374.720833333333</v>
      </c>
      <c r="F7259" s="2" t="s">
        <v>23925</v>
      </c>
      <c r="G7259" t="s">
        <v>23926</v>
      </c>
      <c r="H7259" t="s">
        <v>23927</v>
      </c>
      <c r="I7259" t="s">
        <v>47</v>
      </c>
      <c r="J7259">
        <v>0</v>
      </c>
      <c r="K7259">
        <v>7</v>
      </c>
      <c r="L7259">
        <v>0</v>
      </c>
      <c r="M7259" t="s">
        <v>42</v>
      </c>
    </row>
    <row r="7260" spans="1:13" x14ac:dyDescent="0.15">
      <c r="A7260">
        <v>7259</v>
      </c>
      <c r="B7260" t="s">
        <v>23928</v>
      </c>
      <c r="C7260" s="1">
        <v>41372.399965277778</v>
      </c>
      <c r="D7260">
        <v>1</v>
      </c>
      <c r="E7260" s="1">
        <v>41372.415972222225</v>
      </c>
      <c r="F7260" s="2" t="s">
        <v>23929</v>
      </c>
      <c r="G7260" t="s">
        <v>23930</v>
      </c>
      <c r="H7260" t="s">
        <v>23931</v>
      </c>
      <c r="I7260" t="s">
        <v>23932</v>
      </c>
      <c r="J7260">
        <v>4</v>
      </c>
      <c r="K7260">
        <v>6</v>
      </c>
      <c r="L7260">
        <v>1</v>
      </c>
      <c r="M7260" t="s">
        <v>52</v>
      </c>
    </row>
    <row r="7261" spans="1:13" x14ac:dyDescent="0.15">
      <c r="A7261">
        <v>7260</v>
      </c>
      <c r="B7261" t="s">
        <v>23933</v>
      </c>
      <c r="C7261" s="1">
        <v>41372.408263888887</v>
      </c>
      <c r="D7261">
        <v>1</v>
      </c>
      <c r="E7261" s="1">
        <v>41372.909722222219</v>
      </c>
      <c r="F7261" s="2" t="s">
        <v>1022</v>
      </c>
      <c r="G7261" t="s">
        <v>23934</v>
      </c>
      <c r="H7261" t="s">
        <v>23935</v>
      </c>
      <c r="I7261" t="s">
        <v>22788</v>
      </c>
      <c r="J7261">
        <v>0</v>
      </c>
      <c r="K7261">
        <v>1</v>
      </c>
      <c r="L7261">
        <v>3</v>
      </c>
      <c r="M7261" t="s">
        <v>89</v>
      </c>
    </row>
    <row r="7262" spans="1:13" x14ac:dyDescent="0.15">
      <c r="A7262">
        <v>7261</v>
      </c>
      <c r="B7262" t="s">
        <v>1830</v>
      </c>
      <c r="C7262" s="1">
        <v>41372.434953703705</v>
      </c>
      <c r="D7262">
        <v>1</v>
      </c>
      <c r="E7262" s="1">
        <v>41372.439583333333</v>
      </c>
      <c r="F7262" s="2" t="s">
        <v>23936</v>
      </c>
      <c r="G7262" t="s">
        <v>23937</v>
      </c>
      <c r="H7262" t="s">
        <v>4011</v>
      </c>
      <c r="I7262" t="s">
        <v>1834</v>
      </c>
      <c r="J7262">
        <v>4</v>
      </c>
      <c r="K7262">
        <v>47</v>
      </c>
      <c r="L7262">
        <v>1</v>
      </c>
      <c r="M7262" t="s">
        <v>52</v>
      </c>
    </row>
    <row r="7263" spans="1:13" x14ac:dyDescent="0.15">
      <c r="A7263">
        <v>7262</v>
      </c>
      <c r="B7263" t="s">
        <v>23938</v>
      </c>
      <c r="C7263" s="1">
        <v>41372.458229166667</v>
      </c>
      <c r="D7263">
        <v>1</v>
      </c>
      <c r="E7263" s="1"/>
      <c r="F7263" s="2" t="s">
        <v>23939</v>
      </c>
      <c r="G7263" t="s">
        <v>23940</v>
      </c>
      <c r="H7263" t="s">
        <v>23941</v>
      </c>
      <c r="I7263" t="s">
        <v>22788</v>
      </c>
      <c r="J7263">
        <v>0</v>
      </c>
      <c r="K7263">
        <v>0</v>
      </c>
      <c r="L7263">
        <v>0</v>
      </c>
      <c r="M7263" t="s">
        <v>89</v>
      </c>
    </row>
    <row r="7264" spans="1:13" x14ac:dyDescent="0.15">
      <c r="A7264">
        <v>7263</v>
      </c>
      <c r="B7264" t="s">
        <v>23938</v>
      </c>
      <c r="C7264" s="1">
        <v>41372.458229166667</v>
      </c>
      <c r="D7264">
        <v>1</v>
      </c>
      <c r="E7264" s="1"/>
      <c r="F7264" s="2" t="s">
        <v>23939</v>
      </c>
      <c r="G7264" t="s">
        <v>23940</v>
      </c>
      <c r="H7264" t="s">
        <v>23941</v>
      </c>
      <c r="I7264" t="s">
        <v>22788</v>
      </c>
      <c r="J7264">
        <v>0</v>
      </c>
      <c r="K7264">
        <v>0</v>
      </c>
      <c r="L7264">
        <v>0</v>
      </c>
      <c r="M7264" t="s">
        <v>89</v>
      </c>
    </row>
    <row r="7265" spans="1:13" x14ac:dyDescent="0.15">
      <c r="A7265">
        <v>7264</v>
      </c>
      <c r="B7265" t="s">
        <v>23942</v>
      </c>
      <c r="C7265" s="1">
        <v>41372.51353009259</v>
      </c>
      <c r="D7265">
        <v>1</v>
      </c>
      <c r="E7265" s="1">
        <v>41372.748611111114</v>
      </c>
      <c r="F7265" s="2" t="s">
        <v>1298</v>
      </c>
      <c r="G7265">
        <v>-1</v>
      </c>
      <c r="H7265" t="s">
        <v>23943</v>
      </c>
      <c r="I7265" t="s">
        <v>23441</v>
      </c>
      <c r="J7265">
        <v>-1</v>
      </c>
      <c r="K7265">
        <v>-1</v>
      </c>
      <c r="L7265">
        <v>-1</v>
      </c>
      <c r="M7265" t="s">
        <v>52</v>
      </c>
    </row>
    <row r="7266" spans="1:13" x14ac:dyDescent="0.15">
      <c r="A7266">
        <v>7265</v>
      </c>
      <c r="B7266" t="s">
        <v>23944</v>
      </c>
      <c r="C7266" s="1">
        <v>41372.522372685184</v>
      </c>
      <c r="D7266">
        <v>1</v>
      </c>
      <c r="E7266" s="1">
        <v>41372.555555555555</v>
      </c>
      <c r="F7266" s="2" t="s">
        <v>23945</v>
      </c>
      <c r="G7266" t="s">
        <v>23946</v>
      </c>
      <c r="H7266" t="s">
        <v>23947</v>
      </c>
      <c r="I7266" t="s">
        <v>22788</v>
      </c>
      <c r="J7266">
        <v>0</v>
      </c>
      <c r="K7266">
        <v>2</v>
      </c>
      <c r="L7266">
        <v>0</v>
      </c>
      <c r="M7266" t="s">
        <v>89</v>
      </c>
    </row>
    <row r="7267" spans="1:13" x14ac:dyDescent="0.15">
      <c r="A7267">
        <v>7266</v>
      </c>
      <c r="B7267" t="s">
        <v>23948</v>
      </c>
      <c r="C7267" s="1">
        <v>41372.572905092595</v>
      </c>
      <c r="D7267">
        <v>1</v>
      </c>
      <c r="E7267" s="1">
        <v>41372.737500000003</v>
      </c>
      <c r="F7267" s="2" t="s">
        <v>12982</v>
      </c>
      <c r="G7267" t="s">
        <v>23949</v>
      </c>
      <c r="H7267" t="s">
        <v>22875</v>
      </c>
      <c r="I7267" t="s">
        <v>21638</v>
      </c>
      <c r="J7267">
        <v>4</v>
      </c>
      <c r="K7267">
        <v>6</v>
      </c>
      <c r="L7267">
        <v>0</v>
      </c>
      <c r="M7267" t="s">
        <v>22</v>
      </c>
    </row>
    <row r="7268" spans="1:13" x14ac:dyDescent="0.15">
      <c r="A7268">
        <v>7267</v>
      </c>
      <c r="B7268" t="s">
        <v>23950</v>
      </c>
      <c r="C7268" s="1">
        <v>41372.578356481485</v>
      </c>
      <c r="D7268">
        <v>2</v>
      </c>
      <c r="E7268" s="1">
        <v>41373.136805555558</v>
      </c>
      <c r="F7268" s="2" t="s">
        <v>23951</v>
      </c>
      <c r="G7268" t="s">
        <v>23952</v>
      </c>
      <c r="H7268" t="s">
        <v>16404</v>
      </c>
      <c r="I7268" t="s">
        <v>23953</v>
      </c>
      <c r="J7268">
        <v>136</v>
      </c>
      <c r="K7268">
        <v>762</v>
      </c>
      <c r="L7268">
        <v>18</v>
      </c>
      <c r="M7268" t="s">
        <v>42</v>
      </c>
    </row>
    <row r="7269" spans="1:13" x14ac:dyDescent="0.15">
      <c r="A7269">
        <v>7268</v>
      </c>
      <c r="B7269" t="s">
        <v>23954</v>
      </c>
      <c r="C7269" s="1">
        <v>41372.601539351854</v>
      </c>
      <c r="D7269">
        <v>4</v>
      </c>
      <c r="E7269" s="1">
        <v>41372.959722222222</v>
      </c>
      <c r="F7269" s="2" t="s">
        <v>23955</v>
      </c>
      <c r="G7269" t="s">
        <v>23956</v>
      </c>
      <c r="H7269" t="s">
        <v>23957</v>
      </c>
      <c r="I7269" t="s">
        <v>23958</v>
      </c>
      <c r="J7269">
        <v>53</v>
      </c>
      <c r="K7269">
        <v>211</v>
      </c>
      <c r="L7269">
        <v>0</v>
      </c>
      <c r="M7269" t="s">
        <v>22</v>
      </c>
    </row>
    <row r="7270" spans="1:13" x14ac:dyDescent="0.15">
      <c r="A7270">
        <v>7269</v>
      </c>
      <c r="B7270" t="s">
        <v>23959</v>
      </c>
      <c r="C7270" s="1">
        <v>41372.653275462966</v>
      </c>
      <c r="D7270">
        <v>1</v>
      </c>
      <c r="E7270" s="1"/>
      <c r="F7270" s="2" t="s">
        <v>3979</v>
      </c>
      <c r="G7270" t="s">
        <v>23960</v>
      </c>
      <c r="H7270" t="s">
        <v>23961</v>
      </c>
      <c r="I7270" t="s">
        <v>4282</v>
      </c>
      <c r="J7270">
        <v>11</v>
      </c>
      <c r="K7270">
        <v>24</v>
      </c>
      <c r="L7270">
        <v>1</v>
      </c>
      <c r="M7270" t="s">
        <v>17</v>
      </c>
    </row>
    <row r="7271" spans="1:13" x14ac:dyDescent="0.15">
      <c r="A7271">
        <v>7270</v>
      </c>
      <c r="B7271" t="s">
        <v>1830</v>
      </c>
      <c r="C7271" s="1">
        <v>41372.68949074074</v>
      </c>
      <c r="D7271">
        <v>1</v>
      </c>
      <c r="E7271" s="1">
        <v>41372.705555555556</v>
      </c>
      <c r="F7271" s="2" t="s">
        <v>23962</v>
      </c>
      <c r="G7271" t="s">
        <v>23963</v>
      </c>
      <c r="H7271" t="s">
        <v>23964</v>
      </c>
      <c r="I7271" t="s">
        <v>1834</v>
      </c>
      <c r="J7271">
        <v>5</v>
      </c>
      <c r="K7271">
        <v>14</v>
      </c>
      <c r="L7271">
        <v>0</v>
      </c>
      <c r="M7271" t="s">
        <v>52</v>
      </c>
    </row>
    <row r="7272" spans="1:13" x14ac:dyDescent="0.15">
      <c r="A7272">
        <v>7271</v>
      </c>
      <c r="B7272" t="s">
        <v>23965</v>
      </c>
      <c r="C7272" s="1">
        <v>41372.709178240744</v>
      </c>
      <c r="D7272">
        <v>1</v>
      </c>
      <c r="E7272" s="1">
        <v>41372.709027777775</v>
      </c>
      <c r="F7272" s="2" t="s">
        <v>21348</v>
      </c>
      <c r="G7272" t="s">
        <v>23966</v>
      </c>
      <c r="H7272" t="s">
        <v>21637</v>
      </c>
      <c r="I7272" t="s">
        <v>23967</v>
      </c>
      <c r="J7272">
        <v>2</v>
      </c>
      <c r="K7272">
        <v>1</v>
      </c>
      <c r="L7272">
        <v>0</v>
      </c>
      <c r="M7272" t="s">
        <v>22</v>
      </c>
    </row>
    <row r="7273" spans="1:13" x14ac:dyDescent="0.15">
      <c r="A7273">
        <v>7272</v>
      </c>
      <c r="B7273" t="s">
        <v>23968</v>
      </c>
      <c r="C7273" s="1">
        <v>41372.749398148146</v>
      </c>
      <c r="D7273">
        <v>1</v>
      </c>
      <c r="E7273" s="1">
        <v>41376.566666666666</v>
      </c>
      <c r="F7273" s="2" t="s">
        <v>340</v>
      </c>
      <c r="G7273" t="s">
        <v>23969</v>
      </c>
      <c r="H7273" t="s">
        <v>19327</v>
      </c>
      <c r="I7273" t="s">
        <v>21780</v>
      </c>
      <c r="J7273">
        <v>29</v>
      </c>
      <c r="K7273">
        <v>1666</v>
      </c>
      <c r="L7273">
        <v>7</v>
      </c>
      <c r="M7273" t="s">
        <v>17</v>
      </c>
    </row>
    <row r="7274" spans="1:13" x14ac:dyDescent="0.15">
      <c r="A7274">
        <v>7273</v>
      </c>
      <c r="B7274" t="s">
        <v>23970</v>
      </c>
      <c r="C7274" s="1">
        <v>41372.795127314814</v>
      </c>
      <c r="D7274">
        <v>1</v>
      </c>
      <c r="E7274" s="1">
        <v>41373.754166666666</v>
      </c>
      <c r="F7274" s="2" t="s">
        <v>23971</v>
      </c>
      <c r="G7274" t="s">
        <v>23972</v>
      </c>
      <c r="H7274" t="s">
        <v>23973</v>
      </c>
      <c r="I7274" t="s">
        <v>22788</v>
      </c>
      <c r="J7274">
        <v>0</v>
      </c>
      <c r="K7274">
        <v>24</v>
      </c>
      <c r="L7274">
        <v>0</v>
      </c>
      <c r="M7274" t="s">
        <v>89</v>
      </c>
    </row>
    <row r="7275" spans="1:13" x14ac:dyDescent="0.15">
      <c r="A7275">
        <v>7274</v>
      </c>
      <c r="B7275" t="s">
        <v>23974</v>
      </c>
      <c r="C7275" s="1">
        <v>41372.80846064815</v>
      </c>
      <c r="D7275">
        <v>12</v>
      </c>
      <c r="E7275" s="1">
        <v>41372.828472222223</v>
      </c>
      <c r="F7275" s="2" t="s">
        <v>23975</v>
      </c>
      <c r="G7275" t="s">
        <v>23976</v>
      </c>
      <c r="H7275" t="s">
        <v>23977</v>
      </c>
      <c r="I7275" t="s">
        <v>21780</v>
      </c>
      <c r="J7275">
        <v>268</v>
      </c>
      <c r="K7275">
        <v>1054</v>
      </c>
      <c r="L7275">
        <v>5</v>
      </c>
      <c r="M7275" t="s">
        <v>17</v>
      </c>
    </row>
    <row r="7276" spans="1:13" x14ac:dyDescent="0.15">
      <c r="A7276">
        <v>7275</v>
      </c>
      <c r="B7276" t="s">
        <v>23978</v>
      </c>
      <c r="C7276" s="1">
        <v>41372.941319444442</v>
      </c>
      <c r="D7276">
        <v>1</v>
      </c>
      <c r="E7276" s="1">
        <v>41375.624305555553</v>
      </c>
      <c r="F7276" s="2" t="s">
        <v>23979</v>
      </c>
      <c r="G7276" t="s">
        <v>23980</v>
      </c>
      <c r="H7276" t="s">
        <v>23981</v>
      </c>
      <c r="I7276" t="s">
        <v>4282</v>
      </c>
      <c r="J7276">
        <v>2</v>
      </c>
      <c r="K7276">
        <v>3</v>
      </c>
      <c r="L7276">
        <v>0</v>
      </c>
      <c r="M7276" t="s">
        <v>17</v>
      </c>
    </row>
    <row r="7277" spans="1:13" x14ac:dyDescent="0.15">
      <c r="A7277">
        <v>7276</v>
      </c>
      <c r="B7277" t="s">
        <v>23982</v>
      </c>
      <c r="C7277" s="1">
        <v>41372.961030092592</v>
      </c>
      <c r="D7277">
        <v>11</v>
      </c>
      <c r="E7277" s="1">
        <v>41373.561111111114</v>
      </c>
      <c r="F7277" s="2" t="s">
        <v>23983</v>
      </c>
      <c r="G7277" t="s">
        <v>23984</v>
      </c>
      <c r="H7277" t="s">
        <v>23985</v>
      </c>
      <c r="I7277" t="s">
        <v>23986</v>
      </c>
      <c r="J7277">
        <v>0</v>
      </c>
      <c r="K7277">
        <v>262</v>
      </c>
      <c r="L7277">
        <v>2</v>
      </c>
      <c r="M7277" t="s">
        <v>52</v>
      </c>
    </row>
    <row r="7278" spans="1:13" x14ac:dyDescent="0.15">
      <c r="A7278">
        <v>7277</v>
      </c>
      <c r="B7278" t="s">
        <v>23987</v>
      </c>
      <c r="C7278" s="1">
        <v>41372.993368055555</v>
      </c>
      <c r="D7278">
        <v>1</v>
      </c>
      <c r="E7278" s="1">
        <v>41373.315972222219</v>
      </c>
      <c r="F7278" s="2" t="s">
        <v>23988</v>
      </c>
      <c r="G7278" t="s">
        <v>23989</v>
      </c>
      <c r="H7278" t="s">
        <v>23990</v>
      </c>
      <c r="I7278" t="s">
        <v>23958</v>
      </c>
      <c r="J7278">
        <v>30</v>
      </c>
      <c r="K7278">
        <v>101</v>
      </c>
      <c r="L7278">
        <v>0</v>
      </c>
      <c r="M7278" t="s">
        <v>22</v>
      </c>
    </row>
    <row r="7279" spans="1:13" x14ac:dyDescent="0.15">
      <c r="A7279">
        <v>7278</v>
      </c>
      <c r="B7279" t="s">
        <v>23991</v>
      </c>
      <c r="C7279" s="1">
        <v>41372.995833333334</v>
      </c>
      <c r="D7279">
        <v>1</v>
      </c>
      <c r="E7279" s="1">
        <v>41372.997916666667</v>
      </c>
      <c r="F7279" s="2" t="s">
        <v>23992</v>
      </c>
      <c r="G7279" t="s">
        <v>23993</v>
      </c>
      <c r="H7279" t="s">
        <v>23994</v>
      </c>
      <c r="I7279" t="s">
        <v>22788</v>
      </c>
      <c r="J7279">
        <v>0</v>
      </c>
      <c r="K7279">
        <v>3</v>
      </c>
      <c r="L7279">
        <v>0</v>
      </c>
      <c r="M7279" t="s">
        <v>89</v>
      </c>
    </row>
    <row r="7280" spans="1:13" x14ac:dyDescent="0.15">
      <c r="A7280">
        <v>7279</v>
      </c>
      <c r="B7280" t="s">
        <v>23995</v>
      </c>
      <c r="C7280" s="1">
        <v>41372.998217592591</v>
      </c>
      <c r="D7280">
        <v>1</v>
      </c>
      <c r="E7280" s="1">
        <v>41373</v>
      </c>
      <c r="F7280" s="2" t="s">
        <v>23992</v>
      </c>
      <c r="G7280" t="s">
        <v>23996</v>
      </c>
      <c r="H7280" t="s">
        <v>23997</v>
      </c>
      <c r="I7280" t="s">
        <v>22788</v>
      </c>
      <c r="J7280">
        <v>0</v>
      </c>
      <c r="K7280">
        <v>0</v>
      </c>
      <c r="L7280">
        <v>1</v>
      </c>
      <c r="M7280" t="s">
        <v>89</v>
      </c>
    </row>
    <row r="7281" spans="1:13" x14ac:dyDescent="0.15">
      <c r="A7281">
        <v>7280</v>
      </c>
      <c r="B7281" t="s">
        <v>23998</v>
      </c>
      <c r="C7281" s="1">
        <v>41372.999085648145</v>
      </c>
      <c r="D7281">
        <v>1</v>
      </c>
      <c r="E7281" s="1">
        <v>41373.002083333333</v>
      </c>
      <c r="F7281" s="2" t="s">
        <v>23992</v>
      </c>
      <c r="G7281" t="s">
        <v>23999</v>
      </c>
      <c r="H7281" t="s">
        <v>24000</v>
      </c>
      <c r="I7281" t="s">
        <v>22788</v>
      </c>
      <c r="J7281">
        <v>0</v>
      </c>
      <c r="K7281">
        <v>1</v>
      </c>
      <c r="L7281">
        <v>0</v>
      </c>
      <c r="M7281" t="s">
        <v>89</v>
      </c>
    </row>
    <row r="7282" spans="1:13" x14ac:dyDescent="0.15">
      <c r="A7282">
        <v>7281</v>
      </c>
      <c r="B7282" t="s">
        <v>24001</v>
      </c>
      <c r="C7282" s="1">
        <v>41373.353368055556</v>
      </c>
      <c r="D7282">
        <v>1</v>
      </c>
      <c r="E7282" s="1">
        <v>41373.691666666666</v>
      </c>
      <c r="F7282" s="2" t="s">
        <v>24002</v>
      </c>
      <c r="G7282" t="s">
        <v>24003</v>
      </c>
      <c r="H7282" t="s">
        <v>24004</v>
      </c>
      <c r="I7282" t="s">
        <v>22788</v>
      </c>
      <c r="J7282">
        <v>3</v>
      </c>
      <c r="K7282">
        <v>2</v>
      </c>
      <c r="L7282">
        <v>0</v>
      </c>
      <c r="M7282" t="s">
        <v>89</v>
      </c>
    </row>
    <row r="7283" spans="1:13" x14ac:dyDescent="0.15">
      <c r="A7283">
        <v>7282</v>
      </c>
      <c r="B7283" t="s">
        <v>24005</v>
      </c>
      <c r="C7283" s="1">
        <v>41373.365474537037</v>
      </c>
      <c r="D7283">
        <v>1</v>
      </c>
      <c r="E7283" s="1">
        <v>41373.37222222222</v>
      </c>
      <c r="F7283" s="2" t="s">
        <v>24006</v>
      </c>
      <c r="G7283" t="s">
        <v>24007</v>
      </c>
      <c r="H7283" t="s">
        <v>24008</v>
      </c>
      <c r="I7283" t="s">
        <v>22788</v>
      </c>
      <c r="J7283">
        <v>0</v>
      </c>
      <c r="K7283">
        <v>0</v>
      </c>
      <c r="L7283">
        <v>0</v>
      </c>
      <c r="M7283" t="s">
        <v>89</v>
      </c>
    </row>
    <row r="7284" spans="1:13" x14ac:dyDescent="0.15">
      <c r="A7284">
        <v>7283</v>
      </c>
      <c r="B7284" t="s">
        <v>24009</v>
      </c>
      <c r="C7284" s="1">
        <v>41373.411226851851</v>
      </c>
      <c r="D7284">
        <v>1</v>
      </c>
      <c r="E7284" s="1">
        <v>41373.606944444444</v>
      </c>
      <c r="F7284" s="2" t="s">
        <v>24010</v>
      </c>
      <c r="G7284" t="s">
        <v>24011</v>
      </c>
      <c r="H7284" t="s">
        <v>24012</v>
      </c>
      <c r="I7284" t="s">
        <v>22788</v>
      </c>
      <c r="J7284">
        <v>1</v>
      </c>
      <c r="K7284">
        <v>8</v>
      </c>
      <c r="L7284">
        <v>0</v>
      </c>
      <c r="M7284" t="s">
        <v>89</v>
      </c>
    </row>
    <row r="7285" spans="1:13" x14ac:dyDescent="0.15">
      <c r="A7285">
        <v>7284</v>
      </c>
      <c r="B7285" t="s">
        <v>24013</v>
      </c>
      <c r="C7285" s="1">
        <v>41373.413414351853</v>
      </c>
      <c r="D7285">
        <v>1</v>
      </c>
      <c r="E7285" s="1">
        <v>41373.619444444441</v>
      </c>
      <c r="F7285" s="2" t="s">
        <v>24014</v>
      </c>
      <c r="G7285" t="s">
        <v>24015</v>
      </c>
      <c r="H7285" t="s">
        <v>24016</v>
      </c>
      <c r="I7285" t="s">
        <v>4282</v>
      </c>
      <c r="J7285">
        <v>6</v>
      </c>
      <c r="K7285">
        <v>6</v>
      </c>
      <c r="L7285">
        <v>0</v>
      </c>
      <c r="M7285" t="s">
        <v>17</v>
      </c>
    </row>
    <row r="7286" spans="1:13" x14ac:dyDescent="0.15">
      <c r="A7286">
        <v>7285</v>
      </c>
      <c r="B7286" t="s">
        <v>24017</v>
      </c>
      <c r="C7286" s="1">
        <v>41373.438888888886</v>
      </c>
      <c r="D7286">
        <v>3</v>
      </c>
      <c r="E7286" s="1">
        <v>41373.449999999997</v>
      </c>
      <c r="F7286" s="2" t="s">
        <v>24018</v>
      </c>
      <c r="G7286" t="s">
        <v>24019</v>
      </c>
      <c r="H7286" t="s">
        <v>24020</v>
      </c>
      <c r="I7286" t="s">
        <v>24021</v>
      </c>
      <c r="J7286">
        <v>287</v>
      </c>
      <c r="K7286">
        <v>251</v>
      </c>
      <c r="L7286">
        <v>11</v>
      </c>
      <c r="M7286" t="s">
        <v>17</v>
      </c>
    </row>
    <row r="7287" spans="1:13" x14ac:dyDescent="0.15">
      <c r="A7287">
        <v>7286</v>
      </c>
      <c r="B7287" t="s">
        <v>24022</v>
      </c>
      <c r="C7287" s="1">
        <v>41373.457129629627</v>
      </c>
      <c r="D7287">
        <v>1</v>
      </c>
      <c r="E7287" s="1">
        <v>41373.680555555555</v>
      </c>
      <c r="F7287" s="2" t="s">
        <v>23794</v>
      </c>
      <c r="G7287" t="s">
        <v>24023</v>
      </c>
      <c r="H7287" t="s">
        <v>24024</v>
      </c>
      <c r="I7287" t="s">
        <v>23325</v>
      </c>
      <c r="J7287">
        <v>0</v>
      </c>
      <c r="K7287">
        <v>0</v>
      </c>
      <c r="L7287">
        <v>0</v>
      </c>
      <c r="M7287" t="s">
        <v>17</v>
      </c>
    </row>
    <row r="7288" spans="1:13" x14ac:dyDescent="0.15">
      <c r="A7288">
        <v>7287</v>
      </c>
      <c r="B7288" t="s">
        <v>24025</v>
      </c>
      <c r="C7288" s="1">
        <v>41373.47111111111</v>
      </c>
      <c r="D7288">
        <v>1</v>
      </c>
      <c r="E7288" s="1">
        <v>41373.570138888892</v>
      </c>
      <c r="F7288" s="2" t="s">
        <v>24026</v>
      </c>
      <c r="G7288">
        <v>-1</v>
      </c>
      <c r="H7288" t="s">
        <v>24027</v>
      </c>
      <c r="I7288" t="s">
        <v>24028</v>
      </c>
      <c r="J7288">
        <v>-1</v>
      </c>
      <c r="K7288">
        <v>-1</v>
      </c>
      <c r="L7288">
        <v>-1</v>
      </c>
      <c r="M7288" t="s">
        <v>52</v>
      </c>
    </row>
    <row r="7289" spans="1:13" x14ac:dyDescent="0.15">
      <c r="A7289">
        <v>7288</v>
      </c>
      <c r="B7289" t="s">
        <v>24029</v>
      </c>
      <c r="C7289" s="1">
        <v>41373.485069444447</v>
      </c>
      <c r="D7289">
        <v>1</v>
      </c>
      <c r="E7289" s="1">
        <v>41373.746527777781</v>
      </c>
      <c r="F7289" s="2" t="s">
        <v>24030</v>
      </c>
      <c r="G7289" t="s">
        <v>24031</v>
      </c>
      <c r="H7289" t="s">
        <v>24032</v>
      </c>
      <c r="I7289" t="s">
        <v>22788</v>
      </c>
      <c r="J7289">
        <v>9</v>
      </c>
      <c r="K7289">
        <v>56</v>
      </c>
      <c r="L7289">
        <v>2</v>
      </c>
      <c r="M7289" t="s">
        <v>89</v>
      </c>
    </row>
    <row r="7290" spans="1:13" x14ac:dyDescent="0.15">
      <c r="A7290">
        <v>7289</v>
      </c>
      <c r="B7290" t="s">
        <v>24033</v>
      </c>
      <c r="C7290" s="1">
        <v>41373.499525462961</v>
      </c>
      <c r="D7290">
        <v>1</v>
      </c>
      <c r="E7290" s="1">
        <v>41375.550000000003</v>
      </c>
      <c r="F7290" s="2" t="s">
        <v>24034</v>
      </c>
      <c r="G7290" t="s">
        <v>24035</v>
      </c>
      <c r="H7290" t="s">
        <v>24036</v>
      </c>
      <c r="I7290" t="s">
        <v>23986</v>
      </c>
      <c r="J7290">
        <v>3</v>
      </c>
      <c r="K7290">
        <v>45</v>
      </c>
      <c r="L7290">
        <v>0</v>
      </c>
      <c r="M7290" t="s">
        <v>52</v>
      </c>
    </row>
    <row r="7291" spans="1:13" x14ac:dyDescent="0.15">
      <c r="A7291">
        <v>7290</v>
      </c>
      <c r="B7291" t="s">
        <v>24037</v>
      </c>
      <c r="C7291" s="1">
        <v>41373.4996875</v>
      </c>
      <c r="D7291">
        <v>1</v>
      </c>
      <c r="E7291" s="1">
        <v>41373.502083333333</v>
      </c>
      <c r="F7291" s="2" t="s">
        <v>24038</v>
      </c>
      <c r="G7291" t="s">
        <v>24039</v>
      </c>
      <c r="H7291" t="s">
        <v>24040</v>
      </c>
      <c r="I7291" t="s">
        <v>22788</v>
      </c>
      <c r="J7291">
        <v>0</v>
      </c>
      <c r="K7291">
        <v>0</v>
      </c>
      <c r="L7291">
        <v>0</v>
      </c>
      <c r="M7291" t="s">
        <v>89</v>
      </c>
    </row>
    <row r="7292" spans="1:13" x14ac:dyDescent="0.15">
      <c r="A7292">
        <v>7291</v>
      </c>
      <c r="B7292" t="s">
        <v>24041</v>
      </c>
      <c r="C7292" s="1">
        <v>41373.558854166666</v>
      </c>
      <c r="D7292">
        <v>1</v>
      </c>
      <c r="E7292" s="1">
        <v>41373.601388888892</v>
      </c>
      <c r="F7292" s="2" t="s">
        <v>21484</v>
      </c>
      <c r="G7292" t="s">
        <v>24042</v>
      </c>
      <c r="H7292" t="s">
        <v>24043</v>
      </c>
      <c r="I7292" t="s">
        <v>24044</v>
      </c>
      <c r="J7292">
        <v>3</v>
      </c>
      <c r="K7292">
        <v>97</v>
      </c>
      <c r="L7292">
        <v>0</v>
      </c>
      <c r="M7292" t="s">
        <v>42</v>
      </c>
    </row>
    <row r="7293" spans="1:13" x14ac:dyDescent="0.15">
      <c r="A7293">
        <v>7292</v>
      </c>
      <c r="B7293" t="s">
        <v>24045</v>
      </c>
      <c r="C7293" s="1">
        <v>41373.601388888892</v>
      </c>
      <c r="D7293">
        <v>1</v>
      </c>
      <c r="E7293" s="1">
        <v>41375.838888888888</v>
      </c>
      <c r="F7293" s="2" t="s">
        <v>24046</v>
      </c>
      <c r="G7293" t="s">
        <v>24047</v>
      </c>
      <c r="H7293" t="s">
        <v>24048</v>
      </c>
      <c r="I7293" t="s">
        <v>24049</v>
      </c>
      <c r="J7293">
        <v>2</v>
      </c>
      <c r="K7293">
        <v>1</v>
      </c>
      <c r="L7293">
        <v>0</v>
      </c>
      <c r="M7293" t="s">
        <v>52</v>
      </c>
    </row>
    <row r="7294" spans="1:13" x14ac:dyDescent="0.15">
      <c r="A7294">
        <v>7293</v>
      </c>
      <c r="B7294" t="s">
        <v>24050</v>
      </c>
      <c r="C7294" s="1">
        <v>41373.616701388892</v>
      </c>
      <c r="D7294">
        <v>1</v>
      </c>
      <c r="E7294" s="1">
        <v>41373.667361111111</v>
      </c>
      <c r="F7294" s="2" t="s">
        <v>24051</v>
      </c>
      <c r="G7294">
        <v>-1</v>
      </c>
      <c r="H7294" t="s">
        <v>24052</v>
      </c>
      <c r="I7294" t="s">
        <v>24028</v>
      </c>
      <c r="J7294">
        <v>-1</v>
      </c>
      <c r="K7294">
        <v>-1</v>
      </c>
      <c r="L7294">
        <v>-1</v>
      </c>
      <c r="M7294" t="s">
        <v>52</v>
      </c>
    </row>
    <row r="7295" spans="1:13" x14ac:dyDescent="0.15">
      <c r="A7295">
        <v>7294</v>
      </c>
      <c r="B7295" t="s">
        <v>24053</v>
      </c>
      <c r="C7295" s="1">
        <v>41373.636076388888</v>
      </c>
      <c r="D7295">
        <v>1</v>
      </c>
      <c r="E7295" s="1">
        <v>41373.679166666669</v>
      </c>
      <c r="F7295" s="2" t="s">
        <v>23794</v>
      </c>
      <c r="G7295" t="s">
        <v>24054</v>
      </c>
      <c r="H7295" t="s">
        <v>24055</v>
      </c>
      <c r="I7295" t="s">
        <v>23325</v>
      </c>
      <c r="J7295">
        <v>0</v>
      </c>
      <c r="K7295">
        <v>0</v>
      </c>
      <c r="L7295">
        <v>0</v>
      </c>
      <c r="M7295" t="s">
        <v>17</v>
      </c>
    </row>
    <row r="7296" spans="1:13" x14ac:dyDescent="0.15">
      <c r="A7296">
        <v>7295</v>
      </c>
      <c r="B7296" t="s">
        <v>24056</v>
      </c>
      <c r="C7296" s="1">
        <v>41373.681550925925</v>
      </c>
      <c r="D7296">
        <v>1</v>
      </c>
      <c r="E7296" s="1">
        <v>41374.066666666666</v>
      </c>
      <c r="F7296" s="2" t="s">
        <v>24057</v>
      </c>
      <c r="G7296" t="s">
        <v>24058</v>
      </c>
      <c r="H7296" t="s">
        <v>24059</v>
      </c>
      <c r="I7296" t="s">
        <v>23958</v>
      </c>
      <c r="J7296">
        <v>25</v>
      </c>
      <c r="K7296">
        <v>123</v>
      </c>
      <c r="L7296">
        <v>0</v>
      </c>
      <c r="M7296" t="s">
        <v>42</v>
      </c>
    </row>
    <row r="7297" spans="1:13" x14ac:dyDescent="0.15">
      <c r="A7297">
        <v>7296</v>
      </c>
      <c r="B7297" t="s">
        <v>24060</v>
      </c>
      <c r="C7297" s="1">
        <v>41373.745011574072</v>
      </c>
      <c r="D7297">
        <v>1</v>
      </c>
      <c r="E7297" s="1">
        <v>41399.300694444442</v>
      </c>
      <c r="F7297" s="2" t="s">
        <v>17913</v>
      </c>
      <c r="G7297" t="s">
        <v>24061</v>
      </c>
      <c r="H7297" t="s">
        <v>6008</v>
      </c>
      <c r="I7297" t="s">
        <v>17916</v>
      </c>
      <c r="J7297">
        <v>34</v>
      </c>
      <c r="K7297">
        <v>209</v>
      </c>
      <c r="L7297">
        <v>2</v>
      </c>
      <c r="M7297" t="s">
        <v>17</v>
      </c>
    </row>
    <row r="7298" spans="1:13" x14ac:dyDescent="0.15">
      <c r="A7298">
        <v>7297</v>
      </c>
      <c r="B7298" t="s">
        <v>24062</v>
      </c>
      <c r="C7298" s="1">
        <v>41373.759965277779</v>
      </c>
      <c r="D7298">
        <v>1</v>
      </c>
      <c r="E7298" s="1">
        <v>41373.959027777775</v>
      </c>
      <c r="F7298" s="2" t="s">
        <v>24063</v>
      </c>
      <c r="G7298" t="s">
        <v>24064</v>
      </c>
      <c r="H7298" t="s">
        <v>24065</v>
      </c>
      <c r="I7298" t="s">
        <v>23986</v>
      </c>
      <c r="J7298">
        <v>5</v>
      </c>
      <c r="K7298">
        <v>53</v>
      </c>
      <c r="L7298">
        <v>0</v>
      </c>
      <c r="M7298" t="s">
        <v>52</v>
      </c>
    </row>
    <row r="7299" spans="1:13" x14ac:dyDescent="0.15">
      <c r="A7299">
        <v>7298</v>
      </c>
      <c r="B7299" t="s">
        <v>24066</v>
      </c>
      <c r="C7299" s="1">
        <v>41373.774687500001</v>
      </c>
      <c r="D7299">
        <v>1</v>
      </c>
      <c r="E7299" s="1">
        <v>41375.840277777781</v>
      </c>
      <c r="F7299" s="2" t="s">
        <v>24046</v>
      </c>
      <c r="G7299" t="s">
        <v>24067</v>
      </c>
      <c r="H7299" t="s">
        <v>24068</v>
      </c>
      <c r="I7299" t="s">
        <v>24049</v>
      </c>
      <c r="J7299">
        <v>0</v>
      </c>
      <c r="K7299">
        <v>2</v>
      </c>
      <c r="L7299">
        <v>1</v>
      </c>
      <c r="M7299" t="s">
        <v>52</v>
      </c>
    </row>
    <row r="7300" spans="1:13" x14ac:dyDescent="0.15">
      <c r="A7300">
        <v>7299</v>
      </c>
      <c r="B7300" t="s">
        <v>24069</v>
      </c>
      <c r="C7300" s="1">
        <v>41373.840370370373</v>
      </c>
      <c r="D7300">
        <v>5</v>
      </c>
      <c r="E7300" s="1">
        <v>41376.666666666664</v>
      </c>
      <c r="F7300" s="2" t="s">
        <v>24070</v>
      </c>
      <c r="G7300" t="s">
        <v>24071</v>
      </c>
      <c r="H7300" t="s">
        <v>6421</v>
      </c>
      <c r="I7300" t="s">
        <v>23785</v>
      </c>
      <c r="J7300">
        <v>295</v>
      </c>
      <c r="K7300">
        <v>1447</v>
      </c>
      <c r="L7300">
        <v>19</v>
      </c>
      <c r="M7300" t="s">
        <v>22</v>
      </c>
    </row>
    <row r="7301" spans="1:13" x14ac:dyDescent="0.15">
      <c r="A7301">
        <v>7300</v>
      </c>
      <c r="B7301" t="s">
        <v>24072</v>
      </c>
      <c r="C7301" s="1">
        <v>41373.869872685187</v>
      </c>
      <c r="D7301">
        <v>1</v>
      </c>
      <c r="E7301" s="1">
        <v>41374.323611111111</v>
      </c>
      <c r="F7301" s="2" t="s">
        <v>24073</v>
      </c>
      <c r="G7301">
        <v>-1</v>
      </c>
      <c r="H7301" t="s">
        <v>24074</v>
      </c>
      <c r="I7301" t="s">
        <v>23986</v>
      </c>
      <c r="J7301">
        <v>-1</v>
      </c>
      <c r="K7301">
        <v>-1</v>
      </c>
      <c r="L7301">
        <v>-1</v>
      </c>
      <c r="M7301" t="s">
        <v>52</v>
      </c>
    </row>
    <row r="7302" spans="1:13" x14ac:dyDescent="0.15">
      <c r="A7302">
        <v>7301</v>
      </c>
      <c r="B7302" t="s">
        <v>24075</v>
      </c>
      <c r="C7302" s="1">
        <v>41373.887060185189</v>
      </c>
      <c r="D7302">
        <v>2</v>
      </c>
      <c r="E7302" s="1">
        <v>41374.425000000003</v>
      </c>
      <c r="F7302" s="2" t="s">
        <v>24076</v>
      </c>
      <c r="G7302" t="s">
        <v>24077</v>
      </c>
      <c r="H7302" t="s">
        <v>24078</v>
      </c>
      <c r="I7302" t="s">
        <v>23986</v>
      </c>
      <c r="J7302">
        <v>3</v>
      </c>
      <c r="K7302">
        <v>15</v>
      </c>
      <c r="L7302">
        <v>0</v>
      </c>
      <c r="M7302" t="s">
        <v>52</v>
      </c>
    </row>
    <row r="7303" spans="1:13" x14ac:dyDescent="0.15">
      <c r="A7303">
        <v>7302</v>
      </c>
      <c r="B7303" t="s">
        <v>23982</v>
      </c>
      <c r="C7303" s="1">
        <v>41373.887175925927</v>
      </c>
      <c r="D7303">
        <v>1</v>
      </c>
      <c r="E7303" s="1">
        <v>41373.904861111114</v>
      </c>
      <c r="F7303" s="2" t="s">
        <v>22258</v>
      </c>
      <c r="G7303">
        <v>-1</v>
      </c>
      <c r="H7303" t="s">
        <v>24079</v>
      </c>
      <c r="I7303" t="s">
        <v>23986</v>
      </c>
      <c r="J7303">
        <v>-1</v>
      </c>
      <c r="K7303">
        <v>-1</v>
      </c>
      <c r="L7303">
        <v>-1</v>
      </c>
      <c r="M7303" t="s">
        <v>52</v>
      </c>
    </row>
    <row r="7304" spans="1:13" x14ac:dyDescent="0.15">
      <c r="A7304">
        <v>7303</v>
      </c>
      <c r="B7304" t="s">
        <v>24080</v>
      </c>
      <c r="C7304" s="1">
        <v>41373.929143518515</v>
      </c>
      <c r="D7304">
        <v>5</v>
      </c>
      <c r="E7304" s="1">
        <v>41374.035416666666</v>
      </c>
      <c r="F7304" s="2" t="s">
        <v>24081</v>
      </c>
      <c r="G7304">
        <v>-1</v>
      </c>
      <c r="H7304" t="s">
        <v>24082</v>
      </c>
      <c r="I7304" t="s">
        <v>23986</v>
      </c>
      <c r="J7304">
        <v>-1</v>
      </c>
      <c r="K7304">
        <v>-1</v>
      </c>
      <c r="L7304">
        <v>-1</v>
      </c>
      <c r="M7304" t="s">
        <v>52</v>
      </c>
    </row>
    <row r="7305" spans="1:13" x14ac:dyDescent="0.15">
      <c r="A7305">
        <v>7304</v>
      </c>
      <c r="B7305" t="s">
        <v>24083</v>
      </c>
      <c r="C7305" s="1">
        <v>41373.948854166665</v>
      </c>
      <c r="D7305">
        <v>5</v>
      </c>
      <c r="E7305" s="1">
        <v>41374.328472222223</v>
      </c>
      <c r="F7305" s="2" t="s">
        <v>24084</v>
      </c>
      <c r="G7305">
        <v>-1</v>
      </c>
      <c r="H7305" t="s">
        <v>24085</v>
      </c>
      <c r="I7305" t="s">
        <v>23986</v>
      </c>
      <c r="J7305">
        <v>-1</v>
      </c>
      <c r="K7305">
        <v>-1</v>
      </c>
      <c r="L7305">
        <v>-1</v>
      </c>
      <c r="M7305" t="s">
        <v>52</v>
      </c>
    </row>
    <row r="7306" spans="1:13" x14ac:dyDescent="0.15">
      <c r="A7306">
        <v>7305</v>
      </c>
      <c r="B7306" t="s">
        <v>24086</v>
      </c>
      <c r="C7306" s="1">
        <v>41373.950092592589</v>
      </c>
      <c r="D7306">
        <v>4</v>
      </c>
      <c r="E7306" s="1">
        <v>41373.956944444442</v>
      </c>
      <c r="F7306" s="2" t="s">
        <v>24087</v>
      </c>
      <c r="G7306">
        <v>-1</v>
      </c>
      <c r="H7306" t="s">
        <v>24088</v>
      </c>
      <c r="I7306" t="s">
        <v>23986</v>
      </c>
      <c r="J7306">
        <v>-1</v>
      </c>
      <c r="K7306">
        <v>-1</v>
      </c>
      <c r="L7306">
        <v>-1</v>
      </c>
      <c r="M7306" t="s">
        <v>52</v>
      </c>
    </row>
    <row r="7307" spans="1:13" x14ac:dyDescent="0.15">
      <c r="A7307">
        <v>7306</v>
      </c>
      <c r="B7307" t="s">
        <v>24089</v>
      </c>
      <c r="C7307" s="1">
        <v>41373.965787037036</v>
      </c>
      <c r="D7307">
        <v>1</v>
      </c>
      <c r="E7307" s="1">
        <v>41374.019444444442</v>
      </c>
      <c r="F7307" s="2" t="s">
        <v>24090</v>
      </c>
      <c r="G7307" t="s">
        <v>24091</v>
      </c>
      <c r="H7307" t="s">
        <v>24092</v>
      </c>
      <c r="I7307" t="s">
        <v>22788</v>
      </c>
      <c r="J7307">
        <v>10</v>
      </c>
      <c r="K7307">
        <v>0</v>
      </c>
      <c r="L7307">
        <v>0</v>
      </c>
      <c r="M7307" t="s">
        <v>89</v>
      </c>
    </row>
    <row r="7308" spans="1:13" x14ac:dyDescent="0.15">
      <c r="A7308">
        <v>7307</v>
      </c>
      <c r="B7308" t="s">
        <v>24093</v>
      </c>
      <c r="C7308" s="1">
        <v>41373.98101851852</v>
      </c>
      <c r="D7308">
        <v>1</v>
      </c>
      <c r="E7308" s="1">
        <v>41374.395138888889</v>
      </c>
      <c r="F7308" s="2" t="s">
        <v>24094</v>
      </c>
      <c r="G7308">
        <v>-1</v>
      </c>
      <c r="H7308" t="s">
        <v>24095</v>
      </c>
      <c r="I7308" t="s">
        <v>23986</v>
      </c>
      <c r="J7308">
        <v>-1</v>
      </c>
      <c r="K7308">
        <v>-1</v>
      </c>
      <c r="L7308">
        <v>-1</v>
      </c>
      <c r="M7308" t="s">
        <v>52</v>
      </c>
    </row>
    <row r="7309" spans="1:13" x14ac:dyDescent="0.15">
      <c r="A7309">
        <v>7308</v>
      </c>
      <c r="B7309" t="s">
        <v>24096</v>
      </c>
      <c r="C7309" s="1">
        <v>41374.000937500001</v>
      </c>
      <c r="D7309">
        <v>1</v>
      </c>
      <c r="E7309" s="1">
        <v>41374.013194444444</v>
      </c>
      <c r="F7309" s="2" t="s">
        <v>24090</v>
      </c>
      <c r="G7309" t="s">
        <v>24097</v>
      </c>
      <c r="H7309" t="s">
        <v>24098</v>
      </c>
      <c r="I7309" t="s">
        <v>22788</v>
      </c>
      <c r="J7309">
        <v>7</v>
      </c>
      <c r="K7309">
        <v>1</v>
      </c>
      <c r="L7309">
        <v>1</v>
      </c>
      <c r="M7309" t="s">
        <v>89</v>
      </c>
    </row>
    <row r="7310" spans="1:13" x14ac:dyDescent="0.15">
      <c r="A7310">
        <v>7309</v>
      </c>
      <c r="B7310" t="s">
        <v>24099</v>
      </c>
      <c r="C7310" s="1">
        <v>41374.320104166669</v>
      </c>
      <c r="D7310">
        <v>1</v>
      </c>
      <c r="E7310" s="1">
        <v>41374.392361111109</v>
      </c>
      <c r="F7310" s="2" t="s">
        <v>24090</v>
      </c>
      <c r="G7310" t="s">
        <v>24100</v>
      </c>
      <c r="H7310" t="s">
        <v>24101</v>
      </c>
      <c r="I7310" t="s">
        <v>22788</v>
      </c>
      <c r="J7310">
        <v>8</v>
      </c>
      <c r="K7310">
        <v>31</v>
      </c>
      <c r="L7310">
        <v>3</v>
      </c>
      <c r="M7310" t="s">
        <v>89</v>
      </c>
    </row>
    <row r="7311" spans="1:13" x14ac:dyDescent="0.15">
      <c r="A7311">
        <v>7310</v>
      </c>
      <c r="B7311" t="s">
        <v>24102</v>
      </c>
      <c r="C7311" s="1">
        <v>41374.347256944442</v>
      </c>
      <c r="D7311">
        <v>1</v>
      </c>
      <c r="E7311" s="1">
        <v>41374.95416666667</v>
      </c>
      <c r="F7311" s="2" t="s">
        <v>24103</v>
      </c>
      <c r="G7311" t="s">
        <v>24104</v>
      </c>
      <c r="H7311" t="s">
        <v>24105</v>
      </c>
      <c r="I7311" t="s">
        <v>24106</v>
      </c>
      <c r="J7311">
        <v>0</v>
      </c>
      <c r="K7311">
        <v>52</v>
      </c>
      <c r="L7311">
        <v>0</v>
      </c>
      <c r="M7311" t="s">
        <v>52</v>
      </c>
    </row>
    <row r="7312" spans="1:13" x14ac:dyDescent="0.15">
      <c r="A7312">
        <v>7311</v>
      </c>
      <c r="B7312" t="s">
        <v>24107</v>
      </c>
      <c r="C7312" s="1">
        <v>41374.379837962966</v>
      </c>
      <c r="D7312">
        <v>1</v>
      </c>
      <c r="E7312" s="1">
        <v>41374.419444444444</v>
      </c>
      <c r="F7312" s="2" t="s">
        <v>24090</v>
      </c>
      <c r="G7312" t="s">
        <v>24108</v>
      </c>
      <c r="H7312" t="s">
        <v>24109</v>
      </c>
      <c r="I7312" t="s">
        <v>22788</v>
      </c>
      <c r="J7312">
        <v>32</v>
      </c>
      <c r="K7312">
        <v>17</v>
      </c>
      <c r="L7312">
        <v>1</v>
      </c>
      <c r="M7312" t="s">
        <v>22</v>
      </c>
    </row>
    <row r="7313" spans="1:13" x14ac:dyDescent="0.15">
      <c r="A7313">
        <v>7312</v>
      </c>
      <c r="B7313" t="s">
        <v>24110</v>
      </c>
      <c r="C7313" s="1">
        <v>41374.417488425926</v>
      </c>
      <c r="D7313">
        <v>1</v>
      </c>
      <c r="E7313" s="1">
        <v>41374.449305555558</v>
      </c>
      <c r="F7313" s="2" t="s">
        <v>24111</v>
      </c>
      <c r="G7313" t="s">
        <v>24112</v>
      </c>
      <c r="H7313" t="s">
        <v>24113</v>
      </c>
      <c r="I7313" t="s">
        <v>24044</v>
      </c>
      <c r="J7313">
        <v>4</v>
      </c>
      <c r="K7313">
        <v>41</v>
      </c>
      <c r="L7313">
        <v>0</v>
      </c>
      <c r="M7313" t="s">
        <v>42</v>
      </c>
    </row>
    <row r="7314" spans="1:13" x14ac:dyDescent="0.15">
      <c r="A7314">
        <v>7313</v>
      </c>
      <c r="B7314" t="s">
        <v>23991</v>
      </c>
      <c r="C7314" s="1">
        <v>41374.450543981482</v>
      </c>
      <c r="D7314">
        <v>2</v>
      </c>
      <c r="E7314" s="1">
        <v>41374.906944444447</v>
      </c>
      <c r="F7314" s="2" t="s">
        <v>24090</v>
      </c>
      <c r="G7314" t="s">
        <v>24114</v>
      </c>
      <c r="H7314" t="s">
        <v>24115</v>
      </c>
      <c r="I7314" t="s">
        <v>22788</v>
      </c>
      <c r="J7314">
        <v>10</v>
      </c>
      <c r="K7314">
        <v>11</v>
      </c>
      <c r="L7314">
        <v>0</v>
      </c>
      <c r="M7314" t="s">
        <v>89</v>
      </c>
    </row>
    <row r="7315" spans="1:13" x14ac:dyDescent="0.15">
      <c r="A7315">
        <v>7314</v>
      </c>
      <c r="B7315" t="s">
        <v>24116</v>
      </c>
      <c r="C7315" s="1">
        <v>41374.504837962966</v>
      </c>
      <c r="D7315">
        <v>8</v>
      </c>
      <c r="E7315" s="1">
        <v>41374.506249999999</v>
      </c>
      <c r="F7315" s="2" t="s">
        <v>24117</v>
      </c>
      <c r="G7315" t="s">
        <v>24118</v>
      </c>
      <c r="H7315" t="s">
        <v>22001</v>
      </c>
      <c r="I7315" t="s">
        <v>21863</v>
      </c>
      <c r="J7315">
        <v>534</v>
      </c>
      <c r="K7315">
        <v>1159</v>
      </c>
      <c r="L7315">
        <v>83</v>
      </c>
      <c r="M7315" t="s">
        <v>22</v>
      </c>
    </row>
    <row r="7316" spans="1:13" x14ac:dyDescent="0.15">
      <c r="A7316">
        <v>7315</v>
      </c>
      <c r="B7316" t="s">
        <v>24119</v>
      </c>
      <c r="C7316" s="1">
        <v>41374.530462962961</v>
      </c>
      <c r="D7316">
        <v>1</v>
      </c>
      <c r="E7316" s="1">
        <v>41375.838194444441</v>
      </c>
      <c r="F7316" s="2" t="s">
        <v>24046</v>
      </c>
      <c r="G7316" t="s">
        <v>24120</v>
      </c>
      <c r="H7316" t="s">
        <v>24121</v>
      </c>
      <c r="I7316" t="s">
        <v>24049</v>
      </c>
      <c r="J7316">
        <v>2</v>
      </c>
      <c r="K7316">
        <v>2</v>
      </c>
      <c r="L7316">
        <v>1</v>
      </c>
      <c r="M7316" t="s">
        <v>52</v>
      </c>
    </row>
    <row r="7317" spans="1:13" x14ac:dyDescent="0.15">
      <c r="A7317">
        <v>7316</v>
      </c>
      <c r="B7317" t="s">
        <v>24122</v>
      </c>
      <c r="C7317" s="1">
        <v>41374.591817129629</v>
      </c>
      <c r="D7317">
        <v>1</v>
      </c>
      <c r="E7317" s="1">
        <v>41374.684027777781</v>
      </c>
      <c r="F7317" s="2" t="s">
        <v>24123</v>
      </c>
      <c r="G7317" t="s">
        <v>24124</v>
      </c>
      <c r="H7317" t="s">
        <v>8967</v>
      </c>
      <c r="I7317" t="s">
        <v>24125</v>
      </c>
      <c r="J7317">
        <v>38</v>
      </c>
      <c r="K7317">
        <v>64</v>
      </c>
      <c r="L7317">
        <v>6</v>
      </c>
      <c r="M7317" t="s">
        <v>17</v>
      </c>
    </row>
    <row r="7318" spans="1:13" x14ac:dyDescent="0.15">
      <c r="A7318">
        <v>7317</v>
      </c>
      <c r="B7318" t="s">
        <v>24126</v>
      </c>
      <c r="C7318" s="1">
        <v>41374.761805555558</v>
      </c>
      <c r="D7318">
        <v>1</v>
      </c>
      <c r="E7318" s="1">
        <v>41375.496527777781</v>
      </c>
      <c r="F7318" s="2" t="s">
        <v>24127</v>
      </c>
      <c r="G7318" t="s">
        <v>24128</v>
      </c>
      <c r="H7318" t="s">
        <v>24129</v>
      </c>
      <c r="I7318" t="s">
        <v>23986</v>
      </c>
      <c r="J7318">
        <v>7</v>
      </c>
      <c r="K7318">
        <v>24</v>
      </c>
      <c r="L7318">
        <v>0</v>
      </c>
      <c r="M7318" t="s">
        <v>52</v>
      </c>
    </row>
    <row r="7319" spans="1:13" x14ac:dyDescent="0.15">
      <c r="A7319">
        <v>7318</v>
      </c>
      <c r="B7319" t="s">
        <v>24130</v>
      </c>
      <c r="C7319" s="1">
        <v>41374.782847222225</v>
      </c>
      <c r="D7319">
        <v>1</v>
      </c>
      <c r="E7319" s="1">
        <v>41388.952777777777</v>
      </c>
      <c r="F7319" s="2" t="s">
        <v>23501</v>
      </c>
      <c r="G7319" t="s">
        <v>24131</v>
      </c>
      <c r="H7319" t="s">
        <v>24132</v>
      </c>
      <c r="I7319" t="s">
        <v>22500</v>
      </c>
      <c r="J7319">
        <v>1</v>
      </c>
      <c r="K7319">
        <v>0</v>
      </c>
      <c r="L7319">
        <v>0</v>
      </c>
      <c r="M7319" t="s">
        <v>52</v>
      </c>
    </row>
    <row r="7320" spans="1:13" x14ac:dyDescent="0.15">
      <c r="A7320">
        <v>7319</v>
      </c>
      <c r="B7320" t="s">
        <v>24133</v>
      </c>
      <c r="C7320" s="1">
        <v>41374.824675925927</v>
      </c>
      <c r="D7320">
        <v>1</v>
      </c>
      <c r="E7320" s="1">
        <v>41375.543749999997</v>
      </c>
      <c r="F7320" s="2" t="s">
        <v>24134</v>
      </c>
      <c r="G7320" t="s">
        <v>24135</v>
      </c>
      <c r="H7320" t="s">
        <v>24136</v>
      </c>
      <c r="I7320" t="s">
        <v>23986</v>
      </c>
      <c r="J7320">
        <v>6</v>
      </c>
      <c r="K7320">
        <v>49</v>
      </c>
      <c r="L7320">
        <v>0</v>
      </c>
      <c r="M7320" t="s">
        <v>52</v>
      </c>
    </row>
    <row r="7321" spans="1:13" x14ac:dyDescent="0.15">
      <c r="A7321">
        <v>7320</v>
      </c>
      <c r="B7321" t="s">
        <v>7050</v>
      </c>
      <c r="C7321" s="1">
        <v>41374.850277777776</v>
      </c>
      <c r="D7321">
        <v>13</v>
      </c>
      <c r="E7321" s="1">
        <v>41374.874305555553</v>
      </c>
      <c r="F7321" s="2" t="s">
        <v>24137</v>
      </c>
      <c r="G7321" t="s">
        <v>24138</v>
      </c>
      <c r="H7321" t="s">
        <v>14394</v>
      </c>
      <c r="I7321" t="s">
        <v>24139</v>
      </c>
      <c r="J7321">
        <v>770</v>
      </c>
      <c r="K7321">
        <v>2439</v>
      </c>
      <c r="L7321">
        <v>17</v>
      </c>
      <c r="M7321" t="s">
        <v>52</v>
      </c>
    </row>
    <row r="7322" spans="1:13" x14ac:dyDescent="0.15">
      <c r="A7322">
        <v>7321</v>
      </c>
      <c r="B7322" t="s">
        <v>24140</v>
      </c>
      <c r="C7322" s="1">
        <v>41374.863356481481</v>
      </c>
      <c r="D7322">
        <v>4</v>
      </c>
      <c r="E7322" s="1">
        <v>41374.962500000001</v>
      </c>
      <c r="F7322" s="2" t="s">
        <v>24141</v>
      </c>
      <c r="G7322" t="s">
        <v>24142</v>
      </c>
      <c r="H7322" t="s">
        <v>13702</v>
      </c>
      <c r="I7322" t="s">
        <v>17507</v>
      </c>
      <c r="J7322">
        <v>797</v>
      </c>
      <c r="K7322">
        <v>4486</v>
      </c>
      <c r="L7322">
        <v>29</v>
      </c>
      <c r="M7322" t="s">
        <v>42</v>
      </c>
    </row>
    <row r="7323" spans="1:13" x14ac:dyDescent="0.15">
      <c r="A7323">
        <v>7322</v>
      </c>
      <c r="B7323" t="s">
        <v>24143</v>
      </c>
      <c r="C7323" s="1">
        <v>41374.884351851855</v>
      </c>
      <c r="D7323">
        <v>1</v>
      </c>
      <c r="E7323" s="1">
        <v>41375.011111111111</v>
      </c>
      <c r="F7323" s="2" t="s">
        <v>24144</v>
      </c>
      <c r="G7323" t="s">
        <v>24145</v>
      </c>
      <c r="H7323" t="s">
        <v>24146</v>
      </c>
      <c r="I7323" t="s">
        <v>24147</v>
      </c>
      <c r="J7323">
        <v>204</v>
      </c>
      <c r="K7323">
        <v>682</v>
      </c>
      <c r="L7323">
        <v>12</v>
      </c>
      <c r="M7323" t="s">
        <v>22</v>
      </c>
    </row>
    <row r="7324" spans="1:13" x14ac:dyDescent="0.15">
      <c r="A7324">
        <v>7323</v>
      </c>
      <c r="B7324" t="s">
        <v>24148</v>
      </c>
      <c r="C7324" s="1">
        <v>41374.92287037037</v>
      </c>
      <c r="D7324">
        <v>1</v>
      </c>
      <c r="E7324" s="1">
        <v>41374.928472222222</v>
      </c>
      <c r="F7324" s="2" t="s">
        <v>24149</v>
      </c>
      <c r="G7324" t="s">
        <v>24150</v>
      </c>
      <c r="H7324" t="s">
        <v>24151</v>
      </c>
      <c r="I7324" t="s">
        <v>23722</v>
      </c>
      <c r="J7324">
        <v>5</v>
      </c>
      <c r="K7324">
        <v>0</v>
      </c>
      <c r="L7324">
        <v>0</v>
      </c>
      <c r="M7324" t="s">
        <v>52</v>
      </c>
    </row>
    <row r="7325" spans="1:13" x14ac:dyDescent="0.15">
      <c r="A7325">
        <v>7324</v>
      </c>
      <c r="B7325" t="s">
        <v>24152</v>
      </c>
      <c r="C7325" s="1">
        <v>41374.939097222225</v>
      </c>
      <c r="D7325">
        <v>5</v>
      </c>
      <c r="E7325" s="1">
        <v>41374.963194444441</v>
      </c>
      <c r="F7325" s="2" t="s">
        <v>24153</v>
      </c>
      <c r="G7325" t="s">
        <v>24154</v>
      </c>
      <c r="H7325" t="s">
        <v>24155</v>
      </c>
      <c r="I7325" t="s">
        <v>23986</v>
      </c>
      <c r="J7325">
        <v>1</v>
      </c>
      <c r="K7325">
        <v>38</v>
      </c>
      <c r="L7325">
        <v>1</v>
      </c>
      <c r="M7325" t="s">
        <v>52</v>
      </c>
    </row>
    <row r="7326" spans="1:13" x14ac:dyDescent="0.15">
      <c r="A7326">
        <v>7325</v>
      </c>
      <c r="B7326" t="s">
        <v>24156</v>
      </c>
      <c r="C7326" s="1">
        <v>41374.943240740744</v>
      </c>
      <c r="D7326">
        <v>1</v>
      </c>
      <c r="E7326" s="1">
        <v>41374.955555555556</v>
      </c>
      <c r="F7326" s="2" t="s">
        <v>24157</v>
      </c>
      <c r="G7326" t="s">
        <v>24158</v>
      </c>
      <c r="H7326" t="s">
        <v>11070</v>
      </c>
      <c r="I7326" t="s">
        <v>24147</v>
      </c>
      <c r="J7326">
        <v>123</v>
      </c>
      <c r="K7326">
        <v>316</v>
      </c>
      <c r="L7326">
        <v>15</v>
      </c>
      <c r="M7326" t="s">
        <v>22</v>
      </c>
    </row>
    <row r="7327" spans="1:13" x14ac:dyDescent="0.15">
      <c r="A7327">
        <v>7326</v>
      </c>
      <c r="B7327" t="s">
        <v>24159</v>
      </c>
      <c r="C7327" s="1">
        <v>41375.042708333334</v>
      </c>
      <c r="D7327">
        <v>1</v>
      </c>
      <c r="E7327" s="1">
        <v>41375.342361111114</v>
      </c>
      <c r="F7327" s="2" t="s">
        <v>22592</v>
      </c>
      <c r="G7327" t="s">
        <v>24160</v>
      </c>
      <c r="H7327" t="s">
        <v>24161</v>
      </c>
      <c r="I7327" t="s">
        <v>24162</v>
      </c>
      <c r="J7327">
        <v>4</v>
      </c>
      <c r="K7327">
        <v>2</v>
      </c>
      <c r="L7327">
        <v>1</v>
      </c>
      <c r="M7327" t="s">
        <v>42</v>
      </c>
    </row>
    <row r="7328" spans="1:13" x14ac:dyDescent="0.15">
      <c r="A7328">
        <v>7327</v>
      </c>
      <c r="B7328" t="s">
        <v>24163</v>
      </c>
      <c r="C7328" s="1">
        <v>41375.107037037036</v>
      </c>
      <c r="D7328">
        <v>1</v>
      </c>
      <c r="E7328" s="1">
        <v>41375.923611111109</v>
      </c>
      <c r="F7328" s="2" t="s">
        <v>24164</v>
      </c>
      <c r="G7328" t="s">
        <v>24165</v>
      </c>
      <c r="H7328" t="s">
        <v>24166</v>
      </c>
      <c r="I7328" t="s">
        <v>22788</v>
      </c>
      <c r="J7328">
        <v>5</v>
      </c>
      <c r="K7328">
        <v>0</v>
      </c>
      <c r="L7328">
        <v>0</v>
      </c>
      <c r="M7328" t="s">
        <v>89</v>
      </c>
    </row>
    <row r="7329" spans="1:13" x14ac:dyDescent="0.15">
      <c r="A7329">
        <v>7328</v>
      </c>
      <c r="B7329" t="s">
        <v>24167</v>
      </c>
      <c r="C7329" s="1">
        <v>41375.286122685182</v>
      </c>
      <c r="D7329">
        <v>1</v>
      </c>
      <c r="E7329" s="1">
        <v>41375.413194444445</v>
      </c>
      <c r="F7329" s="2" t="s">
        <v>24168</v>
      </c>
      <c r="G7329" t="s">
        <v>24169</v>
      </c>
      <c r="H7329" t="s">
        <v>24170</v>
      </c>
      <c r="I7329" t="s">
        <v>22788</v>
      </c>
      <c r="J7329">
        <v>3</v>
      </c>
      <c r="K7329">
        <v>34</v>
      </c>
      <c r="L7329">
        <v>3</v>
      </c>
      <c r="M7329" t="s">
        <v>89</v>
      </c>
    </row>
    <row r="7330" spans="1:13" x14ac:dyDescent="0.15">
      <c r="A7330">
        <v>7329</v>
      </c>
      <c r="B7330" t="s">
        <v>24171</v>
      </c>
      <c r="C7330" s="1">
        <v>41375.290694444448</v>
      </c>
      <c r="D7330">
        <v>1</v>
      </c>
      <c r="E7330" s="1">
        <v>41375.341666666667</v>
      </c>
      <c r="F7330" s="2" t="s">
        <v>22592</v>
      </c>
      <c r="G7330" t="s">
        <v>24172</v>
      </c>
      <c r="H7330" t="s">
        <v>24173</v>
      </c>
      <c r="I7330" t="s">
        <v>20345</v>
      </c>
      <c r="J7330">
        <v>14</v>
      </c>
      <c r="K7330">
        <v>15</v>
      </c>
      <c r="L7330">
        <v>0</v>
      </c>
      <c r="M7330" t="s">
        <v>42</v>
      </c>
    </row>
    <row r="7331" spans="1:13" x14ac:dyDescent="0.15">
      <c r="A7331">
        <v>7330</v>
      </c>
      <c r="B7331" t="s">
        <v>22584</v>
      </c>
      <c r="C7331" s="1">
        <v>41375.354178240741</v>
      </c>
      <c r="D7331">
        <v>1</v>
      </c>
      <c r="E7331" s="1">
        <v>41375.409722222219</v>
      </c>
      <c r="F7331" s="2" t="s">
        <v>24174</v>
      </c>
      <c r="G7331" t="s">
        <v>24175</v>
      </c>
      <c r="H7331" t="s">
        <v>24176</v>
      </c>
      <c r="I7331" t="s">
        <v>4282</v>
      </c>
      <c r="J7331">
        <v>3</v>
      </c>
      <c r="K7331">
        <v>2</v>
      </c>
      <c r="L7331">
        <v>0</v>
      </c>
      <c r="M7331" t="s">
        <v>17</v>
      </c>
    </row>
    <row r="7332" spans="1:13" x14ac:dyDescent="0.15">
      <c r="A7332">
        <v>7331</v>
      </c>
      <c r="B7332" t="s">
        <v>24177</v>
      </c>
      <c r="C7332" s="1">
        <v>41375.439398148148</v>
      </c>
      <c r="D7332">
        <v>1</v>
      </c>
      <c r="E7332" s="1">
        <v>41375.745833333334</v>
      </c>
      <c r="F7332" s="2" t="s">
        <v>24178</v>
      </c>
      <c r="G7332" t="s">
        <v>24179</v>
      </c>
      <c r="H7332" t="s">
        <v>24180</v>
      </c>
      <c r="I7332" t="s">
        <v>22788</v>
      </c>
      <c r="J7332">
        <v>0</v>
      </c>
      <c r="K7332">
        <v>1</v>
      </c>
      <c r="L7332">
        <v>0</v>
      </c>
      <c r="M7332" t="s">
        <v>89</v>
      </c>
    </row>
    <row r="7333" spans="1:13" x14ac:dyDescent="0.15">
      <c r="A7333">
        <v>7332</v>
      </c>
      <c r="B7333" t="s">
        <v>24181</v>
      </c>
      <c r="C7333" s="1">
        <v>41375.477916666663</v>
      </c>
      <c r="D7333">
        <v>5</v>
      </c>
      <c r="E7333" s="1">
        <v>41375.509722222225</v>
      </c>
      <c r="F7333" s="2" t="s">
        <v>24182</v>
      </c>
      <c r="G7333" t="s">
        <v>24183</v>
      </c>
      <c r="H7333" t="s">
        <v>144</v>
      </c>
      <c r="I7333" t="s">
        <v>24184</v>
      </c>
      <c r="J7333">
        <v>188</v>
      </c>
      <c r="K7333">
        <v>699</v>
      </c>
      <c r="L7333">
        <v>7</v>
      </c>
      <c r="M7333" t="s">
        <v>42</v>
      </c>
    </row>
    <row r="7334" spans="1:13" x14ac:dyDescent="0.15">
      <c r="A7334">
        <v>7333</v>
      </c>
      <c r="B7334" t="s">
        <v>24185</v>
      </c>
      <c r="C7334" s="1">
        <v>41375.507037037038</v>
      </c>
      <c r="D7334">
        <v>8</v>
      </c>
      <c r="E7334" s="1">
        <v>41375.527083333334</v>
      </c>
      <c r="F7334" s="2" t="s">
        <v>24186</v>
      </c>
      <c r="G7334" t="s">
        <v>24187</v>
      </c>
      <c r="H7334" t="s">
        <v>24188</v>
      </c>
      <c r="I7334" t="s">
        <v>23986</v>
      </c>
      <c r="J7334">
        <v>23</v>
      </c>
      <c r="K7334">
        <v>72</v>
      </c>
      <c r="L7334">
        <v>1</v>
      </c>
      <c r="M7334" t="s">
        <v>52</v>
      </c>
    </row>
    <row r="7335" spans="1:13" x14ac:dyDescent="0.15">
      <c r="A7335">
        <v>7334</v>
      </c>
      <c r="B7335" t="s">
        <v>24189</v>
      </c>
      <c r="C7335" s="1">
        <v>41375.556516203702</v>
      </c>
      <c r="D7335">
        <v>1</v>
      </c>
      <c r="E7335" s="1">
        <v>41375.57708333333</v>
      </c>
      <c r="F7335" s="2" t="s">
        <v>24090</v>
      </c>
      <c r="G7335" t="s">
        <v>24190</v>
      </c>
      <c r="H7335" t="s">
        <v>24191</v>
      </c>
      <c r="I7335" t="s">
        <v>22788</v>
      </c>
      <c r="J7335">
        <v>0</v>
      </c>
      <c r="K7335">
        <v>0</v>
      </c>
      <c r="L7335">
        <v>1</v>
      </c>
      <c r="M7335" t="s">
        <v>89</v>
      </c>
    </row>
    <row r="7336" spans="1:13" x14ac:dyDescent="0.15">
      <c r="A7336">
        <v>7335</v>
      </c>
      <c r="B7336" t="s">
        <v>24192</v>
      </c>
      <c r="C7336" s="1">
        <v>41375.614293981482</v>
      </c>
      <c r="D7336">
        <v>1</v>
      </c>
      <c r="E7336" s="1">
        <v>41382.957638888889</v>
      </c>
      <c r="F7336" s="2" t="s">
        <v>24193</v>
      </c>
      <c r="G7336" t="s">
        <v>24194</v>
      </c>
      <c r="H7336" t="s">
        <v>24195</v>
      </c>
      <c r="I7336" t="s">
        <v>24196</v>
      </c>
      <c r="J7336">
        <v>0</v>
      </c>
      <c r="K7336">
        <v>1</v>
      </c>
      <c r="L7336">
        <v>0</v>
      </c>
      <c r="M7336" t="s">
        <v>52</v>
      </c>
    </row>
    <row r="7337" spans="1:13" x14ac:dyDescent="0.15">
      <c r="A7337">
        <v>7336</v>
      </c>
      <c r="B7337" t="s">
        <v>22313</v>
      </c>
      <c r="C7337" s="1">
        <v>41375.642187500001</v>
      </c>
      <c r="D7337">
        <v>1</v>
      </c>
      <c r="E7337" s="1">
        <v>41376.036111111112</v>
      </c>
      <c r="F7337" s="2" t="s">
        <v>24197</v>
      </c>
      <c r="G7337" t="s">
        <v>24198</v>
      </c>
      <c r="H7337" t="s">
        <v>24199</v>
      </c>
      <c r="I7337" t="s">
        <v>4282</v>
      </c>
      <c r="J7337">
        <v>0</v>
      </c>
      <c r="K7337">
        <v>0</v>
      </c>
      <c r="L7337">
        <v>0</v>
      </c>
      <c r="M7337" t="s">
        <v>17</v>
      </c>
    </row>
    <row r="7338" spans="1:13" x14ac:dyDescent="0.15">
      <c r="A7338">
        <v>7337</v>
      </c>
      <c r="B7338" t="s">
        <v>24200</v>
      </c>
      <c r="C7338" s="1">
        <v>41375.656076388892</v>
      </c>
      <c r="D7338">
        <v>1</v>
      </c>
      <c r="E7338" s="1">
        <v>41383.089583333334</v>
      </c>
      <c r="F7338" s="2" t="s">
        <v>24193</v>
      </c>
      <c r="G7338" t="s">
        <v>24201</v>
      </c>
      <c r="H7338" t="s">
        <v>24202</v>
      </c>
      <c r="I7338" t="s">
        <v>24196</v>
      </c>
      <c r="J7338">
        <v>4</v>
      </c>
      <c r="K7338">
        <v>0</v>
      </c>
      <c r="L7338">
        <v>0</v>
      </c>
      <c r="M7338" t="s">
        <v>52</v>
      </c>
    </row>
    <row r="7339" spans="1:13" x14ac:dyDescent="0.15">
      <c r="A7339">
        <v>7338</v>
      </c>
      <c r="B7339" t="s">
        <v>24203</v>
      </c>
      <c r="C7339" s="1">
        <v>41375.671990740739</v>
      </c>
      <c r="D7339">
        <v>1</v>
      </c>
      <c r="E7339" s="1">
        <v>41375.699305555558</v>
      </c>
      <c r="F7339" s="2" t="s">
        <v>24204</v>
      </c>
      <c r="G7339">
        <v>-1</v>
      </c>
      <c r="H7339" t="s">
        <v>24205</v>
      </c>
      <c r="I7339" t="s">
        <v>24206</v>
      </c>
      <c r="J7339">
        <v>-1</v>
      </c>
      <c r="K7339">
        <v>-1</v>
      </c>
      <c r="L7339">
        <v>-1</v>
      </c>
      <c r="M7339" t="s">
        <v>52</v>
      </c>
    </row>
    <row r="7340" spans="1:13" x14ac:dyDescent="0.15">
      <c r="A7340">
        <v>7339</v>
      </c>
      <c r="B7340" t="s">
        <v>24207</v>
      </c>
      <c r="C7340" s="1">
        <v>41375.702349537038</v>
      </c>
      <c r="D7340">
        <v>1</v>
      </c>
      <c r="E7340" s="1">
        <v>41383.100694444445</v>
      </c>
      <c r="F7340" s="2" t="s">
        <v>24193</v>
      </c>
      <c r="G7340" t="s">
        <v>24208</v>
      </c>
      <c r="H7340" t="s">
        <v>24209</v>
      </c>
      <c r="I7340" t="s">
        <v>24196</v>
      </c>
      <c r="J7340">
        <v>0</v>
      </c>
      <c r="K7340">
        <v>1</v>
      </c>
      <c r="L7340">
        <v>0</v>
      </c>
      <c r="M7340" t="s">
        <v>52</v>
      </c>
    </row>
    <row r="7341" spans="1:13" x14ac:dyDescent="0.15">
      <c r="A7341">
        <v>7340</v>
      </c>
      <c r="B7341" t="s">
        <v>24210</v>
      </c>
      <c r="C7341" s="1">
        <v>41375.735497685186</v>
      </c>
      <c r="D7341">
        <v>1</v>
      </c>
      <c r="E7341" s="1">
        <v>41382.925694444442</v>
      </c>
      <c r="F7341" s="2" t="s">
        <v>24193</v>
      </c>
      <c r="G7341" t="s">
        <v>24211</v>
      </c>
      <c r="H7341" t="s">
        <v>24212</v>
      </c>
      <c r="I7341" t="s">
        <v>24196</v>
      </c>
      <c r="J7341">
        <v>1</v>
      </c>
      <c r="K7341">
        <v>1</v>
      </c>
      <c r="L7341">
        <v>0</v>
      </c>
      <c r="M7341" t="s">
        <v>52</v>
      </c>
    </row>
    <row r="7342" spans="1:13" x14ac:dyDescent="0.15">
      <c r="A7342">
        <v>7341</v>
      </c>
      <c r="B7342" t="s">
        <v>24213</v>
      </c>
      <c r="C7342" s="1">
        <v>41375.768425925926</v>
      </c>
      <c r="D7342">
        <v>1</v>
      </c>
      <c r="E7342" s="1">
        <v>41382.924305555556</v>
      </c>
      <c r="F7342" s="2" t="s">
        <v>24193</v>
      </c>
      <c r="G7342" t="s">
        <v>24214</v>
      </c>
      <c r="H7342" t="s">
        <v>24215</v>
      </c>
      <c r="I7342" t="s">
        <v>24196</v>
      </c>
      <c r="J7342">
        <v>0</v>
      </c>
      <c r="K7342">
        <v>3</v>
      </c>
      <c r="L7342">
        <v>0</v>
      </c>
      <c r="M7342" t="s">
        <v>52</v>
      </c>
    </row>
    <row r="7343" spans="1:13" x14ac:dyDescent="0.15">
      <c r="A7343">
        <v>7342</v>
      </c>
      <c r="B7343" t="s">
        <v>24216</v>
      </c>
      <c r="C7343" s="1">
        <v>41375.77175925926</v>
      </c>
      <c r="D7343">
        <v>1</v>
      </c>
      <c r="E7343" s="1">
        <v>41382.906944444447</v>
      </c>
      <c r="F7343" s="2" t="s">
        <v>24193</v>
      </c>
      <c r="G7343" t="s">
        <v>24217</v>
      </c>
      <c r="H7343" t="s">
        <v>24218</v>
      </c>
      <c r="I7343" t="s">
        <v>24219</v>
      </c>
      <c r="J7343">
        <v>0</v>
      </c>
      <c r="K7343">
        <v>0</v>
      </c>
      <c r="L7343">
        <v>0</v>
      </c>
      <c r="M7343" t="s">
        <v>52</v>
      </c>
    </row>
    <row r="7344" spans="1:13" x14ac:dyDescent="0.15">
      <c r="A7344">
        <v>7343</v>
      </c>
      <c r="B7344" t="s">
        <v>24220</v>
      </c>
      <c r="C7344" s="1">
        <v>41375.802083333336</v>
      </c>
      <c r="D7344">
        <v>2</v>
      </c>
      <c r="E7344" s="1">
        <v>41376.538194444445</v>
      </c>
      <c r="F7344" s="2" t="s">
        <v>24221</v>
      </c>
      <c r="G7344" t="s">
        <v>24222</v>
      </c>
      <c r="H7344" t="s">
        <v>24223</v>
      </c>
      <c r="I7344" t="s">
        <v>4282</v>
      </c>
      <c r="J7344">
        <v>4</v>
      </c>
      <c r="K7344">
        <v>18</v>
      </c>
      <c r="L7344">
        <v>0</v>
      </c>
      <c r="M7344" t="s">
        <v>17</v>
      </c>
    </row>
    <row r="7345" spans="1:13" x14ac:dyDescent="0.15">
      <c r="A7345">
        <v>7344</v>
      </c>
      <c r="B7345" t="s">
        <v>24224</v>
      </c>
      <c r="C7345" s="1">
        <v>41375.813842592594</v>
      </c>
      <c r="D7345">
        <v>1</v>
      </c>
      <c r="E7345" s="1">
        <v>41382.911805555559</v>
      </c>
      <c r="F7345" s="2" t="s">
        <v>24193</v>
      </c>
      <c r="G7345" t="s">
        <v>24225</v>
      </c>
      <c r="H7345" t="s">
        <v>24226</v>
      </c>
      <c r="I7345" t="s">
        <v>23441</v>
      </c>
      <c r="J7345">
        <v>1</v>
      </c>
      <c r="K7345">
        <v>6</v>
      </c>
      <c r="L7345">
        <v>0</v>
      </c>
      <c r="M7345" t="s">
        <v>52</v>
      </c>
    </row>
    <row r="7346" spans="1:13" x14ac:dyDescent="0.15">
      <c r="A7346">
        <v>7345</v>
      </c>
      <c r="B7346" t="s">
        <v>24227</v>
      </c>
      <c r="C7346" s="1">
        <v>41375.994722222225</v>
      </c>
      <c r="D7346">
        <v>1</v>
      </c>
      <c r="E7346" s="1">
        <v>41383.893750000003</v>
      </c>
      <c r="F7346" s="2" t="s">
        <v>24193</v>
      </c>
      <c r="G7346" t="s">
        <v>24228</v>
      </c>
      <c r="H7346" t="s">
        <v>24229</v>
      </c>
      <c r="I7346" t="s">
        <v>24230</v>
      </c>
      <c r="J7346">
        <v>2</v>
      </c>
      <c r="K7346">
        <v>1</v>
      </c>
      <c r="L7346">
        <v>0</v>
      </c>
      <c r="M7346" t="s">
        <v>52</v>
      </c>
    </row>
    <row r="7347" spans="1:13" x14ac:dyDescent="0.15">
      <c r="A7347">
        <v>7346</v>
      </c>
      <c r="B7347" t="s">
        <v>24231</v>
      </c>
      <c r="C7347" s="1">
        <v>41376.01939814815</v>
      </c>
      <c r="D7347">
        <v>1</v>
      </c>
      <c r="E7347" s="1">
        <v>41376.027777777781</v>
      </c>
      <c r="F7347" s="2" t="s">
        <v>24232</v>
      </c>
      <c r="G7347" t="s">
        <v>24233</v>
      </c>
      <c r="H7347" t="s">
        <v>24234</v>
      </c>
      <c r="I7347" t="s">
        <v>24235</v>
      </c>
      <c r="J7347">
        <v>3</v>
      </c>
      <c r="K7347">
        <v>6</v>
      </c>
      <c r="L7347">
        <v>1</v>
      </c>
      <c r="M7347" t="s">
        <v>52</v>
      </c>
    </row>
    <row r="7348" spans="1:13" x14ac:dyDescent="0.15">
      <c r="A7348">
        <v>7347</v>
      </c>
      <c r="B7348" t="s">
        <v>24236</v>
      </c>
      <c r="C7348" s="1">
        <v>41376.03193287037</v>
      </c>
      <c r="D7348">
        <v>1</v>
      </c>
      <c r="E7348" s="1">
        <v>41383.898611111108</v>
      </c>
      <c r="F7348" s="2" t="s">
        <v>24193</v>
      </c>
      <c r="G7348" t="s">
        <v>24237</v>
      </c>
      <c r="H7348" t="s">
        <v>24238</v>
      </c>
      <c r="I7348" t="s">
        <v>24230</v>
      </c>
      <c r="J7348">
        <v>0</v>
      </c>
      <c r="K7348">
        <v>0</v>
      </c>
      <c r="L7348">
        <v>0</v>
      </c>
      <c r="M7348" t="s">
        <v>52</v>
      </c>
    </row>
    <row r="7349" spans="1:13" x14ac:dyDescent="0.15">
      <c r="A7349">
        <v>7348</v>
      </c>
      <c r="B7349" t="s">
        <v>24239</v>
      </c>
      <c r="C7349" s="1">
        <v>41376.306990740741</v>
      </c>
      <c r="D7349">
        <v>1</v>
      </c>
      <c r="E7349" s="1">
        <v>41376.39166666667</v>
      </c>
      <c r="F7349" s="2" t="s">
        <v>20777</v>
      </c>
      <c r="G7349" t="s">
        <v>24240</v>
      </c>
      <c r="H7349" t="s">
        <v>24241</v>
      </c>
      <c r="I7349" t="s">
        <v>24242</v>
      </c>
      <c r="J7349">
        <v>0</v>
      </c>
      <c r="K7349">
        <v>0</v>
      </c>
      <c r="L7349">
        <v>0</v>
      </c>
      <c r="M7349" t="s">
        <v>52</v>
      </c>
    </row>
    <row r="7350" spans="1:13" x14ac:dyDescent="0.15">
      <c r="A7350">
        <v>7349</v>
      </c>
      <c r="B7350" t="s">
        <v>24243</v>
      </c>
      <c r="C7350" s="1">
        <v>41376.320324074077</v>
      </c>
      <c r="D7350">
        <v>1</v>
      </c>
      <c r="E7350" s="1">
        <v>41383.916666666664</v>
      </c>
      <c r="F7350" s="2" t="s">
        <v>24193</v>
      </c>
      <c r="G7350" t="s">
        <v>24244</v>
      </c>
      <c r="H7350" t="s">
        <v>24245</v>
      </c>
      <c r="I7350" t="s">
        <v>24230</v>
      </c>
      <c r="J7350">
        <v>0</v>
      </c>
      <c r="K7350">
        <v>0</v>
      </c>
      <c r="L7350">
        <v>0</v>
      </c>
      <c r="M7350" t="s">
        <v>52</v>
      </c>
    </row>
    <row r="7351" spans="1:13" x14ac:dyDescent="0.15">
      <c r="A7351">
        <v>7350</v>
      </c>
      <c r="B7351" t="s">
        <v>24246</v>
      </c>
      <c r="C7351" s="1">
        <v>41376.368437500001</v>
      </c>
      <c r="D7351">
        <v>7</v>
      </c>
      <c r="E7351" s="1">
        <v>41392.654861111114</v>
      </c>
      <c r="F7351" s="2" t="s">
        <v>24247</v>
      </c>
      <c r="G7351" t="s">
        <v>24248</v>
      </c>
      <c r="H7351" t="s">
        <v>24249</v>
      </c>
      <c r="I7351" t="s">
        <v>24250</v>
      </c>
      <c r="J7351">
        <v>94</v>
      </c>
      <c r="K7351">
        <v>173</v>
      </c>
      <c r="L7351">
        <v>0</v>
      </c>
      <c r="M7351" t="s">
        <v>17</v>
      </c>
    </row>
    <row r="7352" spans="1:13" x14ac:dyDescent="0.15">
      <c r="A7352">
        <v>7351</v>
      </c>
      <c r="B7352" t="s">
        <v>24251</v>
      </c>
      <c r="C7352" s="1">
        <v>41376.372766203705</v>
      </c>
      <c r="D7352">
        <v>1</v>
      </c>
      <c r="E7352" s="1">
        <v>41376.519444444442</v>
      </c>
      <c r="F7352" s="2" t="s">
        <v>24252</v>
      </c>
      <c r="G7352" t="s">
        <v>24253</v>
      </c>
      <c r="H7352" t="s">
        <v>24254</v>
      </c>
      <c r="I7352" t="s">
        <v>24049</v>
      </c>
      <c r="J7352">
        <v>2</v>
      </c>
      <c r="K7352">
        <v>29</v>
      </c>
      <c r="L7352">
        <v>0</v>
      </c>
      <c r="M7352" t="s">
        <v>52</v>
      </c>
    </row>
    <row r="7353" spans="1:13" x14ac:dyDescent="0.15">
      <c r="A7353">
        <v>7352</v>
      </c>
      <c r="B7353" t="s">
        <v>24255</v>
      </c>
      <c r="C7353" s="1">
        <v>41376.44835648148</v>
      </c>
      <c r="D7353">
        <v>1</v>
      </c>
      <c r="E7353" s="1">
        <v>41376.45416666667</v>
      </c>
      <c r="F7353" s="2" t="s">
        <v>24256</v>
      </c>
      <c r="G7353" t="s">
        <v>24257</v>
      </c>
      <c r="H7353" t="s">
        <v>24258</v>
      </c>
      <c r="I7353" t="s">
        <v>24259</v>
      </c>
      <c r="J7353">
        <v>13</v>
      </c>
      <c r="K7353">
        <v>70</v>
      </c>
      <c r="L7353">
        <v>3</v>
      </c>
      <c r="M7353" t="s">
        <v>42</v>
      </c>
    </row>
    <row r="7354" spans="1:13" x14ac:dyDescent="0.15">
      <c r="A7354">
        <v>7353</v>
      </c>
      <c r="B7354" t="s">
        <v>24260</v>
      </c>
      <c r="C7354" s="1">
        <v>41376.525729166664</v>
      </c>
      <c r="D7354">
        <v>1</v>
      </c>
      <c r="E7354" s="1">
        <v>41376.543055555558</v>
      </c>
      <c r="F7354" s="2" t="s">
        <v>24261</v>
      </c>
      <c r="G7354" t="s">
        <v>24262</v>
      </c>
      <c r="H7354" t="s">
        <v>24263</v>
      </c>
      <c r="I7354" t="s">
        <v>24264</v>
      </c>
      <c r="J7354">
        <v>2</v>
      </c>
      <c r="K7354">
        <v>7</v>
      </c>
      <c r="L7354">
        <v>0</v>
      </c>
      <c r="M7354" t="s">
        <v>52</v>
      </c>
    </row>
    <row r="7355" spans="1:13" x14ac:dyDescent="0.15">
      <c r="A7355">
        <v>7354</v>
      </c>
      <c r="B7355" t="s">
        <v>24265</v>
      </c>
      <c r="C7355" s="1">
        <v>41376.596192129633</v>
      </c>
      <c r="D7355">
        <v>1</v>
      </c>
      <c r="E7355" s="1">
        <v>41383.921527777777</v>
      </c>
      <c r="F7355" s="2" t="s">
        <v>24193</v>
      </c>
      <c r="G7355" t="s">
        <v>24266</v>
      </c>
      <c r="H7355" t="s">
        <v>24267</v>
      </c>
      <c r="I7355" t="s">
        <v>24230</v>
      </c>
      <c r="J7355">
        <v>4</v>
      </c>
      <c r="K7355">
        <v>2</v>
      </c>
      <c r="L7355">
        <v>0</v>
      </c>
      <c r="M7355" t="s">
        <v>52</v>
      </c>
    </row>
    <row r="7356" spans="1:13" x14ac:dyDescent="0.15">
      <c r="A7356">
        <v>7355</v>
      </c>
      <c r="B7356" t="s">
        <v>24268</v>
      </c>
      <c r="C7356" s="1">
        <v>41376.666388888887</v>
      </c>
      <c r="D7356">
        <v>1</v>
      </c>
      <c r="E7356" s="1">
        <v>41383.92083333333</v>
      </c>
      <c r="F7356" s="2" t="s">
        <v>24193</v>
      </c>
      <c r="G7356" t="s">
        <v>24269</v>
      </c>
      <c r="H7356" t="s">
        <v>24270</v>
      </c>
      <c r="I7356" t="s">
        <v>24230</v>
      </c>
      <c r="J7356">
        <v>3</v>
      </c>
      <c r="K7356">
        <v>11</v>
      </c>
      <c r="L7356">
        <v>0</v>
      </c>
      <c r="M7356" t="s">
        <v>52</v>
      </c>
    </row>
    <row r="7357" spans="1:13" x14ac:dyDescent="0.15">
      <c r="A7357">
        <v>7356</v>
      </c>
      <c r="B7357" t="s">
        <v>24271</v>
      </c>
      <c r="C7357" s="1">
        <v>41376.693715277775</v>
      </c>
      <c r="D7357">
        <v>1</v>
      </c>
      <c r="E7357" s="1">
        <v>41383.542361111111</v>
      </c>
      <c r="F7357" s="2" t="s">
        <v>24272</v>
      </c>
      <c r="G7357" t="s">
        <v>24273</v>
      </c>
      <c r="H7357" t="s">
        <v>24274</v>
      </c>
      <c r="I7357" t="s">
        <v>24275</v>
      </c>
      <c r="J7357">
        <v>8</v>
      </c>
      <c r="K7357">
        <v>14</v>
      </c>
      <c r="L7357">
        <v>0</v>
      </c>
      <c r="M7357" t="s">
        <v>17</v>
      </c>
    </row>
    <row r="7358" spans="1:13" x14ac:dyDescent="0.15">
      <c r="A7358">
        <v>7357</v>
      </c>
      <c r="B7358" t="s">
        <v>24276</v>
      </c>
      <c r="C7358" s="1">
        <v>41376.900023148148</v>
      </c>
      <c r="D7358">
        <v>1</v>
      </c>
      <c r="E7358" s="1">
        <v>41388.95208333333</v>
      </c>
      <c r="F7358" s="2" t="s">
        <v>23501</v>
      </c>
      <c r="G7358" t="s">
        <v>24277</v>
      </c>
      <c r="H7358" t="s">
        <v>24278</v>
      </c>
      <c r="I7358" t="s">
        <v>22500</v>
      </c>
      <c r="J7358">
        <v>0</v>
      </c>
      <c r="K7358">
        <v>1</v>
      </c>
      <c r="L7358">
        <v>0</v>
      </c>
      <c r="M7358" t="s">
        <v>52</v>
      </c>
    </row>
    <row r="7359" spans="1:13" x14ac:dyDescent="0.15">
      <c r="A7359">
        <v>7358</v>
      </c>
      <c r="B7359" t="s">
        <v>24279</v>
      </c>
      <c r="C7359" s="1">
        <v>41378.620821759258</v>
      </c>
      <c r="D7359">
        <v>1</v>
      </c>
      <c r="E7359" s="1">
        <v>41388.550000000003</v>
      </c>
      <c r="F7359" s="2" t="s">
        <v>24280</v>
      </c>
      <c r="G7359" t="s">
        <v>24281</v>
      </c>
      <c r="H7359" t="s">
        <v>24282</v>
      </c>
      <c r="I7359" t="s">
        <v>24283</v>
      </c>
      <c r="J7359">
        <v>7</v>
      </c>
      <c r="K7359">
        <v>1</v>
      </c>
      <c r="L7359">
        <v>1</v>
      </c>
      <c r="M7359" t="s">
        <v>17</v>
      </c>
    </row>
    <row r="7360" spans="1:13" x14ac:dyDescent="0.15">
      <c r="A7360">
        <v>7359</v>
      </c>
      <c r="B7360" t="s">
        <v>24284</v>
      </c>
      <c r="C7360" s="1">
        <v>41378.848773148151</v>
      </c>
      <c r="D7360">
        <v>2</v>
      </c>
      <c r="E7360" s="1">
        <v>41381.818749999999</v>
      </c>
      <c r="F7360" s="2" t="s">
        <v>24285</v>
      </c>
      <c r="G7360" t="s">
        <v>24286</v>
      </c>
      <c r="H7360" t="s">
        <v>4149</v>
      </c>
      <c r="I7360" t="s">
        <v>24287</v>
      </c>
      <c r="J7360">
        <v>48</v>
      </c>
      <c r="K7360">
        <v>215</v>
      </c>
      <c r="L7360">
        <v>0</v>
      </c>
      <c r="M7360" t="s">
        <v>17</v>
      </c>
    </row>
    <row r="7361" spans="1:13" x14ac:dyDescent="0.15">
      <c r="A7361">
        <v>7360</v>
      </c>
      <c r="B7361" t="s">
        <v>24288</v>
      </c>
      <c r="C7361" s="1">
        <v>41379.032037037039</v>
      </c>
      <c r="D7361">
        <v>1</v>
      </c>
      <c r="E7361" s="1">
        <v>41380.920138888891</v>
      </c>
      <c r="F7361" s="2" t="s">
        <v>24289</v>
      </c>
      <c r="G7361" t="s">
        <v>24290</v>
      </c>
      <c r="H7361" t="s">
        <v>24291</v>
      </c>
      <c r="I7361" t="s">
        <v>449</v>
      </c>
      <c r="J7361">
        <v>64</v>
      </c>
      <c r="K7361">
        <v>366</v>
      </c>
      <c r="L7361">
        <v>0</v>
      </c>
      <c r="M7361" t="s">
        <v>52</v>
      </c>
    </row>
    <row r="7362" spans="1:13" x14ac:dyDescent="0.15">
      <c r="A7362">
        <v>7361</v>
      </c>
      <c r="B7362" t="s">
        <v>24292</v>
      </c>
      <c r="C7362" s="1">
        <v>41379.281458333331</v>
      </c>
      <c r="D7362">
        <v>1</v>
      </c>
      <c r="E7362" s="1">
        <v>41387.607638888891</v>
      </c>
      <c r="F7362" s="2" t="s">
        <v>24293</v>
      </c>
      <c r="G7362" t="s">
        <v>24294</v>
      </c>
      <c r="H7362" t="s">
        <v>24295</v>
      </c>
      <c r="I7362" t="s">
        <v>17507</v>
      </c>
      <c r="J7362">
        <v>77</v>
      </c>
      <c r="K7362">
        <v>669</v>
      </c>
      <c r="L7362">
        <v>5</v>
      </c>
      <c r="M7362" t="s">
        <v>42</v>
      </c>
    </row>
    <row r="7363" spans="1:13" x14ac:dyDescent="0.15">
      <c r="A7363">
        <v>7362</v>
      </c>
      <c r="B7363" t="s">
        <v>24296</v>
      </c>
      <c r="C7363" s="1">
        <v>41379.639409722222</v>
      </c>
      <c r="D7363">
        <v>1</v>
      </c>
      <c r="E7363" s="1">
        <v>41400.418055555558</v>
      </c>
      <c r="F7363" s="2" t="s">
        <v>24297</v>
      </c>
      <c r="G7363" t="s">
        <v>24298</v>
      </c>
      <c r="H7363" t="s">
        <v>2208</v>
      </c>
      <c r="I7363" t="s">
        <v>24299</v>
      </c>
      <c r="J7363">
        <v>698</v>
      </c>
      <c r="K7363">
        <v>4633</v>
      </c>
      <c r="L7363">
        <v>36</v>
      </c>
      <c r="M7363" t="s">
        <v>42</v>
      </c>
    </row>
    <row r="7364" spans="1:13" x14ac:dyDescent="0.15">
      <c r="A7364">
        <v>7363</v>
      </c>
      <c r="B7364" t="s">
        <v>22584</v>
      </c>
      <c r="C7364" s="1">
        <v>41379.979363425926</v>
      </c>
      <c r="D7364">
        <v>1</v>
      </c>
      <c r="E7364" s="1">
        <v>41405.605555555558</v>
      </c>
      <c r="F7364" s="2" t="s">
        <v>24300</v>
      </c>
      <c r="G7364" t="s">
        <v>24301</v>
      </c>
      <c r="H7364" t="s">
        <v>24302</v>
      </c>
      <c r="I7364" t="s">
        <v>4282</v>
      </c>
      <c r="J7364">
        <v>35</v>
      </c>
      <c r="K7364">
        <v>62</v>
      </c>
      <c r="L7364">
        <v>0</v>
      </c>
      <c r="M7364" t="s">
        <v>17</v>
      </c>
    </row>
    <row r="7365" spans="1:13" x14ac:dyDescent="0.15">
      <c r="A7365">
        <v>7364</v>
      </c>
      <c r="B7365" t="s">
        <v>24303</v>
      </c>
      <c r="C7365" s="1">
        <v>41380.106574074074</v>
      </c>
      <c r="D7365">
        <v>1</v>
      </c>
      <c r="E7365" s="1">
        <v>41383.602083333331</v>
      </c>
      <c r="F7365" s="2" t="s">
        <v>24304</v>
      </c>
      <c r="G7365" t="s">
        <v>24305</v>
      </c>
      <c r="H7365" t="s">
        <v>24306</v>
      </c>
      <c r="I7365" t="s">
        <v>24275</v>
      </c>
      <c r="J7365">
        <v>17</v>
      </c>
      <c r="K7365">
        <v>3</v>
      </c>
      <c r="L7365">
        <v>1</v>
      </c>
      <c r="M7365" t="s">
        <v>17</v>
      </c>
    </row>
    <row r="7366" spans="1:13" x14ac:dyDescent="0.15">
      <c r="A7366">
        <v>7365</v>
      </c>
      <c r="B7366" t="s">
        <v>24307</v>
      </c>
      <c r="C7366" s="1">
        <v>41380.389305555553</v>
      </c>
      <c r="D7366">
        <v>1</v>
      </c>
      <c r="E7366" s="1">
        <v>41385.395138888889</v>
      </c>
      <c r="F7366" s="2" t="s">
        <v>24308</v>
      </c>
      <c r="G7366" t="s">
        <v>24309</v>
      </c>
      <c r="H7366" t="s">
        <v>24310</v>
      </c>
      <c r="I7366" t="s">
        <v>24311</v>
      </c>
      <c r="J7366">
        <v>82</v>
      </c>
      <c r="K7366">
        <v>316</v>
      </c>
      <c r="L7366">
        <v>3</v>
      </c>
      <c r="M7366" t="s">
        <v>42</v>
      </c>
    </row>
    <row r="7367" spans="1:13" x14ac:dyDescent="0.15">
      <c r="A7367">
        <v>7366</v>
      </c>
      <c r="B7367" t="s">
        <v>24312</v>
      </c>
      <c r="C7367" s="1">
        <v>41380.394421296296</v>
      </c>
      <c r="D7367">
        <v>21</v>
      </c>
      <c r="E7367" s="1">
        <v>41380.572222222225</v>
      </c>
      <c r="F7367" s="2" t="s">
        <v>24313</v>
      </c>
      <c r="G7367" t="s">
        <v>24314</v>
      </c>
      <c r="H7367" t="s">
        <v>13895</v>
      </c>
      <c r="I7367" t="s">
        <v>24315</v>
      </c>
      <c r="J7367">
        <v>1676</v>
      </c>
      <c r="K7367">
        <v>6410</v>
      </c>
      <c r="L7367">
        <v>207</v>
      </c>
      <c r="M7367" t="s">
        <v>42</v>
      </c>
    </row>
    <row r="7368" spans="1:13" x14ac:dyDescent="0.15">
      <c r="A7368">
        <v>7367</v>
      </c>
      <c r="B7368" t="s">
        <v>24316</v>
      </c>
      <c r="C7368" s="1">
        <v>41380.401261574072</v>
      </c>
      <c r="D7368">
        <v>1</v>
      </c>
      <c r="E7368" s="1">
        <v>41382.907638888886</v>
      </c>
      <c r="F7368" s="2" t="s">
        <v>24317</v>
      </c>
      <c r="G7368" t="s">
        <v>24318</v>
      </c>
      <c r="H7368" t="s">
        <v>24319</v>
      </c>
      <c r="I7368" t="s">
        <v>24311</v>
      </c>
      <c r="J7368">
        <v>38</v>
      </c>
      <c r="K7368">
        <v>127</v>
      </c>
      <c r="L7368">
        <v>1</v>
      </c>
      <c r="M7368" t="s">
        <v>42</v>
      </c>
    </row>
    <row r="7369" spans="1:13" x14ac:dyDescent="0.15">
      <c r="A7369">
        <v>7368</v>
      </c>
      <c r="B7369" t="s">
        <v>24320</v>
      </c>
      <c r="C7369" s="1">
        <v>41380.433946759258</v>
      </c>
      <c r="D7369">
        <v>1</v>
      </c>
      <c r="E7369" s="1">
        <v>41380.978472222225</v>
      </c>
      <c r="F7369" s="2" t="s">
        <v>24321</v>
      </c>
      <c r="G7369" t="s">
        <v>24322</v>
      </c>
      <c r="H7369" t="s">
        <v>24323</v>
      </c>
      <c r="I7369" t="s">
        <v>24311</v>
      </c>
      <c r="J7369">
        <v>32</v>
      </c>
      <c r="K7369">
        <v>165</v>
      </c>
      <c r="L7369">
        <v>4</v>
      </c>
      <c r="M7369" t="s">
        <v>42</v>
      </c>
    </row>
    <row r="7370" spans="1:13" x14ac:dyDescent="0.15">
      <c r="A7370">
        <v>7369</v>
      </c>
      <c r="B7370" t="s">
        <v>24324</v>
      </c>
      <c r="C7370" s="1">
        <v>41380.456493055557</v>
      </c>
      <c r="D7370">
        <v>1</v>
      </c>
      <c r="E7370" s="1">
        <v>41380.845833333333</v>
      </c>
      <c r="F7370" s="2" t="s">
        <v>24325</v>
      </c>
      <c r="G7370" t="s">
        <v>24326</v>
      </c>
      <c r="H7370" t="s">
        <v>10846</v>
      </c>
      <c r="I7370" t="s">
        <v>24315</v>
      </c>
      <c r="J7370">
        <v>29</v>
      </c>
      <c r="K7370">
        <v>93</v>
      </c>
      <c r="L7370">
        <v>7</v>
      </c>
      <c r="M7370" t="s">
        <v>42</v>
      </c>
    </row>
    <row r="7371" spans="1:13" x14ac:dyDescent="0.15">
      <c r="A7371">
        <v>7370</v>
      </c>
      <c r="B7371" t="s">
        <v>24327</v>
      </c>
      <c r="C7371" s="1">
        <v>41380.457777777781</v>
      </c>
      <c r="D7371">
        <v>1</v>
      </c>
      <c r="E7371" s="1">
        <v>41388.818749999999</v>
      </c>
      <c r="F7371" s="2" t="s">
        <v>24328</v>
      </c>
      <c r="G7371" t="s">
        <v>24329</v>
      </c>
      <c r="H7371" t="s">
        <v>16782</v>
      </c>
      <c r="I7371" t="s">
        <v>24330</v>
      </c>
      <c r="J7371">
        <v>24</v>
      </c>
      <c r="K7371">
        <v>260</v>
      </c>
      <c r="L7371">
        <v>3</v>
      </c>
      <c r="M7371" t="s">
        <v>17</v>
      </c>
    </row>
    <row r="7372" spans="1:13" x14ac:dyDescent="0.15">
      <c r="A7372">
        <v>7371</v>
      </c>
      <c r="B7372" t="s">
        <v>24331</v>
      </c>
      <c r="C7372" s="1">
        <v>41380.515243055554</v>
      </c>
      <c r="D7372">
        <v>1</v>
      </c>
      <c r="E7372" s="1">
        <v>41382.013194444444</v>
      </c>
      <c r="F7372" s="2" t="s">
        <v>24332</v>
      </c>
      <c r="G7372" t="s">
        <v>24333</v>
      </c>
      <c r="H7372" t="s">
        <v>21819</v>
      </c>
      <c r="I7372" t="s">
        <v>24334</v>
      </c>
      <c r="J7372">
        <v>13</v>
      </c>
      <c r="K7372">
        <v>76</v>
      </c>
      <c r="L7372">
        <v>1</v>
      </c>
      <c r="M7372" t="s">
        <v>42</v>
      </c>
    </row>
    <row r="7373" spans="1:13" x14ac:dyDescent="0.15">
      <c r="A7373">
        <v>7372</v>
      </c>
      <c r="B7373" t="s">
        <v>24335</v>
      </c>
      <c r="C7373" s="1">
        <v>41380.52925925926</v>
      </c>
      <c r="D7373">
        <v>1</v>
      </c>
      <c r="E7373" s="1">
        <v>41383.541666666664</v>
      </c>
      <c r="F7373" s="2" t="s">
        <v>24272</v>
      </c>
      <c r="G7373" t="s">
        <v>24336</v>
      </c>
      <c r="H7373" t="s">
        <v>24337</v>
      </c>
      <c r="I7373" t="s">
        <v>24275</v>
      </c>
      <c r="J7373">
        <v>0</v>
      </c>
      <c r="K7373">
        <v>0</v>
      </c>
      <c r="L7373">
        <v>0</v>
      </c>
      <c r="M7373" t="s">
        <v>17</v>
      </c>
    </row>
    <row r="7374" spans="1:13" x14ac:dyDescent="0.15">
      <c r="A7374">
        <v>7373</v>
      </c>
      <c r="B7374" t="s">
        <v>24338</v>
      </c>
      <c r="C7374" s="1">
        <v>41380.570081018515</v>
      </c>
      <c r="D7374">
        <v>21</v>
      </c>
      <c r="E7374" s="1">
        <v>41380.873611111114</v>
      </c>
      <c r="F7374" s="2" t="s">
        <v>24339</v>
      </c>
      <c r="G7374" t="s">
        <v>24340</v>
      </c>
      <c r="H7374" t="s">
        <v>24341</v>
      </c>
      <c r="I7374" t="s">
        <v>24315</v>
      </c>
      <c r="J7374">
        <v>2246</v>
      </c>
      <c r="K7374">
        <v>12789</v>
      </c>
      <c r="L7374">
        <v>242</v>
      </c>
      <c r="M7374" t="s">
        <v>22</v>
      </c>
    </row>
    <row r="7375" spans="1:13" x14ac:dyDescent="0.15">
      <c r="A7375">
        <v>7374</v>
      </c>
      <c r="B7375" t="s">
        <v>24342</v>
      </c>
      <c r="C7375" s="1">
        <v>41380.606898148151</v>
      </c>
      <c r="D7375">
        <v>1</v>
      </c>
      <c r="E7375" s="1">
        <v>41381.908333333333</v>
      </c>
      <c r="F7375" s="2" t="s">
        <v>24343</v>
      </c>
      <c r="G7375" t="s">
        <v>24344</v>
      </c>
      <c r="H7375" t="s">
        <v>24345</v>
      </c>
      <c r="I7375" t="s">
        <v>24334</v>
      </c>
      <c r="J7375">
        <v>27</v>
      </c>
      <c r="K7375">
        <v>229</v>
      </c>
      <c r="L7375">
        <v>0</v>
      </c>
      <c r="M7375" t="s">
        <v>42</v>
      </c>
    </row>
    <row r="7376" spans="1:13" x14ac:dyDescent="0.15">
      <c r="A7376">
        <v>7375</v>
      </c>
      <c r="B7376" t="s">
        <v>24346</v>
      </c>
      <c r="C7376" s="1">
        <v>41380.656655092593</v>
      </c>
      <c r="D7376">
        <v>1</v>
      </c>
      <c r="E7376" s="1">
        <v>41380.977777777778</v>
      </c>
      <c r="F7376" s="2" t="s">
        <v>24347</v>
      </c>
      <c r="G7376" t="s">
        <v>24348</v>
      </c>
      <c r="H7376" t="s">
        <v>24349</v>
      </c>
      <c r="I7376" t="s">
        <v>24311</v>
      </c>
      <c r="J7376">
        <v>2</v>
      </c>
      <c r="K7376">
        <v>4</v>
      </c>
      <c r="L7376">
        <v>0</v>
      </c>
      <c r="M7376" t="s">
        <v>42</v>
      </c>
    </row>
    <row r="7377" spans="1:13" x14ac:dyDescent="0.15">
      <c r="A7377">
        <v>7376</v>
      </c>
      <c r="B7377" t="s">
        <v>24350</v>
      </c>
      <c r="C7377" s="1">
        <v>41380.700497685182</v>
      </c>
      <c r="D7377">
        <v>1</v>
      </c>
      <c r="E7377" s="1">
        <v>41385.930555555555</v>
      </c>
      <c r="F7377" s="2" t="s">
        <v>24351</v>
      </c>
      <c r="G7377" t="s">
        <v>24352</v>
      </c>
      <c r="H7377" t="s">
        <v>24353</v>
      </c>
      <c r="I7377" t="s">
        <v>14307</v>
      </c>
      <c r="J7377">
        <v>8</v>
      </c>
      <c r="K7377">
        <v>8</v>
      </c>
      <c r="L7377">
        <v>0</v>
      </c>
      <c r="M7377" t="s">
        <v>42</v>
      </c>
    </row>
    <row r="7378" spans="1:13" x14ac:dyDescent="0.15">
      <c r="A7378">
        <v>7377</v>
      </c>
      <c r="B7378" t="s">
        <v>24354</v>
      </c>
      <c r="C7378" s="1">
        <v>41380.7033912037</v>
      </c>
      <c r="D7378">
        <v>5</v>
      </c>
      <c r="E7378" s="1">
        <v>41380.78402777778</v>
      </c>
      <c r="F7378" s="2" t="s">
        <v>24355</v>
      </c>
      <c r="G7378" t="s">
        <v>24356</v>
      </c>
      <c r="H7378" t="s">
        <v>24357</v>
      </c>
      <c r="I7378" t="s">
        <v>24358</v>
      </c>
      <c r="J7378">
        <v>285</v>
      </c>
      <c r="K7378">
        <v>2775</v>
      </c>
      <c r="L7378">
        <v>18</v>
      </c>
      <c r="M7378" t="s">
        <v>42</v>
      </c>
    </row>
    <row r="7379" spans="1:13" x14ac:dyDescent="0.15">
      <c r="A7379">
        <v>7378</v>
      </c>
      <c r="B7379" t="s">
        <v>24359</v>
      </c>
      <c r="C7379" s="1">
        <v>41380.734849537039</v>
      </c>
      <c r="D7379">
        <v>2</v>
      </c>
      <c r="E7379" s="1">
        <v>41380.834722222222</v>
      </c>
      <c r="F7379" s="2" t="s">
        <v>24360</v>
      </c>
      <c r="G7379" t="s">
        <v>24361</v>
      </c>
      <c r="H7379" t="s">
        <v>2630</v>
      </c>
      <c r="I7379" t="s">
        <v>24315</v>
      </c>
      <c r="J7379">
        <v>130</v>
      </c>
      <c r="K7379">
        <v>408</v>
      </c>
      <c r="L7379">
        <v>8</v>
      </c>
      <c r="M7379" t="s">
        <v>22</v>
      </c>
    </row>
    <row r="7380" spans="1:13" x14ac:dyDescent="0.15">
      <c r="A7380">
        <v>7379</v>
      </c>
      <c r="B7380" t="s">
        <v>24362</v>
      </c>
      <c r="C7380" s="1">
        <v>41380.747488425928</v>
      </c>
      <c r="D7380">
        <v>1</v>
      </c>
      <c r="E7380" s="1">
        <v>41381.038194444445</v>
      </c>
      <c r="F7380" s="2" t="s">
        <v>24363</v>
      </c>
      <c r="G7380" t="s">
        <v>24364</v>
      </c>
      <c r="H7380" t="s">
        <v>24365</v>
      </c>
      <c r="I7380" t="s">
        <v>24315</v>
      </c>
      <c r="J7380">
        <v>96</v>
      </c>
      <c r="K7380">
        <v>683</v>
      </c>
      <c r="L7380">
        <v>8</v>
      </c>
      <c r="M7380" t="s">
        <v>22</v>
      </c>
    </row>
    <row r="7381" spans="1:13" x14ac:dyDescent="0.15">
      <c r="A7381">
        <v>7380</v>
      </c>
      <c r="B7381" t="s">
        <v>24366</v>
      </c>
      <c r="C7381" s="1">
        <v>41380.751886574071</v>
      </c>
      <c r="D7381">
        <v>4</v>
      </c>
      <c r="E7381" s="1">
        <v>41381.02847222222</v>
      </c>
      <c r="F7381" s="2" t="s">
        <v>24367</v>
      </c>
      <c r="G7381" t="s">
        <v>24368</v>
      </c>
      <c r="H7381" t="s">
        <v>24369</v>
      </c>
      <c r="I7381" t="s">
        <v>14307</v>
      </c>
      <c r="J7381">
        <v>420</v>
      </c>
      <c r="K7381">
        <v>1962</v>
      </c>
      <c r="L7381">
        <v>14</v>
      </c>
      <c r="M7381" t="s">
        <v>17</v>
      </c>
    </row>
    <row r="7382" spans="1:13" x14ac:dyDescent="0.15">
      <c r="A7382">
        <v>7381</v>
      </c>
      <c r="B7382" t="s">
        <v>24370</v>
      </c>
      <c r="C7382" s="1">
        <v>41380.811469907407</v>
      </c>
      <c r="D7382">
        <v>1</v>
      </c>
      <c r="E7382" s="1">
        <v>41385.931250000001</v>
      </c>
      <c r="F7382" s="2" t="s">
        <v>24351</v>
      </c>
      <c r="G7382" t="s">
        <v>24371</v>
      </c>
      <c r="H7382" t="s">
        <v>24372</v>
      </c>
      <c r="I7382" t="s">
        <v>14307</v>
      </c>
      <c r="J7382">
        <v>4</v>
      </c>
      <c r="K7382">
        <v>7</v>
      </c>
      <c r="L7382">
        <v>0</v>
      </c>
      <c r="M7382" t="s">
        <v>42</v>
      </c>
    </row>
    <row r="7383" spans="1:13" x14ac:dyDescent="0.15">
      <c r="A7383">
        <v>7382</v>
      </c>
      <c r="B7383" t="s">
        <v>24373</v>
      </c>
      <c r="C7383" s="1">
        <v>41380.815497685187</v>
      </c>
      <c r="D7383">
        <v>2</v>
      </c>
      <c r="E7383" s="1">
        <v>41380.916666666664</v>
      </c>
      <c r="F7383" s="2" t="s">
        <v>24374</v>
      </c>
      <c r="G7383" t="s">
        <v>24375</v>
      </c>
      <c r="H7383" t="s">
        <v>24376</v>
      </c>
      <c r="I7383" t="s">
        <v>14307</v>
      </c>
      <c r="J7383">
        <v>117</v>
      </c>
      <c r="K7383">
        <v>608</v>
      </c>
      <c r="L7383">
        <v>7</v>
      </c>
      <c r="M7383" t="s">
        <v>17</v>
      </c>
    </row>
    <row r="7384" spans="1:13" x14ac:dyDescent="0.15">
      <c r="A7384">
        <v>7383</v>
      </c>
      <c r="B7384" t="s">
        <v>24377</v>
      </c>
      <c r="C7384" s="1">
        <v>41380.817708333336</v>
      </c>
      <c r="D7384">
        <v>1</v>
      </c>
      <c r="E7384" s="1">
        <v>41390.554166666669</v>
      </c>
      <c r="F7384" s="2" t="s">
        <v>22310</v>
      </c>
      <c r="G7384" t="s">
        <v>24378</v>
      </c>
      <c r="H7384" t="s">
        <v>24379</v>
      </c>
      <c r="I7384" t="s">
        <v>4282</v>
      </c>
      <c r="J7384">
        <v>5</v>
      </c>
      <c r="K7384">
        <v>1</v>
      </c>
      <c r="L7384">
        <v>0</v>
      </c>
      <c r="M7384" t="s">
        <v>17</v>
      </c>
    </row>
    <row r="7385" spans="1:13" x14ac:dyDescent="0.15">
      <c r="A7385">
        <v>7384</v>
      </c>
      <c r="B7385" t="s">
        <v>24380</v>
      </c>
      <c r="C7385" s="1">
        <v>41380.831574074073</v>
      </c>
      <c r="D7385">
        <v>3</v>
      </c>
      <c r="E7385" s="1">
        <v>41381.374305555553</v>
      </c>
      <c r="F7385" s="2" t="s">
        <v>24381</v>
      </c>
      <c r="G7385" t="s">
        <v>24382</v>
      </c>
      <c r="H7385" t="s">
        <v>19450</v>
      </c>
      <c r="I7385" t="s">
        <v>14307</v>
      </c>
      <c r="J7385">
        <v>171</v>
      </c>
      <c r="K7385">
        <v>309</v>
      </c>
      <c r="L7385">
        <v>12</v>
      </c>
      <c r="M7385" t="s">
        <v>42</v>
      </c>
    </row>
    <row r="7386" spans="1:13" x14ac:dyDescent="0.15">
      <c r="A7386">
        <v>7385</v>
      </c>
      <c r="B7386" t="s">
        <v>24383</v>
      </c>
      <c r="C7386" s="1">
        <v>41380.833738425928</v>
      </c>
      <c r="D7386">
        <v>2</v>
      </c>
      <c r="E7386" s="1">
        <v>41389.781944444447</v>
      </c>
      <c r="F7386" s="2" t="s">
        <v>24384</v>
      </c>
      <c r="G7386" t="s">
        <v>24385</v>
      </c>
      <c r="H7386" t="s">
        <v>7611</v>
      </c>
      <c r="I7386" t="s">
        <v>24299</v>
      </c>
      <c r="J7386">
        <v>1497</v>
      </c>
      <c r="K7386">
        <v>16653</v>
      </c>
      <c r="L7386">
        <v>122</v>
      </c>
      <c r="M7386" t="s">
        <v>42</v>
      </c>
    </row>
    <row r="7387" spans="1:13" x14ac:dyDescent="0.15">
      <c r="A7387">
        <v>7386</v>
      </c>
      <c r="B7387" t="s">
        <v>24386</v>
      </c>
      <c r="C7387" s="1">
        <v>41380.851597222223</v>
      </c>
      <c r="D7387">
        <v>3</v>
      </c>
      <c r="E7387" s="1">
        <v>41381.444444444445</v>
      </c>
      <c r="F7387" s="2" t="s">
        <v>4522</v>
      </c>
      <c r="G7387" t="s">
        <v>24387</v>
      </c>
      <c r="H7387" t="s">
        <v>24388</v>
      </c>
      <c r="I7387" t="s">
        <v>14307</v>
      </c>
      <c r="J7387">
        <v>170</v>
      </c>
      <c r="K7387">
        <v>727</v>
      </c>
      <c r="L7387">
        <v>15</v>
      </c>
      <c r="M7387" t="s">
        <v>42</v>
      </c>
    </row>
    <row r="7388" spans="1:13" x14ac:dyDescent="0.15">
      <c r="A7388">
        <v>7387</v>
      </c>
      <c r="B7388" t="s">
        <v>24389</v>
      </c>
      <c r="C7388" s="1">
        <v>41380.856574074074</v>
      </c>
      <c r="D7388">
        <v>21</v>
      </c>
      <c r="E7388" s="1">
        <v>41381.449305555558</v>
      </c>
      <c r="F7388" s="2" t="s">
        <v>24390</v>
      </c>
      <c r="G7388" t="s">
        <v>24391</v>
      </c>
      <c r="H7388" t="s">
        <v>875</v>
      </c>
      <c r="I7388" t="s">
        <v>24392</v>
      </c>
      <c r="J7388">
        <v>24146</v>
      </c>
      <c r="K7388">
        <v>108389</v>
      </c>
      <c r="L7388">
        <v>6401</v>
      </c>
      <c r="M7388" t="s">
        <v>17</v>
      </c>
    </row>
    <row r="7389" spans="1:13" x14ac:dyDescent="0.15">
      <c r="A7389">
        <v>7388</v>
      </c>
      <c r="B7389" t="s">
        <v>24393</v>
      </c>
      <c r="C7389" s="1">
        <v>41380.865543981483</v>
      </c>
      <c r="D7389">
        <v>1</v>
      </c>
      <c r="E7389" s="1">
        <v>41387.553472222222</v>
      </c>
      <c r="F7389" s="2" t="s">
        <v>24394</v>
      </c>
      <c r="G7389" t="s">
        <v>24395</v>
      </c>
      <c r="H7389" t="s">
        <v>24396</v>
      </c>
      <c r="I7389" t="s">
        <v>24397</v>
      </c>
      <c r="J7389">
        <v>36</v>
      </c>
      <c r="K7389">
        <v>146</v>
      </c>
      <c r="L7389">
        <v>8</v>
      </c>
      <c r="M7389" t="s">
        <v>42</v>
      </c>
    </row>
    <row r="7390" spans="1:13" x14ac:dyDescent="0.15">
      <c r="A7390">
        <v>7389</v>
      </c>
      <c r="B7390" t="s">
        <v>24398</v>
      </c>
      <c r="C7390" s="1">
        <v>41380.889016203706</v>
      </c>
      <c r="D7390">
        <v>1</v>
      </c>
      <c r="E7390" s="1">
        <v>41380.90347222222</v>
      </c>
      <c r="F7390" s="2" t="s">
        <v>24399</v>
      </c>
      <c r="G7390" t="s">
        <v>24400</v>
      </c>
      <c r="H7390" t="s">
        <v>24401</v>
      </c>
      <c r="I7390" t="s">
        <v>24315</v>
      </c>
      <c r="J7390">
        <v>51</v>
      </c>
      <c r="K7390">
        <v>151</v>
      </c>
      <c r="L7390">
        <v>14</v>
      </c>
      <c r="M7390" t="s">
        <v>42</v>
      </c>
    </row>
    <row r="7391" spans="1:13" x14ac:dyDescent="0.15">
      <c r="A7391">
        <v>7390</v>
      </c>
      <c r="B7391" t="s">
        <v>24402</v>
      </c>
      <c r="C7391" s="1">
        <v>41380.893437500003</v>
      </c>
      <c r="D7391">
        <v>1</v>
      </c>
      <c r="E7391" s="1">
        <v>41382.293055555558</v>
      </c>
      <c r="F7391" s="2" t="s">
        <v>24403</v>
      </c>
      <c r="G7391" t="s">
        <v>24404</v>
      </c>
      <c r="H7391" t="s">
        <v>5819</v>
      </c>
      <c r="I7391" t="s">
        <v>24405</v>
      </c>
      <c r="J7391">
        <v>78</v>
      </c>
      <c r="K7391">
        <v>483</v>
      </c>
      <c r="L7391">
        <v>35</v>
      </c>
      <c r="M7391" t="s">
        <v>22</v>
      </c>
    </row>
    <row r="7392" spans="1:13" x14ac:dyDescent="0.15">
      <c r="A7392">
        <v>7391</v>
      </c>
      <c r="B7392" t="s">
        <v>24406</v>
      </c>
      <c r="C7392" s="1">
        <v>41380.898888888885</v>
      </c>
      <c r="D7392">
        <v>1</v>
      </c>
      <c r="E7392" s="1">
        <v>41381.247916666667</v>
      </c>
      <c r="F7392" s="2" t="s">
        <v>24407</v>
      </c>
      <c r="G7392" t="s">
        <v>24408</v>
      </c>
      <c r="H7392" t="s">
        <v>24409</v>
      </c>
      <c r="I7392" t="s">
        <v>14307</v>
      </c>
      <c r="J7392">
        <v>3</v>
      </c>
      <c r="K7392">
        <v>2</v>
      </c>
      <c r="L7392">
        <v>0</v>
      </c>
      <c r="M7392" t="s">
        <v>17</v>
      </c>
    </row>
    <row r="7393" spans="1:13" x14ac:dyDescent="0.15">
      <c r="A7393">
        <v>7392</v>
      </c>
      <c r="B7393" t="s">
        <v>24383</v>
      </c>
      <c r="C7393" s="1">
        <v>41380.904548611114</v>
      </c>
      <c r="D7393">
        <v>8</v>
      </c>
      <c r="E7393" s="1">
        <v>41385.789583333331</v>
      </c>
      <c r="F7393" s="2" t="s">
        <v>24410</v>
      </c>
      <c r="G7393" t="s">
        <v>24411</v>
      </c>
      <c r="H7393" t="s">
        <v>24412</v>
      </c>
      <c r="I7393" t="s">
        <v>24299</v>
      </c>
      <c r="J7393">
        <v>835</v>
      </c>
      <c r="K7393">
        <v>9037</v>
      </c>
      <c r="L7393">
        <v>68</v>
      </c>
      <c r="M7393" t="s">
        <v>42</v>
      </c>
    </row>
    <row r="7394" spans="1:13" x14ac:dyDescent="0.15">
      <c r="A7394">
        <v>7393</v>
      </c>
      <c r="B7394" t="s">
        <v>24413</v>
      </c>
      <c r="C7394" s="1">
        <v>41380.905289351853</v>
      </c>
      <c r="D7394">
        <v>8</v>
      </c>
      <c r="E7394" s="1">
        <v>41381.387499999997</v>
      </c>
      <c r="F7394" s="2" t="s">
        <v>24414</v>
      </c>
      <c r="G7394" t="s">
        <v>24415</v>
      </c>
      <c r="H7394" t="s">
        <v>10893</v>
      </c>
      <c r="I7394" t="s">
        <v>24358</v>
      </c>
      <c r="J7394">
        <v>353</v>
      </c>
      <c r="K7394">
        <v>2257</v>
      </c>
      <c r="L7394">
        <v>13</v>
      </c>
      <c r="M7394" t="s">
        <v>42</v>
      </c>
    </row>
    <row r="7395" spans="1:13" x14ac:dyDescent="0.15">
      <c r="A7395">
        <v>7394</v>
      </c>
      <c r="B7395" t="s">
        <v>24416</v>
      </c>
      <c r="C7395" s="1">
        <v>41380.905624999999</v>
      </c>
      <c r="D7395">
        <v>1</v>
      </c>
      <c r="E7395" s="1">
        <v>41380.936111111114</v>
      </c>
      <c r="F7395" s="2" t="s">
        <v>24417</v>
      </c>
      <c r="G7395" t="s">
        <v>24418</v>
      </c>
      <c r="H7395" t="s">
        <v>93</v>
      </c>
      <c r="I7395" t="s">
        <v>24315</v>
      </c>
      <c r="J7395">
        <v>35</v>
      </c>
      <c r="K7395">
        <v>137</v>
      </c>
      <c r="L7395">
        <v>3</v>
      </c>
      <c r="M7395" t="s">
        <v>42</v>
      </c>
    </row>
    <row r="7396" spans="1:13" x14ac:dyDescent="0.15">
      <c r="A7396">
        <v>7395</v>
      </c>
      <c r="B7396" t="s">
        <v>24419</v>
      </c>
      <c r="C7396" s="1">
        <v>41380.912465277775</v>
      </c>
      <c r="D7396">
        <v>5</v>
      </c>
      <c r="E7396" s="1">
        <v>41381.42291666667</v>
      </c>
      <c r="F7396" s="2" t="s">
        <v>24420</v>
      </c>
      <c r="G7396" t="s">
        <v>24421</v>
      </c>
      <c r="H7396" t="s">
        <v>24422</v>
      </c>
      <c r="I7396" t="s">
        <v>24358</v>
      </c>
      <c r="J7396">
        <v>1702</v>
      </c>
      <c r="K7396">
        <v>6903</v>
      </c>
      <c r="L7396">
        <v>186</v>
      </c>
      <c r="M7396" t="s">
        <v>22</v>
      </c>
    </row>
    <row r="7397" spans="1:13" x14ac:dyDescent="0.15">
      <c r="A7397">
        <v>7396</v>
      </c>
      <c r="B7397" t="s">
        <v>24366</v>
      </c>
      <c r="C7397" s="1">
        <v>41380.916990740741</v>
      </c>
      <c r="D7397">
        <v>1</v>
      </c>
      <c r="E7397" s="1">
        <v>41385.929166666669</v>
      </c>
      <c r="F7397" s="2" t="s">
        <v>24351</v>
      </c>
      <c r="G7397" t="s">
        <v>24423</v>
      </c>
      <c r="H7397" t="s">
        <v>24424</v>
      </c>
      <c r="I7397" t="s">
        <v>14307</v>
      </c>
      <c r="J7397">
        <v>10</v>
      </c>
      <c r="K7397">
        <v>30</v>
      </c>
      <c r="L7397">
        <v>0</v>
      </c>
      <c r="M7397" t="s">
        <v>17</v>
      </c>
    </row>
    <row r="7398" spans="1:13" x14ac:dyDescent="0.15">
      <c r="A7398">
        <v>7397</v>
      </c>
      <c r="B7398" t="s">
        <v>24425</v>
      </c>
      <c r="C7398" s="1">
        <v>41380.930127314816</v>
      </c>
      <c r="D7398">
        <v>2</v>
      </c>
      <c r="E7398" s="1">
        <v>41381.366666666669</v>
      </c>
      <c r="F7398" s="2" t="s">
        <v>24426</v>
      </c>
      <c r="G7398" t="s">
        <v>24427</v>
      </c>
      <c r="H7398" t="s">
        <v>24428</v>
      </c>
      <c r="I7398" t="s">
        <v>24392</v>
      </c>
      <c r="J7398">
        <v>521</v>
      </c>
      <c r="K7398">
        <v>2444</v>
      </c>
      <c r="L7398">
        <v>171</v>
      </c>
      <c r="M7398" t="s">
        <v>17</v>
      </c>
    </row>
    <row r="7399" spans="1:13" x14ac:dyDescent="0.15">
      <c r="A7399">
        <v>7398</v>
      </c>
      <c r="B7399" t="s">
        <v>24429</v>
      </c>
      <c r="C7399" s="1">
        <v>41380.933645833335</v>
      </c>
      <c r="D7399">
        <v>1</v>
      </c>
      <c r="E7399" s="1">
        <v>41385.927083333336</v>
      </c>
      <c r="F7399" s="2" t="s">
        <v>24351</v>
      </c>
      <c r="G7399" t="s">
        <v>24430</v>
      </c>
      <c r="H7399" t="s">
        <v>24431</v>
      </c>
      <c r="I7399" t="s">
        <v>14307</v>
      </c>
      <c r="J7399">
        <v>348</v>
      </c>
      <c r="K7399">
        <v>314</v>
      </c>
      <c r="L7399">
        <v>0</v>
      </c>
      <c r="M7399" t="s">
        <v>42</v>
      </c>
    </row>
    <row r="7400" spans="1:13" x14ac:dyDescent="0.15">
      <c r="A7400">
        <v>7399</v>
      </c>
      <c r="B7400" t="s">
        <v>24432</v>
      </c>
      <c r="C7400" s="1">
        <v>41380.935543981483</v>
      </c>
      <c r="D7400">
        <v>1</v>
      </c>
      <c r="E7400" s="1">
        <v>41384.505555555559</v>
      </c>
      <c r="F7400" s="2" t="s">
        <v>24433</v>
      </c>
      <c r="G7400">
        <v>-1</v>
      </c>
      <c r="H7400" t="s">
        <v>24434</v>
      </c>
      <c r="I7400" t="s">
        <v>24435</v>
      </c>
      <c r="J7400">
        <v>-1</v>
      </c>
      <c r="K7400">
        <v>-1</v>
      </c>
      <c r="L7400">
        <v>-1</v>
      </c>
      <c r="M7400" t="s">
        <v>22</v>
      </c>
    </row>
    <row r="7401" spans="1:13" x14ac:dyDescent="0.15">
      <c r="A7401">
        <v>7400</v>
      </c>
      <c r="B7401" t="s">
        <v>24436</v>
      </c>
      <c r="C7401" s="1">
        <v>41380.941342592596</v>
      </c>
      <c r="D7401">
        <v>2</v>
      </c>
      <c r="E7401" s="1">
        <v>41381.349305555559</v>
      </c>
      <c r="F7401" s="2" t="s">
        <v>24437</v>
      </c>
      <c r="G7401" t="s">
        <v>24438</v>
      </c>
      <c r="H7401" t="s">
        <v>24439</v>
      </c>
      <c r="I7401" t="s">
        <v>14307</v>
      </c>
      <c r="J7401">
        <v>55</v>
      </c>
      <c r="K7401">
        <v>660</v>
      </c>
      <c r="L7401">
        <v>5</v>
      </c>
      <c r="M7401" t="s">
        <v>42</v>
      </c>
    </row>
    <row r="7402" spans="1:13" x14ac:dyDescent="0.15">
      <c r="A7402">
        <v>7401</v>
      </c>
      <c r="B7402" t="s">
        <v>24440</v>
      </c>
      <c r="C7402" s="1">
        <v>41380.946921296294</v>
      </c>
      <c r="D7402">
        <v>1</v>
      </c>
      <c r="E7402" s="1">
        <v>41382.379861111112</v>
      </c>
      <c r="F7402" s="2" t="s">
        <v>24441</v>
      </c>
      <c r="G7402" t="s">
        <v>24442</v>
      </c>
      <c r="H7402" t="s">
        <v>901</v>
      </c>
      <c r="I7402" t="s">
        <v>24358</v>
      </c>
      <c r="J7402">
        <v>19</v>
      </c>
      <c r="K7402">
        <v>131</v>
      </c>
      <c r="L7402">
        <v>5</v>
      </c>
      <c r="M7402" t="s">
        <v>42</v>
      </c>
    </row>
    <row r="7403" spans="1:13" x14ac:dyDescent="0.15">
      <c r="A7403">
        <v>7402</v>
      </c>
      <c r="B7403" t="s">
        <v>24443</v>
      </c>
      <c r="C7403" s="1">
        <v>41380.966562499998</v>
      </c>
      <c r="D7403">
        <v>1</v>
      </c>
      <c r="E7403" s="1">
        <v>41382.922222222223</v>
      </c>
      <c r="F7403" s="2" t="s">
        <v>24193</v>
      </c>
      <c r="G7403" t="s">
        <v>24444</v>
      </c>
      <c r="H7403" t="s">
        <v>24445</v>
      </c>
      <c r="I7403" t="s">
        <v>24196</v>
      </c>
      <c r="J7403">
        <v>3</v>
      </c>
      <c r="K7403">
        <v>0</v>
      </c>
      <c r="L7403">
        <v>0</v>
      </c>
      <c r="M7403" t="s">
        <v>52</v>
      </c>
    </row>
    <row r="7404" spans="1:13" x14ac:dyDescent="0.15">
      <c r="A7404">
        <v>7403</v>
      </c>
      <c r="B7404" t="s">
        <v>24446</v>
      </c>
      <c r="C7404" s="1">
        <v>41380.976851851854</v>
      </c>
      <c r="D7404">
        <v>21</v>
      </c>
      <c r="E7404" s="1">
        <v>41381.46875</v>
      </c>
      <c r="F7404" s="2" t="s">
        <v>24447</v>
      </c>
      <c r="G7404" t="s">
        <v>24448</v>
      </c>
      <c r="H7404" t="s">
        <v>200</v>
      </c>
      <c r="I7404" t="s">
        <v>24392</v>
      </c>
      <c r="J7404">
        <v>2739</v>
      </c>
      <c r="K7404">
        <v>23306</v>
      </c>
      <c r="L7404">
        <v>418</v>
      </c>
      <c r="M7404" t="s">
        <v>17</v>
      </c>
    </row>
    <row r="7405" spans="1:13" x14ac:dyDescent="0.15">
      <c r="A7405">
        <v>7404</v>
      </c>
      <c r="B7405" t="s">
        <v>24449</v>
      </c>
      <c r="C7405" s="1">
        <v>41381.011388888888</v>
      </c>
      <c r="D7405">
        <v>1</v>
      </c>
      <c r="E7405" s="1">
        <v>41381.044444444444</v>
      </c>
      <c r="F7405" s="2" t="s">
        <v>24450</v>
      </c>
      <c r="G7405" t="s">
        <v>24451</v>
      </c>
      <c r="H7405" t="s">
        <v>1459</v>
      </c>
      <c r="I7405" t="s">
        <v>14307</v>
      </c>
      <c r="J7405">
        <v>12</v>
      </c>
      <c r="K7405">
        <v>83</v>
      </c>
      <c r="L7405">
        <v>1</v>
      </c>
      <c r="M7405" t="s">
        <v>17</v>
      </c>
    </row>
    <row r="7406" spans="1:13" x14ac:dyDescent="0.15">
      <c r="A7406">
        <v>7405</v>
      </c>
      <c r="B7406" t="s">
        <v>24452</v>
      </c>
      <c r="C7406" s="1">
        <v>41381.050740740742</v>
      </c>
      <c r="D7406">
        <v>1</v>
      </c>
      <c r="E7406" s="1">
        <v>41381.244444444441</v>
      </c>
      <c r="F7406" s="2" t="s">
        <v>24407</v>
      </c>
      <c r="G7406" t="s">
        <v>24453</v>
      </c>
      <c r="H7406" t="s">
        <v>24454</v>
      </c>
      <c r="I7406" t="s">
        <v>14307</v>
      </c>
      <c r="J7406">
        <v>4</v>
      </c>
      <c r="K7406">
        <v>3</v>
      </c>
      <c r="L7406">
        <v>0</v>
      </c>
      <c r="M7406" t="s">
        <v>17</v>
      </c>
    </row>
    <row r="7407" spans="1:13" x14ac:dyDescent="0.15">
      <c r="A7407">
        <v>7406</v>
      </c>
      <c r="B7407" t="s">
        <v>24455</v>
      </c>
      <c r="C7407" s="1">
        <v>41381.331724537034</v>
      </c>
      <c r="D7407">
        <v>1</v>
      </c>
      <c r="E7407" s="1">
        <v>41383.676388888889</v>
      </c>
      <c r="F7407" s="2" t="s">
        <v>24456</v>
      </c>
      <c r="G7407" t="s">
        <v>24457</v>
      </c>
      <c r="H7407" t="s">
        <v>24458</v>
      </c>
      <c r="I7407" t="s">
        <v>24459</v>
      </c>
      <c r="J7407">
        <v>1</v>
      </c>
      <c r="K7407">
        <v>18</v>
      </c>
      <c r="L7407">
        <v>0</v>
      </c>
      <c r="M7407" t="s">
        <v>42</v>
      </c>
    </row>
    <row r="7408" spans="1:13" x14ac:dyDescent="0.15">
      <c r="A7408">
        <v>7407</v>
      </c>
      <c r="B7408" t="s">
        <v>24460</v>
      </c>
      <c r="C7408" s="1">
        <v>41381.343101851853</v>
      </c>
      <c r="D7408">
        <v>1</v>
      </c>
      <c r="E7408" s="1">
        <v>41381.35833333333</v>
      </c>
      <c r="F7408" s="2" t="s">
        <v>24461</v>
      </c>
      <c r="G7408" t="s">
        <v>24462</v>
      </c>
      <c r="H7408" t="s">
        <v>12922</v>
      </c>
      <c r="I7408" t="s">
        <v>17737</v>
      </c>
      <c r="J7408">
        <v>249</v>
      </c>
      <c r="K7408">
        <v>1513</v>
      </c>
      <c r="L7408">
        <v>33</v>
      </c>
      <c r="M7408" t="s">
        <v>89</v>
      </c>
    </row>
    <row r="7409" spans="1:13" x14ac:dyDescent="0.15">
      <c r="A7409">
        <v>7408</v>
      </c>
      <c r="B7409" t="s">
        <v>24425</v>
      </c>
      <c r="C7409" s="1">
        <v>41381.346585648149</v>
      </c>
      <c r="D7409">
        <v>1</v>
      </c>
      <c r="E7409" s="1">
        <v>41381.836805555555</v>
      </c>
      <c r="F7409" s="2" t="s">
        <v>24463</v>
      </c>
      <c r="G7409" t="s">
        <v>24464</v>
      </c>
      <c r="H7409" t="s">
        <v>26</v>
      </c>
      <c r="I7409" t="s">
        <v>24465</v>
      </c>
      <c r="J7409">
        <v>156</v>
      </c>
      <c r="K7409">
        <v>678</v>
      </c>
      <c r="L7409">
        <v>36</v>
      </c>
      <c r="M7409" t="s">
        <v>17</v>
      </c>
    </row>
    <row r="7410" spans="1:13" x14ac:dyDescent="0.15">
      <c r="A7410">
        <v>7409</v>
      </c>
      <c r="B7410" t="s">
        <v>24460</v>
      </c>
      <c r="C7410" s="1">
        <v>41381.350729166668</v>
      </c>
      <c r="D7410">
        <v>4</v>
      </c>
      <c r="E7410" s="1">
        <v>41381.447222222225</v>
      </c>
      <c r="F7410" s="2" t="s">
        <v>24466</v>
      </c>
      <c r="G7410" t="s">
        <v>24467</v>
      </c>
      <c r="H7410" t="s">
        <v>24468</v>
      </c>
      <c r="I7410" t="s">
        <v>17737</v>
      </c>
      <c r="J7410">
        <v>482</v>
      </c>
      <c r="K7410">
        <v>2909</v>
      </c>
      <c r="L7410">
        <v>53</v>
      </c>
      <c r="M7410" t="s">
        <v>89</v>
      </c>
    </row>
    <row r="7411" spans="1:13" x14ac:dyDescent="0.15">
      <c r="A7411">
        <v>7410</v>
      </c>
      <c r="B7411" t="s">
        <v>24239</v>
      </c>
      <c r="C7411" s="1">
        <v>41381.351423611108</v>
      </c>
      <c r="D7411">
        <v>1</v>
      </c>
      <c r="E7411" s="1">
        <v>41381.763194444444</v>
      </c>
      <c r="F7411" s="2" t="s">
        <v>24469</v>
      </c>
      <c r="G7411" t="s">
        <v>24470</v>
      </c>
      <c r="H7411" t="s">
        <v>24471</v>
      </c>
      <c r="I7411" t="s">
        <v>24242</v>
      </c>
      <c r="J7411">
        <v>0</v>
      </c>
      <c r="K7411">
        <v>0</v>
      </c>
      <c r="L7411">
        <v>0</v>
      </c>
      <c r="M7411" t="s">
        <v>52</v>
      </c>
    </row>
    <row r="7412" spans="1:13" x14ac:dyDescent="0.15">
      <c r="A7412">
        <v>7411</v>
      </c>
      <c r="B7412" t="s">
        <v>24472</v>
      </c>
      <c r="C7412" s="1">
        <v>41381.361678240741</v>
      </c>
      <c r="D7412">
        <v>1</v>
      </c>
      <c r="E7412" s="1">
        <v>41383.388194444444</v>
      </c>
      <c r="F7412" s="2" t="s">
        <v>24473</v>
      </c>
      <c r="G7412" t="s">
        <v>24474</v>
      </c>
      <c r="H7412" t="s">
        <v>24475</v>
      </c>
      <c r="I7412" t="s">
        <v>24459</v>
      </c>
      <c r="J7412">
        <v>99</v>
      </c>
      <c r="K7412">
        <v>245</v>
      </c>
      <c r="L7412">
        <v>0</v>
      </c>
      <c r="M7412" t="s">
        <v>42</v>
      </c>
    </row>
    <row r="7413" spans="1:13" x14ac:dyDescent="0.15">
      <c r="A7413">
        <v>7412</v>
      </c>
      <c r="B7413" t="s">
        <v>24476</v>
      </c>
      <c r="C7413" s="1">
        <v>41381.394479166665</v>
      </c>
      <c r="D7413">
        <v>2</v>
      </c>
      <c r="E7413" s="1">
        <v>41381.461111111108</v>
      </c>
      <c r="F7413" s="2" t="s">
        <v>24477</v>
      </c>
      <c r="G7413" t="s">
        <v>24478</v>
      </c>
      <c r="H7413" t="s">
        <v>24479</v>
      </c>
      <c r="I7413" t="s">
        <v>24358</v>
      </c>
      <c r="J7413">
        <v>388</v>
      </c>
      <c r="K7413">
        <v>1412</v>
      </c>
      <c r="L7413">
        <v>24</v>
      </c>
      <c r="M7413" t="s">
        <v>22</v>
      </c>
    </row>
    <row r="7414" spans="1:13" x14ac:dyDescent="0.15">
      <c r="A7414">
        <v>7413</v>
      </c>
      <c r="B7414" t="s">
        <v>24480</v>
      </c>
      <c r="C7414" s="1">
        <v>41381.411516203705</v>
      </c>
      <c r="D7414">
        <v>5</v>
      </c>
      <c r="E7414" s="1">
        <v>41382.999305555553</v>
      </c>
      <c r="F7414" s="2" t="s">
        <v>24481</v>
      </c>
      <c r="G7414" t="s">
        <v>24482</v>
      </c>
      <c r="H7414" t="s">
        <v>4128</v>
      </c>
      <c r="I7414" t="s">
        <v>24459</v>
      </c>
      <c r="J7414">
        <v>457</v>
      </c>
      <c r="K7414">
        <v>367</v>
      </c>
      <c r="L7414">
        <v>80</v>
      </c>
      <c r="M7414" t="s">
        <v>42</v>
      </c>
    </row>
    <row r="7415" spans="1:13" x14ac:dyDescent="0.15">
      <c r="A7415">
        <v>7414</v>
      </c>
      <c r="B7415" t="s">
        <v>24483</v>
      </c>
      <c r="C7415" s="1">
        <v>41381.43105324074</v>
      </c>
      <c r="D7415">
        <v>1</v>
      </c>
      <c r="E7415" s="1">
        <v>41383.549305555556</v>
      </c>
      <c r="F7415" s="2" t="s">
        <v>24484</v>
      </c>
      <c r="G7415" t="s">
        <v>24485</v>
      </c>
      <c r="H7415" t="s">
        <v>2151</v>
      </c>
      <c r="I7415" t="s">
        <v>24465</v>
      </c>
      <c r="J7415">
        <v>30</v>
      </c>
      <c r="K7415">
        <v>141</v>
      </c>
      <c r="L7415">
        <v>6</v>
      </c>
      <c r="M7415" t="s">
        <v>17</v>
      </c>
    </row>
    <row r="7416" spans="1:13" x14ac:dyDescent="0.15">
      <c r="A7416">
        <v>7415</v>
      </c>
      <c r="B7416" t="s">
        <v>24486</v>
      </c>
      <c r="C7416" s="1">
        <v>41381.439166666663</v>
      </c>
      <c r="D7416">
        <v>1</v>
      </c>
      <c r="E7416" s="1">
        <v>41381.464583333334</v>
      </c>
      <c r="F7416" s="2" t="s">
        <v>24487</v>
      </c>
      <c r="G7416" t="s">
        <v>24488</v>
      </c>
      <c r="H7416" t="s">
        <v>24489</v>
      </c>
      <c r="I7416" t="s">
        <v>24315</v>
      </c>
      <c r="J7416">
        <v>59</v>
      </c>
      <c r="K7416">
        <v>77</v>
      </c>
      <c r="L7416">
        <v>1</v>
      </c>
      <c r="M7416" t="s">
        <v>22</v>
      </c>
    </row>
    <row r="7417" spans="1:13" x14ac:dyDescent="0.15">
      <c r="A7417">
        <v>7416</v>
      </c>
      <c r="B7417" t="s">
        <v>24490</v>
      </c>
      <c r="C7417" s="1">
        <v>41381.44568287037</v>
      </c>
      <c r="D7417">
        <v>1</v>
      </c>
      <c r="E7417" s="1">
        <v>41381.448611111111</v>
      </c>
      <c r="F7417" s="2" t="s">
        <v>1452</v>
      </c>
      <c r="G7417" t="s">
        <v>24491</v>
      </c>
      <c r="H7417" t="s">
        <v>24492</v>
      </c>
      <c r="I7417" t="s">
        <v>24358</v>
      </c>
      <c r="J7417">
        <v>158</v>
      </c>
      <c r="K7417">
        <v>321</v>
      </c>
      <c r="L7417">
        <v>15</v>
      </c>
      <c r="M7417" t="s">
        <v>42</v>
      </c>
    </row>
    <row r="7418" spans="1:13" x14ac:dyDescent="0.15">
      <c r="A7418">
        <v>7417</v>
      </c>
      <c r="B7418" t="s">
        <v>24493</v>
      </c>
      <c r="C7418" s="1">
        <v>41381.50818287037</v>
      </c>
      <c r="D7418">
        <v>1</v>
      </c>
      <c r="E7418" s="1">
        <v>41381.556250000001</v>
      </c>
      <c r="F7418" s="2" t="s">
        <v>24313</v>
      </c>
      <c r="G7418" t="s">
        <v>24494</v>
      </c>
      <c r="H7418" t="s">
        <v>24495</v>
      </c>
      <c r="I7418" t="s">
        <v>14307</v>
      </c>
      <c r="J7418">
        <v>3</v>
      </c>
      <c r="K7418">
        <v>2</v>
      </c>
      <c r="L7418">
        <v>0</v>
      </c>
      <c r="M7418" t="s">
        <v>17</v>
      </c>
    </row>
    <row r="7419" spans="1:13" x14ac:dyDescent="0.15">
      <c r="A7419">
        <v>7418</v>
      </c>
      <c r="B7419" t="s">
        <v>24496</v>
      </c>
      <c r="C7419" s="1">
        <v>41381.519189814811</v>
      </c>
      <c r="D7419">
        <v>1</v>
      </c>
      <c r="E7419" s="1">
        <v>41381.713888888888</v>
      </c>
      <c r="F7419" s="2" t="s">
        <v>9145</v>
      </c>
      <c r="G7419" t="s">
        <v>24497</v>
      </c>
      <c r="H7419" t="s">
        <v>3511</v>
      </c>
      <c r="I7419" t="s">
        <v>24358</v>
      </c>
      <c r="J7419">
        <v>33</v>
      </c>
      <c r="K7419">
        <v>117</v>
      </c>
      <c r="L7419">
        <v>1</v>
      </c>
      <c r="M7419" t="s">
        <v>42</v>
      </c>
    </row>
    <row r="7420" spans="1:13" x14ac:dyDescent="0.15">
      <c r="A7420">
        <v>7419</v>
      </c>
      <c r="B7420" t="s">
        <v>24498</v>
      </c>
      <c r="C7420" s="1">
        <v>41381.565347222226</v>
      </c>
      <c r="D7420">
        <v>1</v>
      </c>
      <c r="E7420" s="1">
        <v>41381.569444444445</v>
      </c>
      <c r="F7420" s="2" t="s">
        <v>24499</v>
      </c>
      <c r="G7420" t="s">
        <v>24500</v>
      </c>
      <c r="H7420" t="s">
        <v>769</v>
      </c>
      <c r="I7420" t="s">
        <v>24315</v>
      </c>
      <c r="J7420">
        <v>5</v>
      </c>
      <c r="K7420">
        <v>12</v>
      </c>
      <c r="L7420">
        <v>0</v>
      </c>
      <c r="M7420" t="s">
        <v>22</v>
      </c>
    </row>
    <row r="7421" spans="1:13" x14ac:dyDescent="0.15">
      <c r="A7421">
        <v>7420</v>
      </c>
      <c r="B7421" t="s">
        <v>24501</v>
      </c>
      <c r="C7421" s="1">
        <v>41381.582766203705</v>
      </c>
      <c r="D7421">
        <v>1</v>
      </c>
      <c r="E7421" s="1">
        <v>41381.855555555558</v>
      </c>
      <c r="F7421" s="2" t="s">
        <v>24502</v>
      </c>
      <c r="G7421" t="s">
        <v>24503</v>
      </c>
      <c r="H7421" t="s">
        <v>24504</v>
      </c>
      <c r="I7421" t="s">
        <v>24358</v>
      </c>
      <c r="J7421">
        <v>46</v>
      </c>
      <c r="K7421">
        <v>112</v>
      </c>
      <c r="L7421">
        <v>10</v>
      </c>
      <c r="M7421" t="s">
        <v>42</v>
      </c>
    </row>
    <row r="7422" spans="1:13" x14ac:dyDescent="0.15">
      <c r="A7422">
        <v>7421</v>
      </c>
      <c r="B7422" t="s">
        <v>24505</v>
      </c>
      <c r="C7422" s="1">
        <v>41381.654849537037</v>
      </c>
      <c r="D7422">
        <v>1</v>
      </c>
      <c r="E7422" s="1">
        <v>41383.415277777778</v>
      </c>
      <c r="F7422" s="2" t="s">
        <v>24506</v>
      </c>
      <c r="G7422" t="s">
        <v>24507</v>
      </c>
      <c r="H7422" t="s">
        <v>4013</v>
      </c>
      <c r="I7422" t="s">
        <v>24459</v>
      </c>
      <c r="J7422">
        <v>145</v>
      </c>
      <c r="K7422">
        <v>506</v>
      </c>
      <c r="L7422">
        <v>9</v>
      </c>
      <c r="M7422" t="s">
        <v>42</v>
      </c>
    </row>
    <row r="7423" spans="1:13" x14ac:dyDescent="0.15">
      <c r="A7423">
        <v>7422</v>
      </c>
      <c r="B7423" t="s">
        <v>24508</v>
      </c>
      <c r="C7423" s="1">
        <v>41381.659918981481</v>
      </c>
      <c r="D7423">
        <v>21</v>
      </c>
      <c r="E7423" s="1">
        <v>41382.314583333333</v>
      </c>
      <c r="F7423" s="2" t="s">
        <v>24509</v>
      </c>
      <c r="G7423" t="s">
        <v>24510</v>
      </c>
      <c r="H7423" t="s">
        <v>24511</v>
      </c>
      <c r="I7423" t="s">
        <v>2510</v>
      </c>
      <c r="J7423">
        <v>715</v>
      </c>
      <c r="K7423">
        <v>4323</v>
      </c>
      <c r="L7423">
        <v>20</v>
      </c>
      <c r="M7423" t="s">
        <v>17</v>
      </c>
    </row>
    <row r="7424" spans="1:13" x14ac:dyDescent="0.15">
      <c r="A7424">
        <v>7423</v>
      </c>
      <c r="B7424" t="s">
        <v>24512</v>
      </c>
      <c r="C7424" s="1">
        <v>41381.663599537038</v>
      </c>
      <c r="D7424">
        <v>1</v>
      </c>
      <c r="E7424" s="1">
        <v>41381.668749999997</v>
      </c>
      <c r="F7424" s="2" t="s">
        <v>18764</v>
      </c>
      <c r="G7424" t="s">
        <v>24513</v>
      </c>
      <c r="H7424" t="s">
        <v>24514</v>
      </c>
      <c r="I7424" t="s">
        <v>14307</v>
      </c>
      <c r="J7424">
        <v>4</v>
      </c>
      <c r="K7424">
        <v>2</v>
      </c>
      <c r="L7424">
        <v>0</v>
      </c>
      <c r="M7424" t="s">
        <v>17</v>
      </c>
    </row>
    <row r="7425" spans="1:13" x14ac:dyDescent="0.15">
      <c r="A7425">
        <v>7424</v>
      </c>
      <c r="B7425" t="s">
        <v>24515</v>
      </c>
      <c r="C7425" s="1">
        <v>41381.702210648145</v>
      </c>
      <c r="D7425">
        <v>1</v>
      </c>
      <c r="E7425" s="1">
        <v>41381.71597222222</v>
      </c>
      <c r="F7425" s="2" t="s">
        <v>24516</v>
      </c>
      <c r="G7425">
        <v>-1</v>
      </c>
      <c r="H7425" t="s">
        <v>24517</v>
      </c>
      <c r="I7425" t="s">
        <v>24518</v>
      </c>
      <c r="J7425">
        <v>-1</v>
      </c>
      <c r="K7425">
        <v>-1</v>
      </c>
      <c r="L7425">
        <v>-1</v>
      </c>
      <c r="M7425" t="s">
        <v>52</v>
      </c>
    </row>
    <row r="7426" spans="1:13" x14ac:dyDescent="0.15">
      <c r="A7426">
        <v>7425</v>
      </c>
      <c r="B7426" t="s">
        <v>24519</v>
      </c>
      <c r="C7426" s="1">
        <v>41381.859259259261</v>
      </c>
      <c r="D7426">
        <v>1</v>
      </c>
      <c r="E7426" s="1">
        <v>41385.936111111114</v>
      </c>
      <c r="F7426" s="2" t="s">
        <v>24351</v>
      </c>
      <c r="G7426" t="s">
        <v>24520</v>
      </c>
      <c r="H7426" t="s">
        <v>24521</v>
      </c>
      <c r="I7426" t="s">
        <v>14307</v>
      </c>
      <c r="J7426">
        <v>2</v>
      </c>
      <c r="K7426">
        <v>3</v>
      </c>
      <c r="L7426">
        <v>0</v>
      </c>
      <c r="M7426" t="s">
        <v>17</v>
      </c>
    </row>
    <row r="7427" spans="1:13" x14ac:dyDescent="0.15">
      <c r="A7427">
        <v>7426</v>
      </c>
      <c r="B7427" t="s">
        <v>24522</v>
      </c>
      <c r="C7427" s="1">
        <v>41381.87462962963</v>
      </c>
      <c r="D7427">
        <v>1</v>
      </c>
      <c r="E7427" s="1">
        <v>41388.563888888886</v>
      </c>
      <c r="F7427" s="2" t="s">
        <v>24247</v>
      </c>
      <c r="G7427" t="s">
        <v>24523</v>
      </c>
      <c r="H7427" t="s">
        <v>988</v>
      </c>
      <c r="I7427" t="s">
        <v>17737</v>
      </c>
      <c r="J7427">
        <v>15</v>
      </c>
      <c r="K7427">
        <v>45</v>
      </c>
      <c r="L7427">
        <v>3</v>
      </c>
      <c r="M7427" t="s">
        <v>89</v>
      </c>
    </row>
    <row r="7428" spans="1:13" x14ac:dyDescent="0.15">
      <c r="A7428">
        <v>7427</v>
      </c>
      <c r="B7428" t="s">
        <v>24524</v>
      </c>
      <c r="C7428" s="1">
        <v>41381.964826388888</v>
      </c>
      <c r="D7428">
        <v>18</v>
      </c>
      <c r="E7428" s="1">
        <v>41381.988194444442</v>
      </c>
      <c r="F7428" s="2" t="s">
        <v>24525</v>
      </c>
      <c r="G7428" t="s">
        <v>24526</v>
      </c>
      <c r="H7428" t="s">
        <v>24527</v>
      </c>
      <c r="I7428" t="s">
        <v>24230</v>
      </c>
      <c r="J7428">
        <v>11</v>
      </c>
      <c r="K7428">
        <v>123</v>
      </c>
      <c r="L7428">
        <v>0</v>
      </c>
      <c r="M7428" t="s">
        <v>52</v>
      </c>
    </row>
    <row r="7429" spans="1:13" x14ac:dyDescent="0.15">
      <c r="A7429">
        <v>7428</v>
      </c>
      <c r="B7429" t="s">
        <v>24528</v>
      </c>
      <c r="C7429" s="1">
        <v>41382.336226851854</v>
      </c>
      <c r="D7429">
        <v>1</v>
      </c>
      <c r="E7429" s="1">
        <v>41402.490972222222</v>
      </c>
      <c r="F7429" s="2" t="s">
        <v>24529</v>
      </c>
      <c r="G7429" t="s">
        <v>24530</v>
      </c>
      <c r="H7429" t="s">
        <v>24531</v>
      </c>
      <c r="I7429" t="s">
        <v>24532</v>
      </c>
      <c r="J7429">
        <v>147</v>
      </c>
      <c r="K7429">
        <v>1759</v>
      </c>
      <c r="L7429">
        <v>17</v>
      </c>
      <c r="M7429" t="s">
        <v>22</v>
      </c>
    </row>
    <row r="7430" spans="1:13" x14ac:dyDescent="0.15">
      <c r="A7430">
        <v>7429</v>
      </c>
      <c r="B7430" t="s">
        <v>24533</v>
      </c>
      <c r="C7430" s="1">
        <v>41382.357523148145</v>
      </c>
      <c r="D7430">
        <v>1</v>
      </c>
      <c r="E7430" s="1">
        <v>41382.388194444444</v>
      </c>
      <c r="F7430" s="2" t="s">
        <v>24272</v>
      </c>
      <c r="G7430" t="s">
        <v>24534</v>
      </c>
      <c r="H7430" t="s">
        <v>24535</v>
      </c>
      <c r="I7430" t="s">
        <v>24536</v>
      </c>
      <c r="J7430">
        <v>0</v>
      </c>
      <c r="K7430">
        <v>1</v>
      </c>
      <c r="L7430">
        <v>0</v>
      </c>
      <c r="M7430" t="s">
        <v>17</v>
      </c>
    </row>
    <row r="7431" spans="1:13" x14ac:dyDescent="0.15">
      <c r="A7431">
        <v>7430</v>
      </c>
      <c r="B7431" t="s">
        <v>24537</v>
      </c>
      <c r="C7431" s="1">
        <v>41382.425891203704</v>
      </c>
      <c r="D7431">
        <v>1</v>
      </c>
      <c r="E7431" s="1">
        <v>41382.711111111108</v>
      </c>
      <c r="F7431" s="2" t="s">
        <v>24193</v>
      </c>
      <c r="G7431" t="s">
        <v>24538</v>
      </c>
      <c r="H7431" t="s">
        <v>24539</v>
      </c>
      <c r="I7431" t="s">
        <v>24230</v>
      </c>
      <c r="J7431">
        <v>2</v>
      </c>
      <c r="K7431">
        <v>5</v>
      </c>
      <c r="L7431">
        <v>0</v>
      </c>
      <c r="M7431" t="s">
        <v>52</v>
      </c>
    </row>
    <row r="7432" spans="1:13" x14ac:dyDescent="0.15">
      <c r="A7432">
        <v>7431</v>
      </c>
      <c r="B7432" t="s">
        <v>24540</v>
      </c>
      <c r="C7432" s="1">
        <v>41382.439120370371</v>
      </c>
      <c r="D7432">
        <v>1</v>
      </c>
      <c r="E7432" s="1">
        <v>41382.506249999999</v>
      </c>
      <c r="F7432" s="2" t="s">
        <v>24541</v>
      </c>
      <c r="G7432" t="s">
        <v>24542</v>
      </c>
      <c r="H7432" t="s">
        <v>24543</v>
      </c>
      <c r="I7432" t="s">
        <v>24544</v>
      </c>
      <c r="J7432">
        <v>9</v>
      </c>
      <c r="K7432">
        <v>9</v>
      </c>
      <c r="L7432">
        <v>0</v>
      </c>
      <c r="M7432" t="s">
        <v>42</v>
      </c>
    </row>
    <row r="7433" spans="1:13" x14ac:dyDescent="0.15">
      <c r="A7433">
        <v>7432</v>
      </c>
      <c r="B7433" t="s">
        <v>24545</v>
      </c>
      <c r="C7433" s="1">
        <v>41382.448449074072</v>
      </c>
      <c r="D7433">
        <v>1</v>
      </c>
      <c r="E7433" s="1">
        <v>41382.455555555556</v>
      </c>
      <c r="F7433" s="2" t="s">
        <v>24546</v>
      </c>
      <c r="G7433" t="s">
        <v>24547</v>
      </c>
      <c r="H7433" t="s">
        <v>24548</v>
      </c>
      <c r="I7433" t="s">
        <v>27</v>
      </c>
      <c r="J7433">
        <v>5</v>
      </c>
      <c r="K7433">
        <v>49</v>
      </c>
      <c r="L7433">
        <v>0</v>
      </c>
      <c r="M7433" t="s">
        <v>17</v>
      </c>
    </row>
    <row r="7434" spans="1:13" x14ac:dyDescent="0.15">
      <c r="A7434">
        <v>7433</v>
      </c>
      <c r="B7434" t="s">
        <v>24549</v>
      </c>
      <c r="C7434" s="1">
        <v>41382.522013888891</v>
      </c>
      <c r="D7434">
        <v>1</v>
      </c>
      <c r="E7434" s="1">
        <v>41385.936805555553</v>
      </c>
      <c r="F7434" s="2" t="s">
        <v>24351</v>
      </c>
      <c r="G7434" t="s">
        <v>24550</v>
      </c>
      <c r="H7434" t="s">
        <v>24551</v>
      </c>
      <c r="I7434" t="s">
        <v>14307</v>
      </c>
      <c r="J7434">
        <v>3</v>
      </c>
      <c r="K7434">
        <v>2</v>
      </c>
      <c r="L7434">
        <v>0</v>
      </c>
      <c r="M7434" t="s">
        <v>17</v>
      </c>
    </row>
    <row r="7435" spans="1:13" x14ac:dyDescent="0.15">
      <c r="A7435">
        <v>7434</v>
      </c>
      <c r="B7435" t="s">
        <v>24552</v>
      </c>
      <c r="C7435" s="1">
        <v>41382.536631944444</v>
      </c>
      <c r="D7435">
        <v>1</v>
      </c>
      <c r="E7435" s="1">
        <v>41382.856249999997</v>
      </c>
      <c r="F7435" s="2" t="s">
        <v>24553</v>
      </c>
      <c r="G7435" t="s">
        <v>24554</v>
      </c>
      <c r="H7435" t="s">
        <v>24555</v>
      </c>
      <c r="I7435" t="s">
        <v>8099</v>
      </c>
      <c r="J7435">
        <v>2</v>
      </c>
      <c r="K7435">
        <v>0</v>
      </c>
      <c r="L7435">
        <v>0</v>
      </c>
      <c r="M7435" t="s">
        <v>22</v>
      </c>
    </row>
    <row r="7436" spans="1:13" x14ac:dyDescent="0.15">
      <c r="A7436">
        <v>7435</v>
      </c>
      <c r="B7436" t="s">
        <v>24556</v>
      </c>
      <c r="C7436" s="1">
        <v>41382.61309027778</v>
      </c>
      <c r="D7436">
        <v>1</v>
      </c>
      <c r="E7436" s="1">
        <v>41385.929861111108</v>
      </c>
      <c r="F7436" s="2" t="s">
        <v>24351</v>
      </c>
      <c r="G7436" t="s">
        <v>24557</v>
      </c>
      <c r="H7436" t="s">
        <v>24558</v>
      </c>
      <c r="I7436" t="s">
        <v>14307</v>
      </c>
      <c r="J7436">
        <v>3</v>
      </c>
      <c r="K7436">
        <v>2</v>
      </c>
      <c r="L7436">
        <v>0</v>
      </c>
      <c r="M7436" t="s">
        <v>17</v>
      </c>
    </row>
    <row r="7437" spans="1:13" x14ac:dyDescent="0.15">
      <c r="A7437">
        <v>7436</v>
      </c>
      <c r="B7437" t="s">
        <v>24559</v>
      </c>
      <c r="C7437" s="1">
        <v>41382.729085648149</v>
      </c>
      <c r="D7437">
        <v>1</v>
      </c>
      <c r="E7437" s="1">
        <v>41382.861111111109</v>
      </c>
      <c r="F7437" s="2" t="s">
        <v>24193</v>
      </c>
      <c r="G7437" t="s">
        <v>24560</v>
      </c>
      <c r="H7437" t="s">
        <v>24561</v>
      </c>
      <c r="I7437" t="s">
        <v>23441</v>
      </c>
      <c r="J7437">
        <v>0</v>
      </c>
      <c r="K7437">
        <v>0</v>
      </c>
      <c r="L7437">
        <v>0</v>
      </c>
      <c r="M7437" t="s">
        <v>52</v>
      </c>
    </row>
    <row r="7438" spans="1:13" x14ac:dyDescent="0.15">
      <c r="A7438">
        <v>7437</v>
      </c>
      <c r="B7438" t="s">
        <v>24562</v>
      </c>
      <c r="C7438" s="1">
        <v>41382.773912037039</v>
      </c>
      <c r="D7438">
        <v>1</v>
      </c>
      <c r="E7438" s="1">
        <v>41382.913888888892</v>
      </c>
      <c r="F7438" s="2" t="s">
        <v>24193</v>
      </c>
      <c r="G7438" t="s">
        <v>24563</v>
      </c>
      <c r="H7438" t="s">
        <v>24564</v>
      </c>
      <c r="I7438" t="s">
        <v>23441</v>
      </c>
      <c r="J7438">
        <v>1</v>
      </c>
      <c r="K7438">
        <v>0</v>
      </c>
      <c r="L7438">
        <v>0</v>
      </c>
      <c r="M7438" t="s">
        <v>52</v>
      </c>
    </row>
    <row r="7439" spans="1:13" x14ac:dyDescent="0.15">
      <c r="A7439">
        <v>7438</v>
      </c>
      <c r="B7439" t="s">
        <v>24565</v>
      </c>
      <c r="C7439" s="1">
        <v>41382.781736111108</v>
      </c>
      <c r="D7439">
        <v>1</v>
      </c>
      <c r="E7439" s="1">
        <v>41382.883333333331</v>
      </c>
      <c r="F7439" s="2" t="s">
        <v>24193</v>
      </c>
      <c r="G7439" t="s">
        <v>24566</v>
      </c>
      <c r="H7439" t="s">
        <v>24567</v>
      </c>
      <c r="I7439" t="s">
        <v>24196</v>
      </c>
      <c r="J7439">
        <v>1</v>
      </c>
      <c r="K7439">
        <v>6</v>
      </c>
      <c r="L7439">
        <v>0</v>
      </c>
      <c r="M7439" t="s">
        <v>52</v>
      </c>
    </row>
    <row r="7440" spans="1:13" x14ac:dyDescent="0.15">
      <c r="A7440">
        <v>7439</v>
      </c>
      <c r="B7440" t="s">
        <v>24568</v>
      </c>
      <c r="C7440" s="1">
        <v>41382.782569444447</v>
      </c>
      <c r="D7440">
        <v>1</v>
      </c>
      <c r="E7440" s="1">
        <v>41382.859722222223</v>
      </c>
      <c r="F7440" s="2" t="s">
        <v>24193</v>
      </c>
      <c r="G7440" t="s">
        <v>24569</v>
      </c>
      <c r="H7440" t="s">
        <v>24570</v>
      </c>
      <c r="I7440" t="s">
        <v>24196</v>
      </c>
      <c r="J7440">
        <v>19</v>
      </c>
      <c r="K7440">
        <v>1</v>
      </c>
      <c r="L7440">
        <v>0</v>
      </c>
      <c r="M7440" t="s">
        <v>52</v>
      </c>
    </row>
    <row r="7441" spans="1:13" x14ac:dyDescent="0.15">
      <c r="A7441">
        <v>7440</v>
      </c>
      <c r="B7441" t="s">
        <v>24571</v>
      </c>
      <c r="C7441" s="1">
        <v>41382.817499999997</v>
      </c>
      <c r="D7441">
        <v>1</v>
      </c>
      <c r="E7441" s="1">
        <v>41382.824999999997</v>
      </c>
      <c r="F7441" s="2" t="s">
        <v>22635</v>
      </c>
      <c r="G7441" t="s">
        <v>24572</v>
      </c>
      <c r="H7441" t="s">
        <v>24573</v>
      </c>
      <c r="I7441" t="s">
        <v>4282</v>
      </c>
      <c r="J7441">
        <v>2</v>
      </c>
      <c r="K7441">
        <v>2</v>
      </c>
      <c r="L7441">
        <v>0</v>
      </c>
      <c r="M7441" t="s">
        <v>17</v>
      </c>
    </row>
    <row r="7442" spans="1:13" x14ac:dyDescent="0.15">
      <c r="A7442">
        <v>7441</v>
      </c>
      <c r="B7442" t="s">
        <v>24574</v>
      </c>
      <c r="C7442" s="1">
        <v>41382.840115740742</v>
      </c>
      <c r="D7442">
        <v>1</v>
      </c>
      <c r="E7442" s="1">
        <v>41382.859027777777</v>
      </c>
      <c r="F7442" s="2" t="s">
        <v>24193</v>
      </c>
      <c r="G7442" t="s">
        <v>24575</v>
      </c>
      <c r="H7442" t="s">
        <v>24576</v>
      </c>
      <c r="I7442" t="s">
        <v>24196</v>
      </c>
      <c r="J7442">
        <v>0</v>
      </c>
      <c r="K7442">
        <v>0</v>
      </c>
      <c r="L7442">
        <v>0</v>
      </c>
      <c r="M7442" t="s">
        <v>52</v>
      </c>
    </row>
    <row r="7443" spans="1:13" x14ac:dyDescent="0.15">
      <c r="A7443">
        <v>7442</v>
      </c>
      <c r="B7443" t="s">
        <v>24577</v>
      </c>
      <c r="C7443" s="1">
        <v>41382.877569444441</v>
      </c>
      <c r="D7443">
        <v>1</v>
      </c>
      <c r="E7443" s="1">
        <v>41383.540277777778</v>
      </c>
      <c r="F7443" s="2" t="s">
        <v>24272</v>
      </c>
      <c r="G7443" t="s">
        <v>24578</v>
      </c>
      <c r="H7443" t="s">
        <v>24579</v>
      </c>
      <c r="I7443" t="s">
        <v>24275</v>
      </c>
      <c r="J7443">
        <v>1</v>
      </c>
      <c r="K7443">
        <v>0</v>
      </c>
      <c r="L7443">
        <v>0</v>
      </c>
      <c r="M7443" t="s">
        <v>17</v>
      </c>
    </row>
    <row r="7444" spans="1:13" x14ac:dyDescent="0.15">
      <c r="A7444">
        <v>7443</v>
      </c>
      <c r="B7444" t="s">
        <v>24580</v>
      </c>
      <c r="C7444" s="1">
        <v>41382.926458333335</v>
      </c>
      <c r="D7444">
        <v>1</v>
      </c>
      <c r="E7444" s="1">
        <v>41383.918055555558</v>
      </c>
      <c r="F7444" s="2" t="s">
        <v>24193</v>
      </c>
      <c r="G7444" t="s">
        <v>24581</v>
      </c>
      <c r="H7444" t="s">
        <v>24582</v>
      </c>
      <c r="I7444" t="s">
        <v>24230</v>
      </c>
      <c r="J7444">
        <v>6</v>
      </c>
      <c r="K7444">
        <v>13</v>
      </c>
      <c r="L7444">
        <v>0</v>
      </c>
      <c r="M7444" t="s">
        <v>52</v>
      </c>
    </row>
    <row r="7445" spans="1:13" x14ac:dyDescent="0.15">
      <c r="A7445">
        <v>7444</v>
      </c>
      <c r="B7445" t="s">
        <v>24583</v>
      </c>
      <c r="C7445" s="1">
        <v>41382.963206018518</v>
      </c>
      <c r="D7445">
        <v>1</v>
      </c>
      <c r="E7445" s="1">
        <v>41383.070833333331</v>
      </c>
      <c r="F7445" s="2" t="s">
        <v>24584</v>
      </c>
      <c r="G7445" t="s">
        <v>24585</v>
      </c>
      <c r="H7445" t="s">
        <v>24586</v>
      </c>
      <c r="I7445" t="s">
        <v>24196</v>
      </c>
      <c r="J7445">
        <v>6</v>
      </c>
      <c r="K7445">
        <v>3</v>
      </c>
      <c r="L7445">
        <v>0</v>
      </c>
      <c r="M7445" t="s">
        <v>52</v>
      </c>
    </row>
    <row r="7446" spans="1:13" x14ac:dyDescent="0.15">
      <c r="A7446">
        <v>7445</v>
      </c>
      <c r="B7446" t="s">
        <v>24587</v>
      </c>
      <c r="C7446" s="1">
        <v>41383.366041666668</v>
      </c>
      <c r="D7446">
        <v>1</v>
      </c>
      <c r="E7446" s="1">
        <v>41386.706944444442</v>
      </c>
      <c r="F7446" s="2" t="s">
        <v>22310</v>
      </c>
      <c r="G7446" t="s">
        <v>24588</v>
      </c>
      <c r="H7446" t="s">
        <v>24589</v>
      </c>
      <c r="I7446" t="s">
        <v>4282</v>
      </c>
      <c r="J7446">
        <v>0</v>
      </c>
      <c r="K7446">
        <v>0</v>
      </c>
      <c r="L7446">
        <v>0</v>
      </c>
      <c r="M7446" t="s">
        <v>17</v>
      </c>
    </row>
    <row r="7447" spans="1:13" x14ac:dyDescent="0.15">
      <c r="A7447">
        <v>7446</v>
      </c>
      <c r="B7447" t="s">
        <v>24590</v>
      </c>
      <c r="C7447" s="1">
        <v>41383.425439814811</v>
      </c>
      <c r="D7447">
        <v>1</v>
      </c>
      <c r="E7447" s="1">
        <v>41388.564583333333</v>
      </c>
      <c r="F7447" s="2" t="s">
        <v>24247</v>
      </c>
      <c r="G7447" t="s">
        <v>24591</v>
      </c>
      <c r="H7447" t="s">
        <v>24592</v>
      </c>
      <c r="I7447" t="s">
        <v>17737</v>
      </c>
      <c r="J7447">
        <v>0</v>
      </c>
      <c r="K7447">
        <v>0</v>
      </c>
      <c r="L7447">
        <v>0</v>
      </c>
      <c r="M7447" t="s">
        <v>89</v>
      </c>
    </row>
    <row r="7448" spans="1:13" x14ac:dyDescent="0.15">
      <c r="A7448">
        <v>7447</v>
      </c>
      <c r="B7448" t="s">
        <v>24593</v>
      </c>
      <c r="C7448" s="1">
        <v>41383.516238425924</v>
      </c>
      <c r="D7448">
        <v>2</v>
      </c>
      <c r="E7448" s="1">
        <v>41383.542361111111</v>
      </c>
      <c r="F7448" s="2" t="s">
        <v>24193</v>
      </c>
      <c r="G7448" t="s">
        <v>24594</v>
      </c>
      <c r="H7448" t="s">
        <v>24595</v>
      </c>
      <c r="I7448" t="s">
        <v>24196</v>
      </c>
      <c r="J7448">
        <v>3</v>
      </c>
      <c r="K7448">
        <v>18</v>
      </c>
      <c r="L7448">
        <v>0</v>
      </c>
      <c r="M7448" t="s">
        <v>52</v>
      </c>
    </row>
    <row r="7449" spans="1:13" x14ac:dyDescent="0.15">
      <c r="A7449">
        <v>7448</v>
      </c>
      <c r="B7449" t="s">
        <v>24596</v>
      </c>
      <c r="C7449" s="1">
        <v>41383.542048611111</v>
      </c>
      <c r="D7449">
        <v>1</v>
      </c>
      <c r="E7449" s="1">
        <v>41386.685416666667</v>
      </c>
      <c r="F7449" s="2" t="s">
        <v>22310</v>
      </c>
      <c r="G7449" t="s">
        <v>24597</v>
      </c>
      <c r="H7449" t="s">
        <v>24598</v>
      </c>
      <c r="I7449" t="s">
        <v>4282</v>
      </c>
      <c r="J7449">
        <v>0</v>
      </c>
      <c r="K7449">
        <v>4</v>
      </c>
      <c r="L7449">
        <v>5</v>
      </c>
      <c r="M7449" t="s">
        <v>17</v>
      </c>
    </row>
    <row r="7450" spans="1:13" x14ac:dyDescent="0.15">
      <c r="A7450">
        <v>7449</v>
      </c>
      <c r="B7450" t="s">
        <v>24599</v>
      </c>
      <c r="C7450" s="1">
        <v>41383.542592592596</v>
      </c>
      <c r="D7450">
        <v>1</v>
      </c>
      <c r="E7450" s="1">
        <v>41385.9375</v>
      </c>
      <c r="F7450" s="2" t="s">
        <v>24351</v>
      </c>
      <c r="G7450" t="s">
        <v>24600</v>
      </c>
      <c r="H7450" t="s">
        <v>24601</v>
      </c>
      <c r="I7450" t="s">
        <v>14307</v>
      </c>
      <c r="J7450">
        <v>8</v>
      </c>
      <c r="K7450">
        <v>18</v>
      </c>
      <c r="L7450">
        <v>0</v>
      </c>
      <c r="M7450" t="s">
        <v>17</v>
      </c>
    </row>
    <row r="7451" spans="1:13" x14ac:dyDescent="0.15">
      <c r="A7451">
        <v>7450</v>
      </c>
      <c r="B7451" t="s">
        <v>24524</v>
      </c>
      <c r="C7451" s="1">
        <v>41383.584050925929</v>
      </c>
      <c r="D7451">
        <v>1</v>
      </c>
      <c r="E7451" s="1">
        <v>41383.651388888888</v>
      </c>
      <c r="F7451" s="2" t="s">
        <v>24193</v>
      </c>
      <c r="G7451" t="s">
        <v>24602</v>
      </c>
      <c r="H7451" t="s">
        <v>24603</v>
      </c>
      <c r="I7451" t="s">
        <v>24196</v>
      </c>
      <c r="J7451">
        <v>0</v>
      </c>
      <c r="K7451">
        <v>0</v>
      </c>
      <c r="L7451">
        <v>0</v>
      </c>
      <c r="M7451" t="s">
        <v>52</v>
      </c>
    </row>
    <row r="7452" spans="1:13" x14ac:dyDescent="0.15">
      <c r="A7452">
        <v>7451</v>
      </c>
      <c r="B7452" t="s">
        <v>24604</v>
      </c>
      <c r="C7452" s="1">
        <v>41383.604050925926</v>
      </c>
      <c r="D7452">
        <v>1</v>
      </c>
      <c r="E7452" s="1">
        <v>41386.702777777777</v>
      </c>
      <c r="F7452" s="2" t="s">
        <v>22310</v>
      </c>
      <c r="G7452" t="s">
        <v>24605</v>
      </c>
      <c r="H7452" t="s">
        <v>24606</v>
      </c>
      <c r="I7452" t="s">
        <v>4282</v>
      </c>
      <c r="J7452">
        <v>0</v>
      </c>
      <c r="K7452">
        <v>0</v>
      </c>
      <c r="L7452">
        <v>0</v>
      </c>
      <c r="M7452" t="s">
        <v>17</v>
      </c>
    </row>
    <row r="7453" spans="1:13" x14ac:dyDescent="0.15">
      <c r="A7453">
        <v>7452</v>
      </c>
      <c r="B7453" t="s">
        <v>24607</v>
      </c>
      <c r="C7453" s="1">
        <v>41383.81925925926</v>
      </c>
      <c r="D7453">
        <v>1</v>
      </c>
      <c r="E7453" s="1">
        <v>41383.919444444444</v>
      </c>
      <c r="F7453" s="2" t="s">
        <v>24193</v>
      </c>
      <c r="G7453" t="s">
        <v>24608</v>
      </c>
      <c r="H7453" t="s">
        <v>24609</v>
      </c>
      <c r="I7453" t="s">
        <v>24230</v>
      </c>
      <c r="J7453">
        <v>0</v>
      </c>
      <c r="K7453">
        <v>0</v>
      </c>
      <c r="L7453">
        <v>0</v>
      </c>
      <c r="M7453" t="s">
        <v>52</v>
      </c>
    </row>
    <row r="7454" spans="1:13" x14ac:dyDescent="0.15">
      <c r="A7454">
        <v>7453</v>
      </c>
      <c r="B7454" t="s">
        <v>24610</v>
      </c>
      <c r="C7454" s="1">
        <v>41383.842604166668</v>
      </c>
      <c r="D7454">
        <v>1</v>
      </c>
      <c r="E7454" s="1">
        <v>41389.817361111112</v>
      </c>
      <c r="F7454" s="2" t="s">
        <v>24611</v>
      </c>
      <c r="G7454" t="s">
        <v>24612</v>
      </c>
      <c r="H7454" t="s">
        <v>24613</v>
      </c>
      <c r="I7454" t="s">
        <v>24614</v>
      </c>
      <c r="J7454">
        <v>1</v>
      </c>
      <c r="K7454">
        <v>20</v>
      </c>
      <c r="L7454">
        <v>0</v>
      </c>
      <c r="M7454" t="s">
        <v>22</v>
      </c>
    </row>
    <row r="7455" spans="1:13" x14ac:dyDescent="0.15">
      <c r="A7455">
        <v>7454</v>
      </c>
      <c r="B7455" t="s">
        <v>24615</v>
      </c>
      <c r="C7455" s="1">
        <v>41384.382430555554</v>
      </c>
      <c r="D7455">
        <v>3</v>
      </c>
      <c r="E7455" s="1">
        <v>41384.484027777777</v>
      </c>
      <c r="F7455" s="2" t="s">
        <v>24616</v>
      </c>
      <c r="G7455" t="s">
        <v>24617</v>
      </c>
      <c r="H7455" t="s">
        <v>24618</v>
      </c>
      <c r="I7455" t="s">
        <v>24619</v>
      </c>
      <c r="J7455">
        <v>15</v>
      </c>
      <c r="K7455">
        <v>60</v>
      </c>
      <c r="L7455">
        <v>1</v>
      </c>
      <c r="M7455" t="s">
        <v>22</v>
      </c>
    </row>
    <row r="7456" spans="1:13" x14ac:dyDescent="0.15">
      <c r="A7456">
        <v>7455</v>
      </c>
      <c r="B7456" t="s">
        <v>24620</v>
      </c>
      <c r="C7456" s="1">
        <v>41384.385115740741</v>
      </c>
      <c r="D7456">
        <v>5</v>
      </c>
      <c r="E7456" s="1">
        <v>41384.511805555558</v>
      </c>
      <c r="F7456" s="2" t="s">
        <v>24621</v>
      </c>
      <c r="G7456" t="s">
        <v>24622</v>
      </c>
      <c r="H7456" t="s">
        <v>24623</v>
      </c>
      <c r="I7456" t="s">
        <v>24619</v>
      </c>
      <c r="J7456">
        <v>15</v>
      </c>
      <c r="K7456">
        <v>113</v>
      </c>
      <c r="L7456">
        <v>0</v>
      </c>
      <c r="M7456" t="s">
        <v>22</v>
      </c>
    </row>
    <row r="7457" spans="1:13" x14ac:dyDescent="0.15">
      <c r="A7457">
        <v>7456</v>
      </c>
      <c r="B7457" t="s">
        <v>24624</v>
      </c>
      <c r="C7457" s="1">
        <v>41384.388668981483</v>
      </c>
      <c r="D7457">
        <v>24</v>
      </c>
      <c r="E7457" s="1">
        <v>41384.438194444447</v>
      </c>
      <c r="F7457" s="2" t="s">
        <v>24625</v>
      </c>
      <c r="G7457" t="s">
        <v>24626</v>
      </c>
      <c r="H7457" t="s">
        <v>24627</v>
      </c>
      <c r="I7457" t="s">
        <v>24619</v>
      </c>
      <c r="J7457">
        <v>1132</v>
      </c>
      <c r="K7457">
        <v>2709</v>
      </c>
      <c r="L7457">
        <v>23</v>
      </c>
      <c r="M7457" t="s">
        <v>22</v>
      </c>
    </row>
    <row r="7458" spans="1:13" x14ac:dyDescent="0.15">
      <c r="A7458">
        <v>7457</v>
      </c>
      <c r="B7458" t="s">
        <v>24628</v>
      </c>
      <c r="C7458" s="1">
        <v>41384.396099537036</v>
      </c>
      <c r="D7458">
        <v>5</v>
      </c>
      <c r="E7458" s="1">
        <v>41384.438194444447</v>
      </c>
      <c r="F7458" s="2" t="s">
        <v>24629</v>
      </c>
      <c r="G7458" t="s">
        <v>24630</v>
      </c>
      <c r="H7458" t="s">
        <v>24631</v>
      </c>
      <c r="I7458" t="s">
        <v>24632</v>
      </c>
      <c r="J7458">
        <v>31</v>
      </c>
      <c r="K7458">
        <v>233</v>
      </c>
      <c r="L7458">
        <v>0</v>
      </c>
      <c r="M7458" t="s">
        <v>22</v>
      </c>
    </row>
    <row r="7459" spans="1:13" x14ac:dyDescent="0.15">
      <c r="A7459">
        <v>7458</v>
      </c>
      <c r="B7459" t="s">
        <v>24633</v>
      </c>
      <c r="C7459" s="1">
        <v>41384.396319444444</v>
      </c>
      <c r="D7459">
        <v>1</v>
      </c>
      <c r="E7459" s="1">
        <v>41384.460416666669</v>
      </c>
      <c r="F7459" s="2" t="s">
        <v>24634</v>
      </c>
      <c r="G7459" t="s">
        <v>24635</v>
      </c>
      <c r="H7459" t="s">
        <v>24636</v>
      </c>
      <c r="I7459" t="s">
        <v>24637</v>
      </c>
      <c r="J7459">
        <v>23</v>
      </c>
      <c r="K7459">
        <v>108</v>
      </c>
      <c r="L7459">
        <v>1</v>
      </c>
      <c r="M7459" t="s">
        <v>22</v>
      </c>
    </row>
    <row r="7460" spans="1:13" x14ac:dyDescent="0.15">
      <c r="A7460">
        <v>7459</v>
      </c>
      <c r="B7460" t="s">
        <v>24638</v>
      </c>
      <c r="C7460" s="1">
        <v>41384.396874999999</v>
      </c>
      <c r="D7460">
        <v>1</v>
      </c>
      <c r="E7460" s="1">
        <v>41384.451388888891</v>
      </c>
      <c r="F7460" s="2" t="s">
        <v>22407</v>
      </c>
      <c r="G7460" t="s">
        <v>24639</v>
      </c>
      <c r="H7460" t="s">
        <v>24640</v>
      </c>
      <c r="I7460" t="s">
        <v>24641</v>
      </c>
      <c r="J7460">
        <v>28</v>
      </c>
      <c r="K7460">
        <v>133</v>
      </c>
      <c r="L7460">
        <v>1</v>
      </c>
      <c r="M7460" t="s">
        <v>42</v>
      </c>
    </row>
    <row r="7461" spans="1:13" x14ac:dyDescent="0.15">
      <c r="A7461">
        <v>7460</v>
      </c>
      <c r="B7461" t="s">
        <v>24642</v>
      </c>
      <c r="C7461" s="1">
        <v>41384.398611111108</v>
      </c>
      <c r="D7461">
        <v>1</v>
      </c>
      <c r="E7461" s="1">
        <v>41384.459027777775</v>
      </c>
      <c r="F7461" s="2" t="s">
        <v>24643</v>
      </c>
      <c r="G7461" t="s">
        <v>24644</v>
      </c>
      <c r="H7461" t="s">
        <v>24645</v>
      </c>
      <c r="I7461" t="s">
        <v>24637</v>
      </c>
      <c r="J7461">
        <v>2</v>
      </c>
      <c r="K7461">
        <v>6</v>
      </c>
      <c r="L7461">
        <v>0</v>
      </c>
      <c r="M7461" t="s">
        <v>22</v>
      </c>
    </row>
    <row r="7462" spans="1:13" x14ac:dyDescent="0.15">
      <c r="A7462">
        <v>7461</v>
      </c>
      <c r="B7462" t="s">
        <v>24646</v>
      </c>
      <c r="C7462" s="1">
        <v>41384.399560185186</v>
      </c>
      <c r="D7462">
        <v>2</v>
      </c>
      <c r="E7462" s="1">
        <v>41384.488194444442</v>
      </c>
      <c r="F7462" s="2" t="s">
        <v>24647</v>
      </c>
      <c r="G7462" t="s">
        <v>24648</v>
      </c>
      <c r="H7462" t="s">
        <v>24649</v>
      </c>
      <c r="I7462" t="s">
        <v>24619</v>
      </c>
      <c r="J7462">
        <v>43</v>
      </c>
      <c r="K7462">
        <v>90</v>
      </c>
      <c r="L7462">
        <v>0</v>
      </c>
      <c r="M7462" t="s">
        <v>42</v>
      </c>
    </row>
    <row r="7463" spans="1:13" x14ac:dyDescent="0.15">
      <c r="A7463">
        <v>7462</v>
      </c>
      <c r="B7463" t="s">
        <v>24650</v>
      </c>
      <c r="C7463" s="1">
        <v>41384.400011574071</v>
      </c>
      <c r="D7463">
        <v>1</v>
      </c>
      <c r="E7463" s="1">
        <v>41388.56527777778</v>
      </c>
      <c r="F7463" s="2" t="s">
        <v>24247</v>
      </c>
      <c r="G7463" t="s">
        <v>24651</v>
      </c>
      <c r="H7463" t="s">
        <v>7528</v>
      </c>
      <c r="I7463" t="s">
        <v>17737</v>
      </c>
      <c r="J7463">
        <v>7</v>
      </c>
      <c r="K7463">
        <v>25</v>
      </c>
      <c r="L7463">
        <v>0</v>
      </c>
      <c r="M7463" t="s">
        <v>89</v>
      </c>
    </row>
    <row r="7464" spans="1:13" x14ac:dyDescent="0.15">
      <c r="A7464">
        <v>7463</v>
      </c>
      <c r="B7464" t="s">
        <v>24652</v>
      </c>
      <c r="C7464" s="1">
        <v>41384.401979166665</v>
      </c>
      <c r="D7464">
        <v>5</v>
      </c>
      <c r="E7464" s="1">
        <v>41384.434027777781</v>
      </c>
      <c r="F7464" s="2" t="s">
        <v>24653</v>
      </c>
      <c r="G7464" t="s">
        <v>24654</v>
      </c>
      <c r="H7464" t="s">
        <v>24655</v>
      </c>
      <c r="I7464" t="s">
        <v>24656</v>
      </c>
      <c r="J7464">
        <v>138</v>
      </c>
      <c r="K7464">
        <v>877</v>
      </c>
      <c r="L7464">
        <v>10</v>
      </c>
      <c r="M7464" t="s">
        <v>42</v>
      </c>
    </row>
    <row r="7465" spans="1:13" x14ac:dyDescent="0.15">
      <c r="A7465">
        <v>7464</v>
      </c>
      <c r="B7465" t="s">
        <v>24657</v>
      </c>
      <c r="C7465" s="1">
        <v>41384.402175925927</v>
      </c>
      <c r="D7465">
        <v>4</v>
      </c>
      <c r="E7465" s="1">
        <v>41384.486111111109</v>
      </c>
      <c r="F7465" s="2" t="s">
        <v>24658</v>
      </c>
      <c r="G7465" t="s">
        <v>24659</v>
      </c>
      <c r="H7465" t="s">
        <v>24660</v>
      </c>
      <c r="I7465" t="s">
        <v>24661</v>
      </c>
      <c r="J7465">
        <v>139</v>
      </c>
      <c r="K7465">
        <v>598</v>
      </c>
      <c r="L7465">
        <v>4</v>
      </c>
      <c r="M7465" t="s">
        <v>42</v>
      </c>
    </row>
    <row r="7466" spans="1:13" x14ac:dyDescent="0.15">
      <c r="A7466">
        <v>7465</v>
      </c>
      <c r="B7466" t="s">
        <v>24662</v>
      </c>
      <c r="C7466" s="1">
        <v>41384.403240740743</v>
      </c>
      <c r="D7466">
        <v>21</v>
      </c>
      <c r="E7466" s="1">
        <v>41384.42291666667</v>
      </c>
      <c r="F7466" s="2" t="s">
        <v>24663</v>
      </c>
      <c r="G7466">
        <v>-1</v>
      </c>
      <c r="H7466" t="s">
        <v>24664</v>
      </c>
      <c r="I7466" t="s">
        <v>24665</v>
      </c>
      <c r="J7466">
        <v>-1</v>
      </c>
      <c r="K7466">
        <v>-1</v>
      </c>
      <c r="L7466">
        <v>-1</v>
      </c>
      <c r="M7466" t="s">
        <v>22</v>
      </c>
    </row>
    <row r="7467" spans="1:13" x14ac:dyDescent="0.15">
      <c r="A7467">
        <v>7466</v>
      </c>
      <c r="B7467" t="s">
        <v>24666</v>
      </c>
      <c r="C7467" s="1">
        <v>41384.406550925924</v>
      </c>
      <c r="D7467">
        <v>1</v>
      </c>
      <c r="E7467" s="1">
        <v>41384.452777777777</v>
      </c>
      <c r="F7467" s="2" t="s">
        <v>24667</v>
      </c>
      <c r="G7467" t="s">
        <v>24668</v>
      </c>
      <c r="H7467" t="s">
        <v>21328</v>
      </c>
      <c r="I7467" t="s">
        <v>24669</v>
      </c>
      <c r="J7467">
        <v>25</v>
      </c>
      <c r="K7467">
        <v>164</v>
      </c>
      <c r="L7467">
        <v>1</v>
      </c>
      <c r="M7467" t="s">
        <v>42</v>
      </c>
    </row>
    <row r="7468" spans="1:13" x14ac:dyDescent="0.15">
      <c r="A7468">
        <v>7467</v>
      </c>
      <c r="B7468" t="s">
        <v>24670</v>
      </c>
      <c r="C7468" s="1">
        <v>41384.406759259262</v>
      </c>
      <c r="D7468">
        <v>1</v>
      </c>
      <c r="E7468" s="1">
        <v>41384.470138888886</v>
      </c>
      <c r="F7468" s="2" t="s">
        <v>24671</v>
      </c>
      <c r="G7468" t="s">
        <v>24672</v>
      </c>
      <c r="H7468" t="s">
        <v>24673</v>
      </c>
      <c r="I7468" t="s">
        <v>24674</v>
      </c>
      <c r="J7468">
        <v>65</v>
      </c>
      <c r="K7468">
        <v>196</v>
      </c>
      <c r="L7468">
        <v>5</v>
      </c>
      <c r="M7468" t="s">
        <v>42</v>
      </c>
    </row>
    <row r="7469" spans="1:13" x14ac:dyDescent="0.15">
      <c r="A7469">
        <v>7468</v>
      </c>
      <c r="B7469" t="s">
        <v>24675</v>
      </c>
      <c r="C7469" s="1">
        <v>41384.413726851853</v>
      </c>
      <c r="D7469">
        <v>1</v>
      </c>
      <c r="E7469" s="1">
        <v>41384.431250000001</v>
      </c>
      <c r="F7469" s="2" t="s">
        <v>24676</v>
      </c>
      <c r="G7469" t="s">
        <v>24677</v>
      </c>
      <c r="H7469" t="s">
        <v>24678</v>
      </c>
      <c r="I7469" t="s">
        <v>24679</v>
      </c>
      <c r="J7469">
        <v>20</v>
      </c>
      <c r="K7469">
        <v>25</v>
      </c>
      <c r="L7469">
        <v>0</v>
      </c>
      <c r="M7469" t="s">
        <v>17</v>
      </c>
    </row>
    <row r="7470" spans="1:13" x14ac:dyDescent="0.15">
      <c r="A7470">
        <v>7469</v>
      </c>
      <c r="B7470" t="s">
        <v>24680</v>
      </c>
      <c r="C7470" s="1">
        <v>41384.413842592592</v>
      </c>
      <c r="D7470">
        <v>21</v>
      </c>
      <c r="E7470" s="1">
        <v>41384.438888888886</v>
      </c>
      <c r="F7470" s="2" t="s">
        <v>24681</v>
      </c>
      <c r="G7470">
        <v>-1</v>
      </c>
      <c r="H7470" t="s">
        <v>24664</v>
      </c>
      <c r="I7470" t="s">
        <v>24682</v>
      </c>
      <c r="J7470">
        <v>-1</v>
      </c>
      <c r="K7470">
        <v>-1</v>
      </c>
      <c r="L7470">
        <v>-1</v>
      </c>
      <c r="M7470" t="s">
        <v>42</v>
      </c>
    </row>
    <row r="7471" spans="1:13" x14ac:dyDescent="0.15">
      <c r="A7471">
        <v>7470</v>
      </c>
      <c r="B7471" t="s">
        <v>24683</v>
      </c>
      <c r="C7471" s="1">
        <v>41384.414166666669</v>
      </c>
      <c r="D7471">
        <v>1</v>
      </c>
      <c r="E7471" s="1">
        <v>41384.531944444447</v>
      </c>
      <c r="F7471" s="2" t="s">
        <v>24684</v>
      </c>
      <c r="G7471" t="s">
        <v>24685</v>
      </c>
      <c r="H7471" t="s">
        <v>24686</v>
      </c>
      <c r="I7471" t="s">
        <v>24687</v>
      </c>
      <c r="J7471">
        <v>5</v>
      </c>
      <c r="K7471">
        <v>43</v>
      </c>
      <c r="L7471">
        <v>0</v>
      </c>
      <c r="M7471" t="s">
        <v>42</v>
      </c>
    </row>
    <row r="7472" spans="1:13" x14ac:dyDescent="0.15">
      <c r="A7472">
        <v>7471</v>
      </c>
      <c r="B7472" t="s">
        <v>24688</v>
      </c>
      <c r="C7472" s="1">
        <v>41384.415312500001</v>
      </c>
      <c r="D7472">
        <v>1</v>
      </c>
      <c r="E7472" s="1">
        <v>41384.454861111109</v>
      </c>
      <c r="F7472" s="2" t="s">
        <v>24689</v>
      </c>
      <c r="G7472" t="s">
        <v>24690</v>
      </c>
      <c r="H7472" t="s">
        <v>8406</v>
      </c>
      <c r="I7472" t="s">
        <v>24641</v>
      </c>
      <c r="J7472">
        <v>191</v>
      </c>
      <c r="K7472">
        <v>1339</v>
      </c>
      <c r="L7472">
        <v>6</v>
      </c>
      <c r="M7472" t="s">
        <v>42</v>
      </c>
    </row>
    <row r="7473" spans="1:13" x14ac:dyDescent="0.15">
      <c r="A7473">
        <v>7472</v>
      </c>
      <c r="B7473" t="s">
        <v>24691</v>
      </c>
      <c r="C7473" s="1">
        <v>41384.417916666665</v>
      </c>
      <c r="D7473">
        <v>2</v>
      </c>
      <c r="E7473" s="1">
        <v>41384.423611111109</v>
      </c>
      <c r="F7473" s="2" t="s">
        <v>24692</v>
      </c>
      <c r="G7473" t="s">
        <v>24693</v>
      </c>
      <c r="H7473" t="s">
        <v>24694</v>
      </c>
      <c r="I7473" t="s">
        <v>24665</v>
      </c>
      <c r="J7473">
        <v>4</v>
      </c>
      <c r="K7473">
        <v>4</v>
      </c>
      <c r="L7473">
        <v>0</v>
      </c>
      <c r="M7473" t="s">
        <v>22</v>
      </c>
    </row>
    <row r="7474" spans="1:13" x14ac:dyDescent="0.15">
      <c r="A7474">
        <v>7473</v>
      </c>
      <c r="B7474" t="s">
        <v>24695</v>
      </c>
      <c r="C7474" s="1">
        <v>41384.419664351852</v>
      </c>
      <c r="D7474">
        <v>3</v>
      </c>
      <c r="E7474" s="1">
        <v>41384.425694444442</v>
      </c>
      <c r="F7474" s="2" t="s">
        <v>24696</v>
      </c>
      <c r="G7474" t="s">
        <v>24697</v>
      </c>
      <c r="H7474" t="s">
        <v>24698</v>
      </c>
      <c r="I7474" t="s">
        <v>24699</v>
      </c>
      <c r="J7474">
        <v>13</v>
      </c>
      <c r="K7474">
        <v>103</v>
      </c>
      <c r="L7474">
        <v>0</v>
      </c>
      <c r="M7474" t="s">
        <v>22</v>
      </c>
    </row>
    <row r="7475" spans="1:13" x14ac:dyDescent="0.15">
      <c r="A7475">
        <v>7474</v>
      </c>
      <c r="B7475" t="s">
        <v>24700</v>
      </c>
      <c r="C7475" s="1">
        <v>41384.471562500003</v>
      </c>
      <c r="D7475">
        <v>1</v>
      </c>
      <c r="E7475" s="1">
        <v>41384.539583333331</v>
      </c>
      <c r="F7475" s="2" t="s">
        <v>24701</v>
      </c>
      <c r="G7475" t="s">
        <v>24702</v>
      </c>
      <c r="H7475" t="s">
        <v>24703</v>
      </c>
      <c r="I7475" t="s">
        <v>24704</v>
      </c>
      <c r="J7475">
        <v>4</v>
      </c>
      <c r="K7475">
        <v>33</v>
      </c>
      <c r="L7475">
        <v>0</v>
      </c>
      <c r="M7475" t="s">
        <v>169</v>
      </c>
    </row>
    <row r="7476" spans="1:13" x14ac:dyDescent="0.15">
      <c r="A7476">
        <v>7475</v>
      </c>
      <c r="B7476" t="s">
        <v>24705</v>
      </c>
      <c r="C7476" s="1">
        <v>41384.474409722221</v>
      </c>
      <c r="D7476">
        <v>1</v>
      </c>
      <c r="E7476" s="1">
        <v>41384.48333333333</v>
      </c>
      <c r="F7476" s="2" t="s">
        <v>24706</v>
      </c>
      <c r="G7476" t="s">
        <v>24707</v>
      </c>
      <c r="H7476" t="s">
        <v>24708</v>
      </c>
      <c r="I7476" t="s">
        <v>24704</v>
      </c>
      <c r="J7476">
        <v>5</v>
      </c>
      <c r="K7476">
        <v>1</v>
      </c>
      <c r="L7476">
        <v>0</v>
      </c>
      <c r="M7476" t="s">
        <v>169</v>
      </c>
    </row>
    <row r="7477" spans="1:13" x14ac:dyDescent="0.15">
      <c r="A7477">
        <v>7476</v>
      </c>
      <c r="B7477" t="s">
        <v>24709</v>
      </c>
      <c r="C7477" s="1">
        <v>41384.478831018518</v>
      </c>
      <c r="D7477">
        <v>1</v>
      </c>
      <c r="E7477" s="1">
        <v>41384.713194444441</v>
      </c>
      <c r="F7477" s="2" t="s">
        <v>24710</v>
      </c>
      <c r="G7477" t="s">
        <v>24711</v>
      </c>
      <c r="H7477" t="s">
        <v>24712</v>
      </c>
      <c r="I7477" t="s">
        <v>24713</v>
      </c>
      <c r="J7477">
        <v>0</v>
      </c>
      <c r="K7477">
        <v>4</v>
      </c>
      <c r="L7477">
        <v>0</v>
      </c>
      <c r="M7477" t="s">
        <v>169</v>
      </c>
    </row>
    <row r="7478" spans="1:13" x14ac:dyDescent="0.15">
      <c r="A7478">
        <v>7477</v>
      </c>
      <c r="B7478" t="s">
        <v>24714</v>
      </c>
      <c r="C7478" s="1">
        <v>41384.480428240742</v>
      </c>
      <c r="D7478">
        <v>1</v>
      </c>
      <c r="E7478" s="1">
        <v>41384.48333333333</v>
      </c>
      <c r="F7478" s="2" t="s">
        <v>24706</v>
      </c>
      <c r="G7478" t="s">
        <v>24715</v>
      </c>
      <c r="H7478" t="s">
        <v>24716</v>
      </c>
      <c r="I7478" t="s">
        <v>24704</v>
      </c>
      <c r="J7478">
        <v>0</v>
      </c>
      <c r="K7478">
        <v>0</v>
      </c>
      <c r="L7478">
        <v>0</v>
      </c>
      <c r="M7478" t="s">
        <v>169</v>
      </c>
    </row>
    <row r="7479" spans="1:13" x14ac:dyDescent="0.15">
      <c r="A7479">
        <v>7478</v>
      </c>
      <c r="B7479" t="s">
        <v>24717</v>
      </c>
      <c r="C7479" s="1">
        <v>41384.483032407406</v>
      </c>
      <c r="D7479">
        <v>21</v>
      </c>
      <c r="E7479" s="1">
        <v>41384.529861111114</v>
      </c>
      <c r="F7479" s="2" t="s">
        <v>24718</v>
      </c>
      <c r="G7479" t="s">
        <v>24719</v>
      </c>
      <c r="H7479" t="s">
        <v>24720</v>
      </c>
      <c r="I7479" t="s">
        <v>24713</v>
      </c>
      <c r="J7479">
        <v>1994</v>
      </c>
      <c r="K7479">
        <v>12083</v>
      </c>
      <c r="L7479">
        <v>58</v>
      </c>
      <c r="M7479" t="s">
        <v>169</v>
      </c>
    </row>
    <row r="7480" spans="1:13" x14ac:dyDescent="0.15">
      <c r="A7480">
        <v>7479</v>
      </c>
      <c r="B7480" t="s">
        <v>24721</v>
      </c>
      <c r="C7480" s="1">
        <v>41384.483912037038</v>
      </c>
      <c r="D7480">
        <v>1</v>
      </c>
      <c r="E7480" s="1">
        <v>41384.6</v>
      </c>
      <c r="F7480" s="2" t="s">
        <v>24722</v>
      </c>
      <c r="G7480" t="s">
        <v>24723</v>
      </c>
      <c r="H7480" t="s">
        <v>24724</v>
      </c>
      <c r="I7480" t="s">
        <v>24713</v>
      </c>
      <c r="J7480">
        <v>1</v>
      </c>
      <c r="K7480">
        <v>4</v>
      </c>
      <c r="L7480">
        <v>0</v>
      </c>
      <c r="M7480" t="s">
        <v>169</v>
      </c>
    </row>
    <row r="7481" spans="1:13" x14ac:dyDescent="0.15">
      <c r="A7481">
        <v>7480</v>
      </c>
      <c r="B7481" t="s">
        <v>24725</v>
      </c>
      <c r="C7481" s="1">
        <v>41384.486666666664</v>
      </c>
      <c r="D7481">
        <v>2</v>
      </c>
      <c r="E7481" s="1">
        <v>41384.54583333333</v>
      </c>
      <c r="F7481" s="2" t="s">
        <v>24726</v>
      </c>
      <c r="G7481" t="s">
        <v>24727</v>
      </c>
      <c r="H7481" t="s">
        <v>24728</v>
      </c>
      <c r="I7481" t="s">
        <v>24713</v>
      </c>
      <c r="J7481">
        <v>5</v>
      </c>
      <c r="K7481">
        <v>1</v>
      </c>
      <c r="L7481">
        <v>0</v>
      </c>
      <c r="M7481" t="s">
        <v>169</v>
      </c>
    </row>
    <row r="7482" spans="1:13" x14ac:dyDescent="0.15">
      <c r="A7482">
        <v>7481</v>
      </c>
      <c r="B7482" t="s">
        <v>24721</v>
      </c>
      <c r="C7482" s="1">
        <v>41384.48809027778</v>
      </c>
      <c r="D7482">
        <v>19</v>
      </c>
      <c r="E7482" s="1">
        <v>41384.497916666667</v>
      </c>
      <c r="F7482" s="2" t="s">
        <v>24729</v>
      </c>
      <c r="G7482" t="s">
        <v>24730</v>
      </c>
      <c r="H7482" t="s">
        <v>24731</v>
      </c>
      <c r="I7482" t="s">
        <v>24713</v>
      </c>
      <c r="J7482">
        <v>3</v>
      </c>
      <c r="K7482">
        <v>437</v>
      </c>
      <c r="L7482">
        <v>0</v>
      </c>
      <c r="M7482" t="s">
        <v>169</v>
      </c>
    </row>
    <row r="7483" spans="1:13" x14ac:dyDescent="0.15">
      <c r="A7483">
        <v>7482</v>
      </c>
      <c r="B7483" t="s">
        <v>24732</v>
      </c>
      <c r="C7483" s="1">
        <v>41384.493877314817</v>
      </c>
      <c r="D7483">
        <v>1</v>
      </c>
      <c r="E7483" s="1">
        <v>41384.495833333334</v>
      </c>
      <c r="F7483" s="2" t="s">
        <v>24733</v>
      </c>
      <c r="G7483" t="s">
        <v>24734</v>
      </c>
      <c r="H7483" t="s">
        <v>24735</v>
      </c>
      <c r="I7483" t="s">
        <v>24704</v>
      </c>
      <c r="J7483">
        <v>1</v>
      </c>
      <c r="K7483">
        <v>6</v>
      </c>
      <c r="L7483">
        <v>0</v>
      </c>
      <c r="M7483" t="s">
        <v>169</v>
      </c>
    </row>
    <row r="7484" spans="1:13" x14ac:dyDescent="0.15">
      <c r="A7484">
        <v>7483</v>
      </c>
      <c r="B7484" t="s">
        <v>24736</v>
      </c>
      <c r="C7484" s="1">
        <v>41384.495023148149</v>
      </c>
      <c r="D7484">
        <v>1</v>
      </c>
      <c r="E7484" s="1">
        <v>41384.501388888886</v>
      </c>
      <c r="F7484" s="2" t="s">
        <v>24737</v>
      </c>
      <c r="G7484" t="s">
        <v>24738</v>
      </c>
      <c r="H7484" t="s">
        <v>24739</v>
      </c>
      <c r="I7484" t="s">
        <v>24713</v>
      </c>
      <c r="J7484">
        <v>0</v>
      </c>
      <c r="K7484">
        <v>37</v>
      </c>
      <c r="L7484">
        <v>0</v>
      </c>
      <c r="M7484" t="s">
        <v>169</v>
      </c>
    </row>
    <row r="7485" spans="1:13" x14ac:dyDescent="0.15">
      <c r="A7485">
        <v>7484</v>
      </c>
      <c r="B7485" t="s">
        <v>24740</v>
      </c>
      <c r="C7485" s="1">
        <v>41384.497233796297</v>
      </c>
      <c r="D7485">
        <v>1</v>
      </c>
      <c r="E7485" s="1">
        <v>41384.595138888886</v>
      </c>
      <c r="F7485" s="2" t="s">
        <v>24741</v>
      </c>
      <c r="G7485" t="s">
        <v>24742</v>
      </c>
      <c r="H7485" t="s">
        <v>24743</v>
      </c>
      <c r="I7485" t="s">
        <v>24704</v>
      </c>
      <c r="J7485">
        <v>18</v>
      </c>
      <c r="K7485">
        <v>320</v>
      </c>
      <c r="L7485">
        <v>2</v>
      </c>
      <c r="M7485" t="s">
        <v>169</v>
      </c>
    </row>
    <row r="7486" spans="1:13" x14ac:dyDescent="0.15">
      <c r="A7486">
        <v>7485</v>
      </c>
      <c r="B7486" t="s">
        <v>24744</v>
      </c>
      <c r="C7486" s="1">
        <v>41384.497997685183</v>
      </c>
      <c r="D7486">
        <v>1</v>
      </c>
      <c r="E7486" s="1">
        <v>41384.54583333333</v>
      </c>
      <c r="F7486" s="2" t="s">
        <v>24745</v>
      </c>
      <c r="G7486" t="s">
        <v>24746</v>
      </c>
      <c r="H7486" t="s">
        <v>24747</v>
      </c>
      <c r="I7486" t="s">
        <v>24713</v>
      </c>
      <c r="J7486">
        <v>4</v>
      </c>
      <c r="K7486">
        <v>44</v>
      </c>
      <c r="L7486">
        <v>0</v>
      </c>
      <c r="M7486" t="s">
        <v>169</v>
      </c>
    </row>
    <row r="7487" spans="1:13" x14ac:dyDescent="0.15">
      <c r="A7487">
        <v>7486</v>
      </c>
      <c r="B7487" t="s">
        <v>24748</v>
      </c>
      <c r="C7487" s="1">
        <v>41384.498159722221</v>
      </c>
      <c r="D7487">
        <v>1</v>
      </c>
      <c r="E7487" s="1">
        <v>41384.549305555556</v>
      </c>
      <c r="F7487" s="2" t="s">
        <v>24749</v>
      </c>
      <c r="G7487" t="s">
        <v>24750</v>
      </c>
      <c r="H7487" t="s">
        <v>24751</v>
      </c>
      <c r="I7487" t="s">
        <v>24713</v>
      </c>
      <c r="J7487">
        <v>0</v>
      </c>
      <c r="K7487">
        <v>2</v>
      </c>
      <c r="L7487">
        <v>0</v>
      </c>
      <c r="M7487" t="s">
        <v>169</v>
      </c>
    </row>
    <row r="7488" spans="1:13" x14ac:dyDescent="0.15">
      <c r="A7488">
        <v>7487</v>
      </c>
      <c r="B7488" t="s">
        <v>24752</v>
      </c>
      <c r="C7488" s="1">
        <v>41384.499155092592</v>
      </c>
      <c r="D7488">
        <v>1</v>
      </c>
      <c r="E7488" s="1">
        <v>41384.625</v>
      </c>
      <c r="F7488" s="2" t="s">
        <v>24753</v>
      </c>
      <c r="G7488" t="s">
        <v>24754</v>
      </c>
      <c r="H7488" t="s">
        <v>24755</v>
      </c>
      <c r="I7488" t="s">
        <v>24704</v>
      </c>
      <c r="J7488">
        <v>0</v>
      </c>
      <c r="K7488">
        <v>0</v>
      </c>
      <c r="L7488">
        <v>0</v>
      </c>
      <c r="M7488" t="s">
        <v>169</v>
      </c>
    </row>
    <row r="7489" spans="1:13" x14ac:dyDescent="0.15">
      <c r="A7489">
        <v>7488</v>
      </c>
      <c r="B7489" t="s">
        <v>24756</v>
      </c>
      <c r="C7489" s="1">
        <v>41384.499305555553</v>
      </c>
      <c r="D7489">
        <v>1</v>
      </c>
      <c r="E7489" s="1">
        <v>41384.62222222222</v>
      </c>
      <c r="F7489" s="2" t="s">
        <v>24753</v>
      </c>
      <c r="G7489" t="s">
        <v>24757</v>
      </c>
      <c r="H7489" t="s">
        <v>24755</v>
      </c>
      <c r="I7489" t="s">
        <v>24704</v>
      </c>
      <c r="J7489">
        <v>0</v>
      </c>
      <c r="K7489">
        <v>0</v>
      </c>
      <c r="L7489">
        <v>0</v>
      </c>
      <c r="M7489" t="s">
        <v>169</v>
      </c>
    </row>
    <row r="7490" spans="1:13" x14ac:dyDescent="0.15">
      <c r="A7490">
        <v>7489</v>
      </c>
      <c r="B7490" t="s">
        <v>24758</v>
      </c>
      <c r="C7490" s="1">
        <v>41384.499606481484</v>
      </c>
      <c r="D7490">
        <v>1</v>
      </c>
      <c r="E7490" s="1">
        <v>41384.620138888888</v>
      </c>
      <c r="F7490" s="2" t="s">
        <v>24753</v>
      </c>
      <c r="G7490" t="s">
        <v>24759</v>
      </c>
      <c r="H7490" t="s">
        <v>24755</v>
      </c>
      <c r="I7490" t="s">
        <v>24704</v>
      </c>
      <c r="J7490">
        <v>0</v>
      </c>
      <c r="K7490">
        <v>0</v>
      </c>
      <c r="L7490">
        <v>0</v>
      </c>
      <c r="M7490" t="s">
        <v>169</v>
      </c>
    </row>
    <row r="7491" spans="1:13" x14ac:dyDescent="0.15">
      <c r="A7491">
        <v>7490</v>
      </c>
      <c r="B7491" t="s">
        <v>24760</v>
      </c>
      <c r="C7491" s="1">
        <v>41384.499861111108</v>
      </c>
      <c r="D7491">
        <v>2</v>
      </c>
      <c r="E7491" s="1">
        <v>41384.536111111112</v>
      </c>
      <c r="F7491" s="2" t="s">
        <v>24753</v>
      </c>
      <c r="G7491" t="s">
        <v>24761</v>
      </c>
      <c r="H7491" t="s">
        <v>24755</v>
      </c>
      <c r="I7491" t="s">
        <v>24704</v>
      </c>
      <c r="J7491">
        <v>0</v>
      </c>
      <c r="K7491">
        <v>4</v>
      </c>
      <c r="L7491">
        <v>0</v>
      </c>
      <c r="M7491" t="s">
        <v>169</v>
      </c>
    </row>
    <row r="7492" spans="1:13" x14ac:dyDescent="0.15">
      <c r="A7492">
        <v>7491</v>
      </c>
      <c r="B7492" t="s">
        <v>24762</v>
      </c>
      <c r="C7492" s="1">
        <v>41384.500763888886</v>
      </c>
      <c r="D7492">
        <v>1</v>
      </c>
      <c r="E7492" s="1">
        <v>41384.518055555556</v>
      </c>
      <c r="F7492" s="2" t="s">
        <v>24763</v>
      </c>
      <c r="G7492" t="s">
        <v>24764</v>
      </c>
      <c r="H7492" t="s">
        <v>24765</v>
      </c>
      <c r="I7492" t="s">
        <v>24713</v>
      </c>
      <c r="J7492">
        <v>32</v>
      </c>
      <c r="K7492">
        <v>134</v>
      </c>
      <c r="L7492">
        <v>1</v>
      </c>
      <c r="M7492" t="s">
        <v>169</v>
      </c>
    </row>
    <row r="7493" spans="1:13" x14ac:dyDescent="0.15">
      <c r="A7493">
        <v>7492</v>
      </c>
      <c r="B7493" t="s">
        <v>24766</v>
      </c>
      <c r="C7493" s="1">
        <v>41384.502002314817</v>
      </c>
      <c r="D7493">
        <v>2</v>
      </c>
      <c r="E7493" s="1">
        <v>41384.548611111109</v>
      </c>
      <c r="F7493" s="2" t="s">
        <v>24767</v>
      </c>
      <c r="G7493" t="s">
        <v>24768</v>
      </c>
      <c r="H7493" t="s">
        <v>24769</v>
      </c>
      <c r="I7493" t="s">
        <v>24713</v>
      </c>
      <c r="J7493">
        <v>35</v>
      </c>
      <c r="K7493">
        <v>107</v>
      </c>
      <c r="L7493">
        <v>1</v>
      </c>
      <c r="M7493" t="s">
        <v>169</v>
      </c>
    </row>
    <row r="7494" spans="1:13" x14ac:dyDescent="0.15">
      <c r="A7494">
        <v>7493</v>
      </c>
      <c r="B7494" t="s">
        <v>24770</v>
      </c>
      <c r="C7494" s="1">
        <v>41384.505023148151</v>
      </c>
      <c r="D7494">
        <v>21</v>
      </c>
      <c r="E7494" s="1">
        <v>41384.545138888891</v>
      </c>
      <c r="F7494" s="2" t="s">
        <v>24771</v>
      </c>
      <c r="G7494" t="s">
        <v>24772</v>
      </c>
      <c r="H7494" t="s">
        <v>24773</v>
      </c>
      <c r="I7494" t="s">
        <v>24704</v>
      </c>
      <c r="J7494">
        <v>30</v>
      </c>
      <c r="K7494">
        <v>12</v>
      </c>
      <c r="L7494">
        <v>0</v>
      </c>
      <c r="M7494" t="s">
        <v>169</v>
      </c>
    </row>
    <row r="7495" spans="1:13" x14ac:dyDescent="0.15">
      <c r="A7495">
        <v>7494</v>
      </c>
      <c r="B7495" t="s">
        <v>24774</v>
      </c>
      <c r="C7495" s="1">
        <v>41384.506435185183</v>
      </c>
      <c r="D7495">
        <v>21</v>
      </c>
      <c r="E7495" s="1">
        <v>41384.536111111112</v>
      </c>
      <c r="F7495" s="2" t="s">
        <v>24775</v>
      </c>
      <c r="G7495" t="s">
        <v>24776</v>
      </c>
      <c r="H7495" t="s">
        <v>24773</v>
      </c>
      <c r="I7495" t="s">
        <v>24713</v>
      </c>
      <c r="J7495">
        <v>988</v>
      </c>
      <c r="K7495">
        <v>9878</v>
      </c>
      <c r="L7495">
        <v>56</v>
      </c>
      <c r="M7495" t="s">
        <v>169</v>
      </c>
    </row>
    <row r="7496" spans="1:13" x14ac:dyDescent="0.15">
      <c r="A7496">
        <v>7495</v>
      </c>
      <c r="B7496" t="s">
        <v>24774</v>
      </c>
      <c r="C7496" s="1">
        <v>41384.506435185183</v>
      </c>
      <c r="D7496">
        <v>2</v>
      </c>
      <c r="E7496" s="1" t="s">
        <v>339</v>
      </c>
      <c r="F7496" s="2" t="s">
        <v>24777</v>
      </c>
      <c r="G7496" t="s">
        <v>24776</v>
      </c>
      <c r="H7496" t="s">
        <v>24773</v>
      </c>
      <c r="I7496" t="s">
        <v>24713</v>
      </c>
      <c r="J7496">
        <v>988</v>
      </c>
      <c r="K7496">
        <v>9878</v>
      </c>
      <c r="L7496">
        <v>56</v>
      </c>
      <c r="M7496" t="s">
        <v>169</v>
      </c>
    </row>
    <row r="7497" spans="1:13" x14ac:dyDescent="0.15">
      <c r="A7497">
        <v>7496</v>
      </c>
      <c r="B7497" t="s">
        <v>24778</v>
      </c>
      <c r="C7497" s="1">
        <v>41384.506620370368</v>
      </c>
      <c r="D7497">
        <v>1</v>
      </c>
      <c r="E7497" s="1">
        <v>41384.670138888891</v>
      </c>
      <c r="F7497" s="2" t="s">
        <v>24779</v>
      </c>
      <c r="G7497" t="s">
        <v>24780</v>
      </c>
      <c r="H7497" t="s">
        <v>24781</v>
      </c>
      <c r="I7497" t="s">
        <v>24704</v>
      </c>
      <c r="J7497">
        <v>3</v>
      </c>
      <c r="K7497">
        <v>15</v>
      </c>
      <c r="L7497">
        <v>1</v>
      </c>
      <c r="M7497" t="s">
        <v>169</v>
      </c>
    </row>
    <row r="7498" spans="1:13" x14ac:dyDescent="0.15">
      <c r="A7498">
        <v>7497</v>
      </c>
      <c r="B7498" t="s">
        <v>24782</v>
      </c>
      <c r="C7498" s="1">
        <v>41384.509606481479</v>
      </c>
      <c r="D7498">
        <v>3</v>
      </c>
      <c r="E7498" s="1">
        <v>41384.536805555559</v>
      </c>
      <c r="F7498" s="2" t="s">
        <v>24783</v>
      </c>
      <c r="G7498" t="s">
        <v>24784</v>
      </c>
      <c r="H7498" t="s">
        <v>24785</v>
      </c>
      <c r="I7498" t="s">
        <v>24713</v>
      </c>
      <c r="J7498">
        <v>47</v>
      </c>
      <c r="K7498">
        <v>523</v>
      </c>
      <c r="L7498">
        <v>5</v>
      </c>
      <c r="M7498" t="s">
        <v>169</v>
      </c>
    </row>
    <row r="7499" spans="1:13" x14ac:dyDescent="0.15">
      <c r="A7499">
        <v>7498</v>
      </c>
      <c r="B7499" t="s">
        <v>24770</v>
      </c>
      <c r="C7499" s="1">
        <v>41384.509965277779</v>
      </c>
      <c r="D7499">
        <v>2</v>
      </c>
      <c r="E7499" s="1">
        <v>41384.540972222225</v>
      </c>
      <c r="F7499" s="2" t="s">
        <v>24786</v>
      </c>
      <c r="G7499" t="s">
        <v>24787</v>
      </c>
      <c r="H7499" t="s">
        <v>24788</v>
      </c>
      <c r="I7499" t="s">
        <v>24713</v>
      </c>
      <c r="J7499">
        <v>4</v>
      </c>
      <c r="K7499">
        <v>17</v>
      </c>
      <c r="L7499">
        <v>0</v>
      </c>
      <c r="M7499" t="s">
        <v>169</v>
      </c>
    </row>
    <row r="7500" spans="1:13" x14ac:dyDescent="0.15">
      <c r="A7500">
        <v>7499</v>
      </c>
      <c r="B7500" t="s">
        <v>24789</v>
      </c>
      <c r="C7500" s="1">
        <v>41384.512442129628</v>
      </c>
      <c r="D7500">
        <v>1</v>
      </c>
      <c r="E7500" s="1">
        <v>41384.559027777781</v>
      </c>
      <c r="F7500" s="2" t="s">
        <v>24790</v>
      </c>
      <c r="G7500" t="s">
        <v>24791</v>
      </c>
      <c r="H7500" t="s">
        <v>24792</v>
      </c>
      <c r="I7500" t="s">
        <v>24713</v>
      </c>
      <c r="J7500">
        <v>11</v>
      </c>
      <c r="K7500">
        <v>73</v>
      </c>
      <c r="L7500">
        <v>0</v>
      </c>
      <c r="M7500" t="s">
        <v>169</v>
      </c>
    </row>
    <row r="7501" spans="1:13" x14ac:dyDescent="0.15">
      <c r="A7501">
        <v>7500</v>
      </c>
      <c r="B7501" t="s">
        <v>24793</v>
      </c>
      <c r="C7501" s="1">
        <v>41384.513182870367</v>
      </c>
      <c r="D7501">
        <v>1</v>
      </c>
      <c r="E7501" s="1">
        <v>41384.552777777775</v>
      </c>
      <c r="F7501" s="2" t="s">
        <v>24794</v>
      </c>
      <c r="G7501" t="s">
        <v>24795</v>
      </c>
      <c r="H7501" t="s">
        <v>24796</v>
      </c>
      <c r="I7501" t="s">
        <v>24713</v>
      </c>
      <c r="J7501">
        <v>3</v>
      </c>
      <c r="K7501">
        <v>9</v>
      </c>
      <c r="L7501">
        <v>0</v>
      </c>
      <c r="M7501" t="s">
        <v>169</v>
      </c>
    </row>
    <row r="7502" spans="1:13" x14ac:dyDescent="0.15">
      <c r="A7502">
        <v>7501</v>
      </c>
      <c r="B7502" t="s">
        <v>24797</v>
      </c>
      <c r="C7502" s="1">
        <v>41384.513912037037</v>
      </c>
      <c r="D7502">
        <v>1</v>
      </c>
      <c r="E7502" s="1">
        <v>41384.602777777778</v>
      </c>
      <c r="F7502" s="2" t="s">
        <v>24798</v>
      </c>
      <c r="G7502" t="s">
        <v>24799</v>
      </c>
      <c r="H7502" t="s">
        <v>24800</v>
      </c>
      <c r="I7502" t="s">
        <v>24713</v>
      </c>
      <c r="J7502">
        <v>3</v>
      </c>
      <c r="K7502">
        <v>5</v>
      </c>
      <c r="L7502">
        <v>0</v>
      </c>
      <c r="M7502" t="s">
        <v>169</v>
      </c>
    </row>
    <row r="7503" spans="1:13" x14ac:dyDescent="0.15">
      <c r="A7503">
        <v>7502</v>
      </c>
      <c r="B7503" t="s">
        <v>24801</v>
      </c>
      <c r="C7503" s="1">
        <v>41384.514166666668</v>
      </c>
      <c r="D7503">
        <v>1</v>
      </c>
      <c r="E7503" s="1">
        <v>41384.526388888888</v>
      </c>
      <c r="F7503" s="2" t="s">
        <v>24802</v>
      </c>
      <c r="G7503" t="s">
        <v>24803</v>
      </c>
      <c r="H7503" t="s">
        <v>24804</v>
      </c>
      <c r="I7503" t="s">
        <v>24713</v>
      </c>
      <c r="J7503">
        <v>0</v>
      </c>
      <c r="K7503">
        <v>0</v>
      </c>
      <c r="L7503">
        <v>0</v>
      </c>
      <c r="M7503" t="s">
        <v>169</v>
      </c>
    </row>
    <row r="7504" spans="1:13" x14ac:dyDescent="0.15">
      <c r="A7504">
        <v>7503</v>
      </c>
      <c r="B7504" t="s">
        <v>24805</v>
      </c>
      <c r="C7504" s="1">
        <v>41384.514456018522</v>
      </c>
      <c r="D7504">
        <v>1</v>
      </c>
      <c r="E7504" s="1">
        <v>41384.549305555556</v>
      </c>
      <c r="F7504" s="2" t="s">
        <v>24806</v>
      </c>
      <c r="G7504" t="s">
        <v>24807</v>
      </c>
      <c r="H7504" t="s">
        <v>24808</v>
      </c>
      <c r="I7504" t="s">
        <v>24713</v>
      </c>
      <c r="J7504">
        <v>2</v>
      </c>
      <c r="K7504">
        <v>34</v>
      </c>
      <c r="L7504">
        <v>0</v>
      </c>
      <c r="M7504" t="s">
        <v>169</v>
      </c>
    </row>
    <row r="7505" spans="1:13" x14ac:dyDescent="0.15">
      <c r="A7505">
        <v>7504</v>
      </c>
      <c r="B7505" t="s">
        <v>24809</v>
      </c>
      <c r="C7505" s="1">
        <v>41384.514479166668</v>
      </c>
      <c r="D7505">
        <v>1</v>
      </c>
      <c r="E7505" s="1">
        <v>41384.525000000001</v>
      </c>
      <c r="F7505" s="2" t="s">
        <v>24810</v>
      </c>
      <c r="G7505" t="s">
        <v>24811</v>
      </c>
      <c r="H7505" t="s">
        <v>24812</v>
      </c>
      <c r="I7505" t="s">
        <v>24713</v>
      </c>
      <c r="J7505">
        <v>20</v>
      </c>
      <c r="K7505">
        <v>126</v>
      </c>
      <c r="L7505">
        <v>1</v>
      </c>
      <c r="M7505" t="s">
        <v>169</v>
      </c>
    </row>
    <row r="7506" spans="1:13" x14ac:dyDescent="0.15">
      <c r="A7506">
        <v>7505</v>
      </c>
      <c r="B7506" t="s">
        <v>24813</v>
      </c>
      <c r="C7506" s="1">
        <v>41384.514513888891</v>
      </c>
      <c r="D7506">
        <v>1</v>
      </c>
      <c r="E7506" s="1">
        <v>41384.518750000003</v>
      </c>
      <c r="F7506" s="2" t="s">
        <v>24763</v>
      </c>
      <c r="G7506" t="s">
        <v>24814</v>
      </c>
      <c r="H7506" t="s">
        <v>24815</v>
      </c>
      <c r="I7506" t="s">
        <v>24713</v>
      </c>
      <c r="J7506">
        <v>4</v>
      </c>
      <c r="K7506">
        <v>7</v>
      </c>
      <c r="L7506">
        <v>0</v>
      </c>
      <c r="M7506" t="s">
        <v>169</v>
      </c>
    </row>
    <row r="7507" spans="1:13" x14ac:dyDescent="0.15">
      <c r="A7507">
        <v>7506</v>
      </c>
      <c r="B7507" t="s">
        <v>24816</v>
      </c>
      <c r="C7507" s="1">
        <v>41384.515868055554</v>
      </c>
      <c r="D7507">
        <v>1</v>
      </c>
      <c r="E7507" s="1">
        <v>41384.560416666667</v>
      </c>
      <c r="F7507" s="2" t="s">
        <v>24817</v>
      </c>
      <c r="G7507" t="s">
        <v>24818</v>
      </c>
      <c r="H7507" t="s">
        <v>24819</v>
      </c>
      <c r="I7507" t="s">
        <v>24704</v>
      </c>
      <c r="J7507">
        <v>2</v>
      </c>
      <c r="K7507">
        <v>1</v>
      </c>
      <c r="L7507">
        <v>0</v>
      </c>
      <c r="M7507" t="s">
        <v>169</v>
      </c>
    </row>
    <row r="7508" spans="1:13" x14ac:dyDescent="0.15">
      <c r="A7508">
        <v>7507</v>
      </c>
      <c r="B7508" t="s">
        <v>24820</v>
      </c>
      <c r="C7508" s="1">
        <v>41384.5159375</v>
      </c>
      <c r="D7508">
        <v>2</v>
      </c>
      <c r="E7508" s="1">
        <v>41384.538194444445</v>
      </c>
      <c r="F7508" s="2" t="s">
        <v>24821</v>
      </c>
      <c r="G7508" t="s">
        <v>24822</v>
      </c>
      <c r="H7508" t="s">
        <v>24823</v>
      </c>
      <c r="I7508" t="s">
        <v>24713</v>
      </c>
      <c r="J7508">
        <v>5</v>
      </c>
      <c r="K7508">
        <v>53</v>
      </c>
      <c r="L7508">
        <v>0</v>
      </c>
      <c r="M7508" t="s">
        <v>169</v>
      </c>
    </row>
    <row r="7509" spans="1:13" x14ac:dyDescent="0.15">
      <c r="A7509">
        <v>7508</v>
      </c>
      <c r="B7509" t="s">
        <v>24824</v>
      </c>
      <c r="C7509" s="1">
        <v>41384.51803240741</v>
      </c>
      <c r="D7509">
        <v>8</v>
      </c>
      <c r="E7509" s="1">
        <v>41384.534722222219</v>
      </c>
      <c r="F7509" s="2" t="s">
        <v>24825</v>
      </c>
      <c r="G7509" t="s">
        <v>24826</v>
      </c>
      <c r="H7509" t="s">
        <v>24827</v>
      </c>
      <c r="I7509" t="s">
        <v>24713</v>
      </c>
      <c r="J7509">
        <v>25</v>
      </c>
      <c r="K7509">
        <v>152</v>
      </c>
      <c r="L7509">
        <v>1</v>
      </c>
      <c r="M7509" t="s">
        <v>169</v>
      </c>
    </row>
    <row r="7510" spans="1:13" x14ac:dyDescent="0.15">
      <c r="A7510">
        <v>7509</v>
      </c>
      <c r="B7510" t="s">
        <v>24828</v>
      </c>
      <c r="C7510" s="1">
        <v>41384.520648148151</v>
      </c>
      <c r="D7510">
        <v>4</v>
      </c>
      <c r="E7510" s="1">
        <v>41384.547222222223</v>
      </c>
      <c r="F7510" s="2" t="s">
        <v>24829</v>
      </c>
      <c r="G7510" t="s">
        <v>24830</v>
      </c>
      <c r="H7510" t="s">
        <v>24831</v>
      </c>
      <c r="I7510" t="s">
        <v>24713</v>
      </c>
      <c r="J7510">
        <v>4</v>
      </c>
      <c r="K7510">
        <v>20</v>
      </c>
      <c r="L7510">
        <v>0</v>
      </c>
      <c r="M7510" t="s">
        <v>169</v>
      </c>
    </row>
    <row r="7511" spans="1:13" x14ac:dyDescent="0.15">
      <c r="A7511">
        <v>7510</v>
      </c>
      <c r="B7511" t="s">
        <v>24832</v>
      </c>
      <c r="C7511" s="1">
        <v>41384.521990740737</v>
      </c>
      <c r="D7511">
        <v>6</v>
      </c>
      <c r="E7511" s="1">
        <v>41384.53125</v>
      </c>
      <c r="F7511" s="2" t="s">
        <v>24833</v>
      </c>
      <c r="G7511" t="s">
        <v>24834</v>
      </c>
      <c r="H7511" t="s">
        <v>24835</v>
      </c>
      <c r="I7511" t="s">
        <v>24713</v>
      </c>
      <c r="J7511">
        <v>104</v>
      </c>
      <c r="K7511">
        <v>406</v>
      </c>
      <c r="L7511">
        <v>0</v>
      </c>
      <c r="M7511" t="s">
        <v>169</v>
      </c>
    </row>
    <row r="7512" spans="1:13" x14ac:dyDescent="0.15">
      <c r="A7512">
        <v>7511</v>
      </c>
      <c r="B7512" t="s">
        <v>24836</v>
      </c>
      <c r="C7512" s="1">
        <v>41384.522083333337</v>
      </c>
      <c r="D7512">
        <v>1</v>
      </c>
      <c r="E7512" s="1">
        <v>41384.544444444444</v>
      </c>
      <c r="F7512" s="2" t="s">
        <v>24837</v>
      </c>
      <c r="G7512" t="s">
        <v>24838</v>
      </c>
      <c r="H7512" t="s">
        <v>24839</v>
      </c>
      <c r="I7512" t="s">
        <v>24713</v>
      </c>
      <c r="J7512">
        <v>3</v>
      </c>
      <c r="K7512">
        <v>20</v>
      </c>
      <c r="L7512">
        <v>0</v>
      </c>
      <c r="M7512" t="s">
        <v>169</v>
      </c>
    </row>
    <row r="7513" spans="1:13" x14ac:dyDescent="0.15">
      <c r="A7513">
        <v>7512</v>
      </c>
      <c r="B7513" t="s">
        <v>24840</v>
      </c>
      <c r="C7513" s="1">
        <v>41384.522743055553</v>
      </c>
      <c r="D7513">
        <v>1</v>
      </c>
      <c r="E7513" s="1">
        <v>41384.543055555558</v>
      </c>
      <c r="F7513" s="2" t="s">
        <v>24841</v>
      </c>
      <c r="G7513" t="s">
        <v>24842</v>
      </c>
      <c r="H7513" t="s">
        <v>24843</v>
      </c>
      <c r="I7513" t="s">
        <v>24713</v>
      </c>
      <c r="J7513">
        <v>0</v>
      </c>
      <c r="K7513">
        <v>14</v>
      </c>
      <c r="L7513">
        <v>0</v>
      </c>
      <c r="M7513" t="s">
        <v>169</v>
      </c>
    </row>
    <row r="7514" spans="1:13" x14ac:dyDescent="0.15">
      <c r="A7514">
        <v>7513</v>
      </c>
      <c r="B7514" t="s">
        <v>24820</v>
      </c>
      <c r="C7514" s="1">
        <v>41384.522881944446</v>
      </c>
      <c r="D7514">
        <v>1</v>
      </c>
      <c r="E7514" s="1">
        <v>41384.970833333333</v>
      </c>
      <c r="F7514" s="2" t="s">
        <v>24844</v>
      </c>
      <c r="G7514" t="s">
        <v>24845</v>
      </c>
      <c r="H7514" t="s">
        <v>24846</v>
      </c>
      <c r="I7514" t="s">
        <v>24713</v>
      </c>
      <c r="J7514">
        <v>4</v>
      </c>
      <c r="K7514">
        <v>28</v>
      </c>
      <c r="L7514">
        <v>0</v>
      </c>
      <c r="M7514" t="s">
        <v>169</v>
      </c>
    </row>
    <row r="7515" spans="1:13" x14ac:dyDescent="0.15">
      <c r="A7515">
        <v>7514</v>
      </c>
      <c r="B7515" t="s">
        <v>24793</v>
      </c>
      <c r="C7515" s="1">
        <v>41384.523796296293</v>
      </c>
      <c r="D7515">
        <v>2</v>
      </c>
      <c r="E7515" s="1">
        <v>41384.574999999997</v>
      </c>
      <c r="F7515" s="2" t="s">
        <v>24847</v>
      </c>
      <c r="G7515" t="s">
        <v>24848</v>
      </c>
      <c r="H7515" t="s">
        <v>24849</v>
      </c>
      <c r="I7515" t="s">
        <v>24713</v>
      </c>
      <c r="J7515">
        <v>5</v>
      </c>
      <c r="K7515">
        <v>58</v>
      </c>
      <c r="L7515">
        <v>0</v>
      </c>
      <c r="M7515" t="s">
        <v>169</v>
      </c>
    </row>
    <row r="7516" spans="1:13" x14ac:dyDescent="0.15">
      <c r="A7516">
        <v>7515</v>
      </c>
      <c r="B7516" t="s">
        <v>24793</v>
      </c>
      <c r="C7516" s="1">
        <v>41384.523877314816</v>
      </c>
      <c r="D7516">
        <v>3</v>
      </c>
      <c r="E7516" s="1">
        <v>41384.538194444445</v>
      </c>
      <c r="F7516" s="2" t="s">
        <v>24850</v>
      </c>
      <c r="G7516" t="s">
        <v>24851</v>
      </c>
      <c r="H7516" t="s">
        <v>24852</v>
      </c>
      <c r="I7516" t="s">
        <v>24713</v>
      </c>
      <c r="J7516">
        <v>1</v>
      </c>
      <c r="K7516">
        <v>80</v>
      </c>
      <c r="L7516">
        <v>0</v>
      </c>
      <c r="M7516" t="s">
        <v>169</v>
      </c>
    </row>
    <row r="7517" spans="1:13" x14ac:dyDescent="0.15">
      <c r="A7517">
        <v>7516</v>
      </c>
      <c r="B7517" t="s">
        <v>24853</v>
      </c>
      <c r="C7517" s="1">
        <v>41384.523958333331</v>
      </c>
      <c r="D7517">
        <v>1</v>
      </c>
      <c r="E7517" s="1">
        <v>41387.464583333334</v>
      </c>
      <c r="F7517" s="2" t="s">
        <v>24854</v>
      </c>
      <c r="G7517" t="s">
        <v>24855</v>
      </c>
      <c r="H7517" t="s">
        <v>24856</v>
      </c>
      <c r="I7517" t="s">
        <v>24713</v>
      </c>
      <c r="J7517">
        <v>0</v>
      </c>
      <c r="K7517">
        <v>7</v>
      </c>
      <c r="L7517">
        <v>0</v>
      </c>
      <c r="M7517" t="s">
        <v>169</v>
      </c>
    </row>
    <row r="7518" spans="1:13" x14ac:dyDescent="0.15">
      <c r="A7518">
        <v>7517</v>
      </c>
      <c r="B7518" t="s">
        <v>24857</v>
      </c>
      <c r="C7518" s="1">
        <v>41384.523969907408</v>
      </c>
      <c r="D7518">
        <v>1</v>
      </c>
      <c r="E7518" s="1">
        <v>41384.648611111108</v>
      </c>
      <c r="F7518" s="2" t="s">
        <v>24858</v>
      </c>
      <c r="G7518" t="s">
        <v>24859</v>
      </c>
      <c r="H7518" t="s">
        <v>24860</v>
      </c>
      <c r="I7518" t="s">
        <v>24713</v>
      </c>
      <c r="J7518">
        <v>12</v>
      </c>
      <c r="K7518">
        <v>15</v>
      </c>
      <c r="L7518">
        <v>0</v>
      </c>
      <c r="M7518" t="s">
        <v>169</v>
      </c>
    </row>
    <row r="7519" spans="1:13" x14ac:dyDescent="0.15">
      <c r="A7519">
        <v>7518</v>
      </c>
      <c r="B7519" t="s">
        <v>24861</v>
      </c>
      <c r="C7519" s="1">
        <v>41384.524108796293</v>
      </c>
      <c r="D7519">
        <v>1</v>
      </c>
      <c r="E7519" s="1">
        <v>41384.570833333331</v>
      </c>
      <c r="F7519" s="2" t="s">
        <v>24862</v>
      </c>
      <c r="G7519" t="s">
        <v>24863</v>
      </c>
      <c r="H7519" t="s">
        <v>24864</v>
      </c>
      <c r="I7519" t="s">
        <v>24704</v>
      </c>
      <c r="J7519">
        <v>0</v>
      </c>
      <c r="K7519">
        <v>2</v>
      </c>
      <c r="L7519">
        <v>0</v>
      </c>
      <c r="M7519" t="s">
        <v>169</v>
      </c>
    </row>
    <row r="7520" spans="1:13" x14ac:dyDescent="0.15">
      <c r="A7520">
        <v>7519</v>
      </c>
      <c r="B7520" t="s">
        <v>24865</v>
      </c>
      <c r="C7520" s="1">
        <v>41384.524502314816</v>
      </c>
      <c r="D7520">
        <v>1</v>
      </c>
      <c r="E7520" s="1">
        <v>41384.566666666666</v>
      </c>
      <c r="F7520" s="2" t="s">
        <v>24866</v>
      </c>
      <c r="G7520" t="s">
        <v>24867</v>
      </c>
      <c r="H7520" t="s">
        <v>24868</v>
      </c>
      <c r="I7520" t="s">
        <v>24713</v>
      </c>
      <c r="J7520">
        <v>0</v>
      </c>
      <c r="K7520">
        <v>11</v>
      </c>
      <c r="L7520">
        <v>0</v>
      </c>
      <c r="M7520" t="s">
        <v>169</v>
      </c>
    </row>
    <row r="7521" spans="1:13" x14ac:dyDescent="0.15">
      <c r="A7521">
        <v>7520</v>
      </c>
      <c r="B7521" t="s">
        <v>24869</v>
      </c>
      <c r="C7521" s="1">
        <v>41384.524583333332</v>
      </c>
      <c r="D7521">
        <v>3</v>
      </c>
      <c r="E7521" s="1">
        <v>41384.543749999997</v>
      </c>
      <c r="F7521" s="2" t="s">
        <v>24870</v>
      </c>
      <c r="G7521" t="s">
        <v>24871</v>
      </c>
      <c r="H7521" t="s">
        <v>24872</v>
      </c>
      <c r="I7521" t="s">
        <v>24713</v>
      </c>
      <c r="J7521">
        <v>22</v>
      </c>
      <c r="K7521">
        <v>378</v>
      </c>
      <c r="L7521">
        <v>0</v>
      </c>
      <c r="M7521" t="s">
        <v>169</v>
      </c>
    </row>
    <row r="7522" spans="1:13" x14ac:dyDescent="0.15">
      <c r="A7522">
        <v>7521</v>
      </c>
      <c r="B7522" t="s">
        <v>24873</v>
      </c>
      <c r="C7522" s="1">
        <v>41384.525138888886</v>
      </c>
      <c r="D7522">
        <v>1</v>
      </c>
      <c r="E7522" s="1">
        <v>41384.543749999997</v>
      </c>
      <c r="F7522" s="2" t="s">
        <v>24874</v>
      </c>
      <c r="G7522" t="s">
        <v>24875</v>
      </c>
      <c r="H7522" t="s">
        <v>24876</v>
      </c>
      <c r="I7522" t="s">
        <v>24713</v>
      </c>
      <c r="J7522">
        <v>2</v>
      </c>
      <c r="K7522">
        <v>21</v>
      </c>
      <c r="L7522">
        <v>0</v>
      </c>
      <c r="M7522" t="s">
        <v>169</v>
      </c>
    </row>
    <row r="7523" spans="1:13" x14ac:dyDescent="0.15">
      <c r="A7523">
        <v>7522</v>
      </c>
      <c r="B7523" t="s">
        <v>24877</v>
      </c>
      <c r="C7523" s="1">
        <v>41384.525462962964</v>
      </c>
      <c r="D7523">
        <v>1</v>
      </c>
      <c r="E7523" s="1">
        <v>41384.649305555555</v>
      </c>
      <c r="F7523" s="2" t="s">
        <v>24878</v>
      </c>
      <c r="G7523" t="s">
        <v>24879</v>
      </c>
      <c r="H7523" t="s">
        <v>24880</v>
      </c>
      <c r="I7523" t="s">
        <v>24713</v>
      </c>
      <c r="J7523">
        <v>7</v>
      </c>
      <c r="K7523">
        <v>36</v>
      </c>
      <c r="L7523">
        <v>0</v>
      </c>
      <c r="M7523" t="s">
        <v>169</v>
      </c>
    </row>
    <row r="7524" spans="1:13" x14ac:dyDescent="0.15">
      <c r="A7524">
        <v>7523</v>
      </c>
      <c r="B7524" t="s">
        <v>24881</v>
      </c>
      <c r="C7524" s="1">
        <v>41384.525497685187</v>
      </c>
      <c r="D7524">
        <v>1</v>
      </c>
      <c r="E7524" s="1">
        <v>41384.856249999997</v>
      </c>
      <c r="F7524" s="2" t="s">
        <v>24882</v>
      </c>
      <c r="G7524" t="s">
        <v>24883</v>
      </c>
      <c r="H7524" t="s">
        <v>24884</v>
      </c>
      <c r="I7524" t="s">
        <v>24713</v>
      </c>
      <c r="J7524">
        <v>7</v>
      </c>
      <c r="K7524">
        <v>1</v>
      </c>
      <c r="L7524">
        <v>0</v>
      </c>
      <c r="M7524" t="s">
        <v>169</v>
      </c>
    </row>
    <row r="7525" spans="1:13" x14ac:dyDescent="0.15">
      <c r="A7525">
        <v>7524</v>
      </c>
      <c r="B7525" t="s">
        <v>24885</v>
      </c>
      <c r="C7525" s="1">
        <v>41384.525729166664</v>
      </c>
      <c r="D7525">
        <v>2</v>
      </c>
      <c r="E7525" s="1">
        <v>41384.527083333334</v>
      </c>
      <c r="F7525" s="2" t="s">
        <v>24886</v>
      </c>
      <c r="G7525" t="s">
        <v>24887</v>
      </c>
      <c r="H7525" t="s">
        <v>24888</v>
      </c>
      <c r="I7525" t="s">
        <v>24713</v>
      </c>
      <c r="J7525">
        <v>2</v>
      </c>
      <c r="K7525">
        <v>23</v>
      </c>
      <c r="L7525">
        <v>1</v>
      </c>
      <c r="M7525" t="s">
        <v>169</v>
      </c>
    </row>
    <row r="7526" spans="1:13" x14ac:dyDescent="0.15">
      <c r="A7526">
        <v>7525</v>
      </c>
      <c r="B7526" t="s">
        <v>24873</v>
      </c>
      <c r="C7526" s="1">
        <v>41384.526400462964</v>
      </c>
      <c r="D7526">
        <v>1</v>
      </c>
      <c r="E7526" s="1">
        <v>41384.775694444441</v>
      </c>
      <c r="F7526" s="2" t="s">
        <v>24889</v>
      </c>
      <c r="G7526" t="s">
        <v>24890</v>
      </c>
      <c r="H7526" t="s">
        <v>24891</v>
      </c>
      <c r="I7526" t="s">
        <v>24713</v>
      </c>
      <c r="J7526">
        <v>0</v>
      </c>
      <c r="K7526">
        <v>12</v>
      </c>
      <c r="L7526">
        <v>0</v>
      </c>
      <c r="M7526" t="s">
        <v>169</v>
      </c>
    </row>
    <row r="7527" spans="1:13" x14ac:dyDescent="0.15">
      <c r="A7527">
        <v>7526</v>
      </c>
      <c r="B7527" t="s">
        <v>24793</v>
      </c>
      <c r="C7527" s="1">
        <v>41384.527870370373</v>
      </c>
      <c r="D7527">
        <v>6</v>
      </c>
      <c r="E7527" s="1">
        <v>41384.548611111109</v>
      </c>
      <c r="F7527" s="2" t="s">
        <v>24892</v>
      </c>
      <c r="G7527" t="s">
        <v>24893</v>
      </c>
      <c r="H7527" t="s">
        <v>24894</v>
      </c>
      <c r="I7527" t="s">
        <v>24713</v>
      </c>
      <c r="J7527">
        <v>18</v>
      </c>
      <c r="K7527">
        <v>26</v>
      </c>
      <c r="L7527">
        <v>0</v>
      </c>
      <c r="M7527" t="s">
        <v>169</v>
      </c>
    </row>
    <row r="7528" spans="1:13" x14ac:dyDescent="0.15">
      <c r="A7528">
        <v>7527</v>
      </c>
      <c r="B7528" t="s">
        <v>24895</v>
      </c>
      <c r="C7528" s="1">
        <v>41384.528969907406</v>
      </c>
      <c r="D7528">
        <v>1</v>
      </c>
      <c r="E7528" s="1">
        <v>41384.602777777778</v>
      </c>
      <c r="F7528" s="2" t="s">
        <v>24896</v>
      </c>
      <c r="G7528" t="s">
        <v>24897</v>
      </c>
      <c r="H7528" t="s">
        <v>24898</v>
      </c>
      <c r="I7528" t="s">
        <v>24713</v>
      </c>
      <c r="J7528">
        <v>9</v>
      </c>
      <c r="K7528">
        <v>103</v>
      </c>
      <c r="L7528">
        <v>1</v>
      </c>
      <c r="M7528" t="s">
        <v>169</v>
      </c>
    </row>
    <row r="7529" spans="1:13" x14ac:dyDescent="0.15">
      <c r="A7529">
        <v>7528</v>
      </c>
      <c r="B7529" t="s">
        <v>24899</v>
      </c>
      <c r="C7529" s="1">
        <v>41384.529444444444</v>
      </c>
      <c r="D7529">
        <v>2</v>
      </c>
      <c r="E7529" s="1">
        <v>41384.540277777778</v>
      </c>
      <c r="F7529" s="2" t="s">
        <v>24900</v>
      </c>
      <c r="G7529" t="s">
        <v>24901</v>
      </c>
      <c r="H7529" t="s">
        <v>24902</v>
      </c>
      <c r="I7529" t="s">
        <v>24713</v>
      </c>
      <c r="J7529">
        <v>8</v>
      </c>
      <c r="K7529">
        <v>16</v>
      </c>
      <c r="L7529">
        <v>0</v>
      </c>
      <c r="M7529" t="s">
        <v>169</v>
      </c>
    </row>
    <row r="7530" spans="1:13" x14ac:dyDescent="0.15">
      <c r="A7530">
        <v>7529</v>
      </c>
      <c r="B7530" t="s">
        <v>24903</v>
      </c>
      <c r="C7530" s="1">
        <v>41384.529930555553</v>
      </c>
      <c r="D7530">
        <v>1</v>
      </c>
      <c r="E7530" s="1">
        <v>41384.561111111114</v>
      </c>
      <c r="F7530" s="2" t="s">
        <v>16938</v>
      </c>
      <c r="G7530" t="s">
        <v>24904</v>
      </c>
      <c r="H7530" t="s">
        <v>24905</v>
      </c>
      <c r="I7530" t="s">
        <v>24713</v>
      </c>
      <c r="J7530">
        <v>2</v>
      </c>
      <c r="K7530">
        <v>5</v>
      </c>
      <c r="L7530">
        <v>0</v>
      </c>
      <c r="M7530" t="s">
        <v>169</v>
      </c>
    </row>
    <row r="7531" spans="1:13" x14ac:dyDescent="0.15">
      <c r="A7531">
        <v>7530</v>
      </c>
      <c r="B7531" t="s">
        <v>24906</v>
      </c>
      <c r="C7531" s="1">
        <v>41384.530868055554</v>
      </c>
      <c r="D7531">
        <v>1</v>
      </c>
      <c r="E7531" s="1">
        <v>41384.53125</v>
      </c>
      <c r="F7531" s="2" t="s">
        <v>24810</v>
      </c>
      <c r="G7531" t="s">
        <v>24907</v>
      </c>
      <c r="H7531" t="s">
        <v>24908</v>
      </c>
      <c r="I7531" t="s">
        <v>24713</v>
      </c>
      <c r="J7531">
        <v>10</v>
      </c>
      <c r="K7531">
        <v>58</v>
      </c>
      <c r="L7531">
        <v>0</v>
      </c>
      <c r="M7531" t="s">
        <v>169</v>
      </c>
    </row>
    <row r="7532" spans="1:13" x14ac:dyDescent="0.15">
      <c r="A7532">
        <v>7531</v>
      </c>
      <c r="B7532" t="s">
        <v>24909</v>
      </c>
      <c r="C7532" s="1">
        <v>41384.531006944446</v>
      </c>
      <c r="D7532">
        <v>21</v>
      </c>
      <c r="E7532" s="1">
        <v>41384.536805555559</v>
      </c>
      <c r="F7532" s="2" t="s">
        <v>24833</v>
      </c>
      <c r="G7532" t="s">
        <v>24910</v>
      </c>
      <c r="H7532" t="s">
        <v>24911</v>
      </c>
      <c r="I7532" t="s">
        <v>24713</v>
      </c>
      <c r="J7532">
        <v>485</v>
      </c>
      <c r="K7532">
        <v>4159</v>
      </c>
      <c r="L7532">
        <v>12</v>
      </c>
      <c r="M7532" t="s">
        <v>169</v>
      </c>
    </row>
    <row r="7533" spans="1:13" x14ac:dyDescent="0.15">
      <c r="A7533">
        <v>7532</v>
      </c>
      <c r="B7533" t="s">
        <v>24909</v>
      </c>
      <c r="C7533" s="1">
        <v>41384.531006944446</v>
      </c>
      <c r="D7533">
        <v>1</v>
      </c>
      <c r="E7533" s="1">
        <v>41384.575694444444</v>
      </c>
      <c r="F7533" s="2" t="s">
        <v>24912</v>
      </c>
      <c r="G7533" t="s">
        <v>24910</v>
      </c>
      <c r="H7533" t="s">
        <v>24911</v>
      </c>
      <c r="I7533" t="s">
        <v>24713</v>
      </c>
      <c r="J7533">
        <v>485</v>
      </c>
      <c r="K7533">
        <v>4159</v>
      </c>
      <c r="L7533">
        <v>12</v>
      </c>
      <c r="M7533" t="s">
        <v>169</v>
      </c>
    </row>
    <row r="7534" spans="1:13" x14ac:dyDescent="0.15">
      <c r="A7534">
        <v>7533</v>
      </c>
      <c r="B7534" t="s">
        <v>24913</v>
      </c>
      <c r="C7534" s="1">
        <v>41384.53292824074</v>
      </c>
      <c r="D7534">
        <v>1</v>
      </c>
      <c r="E7534" s="1">
        <v>41384.558333333334</v>
      </c>
      <c r="F7534" s="2" t="s">
        <v>24914</v>
      </c>
      <c r="G7534" t="s">
        <v>24915</v>
      </c>
      <c r="H7534" t="s">
        <v>8431</v>
      </c>
      <c r="I7534" t="s">
        <v>24713</v>
      </c>
      <c r="J7534">
        <v>9</v>
      </c>
      <c r="K7534">
        <v>29</v>
      </c>
      <c r="L7534">
        <v>0</v>
      </c>
      <c r="M7534" t="s">
        <v>169</v>
      </c>
    </row>
    <row r="7535" spans="1:13" x14ac:dyDescent="0.15">
      <c r="A7535">
        <v>7534</v>
      </c>
      <c r="B7535" t="s">
        <v>24916</v>
      </c>
      <c r="C7535" s="1">
        <v>41384.535775462966</v>
      </c>
      <c r="D7535">
        <v>1</v>
      </c>
      <c r="E7535" s="1">
        <v>41384.659722222219</v>
      </c>
      <c r="F7535" s="2" t="s">
        <v>24917</v>
      </c>
      <c r="G7535" t="s">
        <v>24918</v>
      </c>
      <c r="H7535" t="s">
        <v>24919</v>
      </c>
      <c r="I7535" t="s">
        <v>24704</v>
      </c>
      <c r="J7535">
        <v>9</v>
      </c>
      <c r="K7535">
        <v>50</v>
      </c>
      <c r="L7535">
        <v>2</v>
      </c>
      <c r="M7535" t="s">
        <v>169</v>
      </c>
    </row>
    <row r="7536" spans="1:13" x14ac:dyDescent="0.15">
      <c r="A7536">
        <v>7535</v>
      </c>
      <c r="B7536" t="s">
        <v>24920</v>
      </c>
      <c r="C7536" s="1">
        <v>41384.535868055558</v>
      </c>
      <c r="D7536">
        <v>2</v>
      </c>
      <c r="E7536" s="1">
        <v>41384.550000000003</v>
      </c>
      <c r="F7536" s="2" t="s">
        <v>10933</v>
      </c>
      <c r="G7536" t="s">
        <v>24921</v>
      </c>
      <c r="H7536" t="s">
        <v>24922</v>
      </c>
      <c r="I7536" t="s">
        <v>24713</v>
      </c>
      <c r="J7536">
        <v>0</v>
      </c>
      <c r="K7536">
        <v>90</v>
      </c>
      <c r="L7536">
        <v>0</v>
      </c>
      <c r="M7536" t="s">
        <v>169</v>
      </c>
    </row>
    <row r="7537" spans="1:13" x14ac:dyDescent="0.15">
      <c r="A7537">
        <v>7536</v>
      </c>
      <c r="B7537" t="s">
        <v>24923</v>
      </c>
      <c r="C7537" s="1">
        <v>41384.536076388889</v>
      </c>
      <c r="D7537">
        <v>2</v>
      </c>
      <c r="E7537" s="1">
        <v>41384.59097222222</v>
      </c>
      <c r="F7537" s="2" t="s">
        <v>21234</v>
      </c>
      <c r="G7537" t="s">
        <v>24924</v>
      </c>
      <c r="H7537" t="s">
        <v>24925</v>
      </c>
      <c r="I7537" t="s">
        <v>24713</v>
      </c>
      <c r="J7537">
        <v>5</v>
      </c>
      <c r="K7537">
        <v>27</v>
      </c>
      <c r="L7537">
        <v>0</v>
      </c>
      <c r="M7537" t="s">
        <v>169</v>
      </c>
    </row>
    <row r="7538" spans="1:13" x14ac:dyDescent="0.15">
      <c r="A7538">
        <v>7537</v>
      </c>
      <c r="B7538" t="s">
        <v>24926</v>
      </c>
      <c r="C7538" s="1">
        <v>41384.536238425928</v>
      </c>
      <c r="D7538">
        <v>1</v>
      </c>
      <c r="E7538" s="1">
        <v>41384.625694444447</v>
      </c>
      <c r="F7538" s="2" t="s">
        <v>24927</v>
      </c>
      <c r="G7538" t="s">
        <v>24928</v>
      </c>
      <c r="H7538" t="s">
        <v>24929</v>
      </c>
      <c r="I7538" t="s">
        <v>24713</v>
      </c>
      <c r="J7538">
        <v>2</v>
      </c>
      <c r="K7538">
        <v>2</v>
      </c>
      <c r="L7538">
        <v>0</v>
      </c>
      <c r="M7538" t="s">
        <v>169</v>
      </c>
    </row>
    <row r="7539" spans="1:13" x14ac:dyDescent="0.15">
      <c r="A7539">
        <v>7538</v>
      </c>
      <c r="B7539" t="s">
        <v>24909</v>
      </c>
      <c r="C7539" s="1">
        <v>41384.537129629629</v>
      </c>
      <c r="D7539">
        <v>2</v>
      </c>
      <c r="E7539" s="1">
        <v>41384.540277777778</v>
      </c>
      <c r="F7539" s="2" t="s">
        <v>24930</v>
      </c>
      <c r="G7539" t="s">
        <v>24931</v>
      </c>
      <c r="H7539" t="s">
        <v>24932</v>
      </c>
      <c r="I7539" t="s">
        <v>24713</v>
      </c>
      <c r="J7539">
        <v>2</v>
      </c>
      <c r="K7539">
        <v>10</v>
      </c>
      <c r="L7539">
        <v>1</v>
      </c>
      <c r="M7539" t="s">
        <v>169</v>
      </c>
    </row>
    <row r="7540" spans="1:13" x14ac:dyDescent="0.15">
      <c r="A7540">
        <v>7539</v>
      </c>
      <c r="B7540" t="s">
        <v>24933</v>
      </c>
      <c r="C7540" s="1">
        <v>41384.538287037038</v>
      </c>
      <c r="D7540">
        <v>1</v>
      </c>
      <c r="E7540" s="1">
        <v>41384.567361111112</v>
      </c>
      <c r="F7540" s="2" t="s">
        <v>24934</v>
      </c>
      <c r="G7540" t="s">
        <v>24935</v>
      </c>
      <c r="H7540" t="s">
        <v>24936</v>
      </c>
      <c r="I7540" t="s">
        <v>24713</v>
      </c>
      <c r="J7540">
        <v>2</v>
      </c>
      <c r="K7540">
        <v>4</v>
      </c>
      <c r="L7540">
        <v>0</v>
      </c>
      <c r="M7540" t="s">
        <v>169</v>
      </c>
    </row>
    <row r="7541" spans="1:13" x14ac:dyDescent="0.15">
      <c r="A7541">
        <v>7540</v>
      </c>
      <c r="B7541" t="s">
        <v>24793</v>
      </c>
      <c r="C7541" s="1">
        <v>41384.538368055553</v>
      </c>
      <c r="D7541">
        <v>3</v>
      </c>
      <c r="E7541" s="1">
        <v>41384.551388888889</v>
      </c>
      <c r="F7541" s="2" t="s">
        <v>24937</v>
      </c>
      <c r="G7541" t="s">
        <v>24938</v>
      </c>
      <c r="H7541" t="s">
        <v>24939</v>
      </c>
      <c r="I7541" t="s">
        <v>24713</v>
      </c>
      <c r="J7541">
        <v>8</v>
      </c>
      <c r="K7541">
        <v>46</v>
      </c>
      <c r="L7541">
        <v>0</v>
      </c>
      <c r="M7541" t="s">
        <v>169</v>
      </c>
    </row>
    <row r="7542" spans="1:13" x14ac:dyDescent="0.15">
      <c r="A7542">
        <v>7541</v>
      </c>
      <c r="B7542" t="s">
        <v>24940</v>
      </c>
      <c r="C7542" s="1">
        <v>41384.538518518515</v>
      </c>
      <c r="D7542">
        <v>4</v>
      </c>
      <c r="E7542" s="1">
        <v>41384.553472222222</v>
      </c>
      <c r="F7542" s="2" t="s">
        <v>24941</v>
      </c>
      <c r="G7542" t="s">
        <v>24942</v>
      </c>
      <c r="H7542" t="s">
        <v>24943</v>
      </c>
      <c r="I7542" t="s">
        <v>24713</v>
      </c>
      <c r="J7542">
        <v>15</v>
      </c>
      <c r="K7542">
        <v>97</v>
      </c>
      <c r="L7542">
        <v>0</v>
      </c>
      <c r="M7542" t="s">
        <v>169</v>
      </c>
    </row>
    <row r="7543" spans="1:13" x14ac:dyDescent="0.15">
      <c r="A7543">
        <v>7542</v>
      </c>
      <c r="B7543" t="s">
        <v>24853</v>
      </c>
      <c r="C7543" s="1">
        <v>41384.539050925923</v>
      </c>
      <c r="D7543">
        <v>1</v>
      </c>
      <c r="E7543" s="1">
        <v>41384.897916666669</v>
      </c>
      <c r="F7543" s="2" t="s">
        <v>24944</v>
      </c>
      <c r="G7543" t="s">
        <v>24945</v>
      </c>
      <c r="H7543" t="s">
        <v>24946</v>
      </c>
      <c r="I7543" t="s">
        <v>24713</v>
      </c>
      <c r="J7543">
        <v>3</v>
      </c>
      <c r="K7543">
        <v>22</v>
      </c>
      <c r="L7543">
        <v>0</v>
      </c>
      <c r="M7543" t="s">
        <v>169</v>
      </c>
    </row>
    <row r="7544" spans="1:13" x14ac:dyDescent="0.15">
      <c r="A7544">
        <v>7543</v>
      </c>
      <c r="B7544" t="s">
        <v>24947</v>
      </c>
      <c r="C7544" s="1">
        <v>41384.539166666669</v>
      </c>
      <c r="D7544">
        <v>1</v>
      </c>
      <c r="E7544" s="1">
        <v>41388.467361111114</v>
      </c>
      <c r="F7544" s="2" t="s">
        <v>24948</v>
      </c>
      <c r="G7544" t="s">
        <v>24949</v>
      </c>
      <c r="H7544" t="s">
        <v>24950</v>
      </c>
      <c r="I7544" t="s">
        <v>24713</v>
      </c>
      <c r="J7544">
        <v>0</v>
      </c>
      <c r="K7544">
        <v>4</v>
      </c>
      <c r="L7544">
        <v>0</v>
      </c>
      <c r="M7544" t="s">
        <v>169</v>
      </c>
    </row>
    <row r="7545" spans="1:13" x14ac:dyDescent="0.15">
      <c r="A7545">
        <v>7544</v>
      </c>
      <c r="B7545" t="s">
        <v>24951</v>
      </c>
      <c r="C7545" s="1">
        <v>41384.539560185185</v>
      </c>
      <c r="D7545">
        <v>1</v>
      </c>
      <c r="E7545" s="1">
        <v>41384.552083333336</v>
      </c>
      <c r="F7545" s="2" t="s">
        <v>24934</v>
      </c>
      <c r="G7545" t="s">
        <v>24952</v>
      </c>
      <c r="H7545" t="s">
        <v>24953</v>
      </c>
      <c r="I7545" t="s">
        <v>24713</v>
      </c>
      <c r="J7545">
        <v>1</v>
      </c>
      <c r="K7545">
        <v>0</v>
      </c>
      <c r="L7545">
        <v>0</v>
      </c>
      <c r="M7545" t="s">
        <v>169</v>
      </c>
    </row>
    <row r="7546" spans="1:13" x14ac:dyDescent="0.15">
      <c r="A7546">
        <v>7545</v>
      </c>
      <c r="B7546" t="s">
        <v>24954</v>
      </c>
      <c r="C7546" s="1">
        <v>41384.541064814817</v>
      </c>
      <c r="D7546">
        <v>1</v>
      </c>
      <c r="E7546" s="1">
        <v>41385.493055555555</v>
      </c>
      <c r="F7546" s="2" t="s">
        <v>24955</v>
      </c>
      <c r="G7546" t="s">
        <v>24956</v>
      </c>
      <c r="H7546" t="s">
        <v>24957</v>
      </c>
      <c r="I7546" t="s">
        <v>24704</v>
      </c>
      <c r="J7546">
        <v>20</v>
      </c>
      <c r="K7546">
        <v>28</v>
      </c>
      <c r="L7546">
        <v>0</v>
      </c>
      <c r="M7546" t="s">
        <v>169</v>
      </c>
    </row>
    <row r="7547" spans="1:13" x14ac:dyDescent="0.15">
      <c r="A7547">
        <v>7546</v>
      </c>
      <c r="B7547" t="s">
        <v>24958</v>
      </c>
      <c r="C7547" s="1">
        <v>41384.541192129633</v>
      </c>
      <c r="D7547">
        <v>1</v>
      </c>
      <c r="E7547" s="1">
        <v>41384.604166666664</v>
      </c>
      <c r="F7547" s="2" t="s">
        <v>24959</v>
      </c>
      <c r="G7547" t="s">
        <v>24960</v>
      </c>
      <c r="H7547" t="s">
        <v>24961</v>
      </c>
      <c r="I7547" t="s">
        <v>24713</v>
      </c>
      <c r="J7547">
        <v>1</v>
      </c>
      <c r="K7547">
        <v>11</v>
      </c>
      <c r="L7547">
        <v>0</v>
      </c>
      <c r="M7547" t="s">
        <v>169</v>
      </c>
    </row>
    <row r="7548" spans="1:13" x14ac:dyDescent="0.15">
      <c r="A7548">
        <v>7547</v>
      </c>
      <c r="B7548" t="s">
        <v>24962</v>
      </c>
      <c r="C7548" s="1">
        <v>41384.541319444441</v>
      </c>
      <c r="D7548">
        <v>1</v>
      </c>
      <c r="E7548" s="1">
        <v>41385.484027777777</v>
      </c>
      <c r="F7548" s="2" t="s">
        <v>24963</v>
      </c>
      <c r="G7548" t="s">
        <v>24964</v>
      </c>
      <c r="H7548" t="s">
        <v>24965</v>
      </c>
      <c r="I7548" t="s">
        <v>24713</v>
      </c>
      <c r="J7548">
        <v>1</v>
      </c>
      <c r="K7548">
        <v>1</v>
      </c>
      <c r="L7548">
        <v>0</v>
      </c>
      <c r="M7548" t="s">
        <v>169</v>
      </c>
    </row>
    <row r="7549" spans="1:13" x14ac:dyDescent="0.15">
      <c r="A7549">
        <v>7548</v>
      </c>
      <c r="B7549" t="s">
        <v>24873</v>
      </c>
      <c r="C7549" s="1">
        <v>41384.541435185187</v>
      </c>
      <c r="D7549">
        <v>1</v>
      </c>
      <c r="E7549" s="1">
        <v>41384.806250000001</v>
      </c>
      <c r="F7549" s="2" t="s">
        <v>24966</v>
      </c>
      <c r="G7549" t="s">
        <v>24967</v>
      </c>
      <c r="H7549" t="s">
        <v>24968</v>
      </c>
      <c r="I7549" t="s">
        <v>24713</v>
      </c>
      <c r="J7549">
        <v>6</v>
      </c>
      <c r="K7549">
        <v>17</v>
      </c>
      <c r="L7549">
        <v>0</v>
      </c>
      <c r="M7549" t="s">
        <v>169</v>
      </c>
    </row>
    <row r="7550" spans="1:13" x14ac:dyDescent="0.15">
      <c r="A7550">
        <v>7549</v>
      </c>
      <c r="B7550" t="s">
        <v>24969</v>
      </c>
      <c r="C7550" s="1">
        <v>41384.541446759256</v>
      </c>
      <c r="D7550">
        <v>6</v>
      </c>
      <c r="E7550" s="1">
        <v>41384.54583333333</v>
      </c>
      <c r="F7550" s="2" t="s">
        <v>24970</v>
      </c>
      <c r="G7550" t="s">
        <v>24971</v>
      </c>
      <c r="H7550" t="s">
        <v>24972</v>
      </c>
      <c r="I7550" t="s">
        <v>24713</v>
      </c>
      <c r="J7550">
        <v>21</v>
      </c>
      <c r="K7550">
        <v>148</v>
      </c>
      <c r="L7550">
        <v>1</v>
      </c>
      <c r="M7550" t="s">
        <v>169</v>
      </c>
    </row>
    <row r="7551" spans="1:13" x14ac:dyDescent="0.15">
      <c r="A7551">
        <v>7550</v>
      </c>
      <c r="B7551" t="s">
        <v>24973</v>
      </c>
      <c r="C7551" s="1">
        <v>41384.54179398148</v>
      </c>
      <c r="D7551">
        <v>1</v>
      </c>
      <c r="E7551" s="1">
        <v>41384.54791666667</v>
      </c>
      <c r="F7551" s="2" t="s">
        <v>24974</v>
      </c>
      <c r="G7551" t="s">
        <v>24975</v>
      </c>
      <c r="H7551" t="s">
        <v>24976</v>
      </c>
      <c r="I7551" t="s">
        <v>24713</v>
      </c>
      <c r="J7551">
        <v>1</v>
      </c>
      <c r="K7551">
        <v>1</v>
      </c>
      <c r="L7551">
        <v>0</v>
      </c>
      <c r="M7551" t="s">
        <v>169</v>
      </c>
    </row>
    <row r="7552" spans="1:13" x14ac:dyDescent="0.15">
      <c r="A7552">
        <v>7551</v>
      </c>
      <c r="B7552" t="s">
        <v>24977</v>
      </c>
      <c r="C7552" s="1">
        <v>41384.541817129626</v>
      </c>
      <c r="D7552">
        <v>5</v>
      </c>
      <c r="E7552" s="1">
        <v>41384.547222222223</v>
      </c>
      <c r="F7552" s="2" t="s">
        <v>24978</v>
      </c>
      <c r="G7552" t="s">
        <v>24979</v>
      </c>
      <c r="H7552" t="s">
        <v>24980</v>
      </c>
      <c r="I7552" t="s">
        <v>24713</v>
      </c>
      <c r="J7552">
        <v>44</v>
      </c>
      <c r="K7552">
        <v>107</v>
      </c>
      <c r="L7552">
        <v>8</v>
      </c>
      <c r="M7552" t="s">
        <v>169</v>
      </c>
    </row>
    <row r="7553" spans="1:13" x14ac:dyDescent="0.15">
      <c r="A7553">
        <v>7552</v>
      </c>
      <c r="B7553" t="s">
        <v>24981</v>
      </c>
      <c r="C7553" s="1">
        <v>41384.541944444441</v>
      </c>
      <c r="D7553">
        <v>1</v>
      </c>
      <c r="E7553" s="1">
        <v>41384.553472222222</v>
      </c>
      <c r="F7553" s="2" t="s">
        <v>24982</v>
      </c>
      <c r="G7553" t="s">
        <v>24983</v>
      </c>
      <c r="H7553" t="s">
        <v>24984</v>
      </c>
      <c r="I7553" t="s">
        <v>24713</v>
      </c>
      <c r="J7553">
        <v>2</v>
      </c>
      <c r="K7553">
        <v>4</v>
      </c>
      <c r="L7553">
        <v>0</v>
      </c>
      <c r="M7553" t="s">
        <v>169</v>
      </c>
    </row>
    <row r="7554" spans="1:13" x14ac:dyDescent="0.15">
      <c r="A7554">
        <v>7553</v>
      </c>
      <c r="B7554" t="s">
        <v>24820</v>
      </c>
      <c r="C7554" s="1">
        <v>41384.54315972222</v>
      </c>
      <c r="D7554">
        <v>1</v>
      </c>
      <c r="E7554" s="1">
        <v>41384.949305555558</v>
      </c>
      <c r="F7554" s="2" t="s">
        <v>24985</v>
      </c>
      <c r="G7554" t="s">
        <v>24986</v>
      </c>
      <c r="H7554" t="s">
        <v>24987</v>
      </c>
      <c r="I7554" t="s">
        <v>24713</v>
      </c>
      <c r="J7554">
        <v>49</v>
      </c>
      <c r="K7554">
        <v>356</v>
      </c>
      <c r="L7554">
        <v>0</v>
      </c>
      <c r="M7554" t="s">
        <v>169</v>
      </c>
    </row>
    <row r="7555" spans="1:13" x14ac:dyDescent="0.15">
      <c r="A7555">
        <v>7554</v>
      </c>
      <c r="B7555" t="s">
        <v>24988</v>
      </c>
      <c r="C7555" s="1">
        <v>41384.543946759259</v>
      </c>
      <c r="D7555">
        <v>1</v>
      </c>
      <c r="E7555" s="1">
        <v>41384.732638888891</v>
      </c>
      <c r="F7555" s="2" t="s">
        <v>11448</v>
      </c>
      <c r="G7555" t="s">
        <v>24989</v>
      </c>
      <c r="H7555" t="s">
        <v>24990</v>
      </c>
      <c r="I7555" t="s">
        <v>24713</v>
      </c>
      <c r="J7555">
        <v>1</v>
      </c>
      <c r="K7555">
        <v>6</v>
      </c>
      <c r="L7555">
        <v>0</v>
      </c>
      <c r="M7555" t="s">
        <v>169</v>
      </c>
    </row>
    <row r="7556" spans="1:13" x14ac:dyDescent="0.15">
      <c r="A7556">
        <v>7555</v>
      </c>
      <c r="B7556" t="s">
        <v>24991</v>
      </c>
      <c r="C7556" s="1">
        <v>41384.544016203705</v>
      </c>
      <c r="D7556">
        <v>1</v>
      </c>
      <c r="E7556" s="1">
        <v>41384.594444444447</v>
      </c>
      <c r="F7556" s="2" t="s">
        <v>24992</v>
      </c>
      <c r="G7556" t="s">
        <v>24993</v>
      </c>
      <c r="H7556" t="s">
        <v>24994</v>
      </c>
      <c r="I7556" t="s">
        <v>24713</v>
      </c>
      <c r="J7556">
        <v>1</v>
      </c>
      <c r="K7556">
        <v>9</v>
      </c>
      <c r="L7556">
        <v>0</v>
      </c>
      <c r="M7556" t="s">
        <v>169</v>
      </c>
    </row>
    <row r="7557" spans="1:13" x14ac:dyDescent="0.15">
      <c r="A7557">
        <v>7556</v>
      </c>
      <c r="B7557" t="s">
        <v>24995</v>
      </c>
      <c r="C7557" s="1">
        <v>41384.544560185182</v>
      </c>
      <c r="D7557">
        <v>2</v>
      </c>
      <c r="E7557" s="1">
        <v>41384.555555555555</v>
      </c>
      <c r="F7557" s="2" t="s">
        <v>24996</v>
      </c>
      <c r="G7557" t="s">
        <v>24997</v>
      </c>
      <c r="H7557" t="s">
        <v>24998</v>
      </c>
      <c r="I7557" t="s">
        <v>24713</v>
      </c>
      <c r="J7557">
        <v>11</v>
      </c>
      <c r="K7557">
        <v>42</v>
      </c>
      <c r="L7557">
        <v>0</v>
      </c>
      <c r="M7557" t="s">
        <v>169</v>
      </c>
    </row>
    <row r="7558" spans="1:13" x14ac:dyDescent="0.15">
      <c r="A7558">
        <v>7557</v>
      </c>
      <c r="B7558" t="s">
        <v>24873</v>
      </c>
      <c r="C7558" s="1">
        <v>41384.545381944445</v>
      </c>
      <c r="D7558">
        <v>6</v>
      </c>
      <c r="E7558" s="1">
        <v>41384.563888888886</v>
      </c>
      <c r="F7558" s="2" t="s">
        <v>24999</v>
      </c>
      <c r="G7558" t="s">
        <v>25000</v>
      </c>
      <c r="H7558" t="s">
        <v>25001</v>
      </c>
      <c r="I7558" t="s">
        <v>24713</v>
      </c>
      <c r="J7558">
        <v>28</v>
      </c>
      <c r="K7558">
        <v>68</v>
      </c>
      <c r="L7558">
        <v>0</v>
      </c>
      <c r="M7558" t="s">
        <v>169</v>
      </c>
    </row>
    <row r="7559" spans="1:13" x14ac:dyDescent="0.15">
      <c r="A7559">
        <v>7558</v>
      </c>
      <c r="B7559" t="s">
        <v>25002</v>
      </c>
      <c r="C7559" s="1">
        <v>41384.545671296299</v>
      </c>
      <c r="D7559">
        <v>1</v>
      </c>
      <c r="E7559" s="1">
        <v>41385.489583333336</v>
      </c>
      <c r="F7559" s="2" t="s">
        <v>25003</v>
      </c>
      <c r="G7559" t="s">
        <v>25004</v>
      </c>
      <c r="H7559" t="s">
        <v>25005</v>
      </c>
      <c r="I7559" t="s">
        <v>24713</v>
      </c>
      <c r="J7559">
        <v>15</v>
      </c>
      <c r="K7559">
        <v>30</v>
      </c>
      <c r="L7559">
        <v>1</v>
      </c>
      <c r="M7559" t="s">
        <v>169</v>
      </c>
    </row>
    <row r="7560" spans="1:13" x14ac:dyDescent="0.15">
      <c r="A7560">
        <v>7559</v>
      </c>
      <c r="B7560" t="s">
        <v>25006</v>
      </c>
      <c r="C7560" s="1">
        <v>41384.545972222222</v>
      </c>
      <c r="D7560">
        <v>1</v>
      </c>
      <c r="E7560" s="1">
        <v>41385.97152777778</v>
      </c>
      <c r="F7560" s="2" t="s">
        <v>25007</v>
      </c>
      <c r="G7560" t="s">
        <v>25008</v>
      </c>
      <c r="H7560" t="s">
        <v>25009</v>
      </c>
      <c r="I7560" t="s">
        <v>24713</v>
      </c>
      <c r="J7560">
        <v>3</v>
      </c>
      <c r="K7560">
        <v>6</v>
      </c>
      <c r="L7560">
        <v>0</v>
      </c>
      <c r="M7560" t="s">
        <v>169</v>
      </c>
    </row>
    <row r="7561" spans="1:13" x14ac:dyDescent="0.15">
      <c r="A7561">
        <v>7560</v>
      </c>
      <c r="B7561" t="s">
        <v>25010</v>
      </c>
      <c r="C7561" s="1">
        <v>41384.546111111114</v>
      </c>
      <c r="D7561">
        <v>6</v>
      </c>
      <c r="E7561" s="1">
        <v>41384.594444444447</v>
      </c>
      <c r="F7561" s="2" t="s">
        <v>25011</v>
      </c>
      <c r="G7561" t="s">
        <v>25012</v>
      </c>
      <c r="H7561" t="s">
        <v>25013</v>
      </c>
      <c r="I7561" t="s">
        <v>24713</v>
      </c>
      <c r="J7561">
        <v>0</v>
      </c>
      <c r="K7561">
        <v>13</v>
      </c>
      <c r="L7561">
        <v>1</v>
      </c>
      <c r="M7561" t="s">
        <v>169</v>
      </c>
    </row>
    <row r="7562" spans="1:13" x14ac:dyDescent="0.15">
      <c r="A7562">
        <v>7561</v>
      </c>
      <c r="B7562" t="s">
        <v>25014</v>
      </c>
      <c r="C7562" s="1">
        <v>41384.546886574077</v>
      </c>
      <c r="D7562">
        <v>1</v>
      </c>
      <c r="E7562" s="1">
        <v>41384.727777777778</v>
      </c>
      <c r="F7562" s="2" t="s">
        <v>24710</v>
      </c>
      <c r="G7562" t="s">
        <v>25015</v>
      </c>
      <c r="H7562" t="s">
        <v>25016</v>
      </c>
      <c r="I7562" t="s">
        <v>24713</v>
      </c>
      <c r="J7562">
        <v>0</v>
      </c>
      <c r="K7562">
        <v>5</v>
      </c>
      <c r="L7562">
        <v>0</v>
      </c>
      <c r="M7562" t="s">
        <v>169</v>
      </c>
    </row>
    <row r="7563" spans="1:13" x14ac:dyDescent="0.15">
      <c r="A7563">
        <v>7562</v>
      </c>
      <c r="B7563" t="s">
        <v>25017</v>
      </c>
      <c r="C7563" s="1">
        <v>41384.547106481485</v>
      </c>
      <c r="D7563">
        <v>1</v>
      </c>
      <c r="E7563" s="1">
        <v>41384.552083333336</v>
      </c>
      <c r="F7563" s="2" t="s">
        <v>16938</v>
      </c>
      <c r="G7563" t="s">
        <v>25018</v>
      </c>
      <c r="H7563" t="s">
        <v>25019</v>
      </c>
      <c r="I7563" t="s">
        <v>24713</v>
      </c>
      <c r="J7563">
        <v>1</v>
      </c>
      <c r="K7563">
        <v>1</v>
      </c>
      <c r="L7563">
        <v>1</v>
      </c>
      <c r="M7563" t="s">
        <v>169</v>
      </c>
    </row>
    <row r="7564" spans="1:13" x14ac:dyDescent="0.15">
      <c r="A7564">
        <v>7563</v>
      </c>
      <c r="B7564" t="s">
        <v>25020</v>
      </c>
      <c r="C7564" s="1">
        <v>41384.547337962962</v>
      </c>
      <c r="D7564">
        <v>1</v>
      </c>
      <c r="E7564" s="1">
        <v>41384.573611111111</v>
      </c>
      <c r="F7564" s="2" t="s">
        <v>25021</v>
      </c>
      <c r="G7564" t="s">
        <v>25022</v>
      </c>
      <c r="H7564" t="s">
        <v>25023</v>
      </c>
      <c r="I7564" t="s">
        <v>24713</v>
      </c>
      <c r="J7564">
        <v>4</v>
      </c>
      <c r="K7564">
        <v>3</v>
      </c>
      <c r="L7564">
        <v>0</v>
      </c>
      <c r="M7564" t="s">
        <v>169</v>
      </c>
    </row>
    <row r="7565" spans="1:13" x14ac:dyDescent="0.15">
      <c r="A7565">
        <v>7564</v>
      </c>
      <c r="B7565" t="s">
        <v>25024</v>
      </c>
      <c r="C7565" s="1">
        <v>41384.547743055555</v>
      </c>
      <c r="D7565">
        <v>1</v>
      </c>
      <c r="E7565" s="1">
        <v>41384.549305555556</v>
      </c>
      <c r="F7565" s="2" t="s">
        <v>25025</v>
      </c>
      <c r="G7565" t="s">
        <v>25026</v>
      </c>
      <c r="H7565" t="s">
        <v>25027</v>
      </c>
      <c r="I7565" t="s">
        <v>24713</v>
      </c>
      <c r="J7565">
        <v>0</v>
      </c>
      <c r="K7565">
        <v>0</v>
      </c>
      <c r="L7565">
        <v>0</v>
      </c>
      <c r="M7565" t="s">
        <v>169</v>
      </c>
    </row>
    <row r="7566" spans="1:13" x14ac:dyDescent="0.15">
      <c r="A7566">
        <v>7565</v>
      </c>
      <c r="B7566" t="s">
        <v>24793</v>
      </c>
      <c r="C7566" s="1">
        <v>41384.551990740743</v>
      </c>
      <c r="D7566">
        <v>1</v>
      </c>
      <c r="E7566" s="1">
        <v>41384.588194444441</v>
      </c>
      <c r="F7566" s="2" t="s">
        <v>25028</v>
      </c>
      <c r="G7566" t="s">
        <v>25029</v>
      </c>
      <c r="H7566" t="s">
        <v>25030</v>
      </c>
      <c r="I7566" t="s">
        <v>24713</v>
      </c>
      <c r="J7566">
        <v>20</v>
      </c>
      <c r="K7566">
        <v>33</v>
      </c>
      <c r="L7566">
        <v>0</v>
      </c>
      <c r="M7566" t="s">
        <v>169</v>
      </c>
    </row>
    <row r="7567" spans="1:13" x14ac:dyDescent="0.15">
      <c r="A7567">
        <v>7566</v>
      </c>
      <c r="B7567" t="s">
        <v>25031</v>
      </c>
      <c r="C7567" s="1">
        <v>41384.552002314813</v>
      </c>
      <c r="D7567">
        <v>3</v>
      </c>
      <c r="E7567" s="1">
        <v>41384.561111111114</v>
      </c>
      <c r="F7567" s="2" t="s">
        <v>25032</v>
      </c>
      <c r="G7567" t="s">
        <v>25033</v>
      </c>
      <c r="H7567" t="s">
        <v>8861</v>
      </c>
      <c r="I7567" t="s">
        <v>24713</v>
      </c>
      <c r="J7567">
        <v>37</v>
      </c>
      <c r="K7567">
        <v>171</v>
      </c>
      <c r="L7567">
        <v>1</v>
      </c>
      <c r="M7567" t="s">
        <v>169</v>
      </c>
    </row>
    <row r="7568" spans="1:13" x14ac:dyDescent="0.15">
      <c r="A7568">
        <v>7567</v>
      </c>
      <c r="B7568" t="s">
        <v>25034</v>
      </c>
      <c r="C7568" s="1">
        <v>41384.552106481482</v>
      </c>
      <c r="D7568">
        <v>1</v>
      </c>
      <c r="E7568" s="1">
        <v>41384.814583333333</v>
      </c>
      <c r="F7568" s="2" t="s">
        <v>25035</v>
      </c>
      <c r="G7568" t="s">
        <v>25036</v>
      </c>
      <c r="H7568" t="s">
        <v>25037</v>
      </c>
      <c r="I7568" t="s">
        <v>24713</v>
      </c>
      <c r="J7568">
        <v>5</v>
      </c>
      <c r="K7568">
        <v>19</v>
      </c>
      <c r="L7568">
        <v>0</v>
      </c>
      <c r="M7568" t="s">
        <v>169</v>
      </c>
    </row>
    <row r="7569" spans="1:13" x14ac:dyDescent="0.15">
      <c r="A7569">
        <v>7568</v>
      </c>
      <c r="B7569" t="s">
        <v>25038</v>
      </c>
      <c r="C7569" s="1">
        <v>41384.552928240744</v>
      </c>
      <c r="D7569">
        <v>2</v>
      </c>
      <c r="E7569" s="1">
        <v>41384.563194444447</v>
      </c>
      <c r="F7569" s="2" t="s">
        <v>25039</v>
      </c>
      <c r="G7569" t="s">
        <v>25040</v>
      </c>
      <c r="H7569" t="s">
        <v>25041</v>
      </c>
      <c r="I7569" t="s">
        <v>24713</v>
      </c>
      <c r="J7569">
        <v>4</v>
      </c>
      <c r="K7569">
        <v>20</v>
      </c>
      <c r="L7569">
        <v>1</v>
      </c>
      <c r="M7569" t="s">
        <v>169</v>
      </c>
    </row>
    <row r="7570" spans="1:13" x14ac:dyDescent="0.15">
      <c r="A7570">
        <v>7569</v>
      </c>
      <c r="B7570" t="s">
        <v>25042</v>
      </c>
      <c r="C7570" s="1">
        <v>41384.553993055553</v>
      </c>
      <c r="D7570">
        <v>1</v>
      </c>
      <c r="E7570" s="1">
        <v>41384.832638888889</v>
      </c>
      <c r="F7570" s="2" t="s">
        <v>25043</v>
      </c>
      <c r="G7570" t="s">
        <v>25044</v>
      </c>
      <c r="H7570" t="s">
        <v>25045</v>
      </c>
      <c r="I7570" t="s">
        <v>24713</v>
      </c>
      <c r="J7570">
        <v>4</v>
      </c>
      <c r="K7570">
        <v>23</v>
      </c>
      <c r="L7570">
        <v>0</v>
      </c>
      <c r="M7570" t="s">
        <v>42</v>
      </c>
    </row>
    <row r="7571" spans="1:13" x14ac:dyDescent="0.15">
      <c r="A7571">
        <v>7570</v>
      </c>
      <c r="B7571" t="s">
        <v>25046</v>
      </c>
      <c r="C7571" s="1">
        <v>41384.554270833331</v>
      </c>
      <c r="D7571">
        <v>1</v>
      </c>
      <c r="E7571" s="1">
        <v>41384.584027777775</v>
      </c>
      <c r="F7571" s="2" t="s">
        <v>25047</v>
      </c>
      <c r="G7571" t="s">
        <v>25048</v>
      </c>
      <c r="H7571" t="s">
        <v>25049</v>
      </c>
      <c r="I7571" t="s">
        <v>24713</v>
      </c>
      <c r="J7571">
        <v>0</v>
      </c>
      <c r="K7571">
        <v>12</v>
      </c>
      <c r="L7571">
        <v>0</v>
      </c>
      <c r="M7571" t="s">
        <v>169</v>
      </c>
    </row>
    <row r="7572" spans="1:13" x14ac:dyDescent="0.15">
      <c r="A7572">
        <v>7571</v>
      </c>
      <c r="B7572" t="s">
        <v>25050</v>
      </c>
      <c r="C7572" s="1">
        <v>41384.554583333331</v>
      </c>
      <c r="D7572">
        <v>1</v>
      </c>
      <c r="E7572" s="1">
        <v>41384.55972222222</v>
      </c>
      <c r="F7572" s="2" t="s">
        <v>25051</v>
      </c>
      <c r="G7572" t="s">
        <v>25052</v>
      </c>
      <c r="H7572" t="s">
        <v>25053</v>
      </c>
      <c r="I7572" t="s">
        <v>24713</v>
      </c>
      <c r="J7572">
        <v>3</v>
      </c>
      <c r="K7572">
        <v>0</v>
      </c>
      <c r="L7572">
        <v>0</v>
      </c>
      <c r="M7572" t="s">
        <v>169</v>
      </c>
    </row>
    <row r="7573" spans="1:13" x14ac:dyDescent="0.15">
      <c r="A7573">
        <v>7572</v>
      </c>
      <c r="B7573" t="s">
        <v>25054</v>
      </c>
      <c r="C7573" s="1">
        <v>41384.555717592593</v>
      </c>
      <c r="D7573">
        <v>1</v>
      </c>
      <c r="E7573" s="1">
        <v>41384.637499999997</v>
      </c>
      <c r="F7573" s="2" t="s">
        <v>25055</v>
      </c>
      <c r="G7573" t="s">
        <v>25056</v>
      </c>
      <c r="H7573" t="s">
        <v>25057</v>
      </c>
      <c r="I7573" t="s">
        <v>24713</v>
      </c>
      <c r="J7573">
        <v>6</v>
      </c>
      <c r="K7573">
        <v>26</v>
      </c>
      <c r="L7573">
        <v>0</v>
      </c>
      <c r="M7573" t="s">
        <v>169</v>
      </c>
    </row>
    <row r="7574" spans="1:13" x14ac:dyDescent="0.15">
      <c r="A7574">
        <v>7573</v>
      </c>
      <c r="B7574" t="s">
        <v>25058</v>
      </c>
      <c r="C7574" s="1">
        <v>41384.555972222224</v>
      </c>
      <c r="D7574">
        <v>1</v>
      </c>
      <c r="E7574" s="1">
        <v>41384.723611111112</v>
      </c>
      <c r="F7574" s="2" t="s">
        <v>25059</v>
      </c>
      <c r="G7574" t="s">
        <v>25060</v>
      </c>
      <c r="H7574" t="s">
        <v>25061</v>
      </c>
      <c r="I7574" t="s">
        <v>24713</v>
      </c>
      <c r="J7574">
        <v>2</v>
      </c>
      <c r="K7574">
        <v>1</v>
      </c>
      <c r="L7574">
        <v>0</v>
      </c>
      <c r="M7574" t="s">
        <v>169</v>
      </c>
    </row>
    <row r="7575" spans="1:13" x14ac:dyDescent="0.15">
      <c r="A7575">
        <v>7574</v>
      </c>
      <c r="B7575" t="s">
        <v>25062</v>
      </c>
      <c r="C7575" s="1">
        <v>41384.556064814817</v>
      </c>
      <c r="D7575">
        <v>1</v>
      </c>
      <c r="E7575" s="1">
        <v>41384.561111111114</v>
      </c>
      <c r="F7575" s="2" t="s">
        <v>25063</v>
      </c>
      <c r="G7575" t="s">
        <v>25064</v>
      </c>
      <c r="H7575" t="s">
        <v>25065</v>
      </c>
      <c r="I7575" t="s">
        <v>24713</v>
      </c>
      <c r="J7575">
        <v>0</v>
      </c>
      <c r="K7575">
        <v>1</v>
      </c>
      <c r="L7575">
        <v>0</v>
      </c>
      <c r="M7575" t="s">
        <v>169</v>
      </c>
    </row>
    <row r="7576" spans="1:13" x14ac:dyDescent="0.15">
      <c r="A7576">
        <v>7575</v>
      </c>
      <c r="B7576" t="s">
        <v>25066</v>
      </c>
      <c r="C7576" s="1">
        <v>41384.556284722225</v>
      </c>
      <c r="D7576">
        <v>1</v>
      </c>
      <c r="E7576" s="1">
        <v>41384.579861111109</v>
      </c>
      <c r="F7576" s="2" t="s">
        <v>25067</v>
      </c>
      <c r="G7576" t="s">
        <v>25068</v>
      </c>
      <c r="H7576" t="s">
        <v>25069</v>
      </c>
      <c r="I7576" t="s">
        <v>24713</v>
      </c>
      <c r="J7576">
        <v>0</v>
      </c>
      <c r="K7576">
        <v>6</v>
      </c>
      <c r="L7576">
        <v>0</v>
      </c>
      <c r="M7576" t="s">
        <v>169</v>
      </c>
    </row>
    <row r="7577" spans="1:13" x14ac:dyDescent="0.15">
      <c r="A7577">
        <v>7576</v>
      </c>
      <c r="B7577" t="s">
        <v>25070</v>
      </c>
      <c r="C7577" s="1">
        <v>41384.556481481479</v>
      </c>
      <c r="D7577">
        <v>2</v>
      </c>
      <c r="E7577" s="1">
        <v>41384.561805555553</v>
      </c>
      <c r="F7577" s="2" t="s">
        <v>25071</v>
      </c>
      <c r="G7577" t="s">
        <v>25072</v>
      </c>
      <c r="H7577" t="s">
        <v>25073</v>
      </c>
      <c r="I7577" t="s">
        <v>24713</v>
      </c>
      <c r="J7577">
        <v>0</v>
      </c>
      <c r="K7577">
        <v>171</v>
      </c>
      <c r="L7577">
        <v>1</v>
      </c>
      <c r="M7577" t="s">
        <v>169</v>
      </c>
    </row>
    <row r="7578" spans="1:13" x14ac:dyDescent="0.15">
      <c r="A7578">
        <v>7577</v>
      </c>
      <c r="B7578" t="s">
        <v>25074</v>
      </c>
      <c r="C7578" s="1">
        <v>41384.556701388887</v>
      </c>
      <c r="D7578">
        <v>4</v>
      </c>
      <c r="E7578" s="1">
        <v>41384.578472222223</v>
      </c>
      <c r="F7578" s="2" t="s">
        <v>25075</v>
      </c>
      <c r="G7578" t="s">
        <v>25076</v>
      </c>
      <c r="H7578" t="s">
        <v>25077</v>
      </c>
      <c r="I7578" t="s">
        <v>24713</v>
      </c>
      <c r="J7578">
        <v>17</v>
      </c>
      <c r="K7578">
        <v>77</v>
      </c>
      <c r="L7578">
        <v>2</v>
      </c>
      <c r="M7578" t="s">
        <v>169</v>
      </c>
    </row>
    <row r="7579" spans="1:13" x14ac:dyDescent="0.15">
      <c r="A7579">
        <v>7578</v>
      </c>
      <c r="B7579" t="s">
        <v>24793</v>
      </c>
      <c r="C7579" s="1">
        <v>41384.556875000002</v>
      </c>
      <c r="D7579">
        <v>1</v>
      </c>
      <c r="E7579" s="1">
        <v>41384.558333333334</v>
      </c>
      <c r="F7579" s="2" t="s">
        <v>25078</v>
      </c>
      <c r="G7579" t="s">
        <v>25079</v>
      </c>
      <c r="H7579" t="s">
        <v>25080</v>
      </c>
      <c r="I7579" t="s">
        <v>24713</v>
      </c>
      <c r="J7579">
        <v>1</v>
      </c>
      <c r="K7579">
        <v>6</v>
      </c>
      <c r="L7579">
        <v>0</v>
      </c>
      <c r="M7579" t="s">
        <v>169</v>
      </c>
    </row>
    <row r="7580" spans="1:13" x14ac:dyDescent="0.15">
      <c r="A7580">
        <v>7579</v>
      </c>
      <c r="B7580" t="s">
        <v>25081</v>
      </c>
      <c r="C7580" s="1">
        <v>41384.557002314818</v>
      </c>
      <c r="D7580">
        <v>1</v>
      </c>
      <c r="E7580" s="1">
        <v>41385.006249999999</v>
      </c>
      <c r="F7580" s="2" t="s">
        <v>25082</v>
      </c>
      <c r="G7580" t="s">
        <v>25083</v>
      </c>
      <c r="H7580" t="s">
        <v>25084</v>
      </c>
      <c r="I7580" t="s">
        <v>24713</v>
      </c>
      <c r="J7580">
        <v>0</v>
      </c>
      <c r="K7580">
        <v>0</v>
      </c>
      <c r="L7580">
        <v>0</v>
      </c>
      <c r="M7580" t="s">
        <v>169</v>
      </c>
    </row>
    <row r="7581" spans="1:13" x14ac:dyDescent="0.15">
      <c r="A7581">
        <v>7580</v>
      </c>
      <c r="B7581" t="s">
        <v>24991</v>
      </c>
      <c r="C7581" s="1">
        <v>41384.55704861111</v>
      </c>
      <c r="D7581">
        <v>1</v>
      </c>
      <c r="E7581" s="1">
        <v>41384.595833333333</v>
      </c>
      <c r="F7581" s="2" t="s">
        <v>21870</v>
      </c>
      <c r="G7581" t="s">
        <v>25085</v>
      </c>
      <c r="H7581" t="s">
        <v>25086</v>
      </c>
      <c r="I7581" t="s">
        <v>24713</v>
      </c>
      <c r="J7581">
        <v>8</v>
      </c>
      <c r="K7581">
        <v>57</v>
      </c>
      <c r="L7581">
        <v>1</v>
      </c>
      <c r="M7581" t="s">
        <v>169</v>
      </c>
    </row>
    <row r="7582" spans="1:13" x14ac:dyDescent="0.15">
      <c r="A7582">
        <v>7581</v>
      </c>
      <c r="B7582" t="s">
        <v>24991</v>
      </c>
      <c r="C7582" s="1">
        <v>41384.55704861111</v>
      </c>
      <c r="D7582">
        <v>1</v>
      </c>
      <c r="E7582" s="1">
        <v>41384.756944444445</v>
      </c>
      <c r="F7582" s="2" t="s">
        <v>25087</v>
      </c>
      <c r="G7582" t="s">
        <v>25085</v>
      </c>
      <c r="H7582" t="s">
        <v>25086</v>
      </c>
      <c r="I7582" t="s">
        <v>24713</v>
      </c>
      <c r="J7582">
        <v>8</v>
      </c>
      <c r="K7582">
        <v>57</v>
      </c>
      <c r="L7582">
        <v>1</v>
      </c>
      <c r="M7582" t="s">
        <v>169</v>
      </c>
    </row>
    <row r="7583" spans="1:13" x14ac:dyDescent="0.15">
      <c r="A7583">
        <v>7582</v>
      </c>
      <c r="B7583" t="s">
        <v>25088</v>
      </c>
      <c r="C7583" s="1">
        <v>41384.557881944442</v>
      </c>
      <c r="D7583">
        <v>1</v>
      </c>
      <c r="E7583" s="1">
        <v>41384.603472222225</v>
      </c>
      <c r="F7583" s="2" t="s">
        <v>25089</v>
      </c>
      <c r="G7583" t="s">
        <v>25090</v>
      </c>
      <c r="H7583" t="s">
        <v>25091</v>
      </c>
      <c r="I7583" t="s">
        <v>24713</v>
      </c>
      <c r="J7583">
        <v>0</v>
      </c>
      <c r="K7583">
        <v>0</v>
      </c>
      <c r="L7583">
        <v>0</v>
      </c>
      <c r="M7583" t="s">
        <v>169</v>
      </c>
    </row>
    <row r="7584" spans="1:13" x14ac:dyDescent="0.15">
      <c r="A7584">
        <v>7583</v>
      </c>
      <c r="B7584" t="s">
        <v>25092</v>
      </c>
      <c r="C7584" s="1">
        <v>41384.558275462965</v>
      </c>
      <c r="D7584">
        <v>1</v>
      </c>
      <c r="E7584" s="1">
        <v>41384.560416666667</v>
      </c>
      <c r="F7584" s="2" t="s">
        <v>24934</v>
      </c>
      <c r="G7584" t="s">
        <v>25093</v>
      </c>
      <c r="H7584" t="s">
        <v>25094</v>
      </c>
      <c r="I7584" t="s">
        <v>24713</v>
      </c>
      <c r="J7584">
        <v>0</v>
      </c>
      <c r="K7584">
        <v>0</v>
      </c>
      <c r="L7584">
        <v>0</v>
      </c>
      <c r="M7584" t="s">
        <v>169</v>
      </c>
    </row>
    <row r="7585" spans="1:13" x14ac:dyDescent="0.15">
      <c r="A7585">
        <v>7584</v>
      </c>
      <c r="B7585" t="s">
        <v>25095</v>
      </c>
      <c r="C7585" s="1">
        <v>41384.55841435185</v>
      </c>
      <c r="D7585">
        <v>1</v>
      </c>
      <c r="E7585" s="1">
        <v>41384.55972222222</v>
      </c>
      <c r="F7585" s="2" t="s">
        <v>24934</v>
      </c>
      <c r="G7585" t="s">
        <v>25096</v>
      </c>
      <c r="H7585" t="s">
        <v>25097</v>
      </c>
      <c r="I7585" t="s">
        <v>24713</v>
      </c>
      <c r="J7585">
        <v>0</v>
      </c>
      <c r="K7585">
        <v>9</v>
      </c>
      <c r="L7585">
        <v>1</v>
      </c>
      <c r="M7585" t="s">
        <v>169</v>
      </c>
    </row>
    <row r="7586" spans="1:13" x14ac:dyDescent="0.15">
      <c r="A7586">
        <v>7585</v>
      </c>
      <c r="B7586" t="s">
        <v>25098</v>
      </c>
      <c r="C7586" s="1">
        <v>41384.558472222219</v>
      </c>
      <c r="D7586">
        <v>1</v>
      </c>
      <c r="E7586" s="1">
        <v>41384.950694444444</v>
      </c>
      <c r="F7586" s="2" t="s">
        <v>25099</v>
      </c>
      <c r="G7586" t="s">
        <v>25100</v>
      </c>
      <c r="H7586" t="s">
        <v>25101</v>
      </c>
      <c r="I7586" t="s">
        <v>24713</v>
      </c>
      <c r="J7586">
        <v>1</v>
      </c>
      <c r="K7586">
        <v>3</v>
      </c>
      <c r="L7586">
        <v>0</v>
      </c>
      <c r="M7586" t="s">
        <v>169</v>
      </c>
    </row>
    <row r="7587" spans="1:13" x14ac:dyDescent="0.15">
      <c r="A7587">
        <v>7586</v>
      </c>
      <c r="B7587" t="s">
        <v>24820</v>
      </c>
      <c r="C7587" s="1">
        <v>41384.559340277781</v>
      </c>
      <c r="D7587">
        <v>1</v>
      </c>
      <c r="E7587" s="1">
        <v>41384.570833333331</v>
      </c>
      <c r="F7587" s="2" t="s">
        <v>25071</v>
      </c>
      <c r="G7587" t="s">
        <v>25102</v>
      </c>
      <c r="H7587" t="s">
        <v>25103</v>
      </c>
      <c r="I7587" t="s">
        <v>24713</v>
      </c>
      <c r="J7587">
        <v>1</v>
      </c>
      <c r="K7587">
        <v>2</v>
      </c>
      <c r="L7587">
        <v>0</v>
      </c>
      <c r="M7587" t="s">
        <v>169</v>
      </c>
    </row>
    <row r="7588" spans="1:13" x14ac:dyDescent="0.15">
      <c r="A7588">
        <v>7587</v>
      </c>
      <c r="B7588" t="s">
        <v>25104</v>
      </c>
      <c r="C7588" s="1">
        <v>41384.55940972222</v>
      </c>
      <c r="D7588">
        <v>1</v>
      </c>
      <c r="E7588" s="1">
        <v>41384.780555555553</v>
      </c>
      <c r="F7588" s="2" t="s">
        <v>25105</v>
      </c>
      <c r="G7588" t="s">
        <v>25106</v>
      </c>
      <c r="H7588" t="s">
        <v>25107</v>
      </c>
      <c r="I7588" t="s">
        <v>24713</v>
      </c>
      <c r="J7588">
        <v>0</v>
      </c>
      <c r="K7588">
        <v>3</v>
      </c>
      <c r="L7588">
        <v>0</v>
      </c>
      <c r="M7588" t="s">
        <v>169</v>
      </c>
    </row>
    <row r="7589" spans="1:13" x14ac:dyDescent="0.15">
      <c r="A7589">
        <v>7588</v>
      </c>
      <c r="B7589" t="s">
        <v>25108</v>
      </c>
      <c r="C7589" s="1">
        <v>41384.560150462959</v>
      </c>
      <c r="D7589">
        <v>1</v>
      </c>
      <c r="E7589" s="1">
        <v>41384.588194444441</v>
      </c>
      <c r="F7589" s="2" t="s">
        <v>25109</v>
      </c>
      <c r="G7589" t="s">
        <v>25110</v>
      </c>
      <c r="H7589" t="s">
        <v>25111</v>
      </c>
      <c r="I7589" t="s">
        <v>24713</v>
      </c>
      <c r="J7589">
        <v>12</v>
      </c>
      <c r="K7589">
        <v>58</v>
      </c>
      <c r="L7589">
        <v>0</v>
      </c>
      <c r="M7589" t="s">
        <v>169</v>
      </c>
    </row>
    <row r="7590" spans="1:13" x14ac:dyDescent="0.15">
      <c r="A7590">
        <v>7589</v>
      </c>
      <c r="B7590" t="s">
        <v>25112</v>
      </c>
      <c r="C7590" s="1">
        <v>41384.560300925928</v>
      </c>
      <c r="D7590">
        <v>1</v>
      </c>
      <c r="E7590" s="1">
        <v>41384.634722222225</v>
      </c>
      <c r="F7590" s="2" t="s">
        <v>25113</v>
      </c>
      <c r="G7590" t="s">
        <v>25114</v>
      </c>
      <c r="H7590" t="s">
        <v>25115</v>
      </c>
      <c r="I7590" t="s">
        <v>24713</v>
      </c>
      <c r="J7590">
        <v>3</v>
      </c>
      <c r="K7590">
        <v>7</v>
      </c>
      <c r="L7590">
        <v>0</v>
      </c>
      <c r="M7590" t="s">
        <v>169</v>
      </c>
    </row>
    <row r="7591" spans="1:13" x14ac:dyDescent="0.15">
      <c r="A7591">
        <v>7590</v>
      </c>
      <c r="B7591" t="s">
        <v>25116</v>
      </c>
      <c r="C7591" s="1">
        <v>41384.560370370367</v>
      </c>
      <c r="D7591">
        <v>1</v>
      </c>
      <c r="E7591" s="1">
        <v>41384.570833333331</v>
      </c>
      <c r="F7591" s="2" t="s">
        <v>16938</v>
      </c>
      <c r="G7591" t="s">
        <v>25117</v>
      </c>
      <c r="H7591" t="s">
        <v>25118</v>
      </c>
      <c r="I7591" t="s">
        <v>24713</v>
      </c>
      <c r="J7591">
        <v>1</v>
      </c>
      <c r="K7591">
        <v>0</v>
      </c>
      <c r="L7591">
        <v>0</v>
      </c>
      <c r="M7591" t="s">
        <v>169</v>
      </c>
    </row>
    <row r="7592" spans="1:13" x14ac:dyDescent="0.15">
      <c r="A7592">
        <v>7591</v>
      </c>
      <c r="B7592" t="s">
        <v>25119</v>
      </c>
      <c r="C7592" s="1">
        <v>41384.561331018522</v>
      </c>
      <c r="D7592">
        <v>1</v>
      </c>
      <c r="E7592" s="1">
        <v>41384.571527777778</v>
      </c>
      <c r="F7592" s="2" t="s">
        <v>16938</v>
      </c>
      <c r="G7592" t="s">
        <v>25120</v>
      </c>
      <c r="H7592" t="s">
        <v>25121</v>
      </c>
      <c r="I7592" t="s">
        <v>24713</v>
      </c>
      <c r="J7592">
        <v>0</v>
      </c>
      <c r="K7592">
        <v>0</v>
      </c>
      <c r="L7592">
        <v>0</v>
      </c>
      <c r="M7592" t="s">
        <v>169</v>
      </c>
    </row>
    <row r="7593" spans="1:13" x14ac:dyDescent="0.15">
      <c r="A7593">
        <v>7592</v>
      </c>
      <c r="B7593" t="s">
        <v>24873</v>
      </c>
      <c r="C7593" s="1">
        <v>41384.562638888892</v>
      </c>
      <c r="D7593">
        <v>1</v>
      </c>
      <c r="E7593" s="1">
        <v>41384.763194444444</v>
      </c>
      <c r="F7593" s="2" t="s">
        <v>25122</v>
      </c>
      <c r="G7593" t="s">
        <v>25123</v>
      </c>
      <c r="H7593" t="s">
        <v>25124</v>
      </c>
      <c r="I7593" t="s">
        <v>24713</v>
      </c>
      <c r="J7593">
        <v>5</v>
      </c>
      <c r="K7593">
        <v>9</v>
      </c>
      <c r="L7593">
        <v>0</v>
      </c>
      <c r="M7593" t="s">
        <v>169</v>
      </c>
    </row>
    <row r="7594" spans="1:13" x14ac:dyDescent="0.15">
      <c r="A7594">
        <v>7593</v>
      </c>
      <c r="B7594" t="s">
        <v>25125</v>
      </c>
      <c r="C7594" s="1">
        <v>41384.562928240739</v>
      </c>
      <c r="D7594">
        <v>5</v>
      </c>
      <c r="E7594" s="1">
        <v>41384.628472222219</v>
      </c>
      <c r="F7594" s="2" t="s">
        <v>25126</v>
      </c>
      <c r="G7594" t="s">
        <v>25127</v>
      </c>
      <c r="H7594" t="s">
        <v>25128</v>
      </c>
      <c r="I7594" t="s">
        <v>24713</v>
      </c>
      <c r="J7594">
        <v>12</v>
      </c>
      <c r="K7594">
        <v>40</v>
      </c>
      <c r="L7594">
        <v>0</v>
      </c>
      <c r="M7594" t="s">
        <v>169</v>
      </c>
    </row>
    <row r="7595" spans="1:13" x14ac:dyDescent="0.15">
      <c r="A7595">
        <v>7594</v>
      </c>
      <c r="B7595" t="s">
        <v>25129</v>
      </c>
      <c r="C7595" s="1">
        <v>41384.562939814816</v>
      </c>
      <c r="D7595">
        <v>1</v>
      </c>
      <c r="E7595" s="1">
        <v>41384.586805555555</v>
      </c>
      <c r="F7595" s="2" t="s">
        <v>24862</v>
      </c>
      <c r="G7595" t="s">
        <v>25130</v>
      </c>
      <c r="H7595" t="s">
        <v>25131</v>
      </c>
      <c r="I7595" t="s">
        <v>24704</v>
      </c>
      <c r="J7595">
        <v>0</v>
      </c>
      <c r="K7595">
        <v>0</v>
      </c>
      <c r="L7595">
        <v>0</v>
      </c>
      <c r="M7595" t="s">
        <v>169</v>
      </c>
    </row>
    <row r="7596" spans="1:13" x14ac:dyDescent="0.15">
      <c r="A7596">
        <v>7595</v>
      </c>
      <c r="B7596" t="s">
        <v>25132</v>
      </c>
      <c r="C7596" s="1">
        <v>41384.563611111109</v>
      </c>
      <c r="D7596">
        <v>1</v>
      </c>
      <c r="E7596" s="1">
        <v>41384.566666666666</v>
      </c>
      <c r="F7596" s="2" t="e">
        <f>-狂热分子123</f>
        <v>#NAME?</v>
      </c>
      <c r="G7596" t="s">
        <v>25133</v>
      </c>
      <c r="H7596" t="s">
        <v>25134</v>
      </c>
      <c r="I7596" t="s">
        <v>24713</v>
      </c>
      <c r="J7596">
        <v>17</v>
      </c>
      <c r="K7596">
        <v>56</v>
      </c>
      <c r="L7596">
        <v>0</v>
      </c>
      <c r="M7596" t="s">
        <v>169</v>
      </c>
    </row>
    <row r="7597" spans="1:13" x14ac:dyDescent="0.15">
      <c r="A7597">
        <v>7596</v>
      </c>
      <c r="B7597" t="s">
        <v>24873</v>
      </c>
      <c r="C7597" s="1">
        <v>41384.564560185187</v>
      </c>
      <c r="D7597">
        <v>1</v>
      </c>
      <c r="E7597" s="1">
        <v>41384.584722222222</v>
      </c>
      <c r="F7597" s="2" t="s">
        <v>25135</v>
      </c>
      <c r="G7597" t="s">
        <v>25136</v>
      </c>
      <c r="H7597" t="s">
        <v>25137</v>
      </c>
      <c r="I7597" t="s">
        <v>24713</v>
      </c>
      <c r="J7597">
        <v>0</v>
      </c>
      <c r="K7597">
        <v>1</v>
      </c>
      <c r="L7597">
        <v>0</v>
      </c>
      <c r="M7597" t="s">
        <v>169</v>
      </c>
    </row>
    <row r="7598" spans="1:13" x14ac:dyDescent="0.15">
      <c r="A7598">
        <v>7597</v>
      </c>
      <c r="B7598" t="s">
        <v>25138</v>
      </c>
      <c r="C7598" s="1">
        <v>41384.566504629627</v>
      </c>
      <c r="D7598">
        <v>1</v>
      </c>
      <c r="E7598" s="1">
        <v>41384.566666666666</v>
      </c>
      <c r="F7598" s="2" t="s">
        <v>25139</v>
      </c>
      <c r="G7598" t="s">
        <v>25140</v>
      </c>
      <c r="H7598" t="s">
        <v>25141</v>
      </c>
      <c r="I7598" t="s">
        <v>24713</v>
      </c>
      <c r="J7598">
        <v>5</v>
      </c>
      <c r="K7598">
        <v>3</v>
      </c>
      <c r="L7598">
        <v>0</v>
      </c>
      <c r="M7598" t="s">
        <v>169</v>
      </c>
    </row>
    <row r="7599" spans="1:13" x14ac:dyDescent="0.15">
      <c r="A7599">
        <v>7598</v>
      </c>
      <c r="B7599" t="s">
        <v>25142</v>
      </c>
      <c r="C7599" s="1">
        <v>41384.567372685182</v>
      </c>
      <c r="D7599">
        <v>1</v>
      </c>
      <c r="E7599" s="1">
        <v>41384.643750000003</v>
      </c>
      <c r="F7599" s="2" t="s">
        <v>25143</v>
      </c>
      <c r="G7599" t="s">
        <v>25144</v>
      </c>
      <c r="H7599" t="s">
        <v>25145</v>
      </c>
      <c r="I7599" t="s">
        <v>24713</v>
      </c>
      <c r="J7599">
        <v>3</v>
      </c>
      <c r="K7599">
        <v>20</v>
      </c>
      <c r="L7599">
        <v>0</v>
      </c>
      <c r="M7599" t="s">
        <v>169</v>
      </c>
    </row>
    <row r="7600" spans="1:13" x14ac:dyDescent="0.15">
      <c r="A7600">
        <v>7599</v>
      </c>
      <c r="B7600" t="s">
        <v>25146</v>
      </c>
      <c r="C7600" s="1">
        <v>41384.567499999997</v>
      </c>
      <c r="D7600">
        <v>2</v>
      </c>
      <c r="E7600" s="1">
        <v>41384.570833333331</v>
      </c>
      <c r="F7600" s="2" t="s">
        <v>25147</v>
      </c>
      <c r="G7600" t="s">
        <v>25148</v>
      </c>
      <c r="H7600" t="s">
        <v>25149</v>
      </c>
      <c r="I7600" t="s">
        <v>24704</v>
      </c>
      <c r="J7600">
        <v>6</v>
      </c>
      <c r="K7600">
        <v>28</v>
      </c>
      <c r="L7600">
        <v>0</v>
      </c>
      <c r="M7600" t="s">
        <v>169</v>
      </c>
    </row>
    <row r="7601" spans="1:13" x14ac:dyDescent="0.15">
      <c r="A7601">
        <v>7600</v>
      </c>
      <c r="B7601" t="s">
        <v>25150</v>
      </c>
      <c r="C7601" s="1">
        <v>41384.569108796299</v>
      </c>
      <c r="D7601">
        <v>1</v>
      </c>
      <c r="E7601" s="1">
        <v>41384.573611111111</v>
      </c>
      <c r="F7601" s="2" t="s">
        <v>25151</v>
      </c>
      <c r="G7601" t="s">
        <v>25152</v>
      </c>
      <c r="H7601" t="s">
        <v>25153</v>
      </c>
      <c r="I7601" t="s">
        <v>24713</v>
      </c>
      <c r="J7601">
        <v>0</v>
      </c>
      <c r="K7601">
        <v>1</v>
      </c>
      <c r="L7601">
        <v>0</v>
      </c>
      <c r="M7601" t="s">
        <v>169</v>
      </c>
    </row>
    <row r="7602" spans="1:13" x14ac:dyDescent="0.15">
      <c r="A7602">
        <v>7601</v>
      </c>
      <c r="B7602" t="s">
        <v>25154</v>
      </c>
      <c r="C7602" s="1">
        <v>41384.570057870369</v>
      </c>
      <c r="D7602">
        <v>1</v>
      </c>
      <c r="E7602" s="1"/>
      <c r="F7602" s="2" t="s">
        <v>25155</v>
      </c>
      <c r="G7602" t="s">
        <v>25156</v>
      </c>
      <c r="H7602" t="s">
        <v>25157</v>
      </c>
      <c r="I7602" t="s">
        <v>24713</v>
      </c>
      <c r="J7602">
        <v>1</v>
      </c>
      <c r="K7602">
        <v>2</v>
      </c>
      <c r="L7602">
        <v>0</v>
      </c>
      <c r="M7602" t="s">
        <v>169</v>
      </c>
    </row>
    <row r="7603" spans="1:13" x14ac:dyDescent="0.15">
      <c r="A7603">
        <v>7602</v>
      </c>
      <c r="B7603" t="s">
        <v>25158</v>
      </c>
      <c r="C7603" s="1">
        <v>41384.570393518516</v>
      </c>
      <c r="D7603">
        <v>1</v>
      </c>
      <c r="E7603" s="1">
        <v>41384.582638888889</v>
      </c>
      <c r="F7603" s="2" t="s">
        <v>25159</v>
      </c>
      <c r="G7603" t="s">
        <v>25160</v>
      </c>
      <c r="H7603" t="s">
        <v>25161</v>
      </c>
      <c r="I7603" t="s">
        <v>24713</v>
      </c>
      <c r="J7603">
        <v>0</v>
      </c>
      <c r="K7603">
        <v>0</v>
      </c>
      <c r="L7603">
        <v>0</v>
      </c>
      <c r="M7603" t="s">
        <v>169</v>
      </c>
    </row>
    <row r="7604" spans="1:13" x14ac:dyDescent="0.15">
      <c r="A7604">
        <v>7603</v>
      </c>
      <c r="B7604" t="s">
        <v>24793</v>
      </c>
      <c r="C7604" s="1">
        <v>41384.570960648147</v>
      </c>
      <c r="D7604">
        <v>1</v>
      </c>
      <c r="E7604" s="1">
        <v>41384.571527777778</v>
      </c>
      <c r="F7604" s="2" t="s">
        <v>25162</v>
      </c>
      <c r="G7604" t="s">
        <v>25163</v>
      </c>
      <c r="H7604" t="s">
        <v>25164</v>
      </c>
      <c r="I7604" t="s">
        <v>24713</v>
      </c>
      <c r="J7604">
        <v>18</v>
      </c>
      <c r="K7604">
        <v>78</v>
      </c>
      <c r="L7604">
        <v>2</v>
      </c>
      <c r="M7604" t="s">
        <v>169</v>
      </c>
    </row>
    <row r="7605" spans="1:13" x14ac:dyDescent="0.15">
      <c r="A7605">
        <v>7604</v>
      </c>
      <c r="B7605" t="s">
        <v>25165</v>
      </c>
      <c r="C7605" s="1">
        <v>41384.571921296294</v>
      </c>
      <c r="D7605">
        <v>1</v>
      </c>
      <c r="E7605" s="1">
        <v>41384.579861111109</v>
      </c>
      <c r="F7605" s="2" t="s">
        <v>25166</v>
      </c>
      <c r="G7605" t="s">
        <v>25167</v>
      </c>
      <c r="H7605" t="s">
        <v>25168</v>
      </c>
      <c r="I7605" t="s">
        <v>24713</v>
      </c>
      <c r="J7605">
        <v>4</v>
      </c>
      <c r="K7605">
        <v>3</v>
      </c>
      <c r="L7605">
        <v>0</v>
      </c>
      <c r="M7605" t="s">
        <v>169</v>
      </c>
    </row>
    <row r="7606" spans="1:13" x14ac:dyDescent="0.15">
      <c r="A7606">
        <v>7605</v>
      </c>
      <c r="B7606" t="s">
        <v>24793</v>
      </c>
      <c r="C7606" s="1">
        <v>41384.573310185187</v>
      </c>
      <c r="D7606">
        <v>1</v>
      </c>
      <c r="E7606" s="1">
        <v>41384.583333333336</v>
      </c>
      <c r="F7606" s="2" t="s">
        <v>24862</v>
      </c>
      <c r="G7606" t="s">
        <v>25169</v>
      </c>
      <c r="H7606" t="s">
        <v>25170</v>
      </c>
      <c r="I7606" t="s">
        <v>24713</v>
      </c>
      <c r="J7606">
        <v>3</v>
      </c>
      <c r="K7606">
        <v>0</v>
      </c>
      <c r="L7606">
        <v>0</v>
      </c>
      <c r="M7606" t="s">
        <v>169</v>
      </c>
    </row>
    <row r="7607" spans="1:13" x14ac:dyDescent="0.15">
      <c r="A7607">
        <v>7606</v>
      </c>
      <c r="B7607" t="s">
        <v>25132</v>
      </c>
      <c r="C7607" s="1">
        <v>41384.57335648148</v>
      </c>
      <c r="D7607">
        <v>1</v>
      </c>
      <c r="E7607" s="1">
        <v>41384.573611111111</v>
      </c>
      <c r="F7607" s="2" t="s">
        <v>25171</v>
      </c>
      <c r="G7607" t="s">
        <v>25172</v>
      </c>
      <c r="H7607" t="s">
        <v>25173</v>
      </c>
      <c r="I7607" t="s">
        <v>24713</v>
      </c>
      <c r="J7607">
        <v>0</v>
      </c>
      <c r="K7607">
        <v>0</v>
      </c>
      <c r="L7607">
        <v>0</v>
      </c>
      <c r="M7607" t="s">
        <v>169</v>
      </c>
    </row>
    <row r="7608" spans="1:13" x14ac:dyDescent="0.15">
      <c r="A7608">
        <v>7607</v>
      </c>
      <c r="B7608" t="s">
        <v>24793</v>
      </c>
      <c r="C7608" s="1">
        <v>41384.574502314812</v>
      </c>
      <c r="D7608">
        <v>1</v>
      </c>
      <c r="E7608" s="1">
        <v>41384.62777777778</v>
      </c>
      <c r="F7608" s="2" t="s">
        <v>25174</v>
      </c>
      <c r="G7608" t="s">
        <v>25175</v>
      </c>
      <c r="H7608" t="s">
        <v>25176</v>
      </c>
      <c r="I7608" t="s">
        <v>24713</v>
      </c>
      <c r="J7608">
        <v>15</v>
      </c>
      <c r="K7608">
        <v>66</v>
      </c>
      <c r="L7608">
        <v>1</v>
      </c>
      <c r="M7608" t="s">
        <v>169</v>
      </c>
    </row>
    <row r="7609" spans="1:13" x14ac:dyDescent="0.15">
      <c r="A7609">
        <v>7608</v>
      </c>
      <c r="B7609" t="s">
        <v>25177</v>
      </c>
      <c r="C7609" s="1">
        <v>41384.575138888889</v>
      </c>
      <c r="D7609">
        <v>1</v>
      </c>
      <c r="E7609" s="1">
        <v>41394.512499999997</v>
      </c>
      <c r="F7609" s="2" t="s">
        <v>25178</v>
      </c>
      <c r="G7609" t="s">
        <v>25179</v>
      </c>
      <c r="H7609" t="s">
        <v>25180</v>
      </c>
      <c r="I7609" t="s">
        <v>24713</v>
      </c>
      <c r="J7609">
        <v>15</v>
      </c>
      <c r="K7609">
        <v>16</v>
      </c>
      <c r="L7609">
        <v>0</v>
      </c>
      <c r="M7609" t="s">
        <v>169</v>
      </c>
    </row>
    <row r="7610" spans="1:13" x14ac:dyDescent="0.15">
      <c r="A7610">
        <v>7609</v>
      </c>
      <c r="B7610" t="s">
        <v>25181</v>
      </c>
      <c r="C7610" s="1">
        <v>41384.575474537036</v>
      </c>
      <c r="D7610">
        <v>1</v>
      </c>
      <c r="E7610" s="1">
        <v>41386.318749999999</v>
      </c>
      <c r="F7610" s="2" t="s">
        <v>25182</v>
      </c>
      <c r="G7610" t="s">
        <v>25183</v>
      </c>
      <c r="H7610" t="s">
        <v>25184</v>
      </c>
      <c r="I7610" t="s">
        <v>24713</v>
      </c>
      <c r="J7610">
        <v>4</v>
      </c>
      <c r="K7610">
        <v>4</v>
      </c>
      <c r="L7610">
        <v>0</v>
      </c>
      <c r="M7610" t="s">
        <v>169</v>
      </c>
    </row>
    <row r="7611" spans="1:13" x14ac:dyDescent="0.15">
      <c r="A7611">
        <v>7610</v>
      </c>
      <c r="B7611" t="s">
        <v>25185</v>
      </c>
      <c r="C7611" s="1">
        <v>41384.575636574074</v>
      </c>
      <c r="D7611">
        <v>1</v>
      </c>
      <c r="E7611" s="1">
        <v>41384.737500000003</v>
      </c>
      <c r="F7611" s="2" t="s">
        <v>25186</v>
      </c>
      <c r="G7611" t="s">
        <v>25187</v>
      </c>
      <c r="H7611" t="s">
        <v>25188</v>
      </c>
      <c r="I7611" t="s">
        <v>24713</v>
      </c>
      <c r="J7611">
        <v>0</v>
      </c>
      <c r="K7611">
        <v>3</v>
      </c>
      <c r="L7611">
        <v>0</v>
      </c>
      <c r="M7611" t="s">
        <v>169</v>
      </c>
    </row>
    <row r="7612" spans="1:13" x14ac:dyDescent="0.15">
      <c r="A7612">
        <v>7611</v>
      </c>
      <c r="B7612" t="s">
        <v>25189</v>
      </c>
      <c r="C7612" s="1">
        <v>41384.578599537039</v>
      </c>
      <c r="D7612">
        <v>1</v>
      </c>
      <c r="E7612" s="1">
        <v>41384.632638888892</v>
      </c>
      <c r="F7612" s="2" t="s">
        <v>25190</v>
      </c>
      <c r="G7612" t="s">
        <v>25191</v>
      </c>
      <c r="H7612" t="s">
        <v>25192</v>
      </c>
      <c r="I7612" t="s">
        <v>24713</v>
      </c>
      <c r="J7612">
        <v>2</v>
      </c>
      <c r="K7612">
        <v>14</v>
      </c>
      <c r="L7612">
        <v>0</v>
      </c>
      <c r="M7612" t="s">
        <v>169</v>
      </c>
    </row>
    <row r="7613" spans="1:13" x14ac:dyDescent="0.15">
      <c r="A7613">
        <v>7612</v>
      </c>
      <c r="B7613" t="s">
        <v>25193</v>
      </c>
      <c r="C7613" s="1">
        <v>41384.578993055555</v>
      </c>
      <c r="D7613">
        <v>1</v>
      </c>
      <c r="E7613" s="1">
        <v>41384.590277777781</v>
      </c>
      <c r="F7613" s="2" t="s">
        <v>25166</v>
      </c>
      <c r="G7613" t="s">
        <v>25194</v>
      </c>
      <c r="H7613" t="s">
        <v>25195</v>
      </c>
      <c r="I7613" t="s">
        <v>24713</v>
      </c>
      <c r="J7613">
        <v>4</v>
      </c>
      <c r="K7613">
        <v>9</v>
      </c>
      <c r="L7613">
        <v>0</v>
      </c>
      <c r="M7613" t="s">
        <v>169</v>
      </c>
    </row>
    <row r="7614" spans="1:13" x14ac:dyDescent="0.15">
      <c r="A7614">
        <v>7613</v>
      </c>
      <c r="B7614" t="s">
        <v>25196</v>
      </c>
      <c r="C7614" s="1">
        <v>41384.579155092593</v>
      </c>
      <c r="D7614">
        <v>1</v>
      </c>
      <c r="E7614" s="1">
        <v>41384.703472222223</v>
      </c>
      <c r="F7614" s="2" t="s">
        <v>25197</v>
      </c>
      <c r="G7614" t="s">
        <v>25198</v>
      </c>
      <c r="H7614" t="s">
        <v>25199</v>
      </c>
      <c r="I7614" t="s">
        <v>24704</v>
      </c>
      <c r="J7614">
        <v>3</v>
      </c>
      <c r="K7614">
        <v>7</v>
      </c>
      <c r="L7614">
        <v>0</v>
      </c>
      <c r="M7614" t="s">
        <v>169</v>
      </c>
    </row>
    <row r="7615" spans="1:13" x14ac:dyDescent="0.15">
      <c r="A7615">
        <v>7614</v>
      </c>
      <c r="B7615" t="s">
        <v>25200</v>
      </c>
      <c r="C7615" s="1">
        <v>41384.579965277779</v>
      </c>
      <c r="D7615">
        <v>1</v>
      </c>
      <c r="E7615" s="1">
        <v>41384.685416666667</v>
      </c>
      <c r="F7615" s="2" t="s">
        <v>25201</v>
      </c>
      <c r="G7615" t="s">
        <v>25202</v>
      </c>
      <c r="H7615" t="s">
        <v>25203</v>
      </c>
      <c r="I7615" t="s">
        <v>24713</v>
      </c>
      <c r="J7615">
        <v>3</v>
      </c>
      <c r="K7615">
        <v>8</v>
      </c>
      <c r="L7615">
        <v>0</v>
      </c>
      <c r="M7615" t="s">
        <v>169</v>
      </c>
    </row>
    <row r="7616" spans="1:13" x14ac:dyDescent="0.15">
      <c r="A7616">
        <v>7615</v>
      </c>
      <c r="B7616" t="s">
        <v>25204</v>
      </c>
      <c r="C7616" s="1">
        <v>41384.580717592595</v>
      </c>
      <c r="D7616">
        <v>1</v>
      </c>
      <c r="E7616" s="1">
        <v>41384.732638888891</v>
      </c>
      <c r="F7616" s="2" t="s">
        <v>24710</v>
      </c>
      <c r="G7616" t="s">
        <v>25205</v>
      </c>
      <c r="H7616" t="s">
        <v>25206</v>
      </c>
      <c r="I7616" t="s">
        <v>24713</v>
      </c>
      <c r="J7616">
        <v>4</v>
      </c>
      <c r="K7616">
        <v>0</v>
      </c>
      <c r="L7616">
        <v>0</v>
      </c>
      <c r="M7616" t="s">
        <v>169</v>
      </c>
    </row>
    <row r="7617" spans="1:13" x14ac:dyDescent="0.15">
      <c r="A7617">
        <v>7616</v>
      </c>
      <c r="B7617" t="s">
        <v>24873</v>
      </c>
      <c r="C7617" s="1">
        <v>41384.581203703703</v>
      </c>
      <c r="D7617">
        <v>1</v>
      </c>
      <c r="E7617" s="1">
        <v>41385.008333333331</v>
      </c>
      <c r="F7617" s="2" t="s">
        <v>25207</v>
      </c>
      <c r="G7617" t="s">
        <v>25208</v>
      </c>
      <c r="H7617" t="s">
        <v>25209</v>
      </c>
      <c r="I7617" t="s">
        <v>24713</v>
      </c>
      <c r="J7617">
        <v>0</v>
      </c>
      <c r="K7617">
        <v>9</v>
      </c>
      <c r="L7617">
        <v>0</v>
      </c>
      <c r="M7617" t="s">
        <v>169</v>
      </c>
    </row>
    <row r="7618" spans="1:13" x14ac:dyDescent="0.15">
      <c r="A7618">
        <v>7617</v>
      </c>
      <c r="B7618" t="s">
        <v>25210</v>
      </c>
      <c r="C7618" s="1">
        <v>41384.581597222219</v>
      </c>
      <c r="D7618">
        <v>1</v>
      </c>
      <c r="E7618" s="1">
        <v>41384.585416666669</v>
      </c>
      <c r="F7618" s="2" t="s">
        <v>25211</v>
      </c>
      <c r="G7618" t="s">
        <v>25212</v>
      </c>
      <c r="H7618" t="s">
        <v>25213</v>
      </c>
      <c r="I7618" t="s">
        <v>24713</v>
      </c>
      <c r="J7618">
        <v>0</v>
      </c>
      <c r="K7618">
        <v>0</v>
      </c>
      <c r="L7618">
        <v>0</v>
      </c>
      <c r="M7618" t="s">
        <v>169</v>
      </c>
    </row>
    <row r="7619" spans="1:13" x14ac:dyDescent="0.15">
      <c r="A7619">
        <v>7618</v>
      </c>
      <c r="B7619" t="s">
        <v>25214</v>
      </c>
      <c r="C7619" s="1">
        <v>41384.581631944442</v>
      </c>
      <c r="D7619">
        <v>1</v>
      </c>
      <c r="E7619" s="1">
        <v>41384.606249999997</v>
      </c>
      <c r="F7619" s="2" t="s">
        <v>25215</v>
      </c>
      <c r="G7619" t="s">
        <v>25216</v>
      </c>
      <c r="H7619" t="s">
        <v>25217</v>
      </c>
      <c r="I7619" t="s">
        <v>24713</v>
      </c>
      <c r="J7619">
        <v>9</v>
      </c>
      <c r="K7619">
        <v>0</v>
      </c>
      <c r="L7619">
        <v>0</v>
      </c>
      <c r="M7619" t="s">
        <v>169</v>
      </c>
    </row>
    <row r="7620" spans="1:13" x14ac:dyDescent="0.15">
      <c r="A7620">
        <v>7619</v>
      </c>
      <c r="B7620" t="s">
        <v>24873</v>
      </c>
      <c r="C7620" s="1">
        <v>41384.581678240742</v>
      </c>
      <c r="D7620">
        <v>1</v>
      </c>
      <c r="E7620" s="1">
        <v>41384.607638888891</v>
      </c>
      <c r="F7620" s="2" t="s">
        <v>25218</v>
      </c>
      <c r="G7620" t="s">
        <v>25219</v>
      </c>
      <c r="H7620" t="s">
        <v>25220</v>
      </c>
      <c r="I7620" t="s">
        <v>24713</v>
      </c>
      <c r="J7620">
        <v>29</v>
      </c>
      <c r="K7620">
        <v>35</v>
      </c>
      <c r="L7620">
        <v>2</v>
      </c>
      <c r="M7620" t="s">
        <v>169</v>
      </c>
    </row>
    <row r="7621" spans="1:13" x14ac:dyDescent="0.15">
      <c r="A7621">
        <v>7620</v>
      </c>
      <c r="B7621" t="s">
        <v>24793</v>
      </c>
      <c r="C7621" s="1">
        <v>41384.581736111111</v>
      </c>
      <c r="D7621">
        <v>1</v>
      </c>
      <c r="E7621" s="1">
        <v>41384.597222222219</v>
      </c>
      <c r="F7621" s="2" t="s">
        <v>25221</v>
      </c>
      <c r="G7621" t="s">
        <v>25222</v>
      </c>
      <c r="H7621" t="s">
        <v>25223</v>
      </c>
      <c r="I7621" t="s">
        <v>24713</v>
      </c>
      <c r="J7621">
        <v>0</v>
      </c>
      <c r="K7621">
        <v>0</v>
      </c>
      <c r="L7621">
        <v>0</v>
      </c>
      <c r="M7621" t="s">
        <v>169</v>
      </c>
    </row>
    <row r="7622" spans="1:13" x14ac:dyDescent="0.15">
      <c r="A7622">
        <v>7621</v>
      </c>
      <c r="B7622" t="s">
        <v>25224</v>
      </c>
      <c r="C7622" s="1">
        <v>41384.581736111111</v>
      </c>
      <c r="D7622">
        <v>1</v>
      </c>
      <c r="E7622" s="1">
        <v>41389.549305555556</v>
      </c>
      <c r="F7622" s="2" t="s">
        <v>25225</v>
      </c>
      <c r="G7622" t="s">
        <v>25226</v>
      </c>
      <c r="H7622" t="s">
        <v>25227</v>
      </c>
      <c r="I7622" t="s">
        <v>24713</v>
      </c>
      <c r="J7622">
        <v>11</v>
      </c>
      <c r="K7622">
        <v>9</v>
      </c>
      <c r="L7622">
        <v>0</v>
      </c>
      <c r="M7622" t="s">
        <v>169</v>
      </c>
    </row>
    <row r="7623" spans="1:13" x14ac:dyDescent="0.15">
      <c r="A7623">
        <v>7622</v>
      </c>
      <c r="B7623" t="s">
        <v>25228</v>
      </c>
      <c r="C7623" s="1">
        <v>41384.581967592596</v>
      </c>
      <c r="D7623">
        <v>1</v>
      </c>
      <c r="E7623" s="1">
        <v>41384.647222222222</v>
      </c>
      <c r="F7623" s="2" t="s">
        <v>25229</v>
      </c>
      <c r="G7623" t="s">
        <v>25230</v>
      </c>
      <c r="H7623" t="s">
        <v>25231</v>
      </c>
      <c r="I7623" t="s">
        <v>24713</v>
      </c>
      <c r="J7623">
        <v>0</v>
      </c>
      <c r="K7623">
        <v>15</v>
      </c>
      <c r="L7623">
        <v>0</v>
      </c>
      <c r="M7623" t="s">
        <v>169</v>
      </c>
    </row>
    <row r="7624" spans="1:13" x14ac:dyDescent="0.15">
      <c r="A7624">
        <v>7623</v>
      </c>
      <c r="B7624" t="s">
        <v>25232</v>
      </c>
      <c r="C7624" s="1">
        <v>41384.582094907404</v>
      </c>
      <c r="D7624">
        <v>5</v>
      </c>
      <c r="E7624" s="1">
        <v>41384.583333333336</v>
      </c>
      <c r="F7624" s="2" t="s">
        <v>25233</v>
      </c>
      <c r="G7624" t="s">
        <v>25234</v>
      </c>
      <c r="H7624" t="s">
        <v>1872</v>
      </c>
      <c r="I7624" t="s">
        <v>24713</v>
      </c>
      <c r="J7624">
        <v>137</v>
      </c>
      <c r="K7624">
        <v>625</v>
      </c>
      <c r="L7624">
        <v>9</v>
      </c>
      <c r="M7624" t="s">
        <v>169</v>
      </c>
    </row>
    <row r="7625" spans="1:13" x14ac:dyDescent="0.15">
      <c r="A7625">
        <v>7624</v>
      </c>
      <c r="B7625" t="s">
        <v>25235</v>
      </c>
      <c r="C7625" s="1">
        <v>41384.582650462966</v>
      </c>
      <c r="D7625">
        <v>1</v>
      </c>
      <c r="E7625" s="1">
        <v>41384.731249999997</v>
      </c>
      <c r="F7625" s="2" t="s">
        <v>24710</v>
      </c>
      <c r="G7625" t="s">
        <v>25236</v>
      </c>
      <c r="H7625" t="s">
        <v>25237</v>
      </c>
      <c r="I7625" t="s">
        <v>24713</v>
      </c>
      <c r="J7625">
        <v>0</v>
      </c>
      <c r="K7625">
        <v>2</v>
      </c>
      <c r="L7625">
        <v>0</v>
      </c>
      <c r="M7625" t="s">
        <v>169</v>
      </c>
    </row>
    <row r="7626" spans="1:13" x14ac:dyDescent="0.15">
      <c r="A7626">
        <v>7625</v>
      </c>
      <c r="B7626" t="s">
        <v>25238</v>
      </c>
      <c r="C7626" s="1">
        <v>41384.582789351851</v>
      </c>
      <c r="D7626">
        <v>1</v>
      </c>
      <c r="E7626" s="1">
        <v>41384.584027777775</v>
      </c>
      <c r="F7626" s="2" t="s">
        <v>24970</v>
      </c>
      <c r="G7626" t="s">
        <v>25239</v>
      </c>
      <c r="H7626" t="s">
        <v>25240</v>
      </c>
      <c r="I7626" t="s">
        <v>24713</v>
      </c>
      <c r="J7626">
        <v>0</v>
      </c>
      <c r="K7626">
        <v>1</v>
      </c>
      <c r="L7626">
        <v>0</v>
      </c>
      <c r="M7626" t="s">
        <v>169</v>
      </c>
    </row>
    <row r="7627" spans="1:13" x14ac:dyDescent="0.15">
      <c r="A7627">
        <v>7626</v>
      </c>
      <c r="B7627" t="s">
        <v>24793</v>
      </c>
      <c r="C7627" s="1">
        <v>41384.582824074074</v>
      </c>
      <c r="D7627">
        <v>1</v>
      </c>
      <c r="E7627" s="1">
        <v>41384.677777777775</v>
      </c>
      <c r="F7627" s="2" t="s">
        <v>25241</v>
      </c>
      <c r="G7627" t="s">
        <v>25242</v>
      </c>
      <c r="H7627" t="s">
        <v>25243</v>
      </c>
      <c r="I7627" t="s">
        <v>24713</v>
      </c>
      <c r="J7627">
        <v>12</v>
      </c>
      <c r="K7627">
        <v>4</v>
      </c>
      <c r="L7627">
        <v>0</v>
      </c>
      <c r="M7627" t="s">
        <v>169</v>
      </c>
    </row>
    <row r="7628" spans="1:13" x14ac:dyDescent="0.15">
      <c r="A7628">
        <v>7627</v>
      </c>
      <c r="B7628" t="s">
        <v>25244</v>
      </c>
      <c r="C7628" s="1">
        <v>41384.58320601852</v>
      </c>
      <c r="D7628">
        <v>1</v>
      </c>
      <c r="E7628" s="1">
        <v>41384.645833333336</v>
      </c>
      <c r="F7628" s="2" t="s">
        <v>25245</v>
      </c>
      <c r="G7628" t="s">
        <v>25246</v>
      </c>
      <c r="H7628" t="s">
        <v>25247</v>
      </c>
      <c r="I7628" t="s">
        <v>24713</v>
      </c>
      <c r="J7628">
        <v>0</v>
      </c>
      <c r="K7628">
        <v>9</v>
      </c>
      <c r="L7628">
        <v>0</v>
      </c>
      <c r="M7628" t="s">
        <v>169</v>
      </c>
    </row>
    <row r="7629" spans="1:13" x14ac:dyDescent="0.15">
      <c r="A7629">
        <v>7628</v>
      </c>
      <c r="B7629" t="s">
        <v>25248</v>
      </c>
      <c r="C7629" s="1">
        <v>41384.584745370368</v>
      </c>
      <c r="D7629">
        <v>1</v>
      </c>
      <c r="E7629" s="1">
        <v>41384.607638888891</v>
      </c>
      <c r="F7629" s="2" t="s">
        <v>25249</v>
      </c>
      <c r="G7629" t="s">
        <v>25250</v>
      </c>
      <c r="H7629" t="s">
        <v>25251</v>
      </c>
      <c r="I7629" t="s">
        <v>24713</v>
      </c>
      <c r="J7629">
        <v>5</v>
      </c>
      <c r="K7629">
        <v>6</v>
      </c>
      <c r="L7629">
        <v>0</v>
      </c>
      <c r="M7629" t="s">
        <v>169</v>
      </c>
    </row>
    <row r="7630" spans="1:13" x14ac:dyDescent="0.15">
      <c r="A7630">
        <v>7629</v>
      </c>
      <c r="B7630" t="s">
        <v>25252</v>
      </c>
      <c r="C7630" s="1">
        <v>41384.584907407407</v>
      </c>
      <c r="D7630">
        <v>1</v>
      </c>
      <c r="E7630" s="1">
        <v>41384.825694444444</v>
      </c>
      <c r="F7630" s="2" t="s">
        <v>25253</v>
      </c>
      <c r="G7630" t="s">
        <v>25254</v>
      </c>
      <c r="H7630" t="s">
        <v>25255</v>
      </c>
      <c r="I7630" t="s">
        <v>24713</v>
      </c>
      <c r="J7630">
        <v>1</v>
      </c>
      <c r="K7630">
        <v>57</v>
      </c>
      <c r="L7630">
        <v>0</v>
      </c>
      <c r="M7630" t="s">
        <v>169</v>
      </c>
    </row>
    <row r="7631" spans="1:13" x14ac:dyDescent="0.15">
      <c r="A7631">
        <v>7630</v>
      </c>
      <c r="B7631" t="s">
        <v>25256</v>
      </c>
      <c r="C7631" s="1">
        <v>41384.585011574076</v>
      </c>
      <c r="D7631">
        <v>1</v>
      </c>
      <c r="E7631" s="1">
        <v>41384.631249999999</v>
      </c>
      <c r="F7631" s="2" t="s">
        <v>25257</v>
      </c>
      <c r="G7631" t="s">
        <v>25258</v>
      </c>
      <c r="H7631" t="s">
        <v>25259</v>
      </c>
      <c r="I7631" t="s">
        <v>24713</v>
      </c>
      <c r="J7631">
        <v>0</v>
      </c>
      <c r="K7631">
        <v>0</v>
      </c>
      <c r="L7631">
        <v>0</v>
      </c>
      <c r="M7631" t="s">
        <v>169</v>
      </c>
    </row>
    <row r="7632" spans="1:13" x14ac:dyDescent="0.15">
      <c r="A7632">
        <v>7631</v>
      </c>
      <c r="B7632" t="s">
        <v>25260</v>
      </c>
      <c r="C7632" s="1">
        <v>41384.58866898148</v>
      </c>
      <c r="D7632">
        <v>1</v>
      </c>
      <c r="E7632" s="1">
        <v>41384.595833333333</v>
      </c>
      <c r="F7632" s="2" t="s">
        <v>25261</v>
      </c>
      <c r="G7632" t="s">
        <v>25262</v>
      </c>
      <c r="H7632" t="s">
        <v>25263</v>
      </c>
      <c r="I7632" t="s">
        <v>24713</v>
      </c>
      <c r="J7632">
        <v>6</v>
      </c>
      <c r="K7632">
        <v>2</v>
      </c>
      <c r="L7632">
        <v>0</v>
      </c>
      <c r="M7632" t="s">
        <v>169</v>
      </c>
    </row>
    <row r="7633" spans="1:13" x14ac:dyDescent="0.15">
      <c r="A7633">
        <v>7632</v>
      </c>
      <c r="B7633" t="s">
        <v>25264</v>
      </c>
      <c r="C7633" s="1">
        <v>41384.591516203705</v>
      </c>
      <c r="D7633">
        <v>1</v>
      </c>
      <c r="E7633" s="1">
        <v>41384.662499999999</v>
      </c>
      <c r="F7633" s="2" t="s">
        <v>25265</v>
      </c>
      <c r="G7633" t="s">
        <v>25266</v>
      </c>
      <c r="H7633" t="s">
        <v>25203</v>
      </c>
      <c r="I7633" t="s">
        <v>24713</v>
      </c>
      <c r="J7633">
        <v>4</v>
      </c>
      <c r="K7633">
        <v>0</v>
      </c>
      <c r="L7633">
        <v>0</v>
      </c>
      <c r="M7633" t="s">
        <v>169</v>
      </c>
    </row>
    <row r="7634" spans="1:13" x14ac:dyDescent="0.15">
      <c r="A7634">
        <v>7633</v>
      </c>
      <c r="B7634" t="s">
        <v>25264</v>
      </c>
      <c r="C7634" s="1">
        <v>41384.591516203705</v>
      </c>
      <c r="D7634">
        <v>1</v>
      </c>
      <c r="E7634" s="1">
        <v>41384.68472222222</v>
      </c>
      <c r="F7634" s="2" t="s">
        <v>25201</v>
      </c>
      <c r="G7634" t="s">
        <v>25266</v>
      </c>
      <c r="H7634" t="s">
        <v>25203</v>
      </c>
      <c r="I7634" t="s">
        <v>24713</v>
      </c>
      <c r="J7634">
        <v>4</v>
      </c>
      <c r="K7634">
        <v>0</v>
      </c>
      <c r="L7634">
        <v>0</v>
      </c>
      <c r="M7634" t="s">
        <v>169</v>
      </c>
    </row>
    <row r="7635" spans="1:13" x14ac:dyDescent="0.15">
      <c r="A7635">
        <v>7634</v>
      </c>
      <c r="B7635" t="s">
        <v>25267</v>
      </c>
      <c r="C7635" s="1">
        <v>41384.593599537038</v>
      </c>
      <c r="D7635">
        <v>1</v>
      </c>
      <c r="E7635" s="1">
        <v>41384.611805555556</v>
      </c>
      <c r="F7635" s="2" t="s">
        <v>25268</v>
      </c>
      <c r="G7635" t="s">
        <v>25269</v>
      </c>
      <c r="H7635" t="s">
        <v>25270</v>
      </c>
      <c r="I7635" t="s">
        <v>24713</v>
      </c>
      <c r="J7635">
        <v>10</v>
      </c>
      <c r="K7635">
        <v>12</v>
      </c>
      <c r="L7635">
        <v>1</v>
      </c>
      <c r="M7635" t="s">
        <v>169</v>
      </c>
    </row>
    <row r="7636" spans="1:13" x14ac:dyDescent="0.15">
      <c r="A7636">
        <v>7635</v>
      </c>
      <c r="B7636" t="s">
        <v>25271</v>
      </c>
      <c r="C7636" s="1">
        <v>41384.595972222225</v>
      </c>
      <c r="D7636">
        <v>1</v>
      </c>
      <c r="E7636" s="1">
        <v>41384.59652777778</v>
      </c>
      <c r="F7636" s="2" t="s">
        <v>25272</v>
      </c>
      <c r="G7636" t="s">
        <v>25273</v>
      </c>
      <c r="H7636" t="s">
        <v>25274</v>
      </c>
      <c r="I7636" t="s">
        <v>24713</v>
      </c>
      <c r="J7636">
        <v>2</v>
      </c>
      <c r="K7636">
        <v>0</v>
      </c>
      <c r="L7636">
        <v>0</v>
      </c>
      <c r="M7636" t="s">
        <v>169</v>
      </c>
    </row>
    <row r="7637" spans="1:13" x14ac:dyDescent="0.15">
      <c r="A7637">
        <v>7636</v>
      </c>
      <c r="B7637" t="s">
        <v>25275</v>
      </c>
      <c r="C7637" s="1">
        <v>41384.59716435185</v>
      </c>
      <c r="D7637">
        <v>1</v>
      </c>
      <c r="E7637" s="1">
        <v>41384.602083333331</v>
      </c>
      <c r="F7637" s="2" t="s">
        <v>25276</v>
      </c>
      <c r="G7637" t="s">
        <v>25277</v>
      </c>
      <c r="H7637" t="s">
        <v>25278</v>
      </c>
      <c r="I7637" t="s">
        <v>24713</v>
      </c>
      <c r="J7637">
        <v>4</v>
      </c>
      <c r="K7637">
        <v>0</v>
      </c>
      <c r="L7637">
        <v>0</v>
      </c>
      <c r="M7637" t="s">
        <v>169</v>
      </c>
    </row>
    <row r="7638" spans="1:13" x14ac:dyDescent="0.15">
      <c r="A7638">
        <v>7637</v>
      </c>
      <c r="B7638" t="s">
        <v>25279</v>
      </c>
      <c r="C7638" s="1">
        <v>41384.598865740743</v>
      </c>
      <c r="D7638">
        <v>1</v>
      </c>
      <c r="E7638" s="1">
        <v>41384.850694444445</v>
      </c>
      <c r="F7638" s="2" t="s">
        <v>24882</v>
      </c>
      <c r="G7638" t="s">
        <v>25280</v>
      </c>
      <c r="H7638" t="s">
        <v>25281</v>
      </c>
      <c r="I7638" t="s">
        <v>24713</v>
      </c>
      <c r="J7638">
        <v>12</v>
      </c>
      <c r="K7638">
        <v>22</v>
      </c>
      <c r="L7638">
        <v>0</v>
      </c>
      <c r="M7638" t="s">
        <v>169</v>
      </c>
    </row>
    <row r="7639" spans="1:13" x14ac:dyDescent="0.15">
      <c r="A7639">
        <v>7638</v>
      </c>
      <c r="B7639" t="s">
        <v>25282</v>
      </c>
      <c r="C7639" s="1">
        <v>41384.598946759259</v>
      </c>
      <c r="D7639">
        <v>2</v>
      </c>
      <c r="E7639" s="1">
        <v>41384.620138888888</v>
      </c>
      <c r="F7639" s="2" t="s">
        <v>25283</v>
      </c>
      <c r="G7639" t="s">
        <v>25284</v>
      </c>
      <c r="H7639" t="s">
        <v>25285</v>
      </c>
      <c r="I7639" t="s">
        <v>24713</v>
      </c>
      <c r="J7639">
        <v>8</v>
      </c>
      <c r="K7639">
        <v>13</v>
      </c>
      <c r="L7639">
        <v>0</v>
      </c>
      <c r="M7639" t="s">
        <v>169</v>
      </c>
    </row>
    <row r="7640" spans="1:13" x14ac:dyDescent="0.15">
      <c r="A7640">
        <v>7639</v>
      </c>
      <c r="B7640" t="s">
        <v>25286</v>
      </c>
      <c r="C7640" s="1">
        <v>41384.600162037037</v>
      </c>
      <c r="D7640">
        <v>1</v>
      </c>
      <c r="E7640" s="1">
        <v>41384.658333333333</v>
      </c>
      <c r="F7640" s="2" t="s">
        <v>25287</v>
      </c>
      <c r="G7640" t="s">
        <v>25288</v>
      </c>
      <c r="H7640" t="s">
        <v>25289</v>
      </c>
      <c r="I7640" t="s">
        <v>25290</v>
      </c>
      <c r="J7640">
        <v>10</v>
      </c>
      <c r="K7640">
        <v>29</v>
      </c>
      <c r="L7640">
        <v>0</v>
      </c>
      <c r="M7640" t="s">
        <v>169</v>
      </c>
    </row>
    <row r="7641" spans="1:13" x14ac:dyDescent="0.15">
      <c r="A7641">
        <v>7640</v>
      </c>
      <c r="B7641" t="s">
        <v>25286</v>
      </c>
      <c r="C7641" s="1">
        <v>41384.600173611114</v>
      </c>
      <c r="D7641">
        <v>2</v>
      </c>
      <c r="E7641" s="1">
        <v>41384.745833333334</v>
      </c>
      <c r="F7641" s="2" t="s">
        <v>25291</v>
      </c>
      <c r="G7641">
        <v>-1</v>
      </c>
      <c r="H7641" t="s">
        <v>25292</v>
      </c>
      <c r="I7641" t="s">
        <v>25290</v>
      </c>
      <c r="J7641">
        <v>-1</v>
      </c>
      <c r="K7641">
        <v>-1</v>
      </c>
      <c r="L7641">
        <v>-1</v>
      </c>
      <c r="M7641" t="s">
        <v>169</v>
      </c>
    </row>
    <row r="7642" spans="1:13" x14ac:dyDescent="0.15">
      <c r="A7642">
        <v>7641</v>
      </c>
      <c r="B7642" t="s">
        <v>25293</v>
      </c>
      <c r="C7642" s="1">
        <v>41384.600543981483</v>
      </c>
      <c r="D7642">
        <v>1</v>
      </c>
      <c r="E7642" s="1">
        <v>41384.603472222225</v>
      </c>
      <c r="F7642" s="2" t="s">
        <v>25294</v>
      </c>
      <c r="G7642" t="s">
        <v>25295</v>
      </c>
      <c r="H7642" t="s">
        <v>25296</v>
      </c>
      <c r="I7642" t="s">
        <v>24713</v>
      </c>
      <c r="J7642">
        <v>4</v>
      </c>
      <c r="K7642">
        <v>3</v>
      </c>
      <c r="L7642">
        <v>0</v>
      </c>
      <c r="M7642" t="s">
        <v>169</v>
      </c>
    </row>
    <row r="7643" spans="1:13" x14ac:dyDescent="0.15">
      <c r="A7643">
        <v>7642</v>
      </c>
      <c r="B7643" t="s">
        <v>25297</v>
      </c>
      <c r="C7643" s="1">
        <v>41384.600763888891</v>
      </c>
      <c r="D7643">
        <v>2</v>
      </c>
      <c r="E7643" s="1">
        <v>41384.602777777778</v>
      </c>
      <c r="F7643" s="2" t="s">
        <v>25298</v>
      </c>
      <c r="G7643" t="s">
        <v>25299</v>
      </c>
      <c r="H7643" t="s">
        <v>25300</v>
      </c>
      <c r="I7643" t="s">
        <v>24713</v>
      </c>
      <c r="J7643">
        <v>7</v>
      </c>
      <c r="K7643">
        <v>11</v>
      </c>
      <c r="L7643">
        <v>0</v>
      </c>
      <c r="M7643" t="s">
        <v>169</v>
      </c>
    </row>
    <row r="7644" spans="1:13" x14ac:dyDescent="0.15">
      <c r="A7644">
        <v>7643</v>
      </c>
      <c r="B7644" t="s">
        <v>25301</v>
      </c>
      <c r="C7644" s="1">
        <v>41384.600821759261</v>
      </c>
      <c r="D7644">
        <v>1</v>
      </c>
      <c r="E7644" s="1">
        <v>41384.602083333331</v>
      </c>
      <c r="F7644" s="2" t="s">
        <v>25294</v>
      </c>
      <c r="G7644" t="s">
        <v>25302</v>
      </c>
      <c r="H7644" t="s">
        <v>25303</v>
      </c>
      <c r="I7644" t="s">
        <v>24704</v>
      </c>
      <c r="J7644">
        <v>0</v>
      </c>
      <c r="K7644">
        <v>0</v>
      </c>
      <c r="L7644">
        <v>0</v>
      </c>
      <c r="M7644" t="s">
        <v>169</v>
      </c>
    </row>
    <row r="7645" spans="1:13" x14ac:dyDescent="0.15">
      <c r="A7645">
        <v>7644</v>
      </c>
      <c r="B7645" t="s">
        <v>25304</v>
      </c>
      <c r="C7645" s="1">
        <v>41384.600856481484</v>
      </c>
      <c r="D7645">
        <v>1</v>
      </c>
      <c r="E7645" s="1">
        <v>41384.729166666664</v>
      </c>
      <c r="F7645" s="2" t="s">
        <v>24710</v>
      </c>
      <c r="G7645" t="s">
        <v>25305</v>
      </c>
      <c r="H7645" t="s">
        <v>25306</v>
      </c>
      <c r="I7645" t="s">
        <v>24713</v>
      </c>
      <c r="J7645">
        <v>6</v>
      </c>
      <c r="K7645">
        <v>5</v>
      </c>
      <c r="L7645">
        <v>0</v>
      </c>
      <c r="M7645" t="s">
        <v>169</v>
      </c>
    </row>
    <row r="7646" spans="1:13" x14ac:dyDescent="0.15">
      <c r="A7646">
        <v>7645</v>
      </c>
      <c r="B7646" t="s">
        <v>25307</v>
      </c>
      <c r="C7646" s="1">
        <v>41384.601712962962</v>
      </c>
      <c r="D7646">
        <v>1</v>
      </c>
      <c r="E7646" s="1">
        <v>41384.609722222223</v>
      </c>
      <c r="F7646" s="2" t="s">
        <v>25308</v>
      </c>
      <c r="G7646" t="s">
        <v>25309</v>
      </c>
      <c r="H7646" t="s">
        <v>25310</v>
      </c>
      <c r="I7646" t="s">
        <v>24713</v>
      </c>
      <c r="J7646">
        <v>17</v>
      </c>
      <c r="K7646">
        <v>22</v>
      </c>
      <c r="L7646">
        <v>0</v>
      </c>
      <c r="M7646" t="s">
        <v>169</v>
      </c>
    </row>
    <row r="7647" spans="1:13" x14ac:dyDescent="0.15">
      <c r="A7647">
        <v>7646</v>
      </c>
      <c r="B7647" t="s">
        <v>25307</v>
      </c>
      <c r="C7647" s="1">
        <v>41384.601712962962</v>
      </c>
      <c r="D7647">
        <v>2</v>
      </c>
      <c r="E7647" s="1">
        <v>41384.609027777777</v>
      </c>
      <c r="F7647" s="2" t="s">
        <v>24737</v>
      </c>
      <c r="G7647" t="s">
        <v>25309</v>
      </c>
      <c r="H7647" t="s">
        <v>25310</v>
      </c>
      <c r="I7647" t="s">
        <v>24713</v>
      </c>
      <c r="J7647">
        <v>17</v>
      </c>
      <c r="K7647">
        <v>22</v>
      </c>
      <c r="L7647">
        <v>0</v>
      </c>
      <c r="M7647" t="s">
        <v>169</v>
      </c>
    </row>
    <row r="7648" spans="1:13" x14ac:dyDescent="0.15">
      <c r="A7648">
        <v>7647</v>
      </c>
      <c r="B7648" t="s">
        <v>25311</v>
      </c>
      <c r="C7648" s="1">
        <v>41384.606493055559</v>
      </c>
      <c r="D7648">
        <v>1</v>
      </c>
      <c r="E7648" s="1">
        <v>41384.634722222225</v>
      </c>
      <c r="F7648" s="2" t="s">
        <v>25312</v>
      </c>
      <c r="G7648" t="s">
        <v>25313</v>
      </c>
      <c r="H7648" t="s">
        <v>25314</v>
      </c>
      <c r="I7648" t="s">
        <v>24713</v>
      </c>
      <c r="J7648">
        <v>24</v>
      </c>
      <c r="K7648">
        <v>76</v>
      </c>
      <c r="L7648">
        <v>1</v>
      </c>
      <c r="M7648" t="s">
        <v>169</v>
      </c>
    </row>
    <row r="7649" spans="1:13" x14ac:dyDescent="0.15">
      <c r="A7649">
        <v>7648</v>
      </c>
      <c r="B7649" t="s">
        <v>24793</v>
      </c>
      <c r="C7649" s="1">
        <v>41384.607893518521</v>
      </c>
      <c r="D7649">
        <v>1</v>
      </c>
      <c r="E7649" s="1">
        <v>41385.055555555555</v>
      </c>
      <c r="F7649" s="2" t="s">
        <v>25315</v>
      </c>
      <c r="G7649" t="s">
        <v>25316</v>
      </c>
      <c r="H7649" t="s">
        <v>25317</v>
      </c>
      <c r="I7649" t="s">
        <v>24713</v>
      </c>
      <c r="J7649">
        <v>4</v>
      </c>
      <c r="K7649">
        <v>0</v>
      </c>
      <c r="L7649">
        <v>0</v>
      </c>
      <c r="M7649" t="s">
        <v>169</v>
      </c>
    </row>
    <row r="7650" spans="1:13" x14ac:dyDescent="0.15">
      <c r="A7650">
        <v>7649</v>
      </c>
      <c r="B7650" t="s">
        <v>25318</v>
      </c>
      <c r="C7650" s="1">
        <v>41384.608240740738</v>
      </c>
      <c r="D7650">
        <v>1</v>
      </c>
      <c r="E7650" s="1">
        <v>41384.750694444447</v>
      </c>
      <c r="F7650" s="2" t="s">
        <v>21258</v>
      </c>
      <c r="G7650" t="s">
        <v>25319</v>
      </c>
      <c r="H7650" t="s">
        <v>25320</v>
      </c>
      <c r="I7650" t="s">
        <v>24713</v>
      </c>
      <c r="J7650">
        <v>1</v>
      </c>
      <c r="K7650">
        <v>2</v>
      </c>
      <c r="L7650">
        <v>0</v>
      </c>
      <c r="M7650" t="s">
        <v>169</v>
      </c>
    </row>
    <row r="7651" spans="1:13" x14ac:dyDescent="0.15">
      <c r="A7651">
        <v>7650</v>
      </c>
      <c r="B7651" t="s">
        <v>24873</v>
      </c>
      <c r="C7651" s="1">
        <v>41384.610694444447</v>
      </c>
      <c r="D7651">
        <v>2</v>
      </c>
      <c r="E7651" s="1">
        <v>41384.666666666664</v>
      </c>
      <c r="F7651" s="2" t="s">
        <v>25321</v>
      </c>
      <c r="G7651" t="s">
        <v>25322</v>
      </c>
      <c r="H7651" t="s">
        <v>25323</v>
      </c>
      <c r="I7651" t="s">
        <v>24713</v>
      </c>
      <c r="J7651">
        <v>8</v>
      </c>
      <c r="K7651">
        <v>20</v>
      </c>
      <c r="L7651">
        <v>0</v>
      </c>
      <c r="M7651" t="s">
        <v>169</v>
      </c>
    </row>
    <row r="7652" spans="1:13" x14ac:dyDescent="0.15">
      <c r="A7652">
        <v>7651</v>
      </c>
      <c r="B7652" t="s">
        <v>24873</v>
      </c>
      <c r="C7652" s="1">
        <v>41384.610844907409</v>
      </c>
      <c r="D7652">
        <v>1</v>
      </c>
      <c r="E7652" s="1">
        <v>41384.651388888888</v>
      </c>
      <c r="F7652" s="2" t="s">
        <v>25324</v>
      </c>
      <c r="G7652" t="s">
        <v>25325</v>
      </c>
      <c r="H7652" t="s">
        <v>25326</v>
      </c>
      <c r="I7652" t="s">
        <v>24713</v>
      </c>
      <c r="J7652">
        <v>0</v>
      </c>
      <c r="K7652">
        <v>0</v>
      </c>
      <c r="L7652">
        <v>0</v>
      </c>
      <c r="M7652" t="s">
        <v>169</v>
      </c>
    </row>
    <row r="7653" spans="1:13" x14ac:dyDescent="0.15">
      <c r="A7653">
        <v>7652</v>
      </c>
      <c r="B7653" t="s">
        <v>25327</v>
      </c>
      <c r="C7653" s="1">
        <v>41384.61142361111</v>
      </c>
      <c r="D7653">
        <v>1</v>
      </c>
      <c r="E7653" s="1">
        <v>41384.613888888889</v>
      </c>
      <c r="F7653" s="2" t="s">
        <v>25328</v>
      </c>
      <c r="G7653" t="s">
        <v>25329</v>
      </c>
      <c r="H7653" t="s">
        <v>25330</v>
      </c>
      <c r="I7653" t="s">
        <v>24713</v>
      </c>
      <c r="J7653">
        <v>0</v>
      </c>
      <c r="K7653">
        <v>0</v>
      </c>
      <c r="L7653">
        <v>0</v>
      </c>
      <c r="M7653" t="s">
        <v>169</v>
      </c>
    </row>
    <row r="7654" spans="1:13" x14ac:dyDescent="0.15">
      <c r="A7654">
        <v>7653</v>
      </c>
      <c r="B7654" t="s">
        <v>25331</v>
      </c>
      <c r="C7654" s="1">
        <v>41384.613530092596</v>
      </c>
      <c r="D7654">
        <v>3</v>
      </c>
      <c r="E7654" s="1">
        <v>41384.627083333333</v>
      </c>
      <c r="F7654" s="2" t="s">
        <v>25287</v>
      </c>
      <c r="G7654" t="s">
        <v>25332</v>
      </c>
      <c r="H7654" t="s">
        <v>25333</v>
      </c>
      <c r="I7654" t="s">
        <v>24713</v>
      </c>
      <c r="J7654">
        <v>10</v>
      </c>
      <c r="K7654">
        <v>24</v>
      </c>
      <c r="L7654">
        <v>0</v>
      </c>
      <c r="M7654" t="s">
        <v>169</v>
      </c>
    </row>
    <row r="7655" spans="1:13" x14ac:dyDescent="0.15">
      <c r="A7655">
        <v>7654</v>
      </c>
      <c r="B7655" t="s">
        <v>25334</v>
      </c>
      <c r="C7655" s="1">
        <v>41384.616307870368</v>
      </c>
      <c r="D7655">
        <v>1</v>
      </c>
      <c r="E7655" s="1">
        <v>41384.711805555555</v>
      </c>
      <c r="F7655" s="2" t="s">
        <v>24710</v>
      </c>
      <c r="G7655" t="s">
        <v>25335</v>
      </c>
      <c r="H7655" t="s">
        <v>25336</v>
      </c>
      <c r="I7655" t="s">
        <v>24713</v>
      </c>
      <c r="J7655">
        <v>4</v>
      </c>
      <c r="K7655">
        <v>0</v>
      </c>
      <c r="L7655">
        <v>0</v>
      </c>
      <c r="M7655" t="s">
        <v>169</v>
      </c>
    </row>
    <row r="7656" spans="1:13" x14ac:dyDescent="0.15">
      <c r="A7656">
        <v>7655</v>
      </c>
      <c r="B7656" t="s">
        <v>25337</v>
      </c>
      <c r="C7656" s="1">
        <v>41384.61650462963</v>
      </c>
      <c r="D7656">
        <v>1</v>
      </c>
      <c r="E7656" s="1">
        <v>41384.617361111108</v>
      </c>
      <c r="F7656" s="2" t="s">
        <v>25215</v>
      </c>
      <c r="G7656" t="s">
        <v>25338</v>
      </c>
      <c r="H7656" t="s">
        <v>25339</v>
      </c>
      <c r="I7656" t="s">
        <v>24713</v>
      </c>
      <c r="J7656">
        <v>0</v>
      </c>
      <c r="K7656">
        <v>1</v>
      </c>
      <c r="L7656">
        <v>0</v>
      </c>
      <c r="M7656" t="s">
        <v>169</v>
      </c>
    </row>
    <row r="7657" spans="1:13" x14ac:dyDescent="0.15">
      <c r="A7657">
        <v>7656</v>
      </c>
      <c r="B7657" t="s">
        <v>25340</v>
      </c>
      <c r="C7657" s="1">
        <v>41384.617546296293</v>
      </c>
      <c r="D7657">
        <v>1</v>
      </c>
      <c r="E7657" s="1">
        <v>41384.627083333333</v>
      </c>
      <c r="F7657" s="2" t="s">
        <v>25059</v>
      </c>
      <c r="G7657" t="s">
        <v>25341</v>
      </c>
      <c r="H7657" t="s">
        <v>25342</v>
      </c>
      <c r="I7657" t="s">
        <v>24713</v>
      </c>
      <c r="J7657">
        <v>0</v>
      </c>
      <c r="K7657">
        <v>0</v>
      </c>
      <c r="L7657">
        <v>0</v>
      </c>
      <c r="M7657" t="s">
        <v>169</v>
      </c>
    </row>
    <row r="7658" spans="1:13" x14ac:dyDescent="0.15">
      <c r="A7658">
        <v>7657</v>
      </c>
      <c r="B7658" t="s">
        <v>25343</v>
      </c>
      <c r="C7658" s="1">
        <v>41384.617962962962</v>
      </c>
      <c r="D7658">
        <v>1</v>
      </c>
      <c r="E7658" s="1">
        <v>41384.618750000001</v>
      </c>
      <c r="F7658" s="2" t="s">
        <v>25344</v>
      </c>
      <c r="G7658" t="s">
        <v>25345</v>
      </c>
      <c r="H7658" t="s">
        <v>25346</v>
      </c>
      <c r="I7658" t="s">
        <v>24713</v>
      </c>
      <c r="J7658">
        <v>9</v>
      </c>
      <c r="K7658">
        <v>2</v>
      </c>
      <c r="L7658">
        <v>0</v>
      </c>
      <c r="M7658" t="s">
        <v>169</v>
      </c>
    </row>
    <row r="7659" spans="1:13" x14ac:dyDescent="0.15">
      <c r="A7659">
        <v>7658</v>
      </c>
      <c r="B7659" t="s">
        <v>24873</v>
      </c>
      <c r="C7659" s="1">
        <v>41384.618055555555</v>
      </c>
      <c r="D7659">
        <v>1</v>
      </c>
      <c r="E7659" s="1">
        <v>41384.852083333331</v>
      </c>
      <c r="F7659" s="2" t="s">
        <v>25347</v>
      </c>
      <c r="G7659" t="s">
        <v>25348</v>
      </c>
      <c r="H7659" t="s">
        <v>25349</v>
      </c>
      <c r="I7659" t="s">
        <v>24713</v>
      </c>
      <c r="J7659">
        <v>1</v>
      </c>
      <c r="K7659">
        <v>2</v>
      </c>
      <c r="L7659">
        <v>0</v>
      </c>
      <c r="M7659" t="s">
        <v>169</v>
      </c>
    </row>
    <row r="7660" spans="1:13" x14ac:dyDescent="0.15">
      <c r="A7660">
        <v>7659</v>
      </c>
      <c r="B7660" t="s">
        <v>25350</v>
      </c>
      <c r="C7660" s="1">
        <v>41384.620451388888</v>
      </c>
      <c r="D7660">
        <v>1</v>
      </c>
      <c r="E7660" s="1">
        <v>41384.625694444447</v>
      </c>
      <c r="F7660" s="2" t="s">
        <v>25351</v>
      </c>
      <c r="G7660" t="s">
        <v>25352</v>
      </c>
      <c r="H7660" t="s">
        <v>25353</v>
      </c>
      <c r="I7660" t="s">
        <v>24713</v>
      </c>
      <c r="J7660">
        <v>5</v>
      </c>
      <c r="K7660">
        <v>4</v>
      </c>
      <c r="L7660">
        <v>0</v>
      </c>
      <c r="M7660" t="s">
        <v>169</v>
      </c>
    </row>
    <row r="7661" spans="1:13" x14ac:dyDescent="0.15">
      <c r="A7661">
        <v>7660</v>
      </c>
      <c r="B7661" t="s">
        <v>25354</v>
      </c>
      <c r="C7661" s="1">
        <v>41384.620717592596</v>
      </c>
      <c r="D7661">
        <v>1</v>
      </c>
      <c r="E7661" s="1">
        <v>41384.65347222222</v>
      </c>
      <c r="F7661" s="2" t="s">
        <v>24771</v>
      </c>
      <c r="G7661" t="s">
        <v>25355</v>
      </c>
      <c r="H7661" t="s">
        <v>25356</v>
      </c>
      <c r="I7661" t="s">
        <v>25290</v>
      </c>
      <c r="J7661">
        <v>0</v>
      </c>
      <c r="K7661">
        <v>5</v>
      </c>
      <c r="L7661">
        <v>1</v>
      </c>
      <c r="M7661" t="s">
        <v>42</v>
      </c>
    </row>
    <row r="7662" spans="1:13" x14ac:dyDescent="0.15">
      <c r="A7662">
        <v>7661</v>
      </c>
      <c r="B7662" t="s">
        <v>25357</v>
      </c>
      <c r="C7662" s="1">
        <v>41384.621018518519</v>
      </c>
      <c r="D7662">
        <v>1</v>
      </c>
      <c r="E7662" s="1">
        <v>41384.726388888892</v>
      </c>
      <c r="F7662" s="2" t="s">
        <v>24710</v>
      </c>
      <c r="G7662" t="s">
        <v>25358</v>
      </c>
      <c r="H7662" t="s">
        <v>25359</v>
      </c>
      <c r="I7662" t="s">
        <v>24713</v>
      </c>
      <c r="J7662">
        <v>3</v>
      </c>
      <c r="K7662">
        <v>0</v>
      </c>
      <c r="L7662">
        <v>1</v>
      </c>
      <c r="M7662" t="s">
        <v>169</v>
      </c>
    </row>
    <row r="7663" spans="1:13" x14ac:dyDescent="0.15">
      <c r="A7663">
        <v>7662</v>
      </c>
      <c r="B7663" t="s">
        <v>25360</v>
      </c>
      <c r="C7663" s="1">
        <v>41384.623969907407</v>
      </c>
      <c r="D7663">
        <v>1</v>
      </c>
      <c r="E7663" s="1">
        <v>41384.629861111112</v>
      </c>
      <c r="F7663" s="2" t="s">
        <v>25361</v>
      </c>
      <c r="G7663" t="s">
        <v>25362</v>
      </c>
      <c r="H7663" t="s">
        <v>25363</v>
      </c>
      <c r="I7663" t="s">
        <v>24713</v>
      </c>
      <c r="J7663">
        <v>2</v>
      </c>
      <c r="K7663">
        <v>1</v>
      </c>
      <c r="L7663">
        <v>0</v>
      </c>
      <c r="M7663" t="s">
        <v>169</v>
      </c>
    </row>
    <row r="7664" spans="1:13" x14ac:dyDescent="0.15">
      <c r="A7664">
        <v>7663</v>
      </c>
      <c r="B7664" t="s">
        <v>25364</v>
      </c>
      <c r="C7664" s="1">
        <v>41384.624108796299</v>
      </c>
      <c r="D7664">
        <v>1</v>
      </c>
      <c r="E7664" s="1">
        <v>41384.638194444444</v>
      </c>
      <c r="F7664" s="2" t="s">
        <v>25365</v>
      </c>
      <c r="G7664" t="s">
        <v>25366</v>
      </c>
      <c r="H7664" t="s">
        <v>25367</v>
      </c>
      <c r="I7664" t="s">
        <v>24713</v>
      </c>
      <c r="J7664">
        <v>1</v>
      </c>
      <c r="K7664">
        <v>0</v>
      </c>
      <c r="L7664">
        <v>0</v>
      </c>
      <c r="M7664" t="s">
        <v>169</v>
      </c>
    </row>
    <row r="7665" spans="1:13" x14ac:dyDescent="0.15">
      <c r="A7665">
        <v>7664</v>
      </c>
      <c r="B7665" t="s">
        <v>25368</v>
      </c>
      <c r="C7665" s="1">
        <v>41384.624328703707</v>
      </c>
      <c r="D7665">
        <v>1</v>
      </c>
      <c r="E7665" s="1">
        <v>41387.711805555555</v>
      </c>
      <c r="F7665" s="2" t="s">
        <v>25369</v>
      </c>
      <c r="G7665" t="s">
        <v>25370</v>
      </c>
      <c r="H7665" t="s">
        <v>25371</v>
      </c>
      <c r="I7665" t="s">
        <v>24713</v>
      </c>
      <c r="J7665">
        <v>2</v>
      </c>
      <c r="K7665">
        <v>15</v>
      </c>
      <c r="L7665">
        <v>1</v>
      </c>
      <c r="M7665" t="s">
        <v>169</v>
      </c>
    </row>
    <row r="7666" spans="1:13" x14ac:dyDescent="0.15">
      <c r="A7666">
        <v>7665</v>
      </c>
      <c r="B7666" t="s">
        <v>25372</v>
      </c>
      <c r="C7666" s="1">
        <v>41384.625509259262</v>
      </c>
      <c r="D7666">
        <v>1</v>
      </c>
      <c r="E7666" s="1">
        <v>41384.681944444441</v>
      </c>
      <c r="F7666" s="2" t="s">
        <v>25373</v>
      </c>
      <c r="G7666" t="s">
        <v>25374</v>
      </c>
      <c r="H7666" t="s">
        <v>25375</v>
      </c>
      <c r="I7666" t="s">
        <v>24704</v>
      </c>
      <c r="J7666">
        <v>3</v>
      </c>
      <c r="K7666">
        <v>3</v>
      </c>
      <c r="L7666">
        <v>0</v>
      </c>
      <c r="M7666" t="s">
        <v>169</v>
      </c>
    </row>
    <row r="7667" spans="1:13" x14ac:dyDescent="0.15">
      <c r="A7667">
        <v>7666</v>
      </c>
      <c r="B7667" t="s">
        <v>25376</v>
      </c>
      <c r="C7667" s="1">
        <v>41384.625613425924</v>
      </c>
      <c r="D7667">
        <v>1</v>
      </c>
      <c r="E7667" s="1">
        <v>41385.008333333331</v>
      </c>
      <c r="F7667" s="2" t="s">
        <v>25377</v>
      </c>
      <c r="G7667" t="s">
        <v>25378</v>
      </c>
      <c r="H7667" t="s">
        <v>25379</v>
      </c>
      <c r="I7667" t="s">
        <v>24713</v>
      </c>
      <c r="J7667">
        <v>3</v>
      </c>
      <c r="K7667">
        <v>28</v>
      </c>
      <c r="L7667">
        <v>0</v>
      </c>
      <c r="M7667" t="s">
        <v>169</v>
      </c>
    </row>
    <row r="7668" spans="1:13" x14ac:dyDescent="0.15">
      <c r="A7668">
        <v>7667</v>
      </c>
      <c r="B7668" t="s">
        <v>25380</v>
      </c>
      <c r="C7668" s="1">
        <v>41384.625949074078</v>
      </c>
      <c r="D7668">
        <v>1</v>
      </c>
      <c r="E7668" s="1">
        <v>41384.67083333333</v>
      </c>
      <c r="F7668" s="2" t="s">
        <v>25321</v>
      </c>
      <c r="G7668" t="s">
        <v>25381</v>
      </c>
      <c r="H7668" t="s">
        <v>25382</v>
      </c>
      <c r="I7668" t="s">
        <v>24713</v>
      </c>
      <c r="J7668">
        <v>18</v>
      </c>
      <c r="K7668">
        <v>3</v>
      </c>
      <c r="L7668">
        <v>0</v>
      </c>
      <c r="M7668" t="s">
        <v>169</v>
      </c>
    </row>
    <row r="7669" spans="1:13" x14ac:dyDescent="0.15">
      <c r="A7669">
        <v>7668</v>
      </c>
      <c r="B7669" t="s">
        <v>25383</v>
      </c>
      <c r="C7669" s="1">
        <v>41384.627500000002</v>
      </c>
      <c r="D7669">
        <v>1</v>
      </c>
      <c r="E7669" s="1">
        <v>41384.674305555556</v>
      </c>
      <c r="F7669" s="2" t="s">
        <v>25321</v>
      </c>
      <c r="G7669" t="s">
        <v>25384</v>
      </c>
      <c r="H7669" t="s">
        <v>25385</v>
      </c>
      <c r="I7669" t="s">
        <v>24713</v>
      </c>
      <c r="J7669">
        <v>4</v>
      </c>
      <c r="K7669">
        <v>0</v>
      </c>
      <c r="L7669">
        <v>0</v>
      </c>
      <c r="M7669" t="s">
        <v>169</v>
      </c>
    </row>
    <row r="7670" spans="1:13" x14ac:dyDescent="0.15">
      <c r="A7670">
        <v>7669</v>
      </c>
      <c r="B7670" t="s">
        <v>25386</v>
      </c>
      <c r="C7670" s="1">
        <v>41384.627893518518</v>
      </c>
      <c r="D7670">
        <v>1</v>
      </c>
      <c r="E7670" s="1">
        <v>41384.657638888886</v>
      </c>
      <c r="F7670" s="2" t="s">
        <v>24847</v>
      </c>
      <c r="G7670" t="s">
        <v>25387</v>
      </c>
      <c r="H7670" t="s">
        <v>25388</v>
      </c>
      <c r="I7670" t="s">
        <v>24713</v>
      </c>
      <c r="J7670">
        <v>4</v>
      </c>
      <c r="K7670">
        <v>14</v>
      </c>
      <c r="L7670">
        <v>0</v>
      </c>
      <c r="M7670" t="s">
        <v>169</v>
      </c>
    </row>
    <row r="7671" spans="1:13" x14ac:dyDescent="0.15">
      <c r="A7671">
        <v>7670</v>
      </c>
      <c r="B7671" t="s">
        <v>25389</v>
      </c>
      <c r="C7671" s="1">
        <v>41384.628495370373</v>
      </c>
      <c r="D7671">
        <v>1</v>
      </c>
      <c r="E7671" s="1">
        <v>41384.633333333331</v>
      </c>
      <c r="F7671" s="2" t="s">
        <v>24833</v>
      </c>
      <c r="G7671" t="s">
        <v>25390</v>
      </c>
      <c r="H7671" t="s">
        <v>25391</v>
      </c>
      <c r="I7671" t="s">
        <v>24713</v>
      </c>
      <c r="J7671">
        <v>15</v>
      </c>
      <c r="K7671">
        <v>20</v>
      </c>
      <c r="L7671">
        <v>1</v>
      </c>
      <c r="M7671" t="s">
        <v>169</v>
      </c>
    </row>
    <row r="7672" spans="1:13" x14ac:dyDescent="0.15">
      <c r="A7672">
        <v>7671</v>
      </c>
      <c r="B7672" t="s">
        <v>25392</v>
      </c>
      <c r="C7672" s="1">
        <v>41384.628634259258</v>
      </c>
      <c r="D7672">
        <v>2</v>
      </c>
      <c r="E7672" s="1">
        <v>41384.629166666666</v>
      </c>
      <c r="F7672" s="2" t="s">
        <v>25215</v>
      </c>
      <c r="G7672" t="s">
        <v>25393</v>
      </c>
      <c r="H7672" t="s">
        <v>25394</v>
      </c>
      <c r="I7672" t="s">
        <v>24713</v>
      </c>
      <c r="J7672">
        <v>0</v>
      </c>
      <c r="K7672">
        <v>0</v>
      </c>
      <c r="L7672">
        <v>0</v>
      </c>
      <c r="M7672" t="s">
        <v>169</v>
      </c>
    </row>
    <row r="7673" spans="1:13" x14ac:dyDescent="0.15">
      <c r="A7673">
        <v>7672</v>
      </c>
      <c r="B7673" t="s">
        <v>25395</v>
      </c>
      <c r="C7673" s="1">
        <v>41384.629675925928</v>
      </c>
      <c r="D7673">
        <v>2</v>
      </c>
      <c r="E7673" s="1">
        <v>41384.634027777778</v>
      </c>
      <c r="F7673" s="2" t="s">
        <v>25396</v>
      </c>
      <c r="G7673" t="s">
        <v>25397</v>
      </c>
      <c r="H7673" t="s">
        <v>25398</v>
      </c>
      <c r="I7673" t="s">
        <v>24713</v>
      </c>
      <c r="J7673">
        <v>9</v>
      </c>
      <c r="K7673">
        <v>15</v>
      </c>
      <c r="L7673">
        <v>0</v>
      </c>
      <c r="M7673" t="s">
        <v>169</v>
      </c>
    </row>
    <row r="7674" spans="1:13" x14ac:dyDescent="0.15">
      <c r="A7674">
        <v>7673</v>
      </c>
      <c r="B7674" t="s">
        <v>25399</v>
      </c>
      <c r="C7674" s="1">
        <v>41384.629826388889</v>
      </c>
      <c r="D7674">
        <v>1</v>
      </c>
      <c r="E7674" s="1">
        <v>41384.630555555559</v>
      </c>
      <c r="F7674" s="2" t="s">
        <v>24959</v>
      </c>
      <c r="G7674" t="s">
        <v>25400</v>
      </c>
      <c r="H7674" t="s">
        <v>25401</v>
      </c>
      <c r="I7674" t="s">
        <v>24713</v>
      </c>
      <c r="J7674">
        <v>4</v>
      </c>
      <c r="K7674">
        <v>0</v>
      </c>
      <c r="L7674">
        <v>0</v>
      </c>
      <c r="M7674" t="s">
        <v>169</v>
      </c>
    </row>
    <row r="7675" spans="1:13" x14ac:dyDescent="0.15">
      <c r="A7675">
        <v>7674</v>
      </c>
      <c r="B7675" t="s">
        <v>24873</v>
      </c>
      <c r="C7675" s="1">
        <v>41384.631412037037</v>
      </c>
      <c r="D7675">
        <v>1</v>
      </c>
      <c r="E7675" s="1">
        <v>41384.631944444445</v>
      </c>
      <c r="F7675" s="2" t="s">
        <v>24959</v>
      </c>
      <c r="G7675" t="s">
        <v>25402</v>
      </c>
      <c r="H7675" t="s">
        <v>25403</v>
      </c>
      <c r="I7675" t="s">
        <v>24713</v>
      </c>
      <c r="J7675">
        <v>4</v>
      </c>
      <c r="K7675">
        <v>0</v>
      </c>
      <c r="L7675">
        <v>0</v>
      </c>
      <c r="M7675" t="s">
        <v>169</v>
      </c>
    </row>
    <row r="7676" spans="1:13" x14ac:dyDescent="0.15">
      <c r="A7676">
        <v>7675</v>
      </c>
      <c r="B7676" t="s">
        <v>25404</v>
      </c>
      <c r="C7676" s="1">
        <v>41384.631793981483</v>
      </c>
      <c r="D7676">
        <v>1</v>
      </c>
      <c r="E7676" s="1">
        <v>41390.545138888891</v>
      </c>
      <c r="F7676" s="2" t="s">
        <v>22310</v>
      </c>
      <c r="G7676" t="s">
        <v>25405</v>
      </c>
      <c r="H7676" t="s">
        <v>25406</v>
      </c>
      <c r="I7676" t="s">
        <v>24713</v>
      </c>
      <c r="J7676">
        <v>10</v>
      </c>
      <c r="K7676">
        <v>11</v>
      </c>
      <c r="L7676">
        <v>0</v>
      </c>
      <c r="M7676" t="s">
        <v>169</v>
      </c>
    </row>
    <row r="7677" spans="1:13" x14ac:dyDescent="0.15">
      <c r="A7677">
        <v>7676</v>
      </c>
      <c r="B7677" t="s">
        <v>25407</v>
      </c>
      <c r="C7677" s="1">
        <v>41384.632488425923</v>
      </c>
      <c r="D7677">
        <v>1</v>
      </c>
      <c r="E7677" s="1">
        <v>41384.724999999999</v>
      </c>
      <c r="F7677" s="2" t="s">
        <v>24710</v>
      </c>
      <c r="G7677" t="s">
        <v>25408</v>
      </c>
      <c r="H7677" t="s">
        <v>25409</v>
      </c>
      <c r="I7677" t="s">
        <v>24713</v>
      </c>
      <c r="J7677">
        <v>2</v>
      </c>
      <c r="K7677">
        <v>1</v>
      </c>
      <c r="L7677">
        <v>0</v>
      </c>
      <c r="M7677" t="s">
        <v>169</v>
      </c>
    </row>
    <row r="7678" spans="1:13" x14ac:dyDescent="0.15">
      <c r="A7678">
        <v>7677</v>
      </c>
      <c r="B7678" t="s">
        <v>25410</v>
      </c>
      <c r="C7678" s="1">
        <v>41384.633043981485</v>
      </c>
      <c r="D7678">
        <v>1</v>
      </c>
      <c r="E7678" s="1">
        <v>41384.724999999999</v>
      </c>
      <c r="F7678" s="2" t="s">
        <v>24710</v>
      </c>
      <c r="G7678" t="s">
        <v>25411</v>
      </c>
      <c r="H7678" t="s">
        <v>25412</v>
      </c>
      <c r="I7678" t="s">
        <v>24713</v>
      </c>
      <c r="J7678">
        <v>6</v>
      </c>
      <c r="K7678">
        <v>0</v>
      </c>
      <c r="L7678">
        <v>0</v>
      </c>
      <c r="M7678" t="s">
        <v>169</v>
      </c>
    </row>
    <row r="7679" spans="1:13" x14ac:dyDescent="0.15">
      <c r="A7679">
        <v>7678</v>
      </c>
      <c r="B7679" t="s">
        <v>25413</v>
      </c>
      <c r="C7679" s="1">
        <v>41384.633113425924</v>
      </c>
      <c r="D7679">
        <v>1</v>
      </c>
      <c r="E7679" s="1">
        <v>41384.673611111109</v>
      </c>
      <c r="F7679" s="2" t="s">
        <v>25321</v>
      </c>
      <c r="G7679" t="s">
        <v>25414</v>
      </c>
      <c r="H7679" t="s">
        <v>25415</v>
      </c>
      <c r="I7679" t="s">
        <v>24713</v>
      </c>
      <c r="J7679">
        <v>2</v>
      </c>
      <c r="K7679">
        <v>1</v>
      </c>
      <c r="L7679">
        <v>1</v>
      </c>
      <c r="M7679" t="s">
        <v>169</v>
      </c>
    </row>
    <row r="7680" spans="1:13" x14ac:dyDescent="0.15">
      <c r="A7680">
        <v>7679</v>
      </c>
      <c r="B7680" t="s">
        <v>25416</v>
      </c>
      <c r="C7680" s="1">
        <v>41384.633368055554</v>
      </c>
      <c r="D7680">
        <v>1</v>
      </c>
      <c r="E7680" s="1">
        <v>41384.722916666666</v>
      </c>
      <c r="F7680" s="2" t="s">
        <v>24710</v>
      </c>
      <c r="G7680" t="s">
        <v>25417</v>
      </c>
      <c r="H7680" t="s">
        <v>25418</v>
      </c>
      <c r="I7680" t="s">
        <v>24713</v>
      </c>
      <c r="J7680">
        <v>10</v>
      </c>
      <c r="K7680">
        <v>3</v>
      </c>
      <c r="L7680">
        <v>0</v>
      </c>
      <c r="M7680" t="s">
        <v>169</v>
      </c>
    </row>
    <row r="7681" spans="1:13" x14ac:dyDescent="0.15">
      <c r="A7681">
        <v>7680</v>
      </c>
      <c r="B7681" t="s">
        <v>25419</v>
      </c>
      <c r="C7681" s="1">
        <v>41384.633506944447</v>
      </c>
      <c r="D7681">
        <v>1</v>
      </c>
      <c r="E7681" s="1">
        <v>41384.811805555553</v>
      </c>
      <c r="F7681" s="2" t="s">
        <v>25420</v>
      </c>
      <c r="G7681" t="s">
        <v>25421</v>
      </c>
      <c r="H7681" t="s">
        <v>25422</v>
      </c>
      <c r="I7681" t="s">
        <v>24713</v>
      </c>
      <c r="J7681">
        <v>1</v>
      </c>
      <c r="K7681">
        <v>11</v>
      </c>
      <c r="L7681">
        <v>0</v>
      </c>
      <c r="M7681" t="s">
        <v>169</v>
      </c>
    </row>
    <row r="7682" spans="1:13" x14ac:dyDescent="0.15">
      <c r="A7682">
        <v>7681</v>
      </c>
      <c r="B7682" t="s">
        <v>25423</v>
      </c>
      <c r="C7682" s="1">
        <v>41384.633773148147</v>
      </c>
      <c r="D7682">
        <v>1</v>
      </c>
      <c r="E7682" s="1">
        <v>41384.724305555559</v>
      </c>
      <c r="F7682" s="2" t="s">
        <v>24710</v>
      </c>
      <c r="G7682" t="s">
        <v>25424</v>
      </c>
      <c r="H7682" t="s">
        <v>25425</v>
      </c>
      <c r="I7682" t="s">
        <v>24713</v>
      </c>
      <c r="J7682">
        <v>145</v>
      </c>
      <c r="K7682">
        <v>157</v>
      </c>
      <c r="L7682">
        <v>2</v>
      </c>
      <c r="M7682" t="s">
        <v>169</v>
      </c>
    </row>
    <row r="7683" spans="1:13" x14ac:dyDescent="0.15">
      <c r="A7683">
        <v>7682</v>
      </c>
      <c r="B7683" t="s">
        <v>25426</v>
      </c>
      <c r="C7683" s="1">
        <v>41384.634675925925</v>
      </c>
      <c r="D7683">
        <v>1</v>
      </c>
      <c r="E7683" s="1">
        <v>41384.711111111108</v>
      </c>
      <c r="F7683" s="2" t="s">
        <v>24710</v>
      </c>
      <c r="G7683" t="s">
        <v>25427</v>
      </c>
      <c r="H7683" t="s">
        <v>25428</v>
      </c>
      <c r="I7683" t="s">
        <v>24713</v>
      </c>
      <c r="J7683">
        <v>2</v>
      </c>
      <c r="K7683">
        <v>0</v>
      </c>
      <c r="L7683">
        <v>0</v>
      </c>
      <c r="M7683" t="s">
        <v>169</v>
      </c>
    </row>
    <row r="7684" spans="1:13" x14ac:dyDescent="0.15">
      <c r="A7684">
        <v>7683</v>
      </c>
      <c r="B7684" t="s">
        <v>25429</v>
      </c>
      <c r="C7684" s="1">
        <v>41384.634745370371</v>
      </c>
      <c r="D7684">
        <v>21</v>
      </c>
      <c r="E7684" s="1">
        <v>41384.765277777777</v>
      </c>
      <c r="F7684" s="2" t="s">
        <v>4532</v>
      </c>
      <c r="G7684" t="s">
        <v>25430</v>
      </c>
      <c r="H7684" t="s">
        <v>25431</v>
      </c>
      <c r="I7684" t="s">
        <v>25432</v>
      </c>
      <c r="J7684">
        <v>1138</v>
      </c>
      <c r="K7684">
        <v>4295</v>
      </c>
      <c r="L7684">
        <v>17</v>
      </c>
      <c r="M7684" t="s">
        <v>89</v>
      </c>
    </row>
    <row r="7685" spans="1:13" x14ac:dyDescent="0.15">
      <c r="A7685">
        <v>7684</v>
      </c>
      <c r="B7685" t="s">
        <v>25433</v>
      </c>
      <c r="C7685" s="1">
        <v>41384.634814814817</v>
      </c>
      <c r="D7685">
        <v>1</v>
      </c>
      <c r="E7685" s="1">
        <v>41384.637499999997</v>
      </c>
      <c r="F7685" s="2" t="s">
        <v>25434</v>
      </c>
      <c r="G7685" t="s">
        <v>25435</v>
      </c>
      <c r="H7685" t="s">
        <v>25436</v>
      </c>
      <c r="I7685" t="s">
        <v>24704</v>
      </c>
      <c r="J7685">
        <v>5</v>
      </c>
      <c r="K7685">
        <v>2</v>
      </c>
      <c r="L7685">
        <v>0</v>
      </c>
      <c r="M7685" t="s">
        <v>169</v>
      </c>
    </row>
    <row r="7686" spans="1:13" x14ac:dyDescent="0.15">
      <c r="A7686">
        <v>7685</v>
      </c>
      <c r="B7686" t="s">
        <v>24740</v>
      </c>
      <c r="C7686" s="1">
        <v>41384.63490740741</v>
      </c>
      <c r="D7686">
        <v>1</v>
      </c>
      <c r="E7686" s="1">
        <v>41384.647222222222</v>
      </c>
      <c r="F7686" s="2" t="s">
        <v>25437</v>
      </c>
      <c r="G7686" t="s">
        <v>25438</v>
      </c>
      <c r="H7686" t="s">
        <v>25439</v>
      </c>
      <c r="I7686" t="s">
        <v>24704</v>
      </c>
      <c r="J7686">
        <v>16</v>
      </c>
      <c r="K7686">
        <v>28</v>
      </c>
      <c r="L7686">
        <v>1</v>
      </c>
      <c r="M7686" t="s">
        <v>169</v>
      </c>
    </row>
    <row r="7687" spans="1:13" x14ac:dyDescent="0.15">
      <c r="A7687">
        <v>7686</v>
      </c>
      <c r="B7687" t="s">
        <v>25440</v>
      </c>
      <c r="C7687" s="1">
        <v>41384.635115740741</v>
      </c>
      <c r="D7687">
        <v>1</v>
      </c>
      <c r="E7687" s="1">
        <v>41384.709722222222</v>
      </c>
      <c r="F7687" s="2" t="s">
        <v>24710</v>
      </c>
      <c r="G7687" t="s">
        <v>25441</v>
      </c>
      <c r="H7687" t="s">
        <v>25442</v>
      </c>
      <c r="I7687" t="s">
        <v>24713</v>
      </c>
      <c r="J7687">
        <v>4</v>
      </c>
      <c r="K7687">
        <v>0</v>
      </c>
      <c r="L7687">
        <v>0</v>
      </c>
      <c r="M7687" t="s">
        <v>169</v>
      </c>
    </row>
    <row r="7688" spans="1:13" x14ac:dyDescent="0.15">
      <c r="A7688">
        <v>7687</v>
      </c>
      <c r="B7688" t="s">
        <v>25443</v>
      </c>
      <c r="C7688" s="1">
        <v>41384.636342592596</v>
      </c>
      <c r="D7688">
        <v>1</v>
      </c>
      <c r="E7688" s="1">
        <v>41384.638194444444</v>
      </c>
      <c r="F7688" s="2" t="s">
        <v>25444</v>
      </c>
      <c r="G7688" t="s">
        <v>25445</v>
      </c>
      <c r="H7688" t="s">
        <v>25446</v>
      </c>
      <c r="I7688" t="s">
        <v>24713</v>
      </c>
      <c r="J7688">
        <v>10</v>
      </c>
      <c r="K7688">
        <v>16</v>
      </c>
      <c r="L7688">
        <v>0</v>
      </c>
      <c r="M7688" t="s">
        <v>169</v>
      </c>
    </row>
    <row r="7689" spans="1:13" x14ac:dyDescent="0.15">
      <c r="A7689">
        <v>7688</v>
      </c>
      <c r="B7689" t="s">
        <v>25443</v>
      </c>
      <c r="C7689" s="1">
        <v>41384.636342592596</v>
      </c>
      <c r="D7689">
        <v>1</v>
      </c>
      <c r="E7689" s="1">
        <v>41385.886805555558</v>
      </c>
      <c r="F7689" s="2" t="s">
        <v>25447</v>
      </c>
      <c r="G7689" t="s">
        <v>25445</v>
      </c>
      <c r="H7689" t="s">
        <v>25446</v>
      </c>
      <c r="I7689" t="s">
        <v>24713</v>
      </c>
      <c r="J7689">
        <v>10</v>
      </c>
      <c r="K7689">
        <v>16</v>
      </c>
      <c r="L7689">
        <v>0</v>
      </c>
      <c r="M7689" t="s">
        <v>169</v>
      </c>
    </row>
    <row r="7690" spans="1:13" x14ac:dyDescent="0.15">
      <c r="A7690">
        <v>7689</v>
      </c>
      <c r="B7690" t="s">
        <v>25448</v>
      </c>
      <c r="C7690" s="1">
        <v>41384.636979166666</v>
      </c>
      <c r="D7690">
        <v>1</v>
      </c>
      <c r="E7690" s="1">
        <v>41384.637499999997</v>
      </c>
      <c r="F7690" s="2" t="s">
        <v>25174</v>
      </c>
      <c r="G7690" t="s">
        <v>25449</v>
      </c>
      <c r="H7690" t="s">
        <v>25450</v>
      </c>
      <c r="I7690" t="s">
        <v>24713</v>
      </c>
      <c r="J7690">
        <v>0</v>
      </c>
      <c r="K7690">
        <v>1</v>
      </c>
      <c r="L7690">
        <v>0</v>
      </c>
      <c r="M7690" t="s">
        <v>169</v>
      </c>
    </row>
    <row r="7691" spans="1:13" x14ac:dyDescent="0.15">
      <c r="A7691">
        <v>7690</v>
      </c>
      <c r="B7691" t="s">
        <v>25451</v>
      </c>
      <c r="C7691" s="1">
        <v>41384.639814814815</v>
      </c>
      <c r="D7691">
        <v>1</v>
      </c>
      <c r="E7691" s="1">
        <v>41384.672222222223</v>
      </c>
      <c r="F7691" s="2" t="s">
        <v>25321</v>
      </c>
      <c r="G7691">
        <v>-1</v>
      </c>
      <c r="H7691" t="s">
        <v>22760</v>
      </c>
      <c r="I7691" t="s">
        <v>24713</v>
      </c>
      <c r="J7691">
        <v>-1</v>
      </c>
      <c r="K7691">
        <v>-1</v>
      </c>
      <c r="L7691">
        <v>-1</v>
      </c>
      <c r="M7691" t="s">
        <v>169</v>
      </c>
    </row>
    <row r="7692" spans="1:13" x14ac:dyDescent="0.15">
      <c r="A7692">
        <v>7691</v>
      </c>
      <c r="B7692" t="s">
        <v>25452</v>
      </c>
      <c r="C7692" s="1">
        <v>41384.64166666667</v>
      </c>
      <c r="D7692">
        <v>1</v>
      </c>
      <c r="E7692" s="1">
        <v>41384.65347222222</v>
      </c>
      <c r="F7692" s="2" t="s">
        <v>25453</v>
      </c>
      <c r="G7692" t="s">
        <v>25454</v>
      </c>
      <c r="H7692" t="s">
        <v>25455</v>
      </c>
      <c r="I7692" t="s">
        <v>24713</v>
      </c>
      <c r="J7692">
        <v>1</v>
      </c>
      <c r="K7692">
        <v>0</v>
      </c>
      <c r="L7692">
        <v>0</v>
      </c>
      <c r="M7692" t="s">
        <v>169</v>
      </c>
    </row>
    <row r="7693" spans="1:13" x14ac:dyDescent="0.15">
      <c r="A7693">
        <v>7692</v>
      </c>
      <c r="B7693" t="s">
        <v>25456</v>
      </c>
      <c r="C7693" s="1">
        <v>41384.645578703705</v>
      </c>
      <c r="D7693">
        <v>4</v>
      </c>
      <c r="E7693" s="1">
        <v>41384.67083333333</v>
      </c>
      <c r="F7693" s="2" t="s">
        <v>25457</v>
      </c>
      <c r="G7693" t="s">
        <v>25458</v>
      </c>
      <c r="H7693" t="s">
        <v>25459</v>
      </c>
      <c r="I7693" t="s">
        <v>24713</v>
      </c>
      <c r="J7693">
        <v>24</v>
      </c>
      <c r="K7693">
        <v>212</v>
      </c>
      <c r="L7693">
        <v>0</v>
      </c>
      <c r="M7693" t="s">
        <v>169</v>
      </c>
    </row>
    <row r="7694" spans="1:13" x14ac:dyDescent="0.15">
      <c r="A7694">
        <v>7693</v>
      </c>
      <c r="B7694" t="s">
        <v>25460</v>
      </c>
      <c r="C7694" s="1">
        <v>41384.646678240744</v>
      </c>
      <c r="D7694">
        <v>1</v>
      </c>
      <c r="E7694" s="1">
        <v>41384.669444444444</v>
      </c>
      <c r="F7694" s="2" t="s">
        <v>25321</v>
      </c>
      <c r="G7694" t="s">
        <v>25461</v>
      </c>
      <c r="H7694" t="s">
        <v>25462</v>
      </c>
      <c r="I7694" t="s">
        <v>24713</v>
      </c>
      <c r="J7694">
        <v>0</v>
      </c>
      <c r="K7694">
        <v>2</v>
      </c>
      <c r="L7694">
        <v>0</v>
      </c>
      <c r="M7694" t="s">
        <v>169</v>
      </c>
    </row>
    <row r="7695" spans="1:13" x14ac:dyDescent="0.15">
      <c r="A7695">
        <v>7694</v>
      </c>
      <c r="B7695" t="s">
        <v>25463</v>
      </c>
      <c r="C7695" s="1">
        <v>41384.64675925926</v>
      </c>
      <c r="D7695">
        <v>21</v>
      </c>
      <c r="E7695" s="1">
        <v>41384.835416666669</v>
      </c>
      <c r="F7695" s="2" t="s">
        <v>25464</v>
      </c>
      <c r="G7695" t="s">
        <v>25465</v>
      </c>
      <c r="H7695" t="s">
        <v>144</v>
      </c>
      <c r="I7695" t="s">
        <v>25466</v>
      </c>
      <c r="J7695">
        <v>795</v>
      </c>
      <c r="K7695">
        <v>3120</v>
      </c>
      <c r="L7695">
        <v>22</v>
      </c>
      <c r="M7695" t="s">
        <v>17</v>
      </c>
    </row>
    <row r="7696" spans="1:13" x14ac:dyDescent="0.15">
      <c r="A7696">
        <v>7695</v>
      </c>
      <c r="B7696" t="s">
        <v>25467</v>
      </c>
      <c r="C7696" s="1">
        <v>41384.64738425926</v>
      </c>
      <c r="D7696">
        <v>1</v>
      </c>
      <c r="E7696" s="1">
        <v>41385.534722222219</v>
      </c>
      <c r="F7696" s="2" t="s">
        <v>25003</v>
      </c>
      <c r="G7696" t="s">
        <v>25468</v>
      </c>
      <c r="H7696" t="s">
        <v>25469</v>
      </c>
      <c r="I7696" t="s">
        <v>24713</v>
      </c>
      <c r="J7696">
        <v>4</v>
      </c>
      <c r="K7696">
        <v>63</v>
      </c>
      <c r="L7696">
        <v>0</v>
      </c>
      <c r="M7696" t="s">
        <v>169</v>
      </c>
    </row>
    <row r="7697" spans="1:13" x14ac:dyDescent="0.15">
      <c r="A7697">
        <v>7696</v>
      </c>
      <c r="B7697" t="s">
        <v>25470</v>
      </c>
      <c r="C7697" s="1">
        <v>41384.647476851853</v>
      </c>
      <c r="D7697">
        <v>1</v>
      </c>
      <c r="E7697" s="1">
        <v>41384.649305555555</v>
      </c>
      <c r="F7697" s="2" t="s">
        <v>25174</v>
      </c>
      <c r="G7697" t="s">
        <v>25471</v>
      </c>
      <c r="H7697" t="s">
        <v>25472</v>
      </c>
      <c r="I7697" t="s">
        <v>24713</v>
      </c>
      <c r="J7697">
        <v>1</v>
      </c>
      <c r="K7697">
        <v>7</v>
      </c>
      <c r="L7697">
        <v>1</v>
      </c>
      <c r="M7697" t="s">
        <v>169</v>
      </c>
    </row>
    <row r="7698" spans="1:13" x14ac:dyDescent="0.15">
      <c r="A7698">
        <v>7697</v>
      </c>
      <c r="B7698" t="s">
        <v>25473</v>
      </c>
      <c r="C7698" s="1">
        <v>41384.649143518516</v>
      </c>
      <c r="D7698">
        <v>1</v>
      </c>
      <c r="E7698" s="1">
        <v>41384.875</v>
      </c>
      <c r="F7698" s="2" t="s">
        <v>23323</v>
      </c>
      <c r="G7698">
        <v>-1</v>
      </c>
      <c r="H7698" t="s">
        <v>25474</v>
      </c>
      <c r="I7698" t="s">
        <v>24713</v>
      </c>
      <c r="J7698">
        <v>-1</v>
      </c>
      <c r="K7698">
        <v>-1</v>
      </c>
      <c r="L7698">
        <v>-1</v>
      </c>
      <c r="M7698" t="s">
        <v>169</v>
      </c>
    </row>
    <row r="7699" spans="1:13" x14ac:dyDescent="0.15">
      <c r="A7699">
        <v>7698</v>
      </c>
      <c r="B7699" t="s">
        <v>24873</v>
      </c>
      <c r="C7699" s="1">
        <v>41384.649872685186</v>
      </c>
      <c r="D7699">
        <v>1</v>
      </c>
      <c r="E7699" s="1">
        <v>41384.75</v>
      </c>
      <c r="F7699" s="2" t="s">
        <v>10765</v>
      </c>
      <c r="G7699" t="s">
        <v>25475</v>
      </c>
      <c r="H7699" t="s">
        <v>25476</v>
      </c>
      <c r="I7699" t="s">
        <v>24713</v>
      </c>
      <c r="J7699">
        <v>2</v>
      </c>
      <c r="K7699">
        <v>3</v>
      </c>
      <c r="L7699">
        <v>0</v>
      </c>
      <c r="M7699" t="s">
        <v>169</v>
      </c>
    </row>
    <row r="7700" spans="1:13" x14ac:dyDescent="0.15">
      <c r="A7700">
        <v>7699</v>
      </c>
      <c r="B7700" t="s">
        <v>25477</v>
      </c>
      <c r="C7700" s="1">
        <v>41384.650150462963</v>
      </c>
      <c r="D7700">
        <v>1</v>
      </c>
      <c r="E7700" s="1">
        <v>41384.651388888888</v>
      </c>
      <c r="F7700" s="2" t="s">
        <v>25174</v>
      </c>
      <c r="G7700" t="s">
        <v>25478</v>
      </c>
      <c r="H7700" t="s">
        <v>25479</v>
      </c>
      <c r="I7700" t="s">
        <v>24704</v>
      </c>
      <c r="J7700">
        <v>12</v>
      </c>
      <c r="K7700">
        <v>6</v>
      </c>
      <c r="L7700">
        <v>1</v>
      </c>
      <c r="M7700" t="s">
        <v>169</v>
      </c>
    </row>
    <row r="7701" spans="1:13" x14ac:dyDescent="0.15">
      <c r="A7701">
        <v>7700</v>
      </c>
      <c r="B7701" t="s">
        <v>24873</v>
      </c>
      <c r="C7701" s="1">
        <v>41384.650763888887</v>
      </c>
      <c r="D7701">
        <v>1</v>
      </c>
      <c r="E7701" s="1">
        <v>41384.650694444441</v>
      </c>
      <c r="F7701" s="2" t="s">
        <v>25480</v>
      </c>
      <c r="G7701" t="s">
        <v>25481</v>
      </c>
      <c r="H7701" t="s">
        <v>25482</v>
      </c>
      <c r="I7701" t="s">
        <v>24713</v>
      </c>
      <c r="J7701">
        <v>0</v>
      </c>
      <c r="K7701">
        <v>3</v>
      </c>
      <c r="L7701">
        <v>0</v>
      </c>
      <c r="M7701" t="s">
        <v>169</v>
      </c>
    </row>
    <row r="7702" spans="1:13" x14ac:dyDescent="0.15">
      <c r="A7702">
        <v>7701</v>
      </c>
      <c r="B7702" t="s">
        <v>25483</v>
      </c>
      <c r="C7702" s="1">
        <v>41384.651863425926</v>
      </c>
      <c r="D7702">
        <v>1</v>
      </c>
      <c r="E7702" s="1">
        <v>41384.713888888888</v>
      </c>
      <c r="F7702" s="2" t="s">
        <v>25484</v>
      </c>
      <c r="G7702" t="s">
        <v>25485</v>
      </c>
      <c r="H7702" t="s">
        <v>25486</v>
      </c>
      <c r="I7702" t="s">
        <v>24713</v>
      </c>
      <c r="J7702">
        <v>3</v>
      </c>
      <c r="K7702">
        <v>1</v>
      </c>
      <c r="L7702">
        <v>0</v>
      </c>
      <c r="M7702" t="s">
        <v>169</v>
      </c>
    </row>
    <row r="7703" spans="1:13" x14ac:dyDescent="0.15">
      <c r="A7703">
        <v>7702</v>
      </c>
      <c r="B7703" t="s">
        <v>25487</v>
      </c>
      <c r="C7703" s="1">
        <v>41384.652118055557</v>
      </c>
      <c r="D7703">
        <v>1</v>
      </c>
      <c r="E7703" s="1">
        <v>41384.658333333333</v>
      </c>
      <c r="F7703" s="2" t="s">
        <v>25174</v>
      </c>
      <c r="G7703" t="s">
        <v>25488</v>
      </c>
      <c r="H7703" t="s">
        <v>25489</v>
      </c>
      <c r="I7703" t="s">
        <v>24713</v>
      </c>
      <c r="J7703">
        <v>10</v>
      </c>
      <c r="K7703">
        <v>3</v>
      </c>
      <c r="L7703">
        <v>0</v>
      </c>
      <c r="M7703" t="s">
        <v>169</v>
      </c>
    </row>
    <row r="7704" spans="1:13" x14ac:dyDescent="0.15">
      <c r="A7704">
        <v>7703</v>
      </c>
      <c r="B7704" t="s">
        <v>25490</v>
      </c>
      <c r="C7704" s="1">
        <v>41384.653796296298</v>
      </c>
      <c r="D7704">
        <v>1</v>
      </c>
      <c r="E7704" s="1">
        <v>41384.664583333331</v>
      </c>
      <c r="F7704" s="2" t="s">
        <v>25321</v>
      </c>
      <c r="G7704" t="s">
        <v>25491</v>
      </c>
      <c r="H7704" t="s">
        <v>25492</v>
      </c>
      <c r="I7704" t="s">
        <v>24713</v>
      </c>
      <c r="J7704">
        <v>2</v>
      </c>
      <c r="K7704">
        <v>3</v>
      </c>
      <c r="L7704">
        <v>0</v>
      </c>
      <c r="M7704" t="s">
        <v>169</v>
      </c>
    </row>
    <row r="7705" spans="1:13" x14ac:dyDescent="0.15">
      <c r="A7705">
        <v>7704</v>
      </c>
      <c r="B7705" t="s">
        <v>25493</v>
      </c>
      <c r="C7705" s="1">
        <v>41384.65421296296</v>
      </c>
      <c r="D7705">
        <v>1</v>
      </c>
      <c r="E7705" s="1">
        <v>41384.661111111112</v>
      </c>
      <c r="F7705" s="2" t="s">
        <v>24710</v>
      </c>
      <c r="G7705" t="s">
        <v>25494</v>
      </c>
      <c r="H7705" t="s">
        <v>25495</v>
      </c>
      <c r="I7705" t="s">
        <v>24704</v>
      </c>
      <c r="J7705">
        <v>0</v>
      </c>
      <c r="K7705">
        <v>1</v>
      </c>
      <c r="L7705">
        <v>0</v>
      </c>
      <c r="M7705" t="s">
        <v>169</v>
      </c>
    </row>
    <row r="7706" spans="1:13" x14ac:dyDescent="0.15">
      <c r="A7706">
        <v>7705</v>
      </c>
      <c r="B7706" t="s">
        <v>25496</v>
      </c>
      <c r="C7706" s="1">
        <v>41384.654895833337</v>
      </c>
      <c r="D7706">
        <v>1</v>
      </c>
      <c r="E7706" s="1"/>
      <c r="F7706" s="2" t="s">
        <v>25497</v>
      </c>
      <c r="G7706" t="s">
        <v>25498</v>
      </c>
      <c r="H7706" t="s">
        <v>25499</v>
      </c>
      <c r="I7706" t="s">
        <v>24713</v>
      </c>
      <c r="J7706">
        <v>1</v>
      </c>
      <c r="K7706">
        <v>4</v>
      </c>
      <c r="L7706">
        <v>1</v>
      </c>
      <c r="M7706" t="s">
        <v>169</v>
      </c>
    </row>
    <row r="7707" spans="1:13" x14ac:dyDescent="0.15">
      <c r="A7707">
        <v>7706</v>
      </c>
      <c r="B7707" t="s">
        <v>25500</v>
      </c>
      <c r="C7707" s="1">
        <v>41384.655624999999</v>
      </c>
      <c r="D7707">
        <v>1</v>
      </c>
      <c r="E7707" s="1">
        <v>41384.658333333333</v>
      </c>
      <c r="F7707" s="2" t="s">
        <v>25501</v>
      </c>
      <c r="G7707" t="s">
        <v>25502</v>
      </c>
      <c r="H7707" t="s">
        <v>25503</v>
      </c>
      <c r="I7707" t="s">
        <v>24713</v>
      </c>
      <c r="J7707">
        <v>1</v>
      </c>
      <c r="K7707">
        <v>0</v>
      </c>
      <c r="L7707">
        <v>0</v>
      </c>
      <c r="M7707" t="s">
        <v>169</v>
      </c>
    </row>
    <row r="7708" spans="1:13" x14ac:dyDescent="0.15">
      <c r="A7708">
        <v>7707</v>
      </c>
      <c r="B7708" t="s">
        <v>25504</v>
      </c>
      <c r="C7708" s="1">
        <v>41384.656087962961</v>
      </c>
      <c r="D7708">
        <v>1</v>
      </c>
      <c r="E7708" s="1">
        <v>41384.65625</v>
      </c>
      <c r="F7708" s="2" t="s">
        <v>25505</v>
      </c>
      <c r="G7708" t="s">
        <v>25506</v>
      </c>
      <c r="H7708" t="s">
        <v>25507</v>
      </c>
      <c r="I7708" t="s">
        <v>24713</v>
      </c>
      <c r="J7708">
        <v>4</v>
      </c>
      <c r="K7708">
        <v>0</v>
      </c>
      <c r="L7708">
        <v>0</v>
      </c>
      <c r="M7708" t="s">
        <v>169</v>
      </c>
    </row>
    <row r="7709" spans="1:13" x14ac:dyDescent="0.15">
      <c r="A7709">
        <v>7708</v>
      </c>
      <c r="B7709" t="s">
        <v>25508</v>
      </c>
      <c r="C7709" s="1">
        <v>41384.656423611108</v>
      </c>
      <c r="D7709">
        <v>2</v>
      </c>
      <c r="E7709" s="1">
        <v>41384.65902777778</v>
      </c>
      <c r="F7709" s="2" t="s">
        <v>25321</v>
      </c>
      <c r="G7709" t="s">
        <v>25509</v>
      </c>
      <c r="H7709" t="s">
        <v>25510</v>
      </c>
      <c r="I7709" t="s">
        <v>24713</v>
      </c>
      <c r="J7709">
        <v>2</v>
      </c>
      <c r="K7709">
        <v>0</v>
      </c>
      <c r="L7709">
        <v>0</v>
      </c>
      <c r="M7709" t="s">
        <v>169</v>
      </c>
    </row>
    <row r="7710" spans="1:13" x14ac:dyDescent="0.15">
      <c r="A7710">
        <v>7709</v>
      </c>
      <c r="B7710" t="s">
        <v>25511</v>
      </c>
      <c r="C7710" s="1">
        <v>41384.657025462962</v>
      </c>
      <c r="D7710">
        <v>1</v>
      </c>
      <c r="E7710" s="1">
        <v>41384.660416666666</v>
      </c>
      <c r="F7710" s="2" t="s">
        <v>25321</v>
      </c>
      <c r="G7710" t="s">
        <v>25512</v>
      </c>
      <c r="H7710" t="s">
        <v>25513</v>
      </c>
      <c r="I7710" t="s">
        <v>24713</v>
      </c>
      <c r="J7710">
        <v>18</v>
      </c>
      <c r="K7710">
        <v>5</v>
      </c>
      <c r="L7710">
        <v>0</v>
      </c>
      <c r="M7710" t="s">
        <v>169</v>
      </c>
    </row>
    <row r="7711" spans="1:13" x14ac:dyDescent="0.15">
      <c r="A7711">
        <v>7710</v>
      </c>
      <c r="B7711" t="s">
        <v>25514</v>
      </c>
      <c r="C7711" s="1">
        <v>41384.658067129632</v>
      </c>
      <c r="D7711">
        <v>1</v>
      </c>
      <c r="E7711" s="1">
        <v>41384.701388888891</v>
      </c>
      <c r="F7711" s="2" t="s">
        <v>25515</v>
      </c>
      <c r="G7711" t="s">
        <v>25516</v>
      </c>
      <c r="H7711" t="s">
        <v>25517</v>
      </c>
      <c r="I7711" t="s">
        <v>24713</v>
      </c>
      <c r="J7711">
        <v>1</v>
      </c>
      <c r="K7711">
        <v>2</v>
      </c>
      <c r="L7711">
        <v>0</v>
      </c>
      <c r="M7711" t="s">
        <v>169</v>
      </c>
    </row>
    <row r="7712" spans="1:13" x14ac:dyDescent="0.15">
      <c r="A7712">
        <v>7711</v>
      </c>
      <c r="B7712" t="s">
        <v>25518</v>
      </c>
      <c r="C7712" s="1">
        <v>41384.65934027778</v>
      </c>
      <c r="D7712">
        <v>1</v>
      </c>
      <c r="E7712" s="1">
        <v>41384.821527777778</v>
      </c>
      <c r="F7712" s="2" t="s">
        <v>25519</v>
      </c>
      <c r="G7712" t="s">
        <v>25520</v>
      </c>
      <c r="H7712" t="s">
        <v>25521</v>
      </c>
      <c r="I7712" t="s">
        <v>25522</v>
      </c>
      <c r="J7712">
        <v>70</v>
      </c>
      <c r="K7712">
        <v>320</v>
      </c>
      <c r="L7712">
        <v>11</v>
      </c>
      <c r="M7712" t="s">
        <v>17</v>
      </c>
    </row>
    <row r="7713" spans="1:13" x14ac:dyDescent="0.15">
      <c r="A7713">
        <v>7712</v>
      </c>
      <c r="B7713" t="s">
        <v>25523</v>
      </c>
      <c r="C7713" s="1">
        <v>41384.660092592596</v>
      </c>
      <c r="D7713">
        <v>1</v>
      </c>
      <c r="E7713" s="1">
        <v>41384.661111111112</v>
      </c>
      <c r="F7713" s="2" t="s">
        <v>25505</v>
      </c>
      <c r="G7713" t="s">
        <v>25524</v>
      </c>
      <c r="H7713" t="s">
        <v>25525</v>
      </c>
      <c r="I7713" t="s">
        <v>24713</v>
      </c>
      <c r="J7713">
        <v>1</v>
      </c>
      <c r="K7713">
        <v>0</v>
      </c>
      <c r="L7713">
        <v>0</v>
      </c>
      <c r="M7713" t="s">
        <v>169</v>
      </c>
    </row>
    <row r="7714" spans="1:13" x14ac:dyDescent="0.15">
      <c r="A7714">
        <v>7713</v>
      </c>
      <c r="B7714" t="s">
        <v>25526</v>
      </c>
      <c r="C7714" s="1">
        <v>41384.661377314813</v>
      </c>
      <c r="D7714">
        <v>1</v>
      </c>
      <c r="E7714" s="1">
        <v>41384.664583333331</v>
      </c>
      <c r="F7714" s="2" t="s">
        <v>25505</v>
      </c>
      <c r="G7714" t="s">
        <v>25527</v>
      </c>
      <c r="H7714" t="s">
        <v>25528</v>
      </c>
      <c r="I7714" t="s">
        <v>24713</v>
      </c>
      <c r="J7714">
        <v>7</v>
      </c>
      <c r="K7714">
        <v>1</v>
      </c>
      <c r="L7714">
        <v>0</v>
      </c>
      <c r="M7714" t="s">
        <v>169</v>
      </c>
    </row>
    <row r="7715" spans="1:13" x14ac:dyDescent="0.15">
      <c r="A7715">
        <v>7714</v>
      </c>
      <c r="B7715" t="s">
        <v>24853</v>
      </c>
      <c r="C7715" s="1">
        <v>41384.661608796298</v>
      </c>
      <c r="D7715">
        <v>1</v>
      </c>
      <c r="E7715" s="1">
        <v>41384.831944444442</v>
      </c>
      <c r="F7715" s="2" t="s">
        <v>25529</v>
      </c>
      <c r="G7715" t="s">
        <v>25530</v>
      </c>
      <c r="H7715" t="s">
        <v>25531</v>
      </c>
      <c r="I7715" t="s">
        <v>24713</v>
      </c>
      <c r="J7715">
        <v>0</v>
      </c>
      <c r="K7715">
        <v>0</v>
      </c>
      <c r="L7715">
        <v>1</v>
      </c>
      <c r="M7715" t="s">
        <v>169</v>
      </c>
    </row>
    <row r="7716" spans="1:13" x14ac:dyDescent="0.15">
      <c r="A7716">
        <v>7715</v>
      </c>
      <c r="B7716" t="s">
        <v>25532</v>
      </c>
      <c r="C7716" s="1">
        <v>41384.661678240744</v>
      </c>
      <c r="D7716">
        <v>1</v>
      </c>
      <c r="E7716" s="1">
        <v>41384.661805555559</v>
      </c>
      <c r="F7716" s="2" t="s">
        <v>25505</v>
      </c>
      <c r="G7716" t="s">
        <v>25533</v>
      </c>
      <c r="H7716" t="s">
        <v>25534</v>
      </c>
      <c r="I7716" t="s">
        <v>24713</v>
      </c>
      <c r="J7716">
        <v>5</v>
      </c>
      <c r="K7716">
        <v>5</v>
      </c>
      <c r="L7716">
        <v>0</v>
      </c>
      <c r="M7716" t="s">
        <v>169</v>
      </c>
    </row>
    <row r="7717" spans="1:13" x14ac:dyDescent="0.15">
      <c r="A7717">
        <v>7716</v>
      </c>
      <c r="B7717" t="s">
        <v>25535</v>
      </c>
      <c r="C7717" s="1">
        <v>41384.662349537037</v>
      </c>
      <c r="D7717">
        <v>1</v>
      </c>
      <c r="E7717" s="1">
        <v>41384.668055555558</v>
      </c>
      <c r="F7717" s="2" t="s">
        <v>25321</v>
      </c>
      <c r="G7717" t="s">
        <v>25536</v>
      </c>
      <c r="H7717" t="s">
        <v>25537</v>
      </c>
      <c r="I7717" t="s">
        <v>24713</v>
      </c>
      <c r="J7717">
        <v>0</v>
      </c>
      <c r="K7717">
        <v>2</v>
      </c>
      <c r="L7717">
        <v>0</v>
      </c>
      <c r="M7717" t="s">
        <v>169</v>
      </c>
    </row>
    <row r="7718" spans="1:13" x14ac:dyDescent="0.15">
      <c r="A7718">
        <v>7717</v>
      </c>
      <c r="B7718" t="s">
        <v>25538</v>
      </c>
      <c r="C7718" s="1">
        <v>41384.664409722223</v>
      </c>
      <c r="D7718">
        <v>1</v>
      </c>
      <c r="E7718" s="1">
        <v>41384.668055555558</v>
      </c>
      <c r="F7718" s="2" t="s">
        <v>25539</v>
      </c>
      <c r="G7718" t="s">
        <v>25540</v>
      </c>
      <c r="H7718" t="s">
        <v>25541</v>
      </c>
      <c r="I7718" t="s">
        <v>24713</v>
      </c>
      <c r="J7718">
        <v>3</v>
      </c>
      <c r="K7718">
        <v>2</v>
      </c>
      <c r="L7718">
        <v>0</v>
      </c>
      <c r="M7718" t="s">
        <v>169</v>
      </c>
    </row>
    <row r="7719" spans="1:13" x14ac:dyDescent="0.15">
      <c r="A7719">
        <v>7718</v>
      </c>
      <c r="B7719" t="s">
        <v>25542</v>
      </c>
      <c r="C7719" s="1">
        <v>41384.664930555555</v>
      </c>
      <c r="D7719">
        <v>1</v>
      </c>
      <c r="E7719" s="1">
        <v>41384.67291666667</v>
      </c>
      <c r="F7719" s="2" t="s">
        <v>25543</v>
      </c>
      <c r="G7719" t="s">
        <v>25544</v>
      </c>
      <c r="H7719" t="s">
        <v>25545</v>
      </c>
      <c r="I7719" t="s">
        <v>24713</v>
      </c>
      <c r="J7719">
        <v>3</v>
      </c>
      <c r="K7719">
        <v>0</v>
      </c>
      <c r="L7719">
        <v>0</v>
      </c>
      <c r="M7719" t="s">
        <v>169</v>
      </c>
    </row>
    <row r="7720" spans="1:13" x14ac:dyDescent="0.15">
      <c r="A7720">
        <v>7719</v>
      </c>
      <c r="B7720" t="s">
        <v>25546</v>
      </c>
      <c r="C7720" s="1">
        <v>41384.665543981479</v>
      </c>
      <c r="D7720">
        <v>1</v>
      </c>
      <c r="E7720" s="1">
        <v>41384.665972222225</v>
      </c>
      <c r="F7720" s="2" t="s">
        <v>25321</v>
      </c>
      <c r="G7720" t="s">
        <v>25547</v>
      </c>
      <c r="H7720" t="s">
        <v>25548</v>
      </c>
      <c r="I7720" t="s">
        <v>24713</v>
      </c>
      <c r="J7720">
        <v>3</v>
      </c>
      <c r="K7720">
        <v>0</v>
      </c>
      <c r="L7720">
        <v>0</v>
      </c>
      <c r="M7720" t="s">
        <v>169</v>
      </c>
    </row>
    <row r="7721" spans="1:13" x14ac:dyDescent="0.15">
      <c r="A7721">
        <v>7720</v>
      </c>
      <c r="B7721" t="s">
        <v>25549</v>
      </c>
      <c r="C7721" s="1">
        <v>41384.666956018518</v>
      </c>
      <c r="D7721">
        <v>21</v>
      </c>
      <c r="E7721" s="1">
        <v>41385.061111111114</v>
      </c>
      <c r="F7721" s="2" t="s">
        <v>25550</v>
      </c>
      <c r="G7721" t="s">
        <v>25551</v>
      </c>
      <c r="H7721" t="s">
        <v>25552</v>
      </c>
      <c r="I7721" t="s">
        <v>25553</v>
      </c>
      <c r="J7721">
        <v>5851</v>
      </c>
      <c r="K7721">
        <v>60690</v>
      </c>
      <c r="L7721">
        <v>868</v>
      </c>
      <c r="M7721" t="s">
        <v>42</v>
      </c>
    </row>
    <row r="7722" spans="1:13" x14ac:dyDescent="0.15">
      <c r="A7722">
        <v>7721</v>
      </c>
      <c r="B7722" t="s">
        <v>24820</v>
      </c>
      <c r="C7722" s="1">
        <v>41384.66909722222</v>
      </c>
      <c r="D7722">
        <v>1</v>
      </c>
      <c r="E7722" s="1">
        <v>41384.71597222222</v>
      </c>
      <c r="F7722" s="2" t="s">
        <v>25554</v>
      </c>
      <c r="G7722" t="s">
        <v>25555</v>
      </c>
      <c r="H7722" t="s">
        <v>25556</v>
      </c>
      <c r="I7722" t="s">
        <v>24713</v>
      </c>
      <c r="J7722">
        <v>48</v>
      </c>
      <c r="K7722">
        <v>428</v>
      </c>
      <c r="L7722">
        <v>15</v>
      </c>
      <c r="M7722" t="s">
        <v>169</v>
      </c>
    </row>
    <row r="7723" spans="1:13" x14ac:dyDescent="0.15">
      <c r="A7723">
        <v>7722</v>
      </c>
      <c r="B7723" t="s">
        <v>25557</v>
      </c>
      <c r="C7723" s="1">
        <v>41384.669374999998</v>
      </c>
      <c r="D7723">
        <v>16</v>
      </c>
      <c r="E7723" s="1">
        <v>41384.688888888886</v>
      </c>
      <c r="F7723" s="2" t="s">
        <v>25558</v>
      </c>
      <c r="G7723" t="s">
        <v>25559</v>
      </c>
      <c r="H7723" t="s">
        <v>25431</v>
      </c>
      <c r="I7723" t="s">
        <v>25466</v>
      </c>
      <c r="J7723">
        <v>285</v>
      </c>
      <c r="K7723">
        <v>1316</v>
      </c>
      <c r="L7723">
        <v>8</v>
      </c>
      <c r="M7723" t="s">
        <v>17</v>
      </c>
    </row>
    <row r="7724" spans="1:13" x14ac:dyDescent="0.15">
      <c r="A7724">
        <v>7723</v>
      </c>
      <c r="B7724" t="s">
        <v>25560</v>
      </c>
      <c r="C7724" s="1">
        <v>41384.672395833331</v>
      </c>
      <c r="D7724">
        <v>1</v>
      </c>
      <c r="E7724" s="1">
        <v>41384.700694444444</v>
      </c>
      <c r="F7724" s="2" t="s">
        <v>25561</v>
      </c>
      <c r="G7724" t="s">
        <v>25562</v>
      </c>
      <c r="H7724" t="s">
        <v>25563</v>
      </c>
      <c r="I7724" t="s">
        <v>24713</v>
      </c>
      <c r="J7724">
        <v>11</v>
      </c>
      <c r="K7724">
        <v>23</v>
      </c>
      <c r="L7724">
        <v>0</v>
      </c>
      <c r="M7724" t="s">
        <v>169</v>
      </c>
    </row>
    <row r="7725" spans="1:13" x14ac:dyDescent="0.15">
      <c r="A7725">
        <v>7724</v>
      </c>
      <c r="B7725" t="s">
        <v>25564</v>
      </c>
      <c r="C7725" s="1">
        <v>41384.674166666664</v>
      </c>
      <c r="D7725">
        <v>21</v>
      </c>
      <c r="E7725" s="1">
        <v>41384.803472222222</v>
      </c>
      <c r="F7725" s="2" t="s">
        <v>25565</v>
      </c>
      <c r="G7725" t="s">
        <v>25566</v>
      </c>
      <c r="H7725" t="s">
        <v>25567</v>
      </c>
      <c r="I7725" t="s">
        <v>25432</v>
      </c>
      <c r="J7725">
        <v>953</v>
      </c>
      <c r="K7725">
        <v>4294</v>
      </c>
      <c r="L7725">
        <v>48</v>
      </c>
      <c r="M7725" t="s">
        <v>89</v>
      </c>
    </row>
    <row r="7726" spans="1:13" x14ac:dyDescent="0.15">
      <c r="A7726">
        <v>7725</v>
      </c>
      <c r="B7726" t="s">
        <v>25568</v>
      </c>
      <c r="C7726" s="1">
        <v>41384.674571759257</v>
      </c>
      <c r="D7726">
        <v>2</v>
      </c>
      <c r="E7726" s="1">
        <v>41384.707638888889</v>
      </c>
      <c r="F7726" s="2" t="s">
        <v>25569</v>
      </c>
      <c r="G7726" t="s">
        <v>25570</v>
      </c>
      <c r="H7726" t="s">
        <v>25571</v>
      </c>
      <c r="I7726" t="s">
        <v>24713</v>
      </c>
      <c r="J7726">
        <v>8</v>
      </c>
      <c r="K7726">
        <v>25</v>
      </c>
      <c r="L7726">
        <v>0</v>
      </c>
      <c r="M7726" t="s">
        <v>169</v>
      </c>
    </row>
    <row r="7727" spans="1:13" x14ac:dyDescent="0.15">
      <c r="A7727">
        <v>7726</v>
      </c>
      <c r="B7727" t="s">
        <v>25572</v>
      </c>
      <c r="C7727" s="1">
        <v>41384.674895833334</v>
      </c>
      <c r="D7727">
        <v>13</v>
      </c>
      <c r="E7727" s="1">
        <v>41384.719444444447</v>
      </c>
      <c r="F7727" s="2" t="s">
        <v>25573</v>
      </c>
      <c r="G7727" t="s">
        <v>25574</v>
      </c>
      <c r="H7727" t="s">
        <v>12710</v>
      </c>
      <c r="I7727" t="s">
        <v>25553</v>
      </c>
      <c r="J7727">
        <v>140</v>
      </c>
      <c r="K7727">
        <v>447</v>
      </c>
      <c r="L7727">
        <v>13</v>
      </c>
      <c r="M7727" t="s">
        <v>42</v>
      </c>
    </row>
    <row r="7728" spans="1:13" x14ac:dyDescent="0.15">
      <c r="A7728">
        <v>7727</v>
      </c>
      <c r="B7728" t="s">
        <v>25575</v>
      </c>
      <c r="C7728" s="1">
        <v>41384.677071759259</v>
      </c>
      <c r="D7728">
        <v>3</v>
      </c>
      <c r="E7728" s="1">
        <v>41384.722222222219</v>
      </c>
      <c r="F7728" s="2" t="s">
        <v>25576</v>
      </c>
      <c r="G7728" t="s">
        <v>25577</v>
      </c>
      <c r="H7728" t="s">
        <v>25578</v>
      </c>
      <c r="I7728" t="s">
        <v>24704</v>
      </c>
      <c r="J7728">
        <v>7</v>
      </c>
      <c r="K7728">
        <v>31</v>
      </c>
      <c r="L7728">
        <v>0</v>
      </c>
      <c r="M7728" t="s">
        <v>169</v>
      </c>
    </row>
    <row r="7729" spans="1:13" x14ac:dyDescent="0.15">
      <c r="A7729">
        <v>7728</v>
      </c>
      <c r="B7729" t="s">
        <v>25575</v>
      </c>
      <c r="C7729" s="1">
        <v>41384.677071759259</v>
      </c>
      <c r="D7729">
        <v>1</v>
      </c>
      <c r="E7729" s="1">
        <v>41384.792361111111</v>
      </c>
      <c r="F7729" s="2" t="e">
        <f>-李扬扬_雅安加油</f>
        <v>#NAME?</v>
      </c>
      <c r="G7729" t="s">
        <v>25577</v>
      </c>
      <c r="H7729" t="s">
        <v>25578</v>
      </c>
      <c r="I7729" t="s">
        <v>24704</v>
      </c>
      <c r="J7729">
        <v>7</v>
      </c>
      <c r="K7729">
        <v>31</v>
      </c>
      <c r="L7729">
        <v>0</v>
      </c>
      <c r="M7729" t="s">
        <v>169</v>
      </c>
    </row>
    <row r="7730" spans="1:13" x14ac:dyDescent="0.15">
      <c r="A7730">
        <v>7729</v>
      </c>
      <c r="B7730" t="s">
        <v>25579</v>
      </c>
      <c r="C7730" s="1">
        <v>41384.677268518521</v>
      </c>
      <c r="D7730">
        <v>1</v>
      </c>
      <c r="E7730" s="1">
        <v>41384.678472222222</v>
      </c>
      <c r="F7730" s="2" t="s">
        <v>25580</v>
      </c>
      <c r="G7730" t="s">
        <v>25581</v>
      </c>
      <c r="H7730" t="s">
        <v>25582</v>
      </c>
      <c r="I7730" t="s">
        <v>24713</v>
      </c>
      <c r="J7730">
        <v>1</v>
      </c>
      <c r="K7730">
        <v>0</v>
      </c>
      <c r="L7730">
        <v>0</v>
      </c>
      <c r="M7730" t="s">
        <v>169</v>
      </c>
    </row>
    <row r="7731" spans="1:13" x14ac:dyDescent="0.15">
      <c r="A7731">
        <v>7730</v>
      </c>
      <c r="B7731" t="s">
        <v>25583</v>
      </c>
      <c r="C7731" s="1">
        <v>41384.677372685182</v>
      </c>
      <c r="D7731">
        <v>1</v>
      </c>
      <c r="E7731" s="1">
        <v>41384.755555555559</v>
      </c>
      <c r="F7731" s="2" t="s">
        <v>25321</v>
      </c>
      <c r="G7731" t="s">
        <v>25584</v>
      </c>
      <c r="H7731" t="s">
        <v>25585</v>
      </c>
      <c r="I7731" t="s">
        <v>24713</v>
      </c>
      <c r="J7731">
        <v>1</v>
      </c>
      <c r="K7731">
        <v>2</v>
      </c>
      <c r="L7731">
        <v>0</v>
      </c>
      <c r="M7731" t="s">
        <v>169</v>
      </c>
    </row>
    <row r="7732" spans="1:13" x14ac:dyDescent="0.15">
      <c r="A7732">
        <v>7731</v>
      </c>
      <c r="B7732" t="s">
        <v>24853</v>
      </c>
      <c r="C7732" s="1">
        <v>41384.67895833333</v>
      </c>
      <c r="D7732">
        <v>1</v>
      </c>
      <c r="E7732" s="1">
        <v>41385.174305555556</v>
      </c>
      <c r="F7732" s="2" t="s">
        <v>25586</v>
      </c>
      <c r="G7732" t="s">
        <v>25587</v>
      </c>
      <c r="H7732" t="s">
        <v>25588</v>
      </c>
      <c r="I7732" t="s">
        <v>24713</v>
      </c>
      <c r="J7732">
        <v>0</v>
      </c>
      <c r="K7732">
        <v>16</v>
      </c>
      <c r="L7732">
        <v>0</v>
      </c>
      <c r="M7732" t="s">
        <v>169</v>
      </c>
    </row>
    <row r="7733" spans="1:13" x14ac:dyDescent="0.15">
      <c r="A7733">
        <v>7732</v>
      </c>
      <c r="B7733" t="s">
        <v>25589</v>
      </c>
      <c r="C7733" s="1">
        <v>41384.679131944446</v>
      </c>
      <c r="D7733">
        <v>2</v>
      </c>
      <c r="E7733" s="1">
        <v>41385.020138888889</v>
      </c>
      <c r="F7733" s="2" t="s">
        <v>25590</v>
      </c>
      <c r="G7733" t="s">
        <v>25591</v>
      </c>
      <c r="H7733" t="s">
        <v>25592</v>
      </c>
      <c r="I7733" t="s">
        <v>24713</v>
      </c>
      <c r="J7733">
        <v>4</v>
      </c>
      <c r="K7733">
        <v>7</v>
      </c>
      <c r="L7733">
        <v>0</v>
      </c>
      <c r="M7733" t="s">
        <v>169</v>
      </c>
    </row>
    <row r="7734" spans="1:13" x14ac:dyDescent="0.15">
      <c r="A7734">
        <v>7733</v>
      </c>
      <c r="B7734" t="s">
        <v>25593</v>
      </c>
      <c r="C7734" s="1">
        <v>41384.679166666669</v>
      </c>
      <c r="D7734">
        <v>1</v>
      </c>
      <c r="E7734" s="1">
        <v>41385.611111111109</v>
      </c>
      <c r="F7734" s="2" t="s">
        <v>25594</v>
      </c>
      <c r="G7734" t="s">
        <v>25595</v>
      </c>
      <c r="H7734" t="s">
        <v>25596</v>
      </c>
      <c r="I7734" t="s">
        <v>24713</v>
      </c>
      <c r="J7734">
        <v>2</v>
      </c>
      <c r="K7734">
        <v>5</v>
      </c>
      <c r="L7734">
        <v>0</v>
      </c>
      <c r="M7734" t="s">
        <v>169</v>
      </c>
    </row>
    <row r="7735" spans="1:13" x14ac:dyDescent="0.15">
      <c r="A7735">
        <v>7734</v>
      </c>
      <c r="B7735" t="s">
        <v>25597</v>
      </c>
      <c r="C7735" s="1">
        <v>41384.679351851853</v>
      </c>
      <c r="D7735">
        <v>1</v>
      </c>
      <c r="E7735" s="1">
        <v>41384.72152777778</v>
      </c>
      <c r="F7735" s="2" t="s">
        <v>24710</v>
      </c>
      <c r="G7735" t="s">
        <v>25598</v>
      </c>
      <c r="H7735" t="s">
        <v>25599</v>
      </c>
      <c r="I7735" t="s">
        <v>24713</v>
      </c>
      <c r="J7735">
        <v>4</v>
      </c>
      <c r="K7735">
        <v>0</v>
      </c>
      <c r="L7735">
        <v>0</v>
      </c>
      <c r="M7735" t="s">
        <v>169</v>
      </c>
    </row>
    <row r="7736" spans="1:13" x14ac:dyDescent="0.15">
      <c r="A7736">
        <v>7735</v>
      </c>
      <c r="B7736" t="s">
        <v>25600</v>
      </c>
      <c r="C7736" s="1">
        <v>41384.680706018517</v>
      </c>
      <c r="D7736">
        <v>1</v>
      </c>
      <c r="E7736" s="1">
        <v>41384.729861111111</v>
      </c>
      <c r="F7736" s="2" t="s">
        <v>25601</v>
      </c>
      <c r="G7736" t="s">
        <v>25602</v>
      </c>
      <c r="H7736" t="s">
        <v>25603</v>
      </c>
      <c r="I7736" t="s">
        <v>24713</v>
      </c>
      <c r="J7736">
        <v>3</v>
      </c>
      <c r="K7736">
        <v>0</v>
      </c>
      <c r="L7736">
        <v>0</v>
      </c>
      <c r="M7736" t="s">
        <v>169</v>
      </c>
    </row>
    <row r="7737" spans="1:13" x14ac:dyDescent="0.15">
      <c r="A7737">
        <v>7736</v>
      </c>
      <c r="B7737" t="s">
        <v>25604</v>
      </c>
      <c r="C7737" s="1">
        <v>41384.681840277779</v>
      </c>
      <c r="D7737">
        <v>1</v>
      </c>
      <c r="E7737" s="1">
        <v>41384.682638888888</v>
      </c>
      <c r="F7737" s="2" t="s">
        <v>25501</v>
      </c>
      <c r="G7737" t="s">
        <v>25605</v>
      </c>
      <c r="H7737" t="s">
        <v>25606</v>
      </c>
      <c r="I7737" t="s">
        <v>24713</v>
      </c>
      <c r="J7737">
        <v>10</v>
      </c>
      <c r="K7737">
        <v>0</v>
      </c>
      <c r="L7737">
        <v>0</v>
      </c>
      <c r="M7737" t="s">
        <v>169</v>
      </c>
    </row>
    <row r="7738" spans="1:13" x14ac:dyDescent="0.15">
      <c r="A7738">
        <v>7737</v>
      </c>
      <c r="B7738" t="s">
        <v>25607</v>
      </c>
      <c r="C7738" s="1">
        <v>41384.681990740741</v>
      </c>
      <c r="D7738">
        <v>1</v>
      </c>
      <c r="E7738" s="1">
        <v>41384.693749999999</v>
      </c>
      <c r="F7738" s="2" t="s">
        <v>25608</v>
      </c>
      <c r="G7738" t="s">
        <v>25609</v>
      </c>
      <c r="H7738" t="s">
        <v>25610</v>
      </c>
      <c r="I7738" t="s">
        <v>24704</v>
      </c>
      <c r="J7738">
        <v>1</v>
      </c>
      <c r="K7738">
        <v>0</v>
      </c>
      <c r="L7738">
        <v>0</v>
      </c>
      <c r="M7738" t="s">
        <v>169</v>
      </c>
    </row>
    <row r="7739" spans="1:13" x14ac:dyDescent="0.15">
      <c r="A7739">
        <v>7738</v>
      </c>
      <c r="B7739" t="s">
        <v>25611</v>
      </c>
      <c r="C7739" s="1">
        <v>41384.684953703705</v>
      </c>
      <c r="D7739">
        <v>1</v>
      </c>
      <c r="E7739" s="1">
        <v>41384.710416666669</v>
      </c>
      <c r="F7739" s="2" t="s">
        <v>25612</v>
      </c>
      <c r="G7739">
        <v>-1</v>
      </c>
      <c r="H7739" t="s">
        <v>25613</v>
      </c>
      <c r="I7739" t="s">
        <v>24713</v>
      </c>
      <c r="J7739">
        <v>-1</v>
      </c>
      <c r="K7739">
        <v>-1</v>
      </c>
      <c r="L7739">
        <v>-1</v>
      </c>
      <c r="M7739" t="s">
        <v>169</v>
      </c>
    </row>
    <row r="7740" spans="1:13" x14ac:dyDescent="0.15">
      <c r="A7740">
        <v>7739</v>
      </c>
      <c r="B7740" t="s">
        <v>25614</v>
      </c>
      <c r="C7740" s="1">
        <v>41384.686643518522</v>
      </c>
      <c r="D7740">
        <v>1</v>
      </c>
      <c r="E7740" s="1">
        <v>41384.779166666667</v>
      </c>
      <c r="F7740" s="2" t="s">
        <v>25615</v>
      </c>
      <c r="G7740" t="s">
        <v>25616</v>
      </c>
      <c r="H7740" t="s">
        <v>25617</v>
      </c>
      <c r="I7740" t="s">
        <v>24713</v>
      </c>
      <c r="J7740">
        <v>0</v>
      </c>
      <c r="K7740">
        <v>3</v>
      </c>
      <c r="L7740">
        <v>0</v>
      </c>
      <c r="M7740" t="s">
        <v>169</v>
      </c>
    </row>
    <row r="7741" spans="1:13" x14ac:dyDescent="0.15">
      <c r="A7741">
        <v>7740</v>
      </c>
      <c r="B7741" t="s">
        <v>24760</v>
      </c>
      <c r="C7741" s="1">
        <v>41384.687916666669</v>
      </c>
      <c r="D7741">
        <v>1</v>
      </c>
      <c r="E7741" s="1">
        <v>41384.70416666667</v>
      </c>
      <c r="F7741" s="2" t="s">
        <v>24710</v>
      </c>
      <c r="G7741" t="s">
        <v>25618</v>
      </c>
      <c r="H7741" t="s">
        <v>25619</v>
      </c>
      <c r="I7741" t="s">
        <v>24704</v>
      </c>
      <c r="J7741">
        <v>3</v>
      </c>
      <c r="K7741">
        <v>1</v>
      </c>
      <c r="L7741">
        <v>0</v>
      </c>
      <c r="M7741" t="s">
        <v>169</v>
      </c>
    </row>
    <row r="7742" spans="1:13" x14ac:dyDescent="0.15">
      <c r="A7742">
        <v>7741</v>
      </c>
      <c r="B7742" t="s">
        <v>25620</v>
      </c>
      <c r="C7742" s="1">
        <v>41384.688263888886</v>
      </c>
      <c r="D7742">
        <v>1</v>
      </c>
      <c r="E7742" s="1">
        <v>41384.731944444444</v>
      </c>
      <c r="F7742" s="2" t="s">
        <v>24999</v>
      </c>
      <c r="G7742" t="s">
        <v>25621</v>
      </c>
      <c r="H7742" t="s">
        <v>25622</v>
      </c>
      <c r="I7742" t="s">
        <v>24713</v>
      </c>
      <c r="J7742">
        <v>29</v>
      </c>
      <c r="K7742">
        <v>7</v>
      </c>
      <c r="L7742">
        <v>0</v>
      </c>
      <c r="M7742" t="s">
        <v>169</v>
      </c>
    </row>
    <row r="7743" spans="1:13" x14ac:dyDescent="0.15">
      <c r="A7743">
        <v>7742</v>
      </c>
      <c r="B7743" t="s">
        <v>25623</v>
      </c>
      <c r="C7743" s="1">
        <v>41384.688402777778</v>
      </c>
      <c r="D7743">
        <v>1</v>
      </c>
      <c r="E7743" s="1">
        <v>41384.709722222222</v>
      </c>
      <c r="F7743" s="2" t="s">
        <v>25624</v>
      </c>
      <c r="G7743" t="s">
        <v>25625</v>
      </c>
      <c r="H7743" t="s">
        <v>25626</v>
      </c>
      <c r="I7743" t="s">
        <v>24713</v>
      </c>
      <c r="J7743">
        <v>4</v>
      </c>
      <c r="K7743">
        <v>6</v>
      </c>
      <c r="L7743">
        <v>0</v>
      </c>
      <c r="M7743" t="s">
        <v>169</v>
      </c>
    </row>
    <row r="7744" spans="1:13" x14ac:dyDescent="0.15">
      <c r="A7744">
        <v>7743</v>
      </c>
      <c r="B7744" t="s">
        <v>25627</v>
      </c>
      <c r="C7744" s="1">
        <v>41384.688738425924</v>
      </c>
      <c r="D7744">
        <v>1</v>
      </c>
      <c r="E7744" s="1">
        <v>41384.693055555559</v>
      </c>
      <c r="F7744" s="2" t="s">
        <v>25321</v>
      </c>
      <c r="G7744" t="s">
        <v>25628</v>
      </c>
      <c r="H7744" t="s">
        <v>25629</v>
      </c>
      <c r="I7744" t="s">
        <v>24713</v>
      </c>
      <c r="J7744">
        <v>5</v>
      </c>
      <c r="K7744">
        <v>1</v>
      </c>
      <c r="L7744">
        <v>0</v>
      </c>
      <c r="M7744" t="s">
        <v>169</v>
      </c>
    </row>
    <row r="7745" spans="1:13" x14ac:dyDescent="0.15">
      <c r="A7745">
        <v>7744</v>
      </c>
      <c r="B7745" t="s">
        <v>25630</v>
      </c>
      <c r="C7745" s="1">
        <v>41384.689930555556</v>
      </c>
      <c r="D7745">
        <v>2</v>
      </c>
      <c r="E7745" s="1">
        <v>41384.69027777778</v>
      </c>
      <c r="F7745" s="2" t="s">
        <v>25631</v>
      </c>
      <c r="G7745" t="s">
        <v>25632</v>
      </c>
      <c r="H7745" t="s">
        <v>25633</v>
      </c>
      <c r="I7745" t="s">
        <v>24713</v>
      </c>
      <c r="J7745">
        <v>7</v>
      </c>
      <c r="K7745">
        <v>7</v>
      </c>
      <c r="L7745">
        <v>0</v>
      </c>
      <c r="M7745" t="s">
        <v>169</v>
      </c>
    </row>
    <row r="7746" spans="1:13" x14ac:dyDescent="0.15">
      <c r="A7746">
        <v>7745</v>
      </c>
      <c r="B7746" t="s">
        <v>25634</v>
      </c>
      <c r="C7746" s="1">
        <v>41384.690358796295</v>
      </c>
      <c r="D7746">
        <v>1</v>
      </c>
      <c r="E7746" s="1">
        <v>41384.694444444445</v>
      </c>
      <c r="F7746" s="2" t="s">
        <v>25635</v>
      </c>
      <c r="G7746" t="s">
        <v>25636</v>
      </c>
      <c r="H7746" t="s">
        <v>25637</v>
      </c>
      <c r="I7746" t="s">
        <v>24713</v>
      </c>
      <c r="J7746">
        <v>0</v>
      </c>
      <c r="K7746">
        <v>1</v>
      </c>
      <c r="L7746">
        <v>0</v>
      </c>
      <c r="M7746" t="s">
        <v>169</v>
      </c>
    </row>
    <row r="7747" spans="1:13" x14ac:dyDescent="0.15">
      <c r="A7747">
        <v>7746</v>
      </c>
      <c r="B7747" t="s">
        <v>25638</v>
      </c>
      <c r="C7747" s="1">
        <v>41384.690474537034</v>
      </c>
      <c r="D7747">
        <v>1</v>
      </c>
      <c r="E7747" s="1">
        <v>41384.691666666666</v>
      </c>
      <c r="F7747" s="2" t="s">
        <v>25321</v>
      </c>
      <c r="G7747" t="s">
        <v>25639</v>
      </c>
      <c r="H7747" t="s">
        <v>25640</v>
      </c>
      <c r="I7747" t="s">
        <v>24713</v>
      </c>
      <c r="J7747">
        <v>5</v>
      </c>
      <c r="K7747">
        <v>0</v>
      </c>
      <c r="L7747">
        <v>1</v>
      </c>
      <c r="M7747" t="s">
        <v>169</v>
      </c>
    </row>
    <row r="7748" spans="1:13" x14ac:dyDescent="0.15">
      <c r="A7748">
        <v>7747</v>
      </c>
      <c r="B7748" t="s">
        <v>25641</v>
      </c>
      <c r="C7748" s="1">
        <v>41384.690775462965</v>
      </c>
      <c r="D7748">
        <v>1</v>
      </c>
      <c r="E7748" s="1">
        <v>41385.599999999999</v>
      </c>
      <c r="F7748" s="2" t="s">
        <v>25642</v>
      </c>
      <c r="G7748" t="s">
        <v>25643</v>
      </c>
      <c r="H7748" t="s">
        <v>25398</v>
      </c>
      <c r="I7748" t="s">
        <v>24713</v>
      </c>
      <c r="J7748">
        <v>2</v>
      </c>
      <c r="K7748">
        <v>5</v>
      </c>
      <c r="L7748">
        <v>0</v>
      </c>
      <c r="M7748" t="s">
        <v>169</v>
      </c>
    </row>
    <row r="7749" spans="1:13" x14ac:dyDescent="0.15">
      <c r="A7749">
        <v>7748</v>
      </c>
      <c r="B7749" t="s">
        <v>25644</v>
      </c>
      <c r="C7749" s="1">
        <v>41384.692847222221</v>
      </c>
      <c r="D7749">
        <v>1</v>
      </c>
      <c r="E7749" s="1">
        <v>41384.693749999999</v>
      </c>
      <c r="F7749" s="2" t="s">
        <v>25321</v>
      </c>
      <c r="G7749" t="s">
        <v>25645</v>
      </c>
      <c r="H7749" t="s">
        <v>25646</v>
      </c>
      <c r="I7749" t="s">
        <v>24713</v>
      </c>
      <c r="J7749">
        <v>0</v>
      </c>
      <c r="K7749">
        <v>1</v>
      </c>
      <c r="L7749">
        <v>0</v>
      </c>
      <c r="M7749" t="s">
        <v>169</v>
      </c>
    </row>
    <row r="7750" spans="1:13" x14ac:dyDescent="0.15">
      <c r="A7750">
        <v>7749</v>
      </c>
      <c r="B7750" t="s">
        <v>25647</v>
      </c>
      <c r="C7750" s="1">
        <v>41384.693981481483</v>
      </c>
      <c r="D7750">
        <v>1</v>
      </c>
      <c r="E7750" s="1">
        <v>41384.694444444445</v>
      </c>
      <c r="F7750" s="2" t="s">
        <v>25648</v>
      </c>
      <c r="G7750" t="s">
        <v>25649</v>
      </c>
      <c r="H7750" t="s">
        <v>25650</v>
      </c>
      <c r="I7750" t="s">
        <v>24713</v>
      </c>
      <c r="J7750">
        <v>7</v>
      </c>
      <c r="K7750">
        <v>1</v>
      </c>
      <c r="L7750">
        <v>1</v>
      </c>
      <c r="M7750" t="s">
        <v>169</v>
      </c>
    </row>
    <row r="7751" spans="1:13" x14ac:dyDescent="0.15">
      <c r="A7751">
        <v>7750</v>
      </c>
      <c r="B7751" t="s">
        <v>25651</v>
      </c>
      <c r="C7751" s="1">
        <v>41384.699421296296</v>
      </c>
      <c r="D7751">
        <v>1</v>
      </c>
      <c r="E7751" s="1">
        <v>41384.700694444444</v>
      </c>
      <c r="F7751" s="2" t="s">
        <v>25321</v>
      </c>
      <c r="G7751" t="s">
        <v>25652</v>
      </c>
      <c r="H7751" t="s">
        <v>25653</v>
      </c>
      <c r="I7751" t="s">
        <v>24713</v>
      </c>
      <c r="J7751">
        <v>3</v>
      </c>
      <c r="K7751">
        <v>0</v>
      </c>
      <c r="L7751">
        <v>0</v>
      </c>
      <c r="M7751" t="s">
        <v>169</v>
      </c>
    </row>
    <row r="7752" spans="1:13" x14ac:dyDescent="0.15">
      <c r="A7752">
        <v>7751</v>
      </c>
      <c r="B7752" t="s">
        <v>25654</v>
      </c>
      <c r="C7752" s="1">
        <v>41384.699490740742</v>
      </c>
      <c r="D7752">
        <v>1</v>
      </c>
      <c r="E7752" s="1">
        <v>41394.143750000003</v>
      </c>
      <c r="F7752" s="2" t="s">
        <v>25655</v>
      </c>
      <c r="G7752" t="s">
        <v>25656</v>
      </c>
      <c r="H7752" t="s">
        <v>25657</v>
      </c>
      <c r="I7752" t="s">
        <v>24713</v>
      </c>
      <c r="J7752">
        <v>0</v>
      </c>
      <c r="K7752">
        <v>1</v>
      </c>
      <c r="L7752">
        <v>0</v>
      </c>
      <c r="M7752" t="s">
        <v>169</v>
      </c>
    </row>
    <row r="7753" spans="1:13" x14ac:dyDescent="0.15">
      <c r="A7753">
        <v>7752</v>
      </c>
      <c r="B7753" t="s">
        <v>25658</v>
      </c>
      <c r="C7753" s="1">
        <v>41384.700428240743</v>
      </c>
      <c r="D7753">
        <v>1</v>
      </c>
      <c r="E7753" s="1">
        <v>41384.70208333333</v>
      </c>
      <c r="F7753" s="2" t="s">
        <v>25321</v>
      </c>
      <c r="G7753" t="s">
        <v>25659</v>
      </c>
      <c r="H7753" t="s">
        <v>25660</v>
      </c>
      <c r="I7753" t="s">
        <v>24713</v>
      </c>
      <c r="J7753">
        <v>13</v>
      </c>
      <c r="K7753">
        <v>1</v>
      </c>
      <c r="L7753">
        <v>0</v>
      </c>
      <c r="M7753" t="s">
        <v>169</v>
      </c>
    </row>
    <row r="7754" spans="1:13" x14ac:dyDescent="0.15">
      <c r="A7754">
        <v>7753</v>
      </c>
      <c r="B7754" t="s">
        <v>24873</v>
      </c>
      <c r="C7754" s="1">
        <v>41384.700983796298</v>
      </c>
      <c r="D7754">
        <v>1</v>
      </c>
      <c r="E7754" s="1">
        <v>41384.705555555556</v>
      </c>
      <c r="F7754" s="2" t="s">
        <v>25661</v>
      </c>
      <c r="G7754" t="s">
        <v>25662</v>
      </c>
      <c r="H7754" t="s">
        <v>25663</v>
      </c>
      <c r="I7754" t="s">
        <v>24713</v>
      </c>
      <c r="J7754">
        <v>0</v>
      </c>
      <c r="K7754">
        <v>5</v>
      </c>
      <c r="L7754">
        <v>0</v>
      </c>
      <c r="M7754" t="s">
        <v>169</v>
      </c>
    </row>
    <row r="7755" spans="1:13" x14ac:dyDescent="0.15">
      <c r="A7755">
        <v>7754</v>
      </c>
      <c r="B7755" t="s">
        <v>25664</v>
      </c>
      <c r="C7755" s="1">
        <v>41384.701932870368</v>
      </c>
      <c r="D7755">
        <v>2</v>
      </c>
      <c r="E7755" s="1">
        <v>41384.702777777777</v>
      </c>
      <c r="F7755" s="2" t="s">
        <v>25321</v>
      </c>
      <c r="G7755" t="s">
        <v>25665</v>
      </c>
      <c r="H7755" t="s">
        <v>25666</v>
      </c>
      <c r="I7755" t="s">
        <v>24713</v>
      </c>
      <c r="J7755">
        <v>12</v>
      </c>
      <c r="K7755">
        <v>30</v>
      </c>
      <c r="L7755">
        <v>1</v>
      </c>
      <c r="M7755" t="s">
        <v>169</v>
      </c>
    </row>
    <row r="7756" spans="1:13" x14ac:dyDescent="0.15">
      <c r="A7756">
        <v>7755</v>
      </c>
      <c r="B7756" t="s">
        <v>24873</v>
      </c>
      <c r="C7756" s="1">
        <v>41384.703738425924</v>
      </c>
      <c r="D7756">
        <v>1</v>
      </c>
      <c r="E7756" s="1">
        <v>41384.888888888891</v>
      </c>
      <c r="F7756" s="2" t="s">
        <v>25667</v>
      </c>
      <c r="G7756" t="s">
        <v>25668</v>
      </c>
      <c r="H7756" t="s">
        <v>25669</v>
      </c>
      <c r="I7756" t="s">
        <v>24713</v>
      </c>
      <c r="J7756">
        <v>13</v>
      </c>
      <c r="K7756">
        <v>24</v>
      </c>
      <c r="L7756">
        <v>0</v>
      </c>
      <c r="M7756" t="s">
        <v>169</v>
      </c>
    </row>
    <row r="7757" spans="1:13" x14ac:dyDescent="0.15">
      <c r="A7757">
        <v>7756</v>
      </c>
      <c r="B7757" t="s">
        <v>25670</v>
      </c>
      <c r="C7757" s="1">
        <v>41384.703796296293</v>
      </c>
      <c r="D7757">
        <v>1</v>
      </c>
      <c r="E7757" s="1">
        <v>41384.717361111114</v>
      </c>
      <c r="F7757" s="2" t="s">
        <v>25671</v>
      </c>
      <c r="G7757" t="s">
        <v>25672</v>
      </c>
      <c r="H7757" t="s">
        <v>25673</v>
      </c>
      <c r="I7757" t="s">
        <v>24713</v>
      </c>
      <c r="J7757">
        <v>0</v>
      </c>
      <c r="K7757">
        <v>0</v>
      </c>
      <c r="L7757">
        <v>0</v>
      </c>
      <c r="M7757" t="s">
        <v>169</v>
      </c>
    </row>
    <row r="7758" spans="1:13" x14ac:dyDescent="0.15">
      <c r="A7758">
        <v>7757</v>
      </c>
      <c r="B7758" t="s">
        <v>25674</v>
      </c>
      <c r="C7758" s="1">
        <v>41384.704074074078</v>
      </c>
      <c r="D7758">
        <v>15</v>
      </c>
      <c r="E7758" s="1">
        <v>41384.879166666666</v>
      </c>
      <c r="F7758" s="2" t="s">
        <v>25675</v>
      </c>
      <c r="G7758" t="s">
        <v>25676</v>
      </c>
      <c r="H7758" t="s">
        <v>25677</v>
      </c>
      <c r="I7758" t="s">
        <v>25678</v>
      </c>
      <c r="J7758">
        <v>347</v>
      </c>
      <c r="K7758">
        <v>919</v>
      </c>
      <c r="L7758">
        <v>41</v>
      </c>
      <c r="M7758" t="s">
        <v>52</v>
      </c>
    </row>
    <row r="7759" spans="1:13" x14ac:dyDescent="0.15">
      <c r="A7759">
        <v>7758</v>
      </c>
      <c r="B7759" t="s">
        <v>24873</v>
      </c>
      <c r="C7759" s="1">
        <v>41384.704386574071</v>
      </c>
      <c r="D7759">
        <v>1</v>
      </c>
      <c r="E7759" s="1">
        <v>41384.704861111109</v>
      </c>
      <c r="F7759" s="2" t="s">
        <v>25679</v>
      </c>
      <c r="G7759" t="s">
        <v>25680</v>
      </c>
      <c r="H7759" t="s">
        <v>25681</v>
      </c>
      <c r="I7759" t="s">
        <v>24713</v>
      </c>
      <c r="J7759">
        <v>6</v>
      </c>
      <c r="K7759">
        <v>6</v>
      </c>
      <c r="L7759">
        <v>0</v>
      </c>
      <c r="M7759" t="s">
        <v>169</v>
      </c>
    </row>
    <row r="7760" spans="1:13" x14ac:dyDescent="0.15">
      <c r="A7760">
        <v>7759</v>
      </c>
      <c r="B7760" t="s">
        <v>25682</v>
      </c>
      <c r="C7760" s="1">
        <v>41384.704432870371</v>
      </c>
      <c r="D7760">
        <v>1</v>
      </c>
      <c r="E7760" s="1">
        <v>41384.704861111109</v>
      </c>
      <c r="F7760" s="2" t="s">
        <v>25321</v>
      </c>
      <c r="G7760" t="s">
        <v>25683</v>
      </c>
      <c r="H7760" t="s">
        <v>25684</v>
      </c>
      <c r="I7760" t="s">
        <v>24713</v>
      </c>
      <c r="J7760">
        <v>3</v>
      </c>
      <c r="K7760">
        <v>1</v>
      </c>
      <c r="L7760">
        <v>0</v>
      </c>
      <c r="M7760" t="s">
        <v>169</v>
      </c>
    </row>
    <row r="7761" spans="1:13" x14ac:dyDescent="0.15">
      <c r="A7761">
        <v>7760</v>
      </c>
      <c r="B7761" t="s">
        <v>25685</v>
      </c>
      <c r="C7761" s="1">
        <v>41384.705983796295</v>
      </c>
      <c r="D7761">
        <v>1</v>
      </c>
      <c r="E7761" s="1">
        <v>41384.753472222219</v>
      </c>
      <c r="F7761" s="2" t="s">
        <v>25686</v>
      </c>
      <c r="G7761" t="s">
        <v>25687</v>
      </c>
      <c r="H7761" t="s">
        <v>25688</v>
      </c>
      <c r="I7761" t="s">
        <v>24713</v>
      </c>
      <c r="J7761">
        <v>1</v>
      </c>
      <c r="K7761">
        <v>1</v>
      </c>
      <c r="L7761">
        <v>0</v>
      </c>
      <c r="M7761" t="s">
        <v>169</v>
      </c>
    </row>
    <row r="7762" spans="1:13" x14ac:dyDescent="0.15">
      <c r="A7762">
        <v>7761</v>
      </c>
      <c r="B7762" t="s">
        <v>25689</v>
      </c>
      <c r="C7762" s="1">
        <v>41384.706435185188</v>
      </c>
      <c r="D7762">
        <v>9</v>
      </c>
      <c r="E7762" s="1">
        <v>41384.738888888889</v>
      </c>
      <c r="F7762" s="2" t="s">
        <v>25690</v>
      </c>
      <c r="G7762" t="s">
        <v>25691</v>
      </c>
      <c r="H7762" t="s">
        <v>25692</v>
      </c>
      <c r="I7762" t="s">
        <v>25553</v>
      </c>
      <c r="J7762">
        <v>354</v>
      </c>
      <c r="K7762">
        <v>2916</v>
      </c>
      <c r="L7762">
        <v>74</v>
      </c>
      <c r="M7762" t="s">
        <v>42</v>
      </c>
    </row>
    <row r="7763" spans="1:13" x14ac:dyDescent="0.15">
      <c r="A7763">
        <v>7762</v>
      </c>
      <c r="B7763" t="s">
        <v>25693</v>
      </c>
      <c r="C7763" s="1">
        <v>41384.706574074073</v>
      </c>
      <c r="D7763">
        <v>1</v>
      </c>
      <c r="E7763" s="1">
        <v>41384.709722222222</v>
      </c>
      <c r="F7763" s="2" t="s">
        <v>25612</v>
      </c>
      <c r="G7763" t="s">
        <v>25694</v>
      </c>
      <c r="H7763" t="s">
        <v>25695</v>
      </c>
      <c r="I7763" t="s">
        <v>24713</v>
      </c>
      <c r="J7763">
        <v>4</v>
      </c>
      <c r="K7763">
        <v>17</v>
      </c>
      <c r="L7763">
        <v>0</v>
      </c>
      <c r="M7763" t="s">
        <v>169</v>
      </c>
    </row>
    <row r="7764" spans="1:13" x14ac:dyDescent="0.15">
      <c r="A7764">
        <v>7763</v>
      </c>
      <c r="B7764" t="s">
        <v>25696</v>
      </c>
      <c r="C7764" s="1">
        <v>41384.706875000003</v>
      </c>
      <c r="D7764">
        <v>1</v>
      </c>
      <c r="E7764" s="1">
        <v>41385.021527777775</v>
      </c>
      <c r="F7764" s="2" t="s">
        <v>25697</v>
      </c>
      <c r="G7764" t="s">
        <v>25698</v>
      </c>
      <c r="H7764" t="e">
        <f>-艺哥不能不精</f>
        <v>#NAME?</v>
      </c>
      <c r="I7764" t="s">
        <v>24713</v>
      </c>
      <c r="J7764">
        <v>1</v>
      </c>
      <c r="K7764">
        <v>18</v>
      </c>
      <c r="L7764">
        <v>0</v>
      </c>
      <c r="M7764" t="s">
        <v>169</v>
      </c>
    </row>
    <row r="7765" spans="1:13" x14ac:dyDescent="0.15">
      <c r="A7765">
        <v>7764</v>
      </c>
      <c r="B7765" t="s">
        <v>25699</v>
      </c>
      <c r="C7765" s="1">
        <v>41384.707083333335</v>
      </c>
      <c r="D7765">
        <v>1</v>
      </c>
      <c r="E7765" s="1">
        <v>41384.707638888889</v>
      </c>
      <c r="F7765" s="2" t="s">
        <v>24710</v>
      </c>
      <c r="G7765" t="s">
        <v>25700</v>
      </c>
      <c r="H7765" t="s">
        <v>25701</v>
      </c>
      <c r="I7765" t="s">
        <v>24713</v>
      </c>
      <c r="J7765">
        <v>2</v>
      </c>
      <c r="K7765">
        <v>0</v>
      </c>
      <c r="L7765">
        <v>0</v>
      </c>
      <c r="M7765" t="s">
        <v>169</v>
      </c>
    </row>
    <row r="7766" spans="1:13" x14ac:dyDescent="0.15">
      <c r="A7766">
        <v>7765</v>
      </c>
      <c r="B7766" t="s">
        <v>25702</v>
      </c>
      <c r="C7766" s="1">
        <v>41384.70722222222</v>
      </c>
      <c r="D7766">
        <v>1</v>
      </c>
      <c r="E7766" s="1">
        <v>41384.751388888886</v>
      </c>
      <c r="F7766" s="2" t="s">
        <v>18316</v>
      </c>
      <c r="G7766" t="s">
        <v>25703</v>
      </c>
      <c r="H7766" t="s">
        <v>25704</v>
      </c>
      <c r="I7766" t="s">
        <v>24713</v>
      </c>
      <c r="J7766">
        <v>1</v>
      </c>
      <c r="K7766">
        <v>2</v>
      </c>
      <c r="L7766">
        <v>0</v>
      </c>
      <c r="M7766" t="s">
        <v>169</v>
      </c>
    </row>
    <row r="7767" spans="1:13" x14ac:dyDescent="0.15">
      <c r="A7767">
        <v>7766</v>
      </c>
      <c r="B7767" t="s">
        <v>25705</v>
      </c>
      <c r="C7767" s="1">
        <v>41384.707835648151</v>
      </c>
      <c r="D7767">
        <v>1</v>
      </c>
      <c r="E7767" s="1">
        <v>41384.810416666667</v>
      </c>
      <c r="F7767" s="2" t="s">
        <v>24710</v>
      </c>
      <c r="G7767" t="s">
        <v>25706</v>
      </c>
      <c r="H7767" t="s">
        <v>25707</v>
      </c>
      <c r="I7767" t="s">
        <v>24713</v>
      </c>
      <c r="J7767">
        <v>6</v>
      </c>
      <c r="K7767">
        <v>7</v>
      </c>
      <c r="L7767">
        <v>0</v>
      </c>
      <c r="M7767" t="s">
        <v>169</v>
      </c>
    </row>
    <row r="7768" spans="1:13" x14ac:dyDescent="0.15">
      <c r="A7768">
        <v>7767</v>
      </c>
      <c r="B7768" t="s">
        <v>24793</v>
      </c>
      <c r="C7768" s="1">
        <v>41384.712175925924</v>
      </c>
      <c r="D7768">
        <v>1</v>
      </c>
      <c r="E7768" s="1">
        <v>41384.722916666666</v>
      </c>
      <c r="F7768" s="2" t="s">
        <v>25708</v>
      </c>
      <c r="G7768" t="s">
        <v>25709</v>
      </c>
      <c r="H7768" t="s">
        <v>25710</v>
      </c>
      <c r="I7768" t="s">
        <v>24713</v>
      </c>
      <c r="J7768">
        <v>4</v>
      </c>
      <c r="K7768">
        <v>6</v>
      </c>
      <c r="L7768">
        <v>0</v>
      </c>
      <c r="M7768" t="s">
        <v>169</v>
      </c>
    </row>
    <row r="7769" spans="1:13" x14ac:dyDescent="0.15">
      <c r="A7769">
        <v>7768</v>
      </c>
      <c r="B7769" t="s">
        <v>25711</v>
      </c>
      <c r="C7769" s="1">
        <v>41384.712881944448</v>
      </c>
      <c r="D7769">
        <v>10</v>
      </c>
      <c r="E7769" s="1">
        <v>41384.728472222225</v>
      </c>
      <c r="F7769" s="2" t="s">
        <v>25712</v>
      </c>
      <c r="G7769" t="s">
        <v>25713</v>
      </c>
      <c r="H7769" t="s">
        <v>25714</v>
      </c>
      <c r="I7769" t="s">
        <v>25553</v>
      </c>
      <c r="J7769">
        <v>703</v>
      </c>
      <c r="K7769">
        <v>5248</v>
      </c>
      <c r="L7769">
        <v>48</v>
      </c>
      <c r="M7769" t="s">
        <v>42</v>
      </c>
    </row>
    <row r="7770" spans="1:13" x14ac:dyDescent="0.15">
      <c r="A7770">
        <v>7769</v>
      </c>
      <c r="B7770" t="s">
        <v>25715</v>
      </c>
      <c r="C7770" s="1">
        <v>41384.714039351849</v>
      </c>
      <c r="D7770">
        <v>4</v>
      </c>
      <c r="E7770" s="1">
        <v>41384.742361111108</v>
      </c>
      <c r="F7770" s="2" t="s">
        <v>25716</v>
      </c>
      <c r="G7770" t="s">
        <v>25717</v>
      </c>
      <c r="H7770" t="s">
        <v>8316</v>
      </c>
      <c r="I7770" t="s">
        <v>25553</v>
      </c>
      <c r="J7770">
        <v>93</v>
      </c>
      <c r="K7770">
        <v>588</v>
      </c>
      <c r="L7770">
        <v>10</v>
      </c>
      <c r="M7770" t="s">
        <v>42</v>
      </c>
    </row>
    <row r="7771" spans="1:13" x14ac:dyDescent="0.15">
      <c r="A7771">
        <v>7770</v>
      </c>
      <c r="B7771" t="s">
        <v>25718</v>
      </c>
      <c r="C7771" s="1">
        <v>41384.714074074072</v>
      </c>
      <c r="D7771">
        <v>1</v>
      </c>
      <c r="E7771" s="1">
        <v>41384.722916666666</v>
      </c>
      <c r="F7771" s="2" t="s">
        <v>25601</v>
      </c>
      <c r="G7771" t="s">
        <v>25719</v>
      </c>
      <c r="H7771" t="s">
        <v>25720</v>
      </c>
      <c r="I7771" t="s">
        <v>24713</v>
      </c>
      <c r="J7771">
        <v>0</v>
      </c>
      <c r="K7771">
        <v>1</v>
      </c>
      <c r="L7771">
        <v>0</v>
      </c>
      <c r="M7771" t="s">
        <v>169</v>
      </c>
    </row>
    <row r="7772" spans="1:13" x14ac:dyDescent="0.15">
      <c r="A7772">
        <v>7771</v>
      </c>
      <c r="B7772" t="s">
        <v>25721</v>
      </c>
      <c r="C7772" s="1">
        <v>41384.714594907404</v>
      </c>
      <c r="D7772">
        <v>1</v>
      </c>
      <c r="E7772" s="1">
        <v>41385.03125</v>
      </c>
      <c r="F7772" s="2" t="s">
        <v>8039</v>
      </c>
      <c r="G7772" t="s">
        <v>25722</v>
      </c>
      <c r="H7772" t="s">
        <v>25723</v>
      </c>
      <c r="I7772" t="s">
        <v>24713</v>
      </c>
      <c r="J7772">
        <v>2</v>
      </c>
      <c r="K7772">
        <v>15</v>
      </c>
      <c r="L7772">
        <v>0</v>
      </c>
      <c r="M7772" t="s">
        <v>169</v>
      </c>
    </row>
    <row r="7773" spans="1:13" x14ac:dyDescent="0.15">
      <c r="A7773">
        <v>7772</v>
      </c>
      <c r="B7773" t="s">
        <v>25724</v>
      </c>
      <c r="C7773" s="1">
        <v>41384.714861111112</v>
      </c>
      <c r="D7773">
        <v>1</v>
      </c>
      <c r="E7773" s="1">
        <v>41384.716666666667</v>
      </c>
      <c r="F7773" s="2" t="s">
        <v>25725</v>
      </c>
      <c r="G7773" t="s">
        <v>25726</v>
      </c>
      <c r="H7773" t="s">
        <v>25727</v>
      </c>
      <c r="I7773" t="s">
        <v>24713</v>
      </c>
      <c r="J7773">
        <v>11</v>
      </c>
      <c r="K7773">
        <v>27</v>
      </c>
      <c r="L7773">
        <v>0</v>
      </c>
      <c r="M7773" t="s">
        <v>169</v>
      </c>
    </row>
    <row r="7774" spans="1:13" x14ac:dyDescent="0.15">
      <c r="A7774">
        <v>7773</v>
      </c>
      <c r="B7774" t="s">
        <v>25724</v>
      </c>
      <c r="C7774" s="1">
        <v>41384.714861111112</v>
      </c>
      <c r="D7774">
        <v>1</v>
      </c>
      <c r="E7774" s="1">
        <v>41385.955555555556</v>
      </c>
      <c r="F7774" s="2" t="s">
        <v>25725</v>
      </c>
      <c r="G7774" t="s">
        <v>25726</v>
      </c>
      <c r="H7774" t="s">
        <v>25727</v>
      </c>
      <c r="I7774" t="s">
        <v>24713</v>
      </c>
      <c r="J7774">
        <v>11</v>
      </c>
      <c r="K7774">
        <v>27</v>
      </c>
      <c r="L7774">
        <v>0</v>
      </c>
      <c r="M7774" t="s">
        <v>169</v>
      </c>
    </row>
    <row r="7775" spans="1:13" x14ac:dyDescent="0.15">
      <c r="A7775">
        <v>7774</v>
      </c>
      <c r="B7775" t="s">
        <v>25728</v>
      </c>
      <c r="C7775" s="1">
        <v>41384.717685185184</v>
      </c>
      <c r="D7775">
        <v>1</v>
      </c>
      <c r="E7775" s="1">
        <v>41384.720138888886</v>
      </c>
      <c r="F7775" s="2" t="s">
        <v>24710</v>
      </c>
      <c r="G7775" t="s">
        <v>25729</v>
      </c>
      <c r="H7775" t="s">
        <v>25730</v>
      </c>
      <c r="I7775" t="s">
        <v>24713</v>
      </c>
      <c r="J7775">
        <v>3</v>
      </c>
      <c r="K7775">
        <v>0</v>
      </c>
      <c r="L7775">
        <v>0</v>
      </c>
      <c r="M7775" t="s">
        <v>169</v>
      </c>
    </row>
    <row r="7776" spans="1:13" x14ac:dyDescent="0.15">
      <c r="A7776">
        <v>7775</v>
      </c>
      <c r="B7776" t="s">
        <v>25731</v>
      </c>
      <c r="C7776" s="1">
        <v>41384.717743055553</v>
      </c>
      <c r="D7776">
        <v>1</v>
      </c>
      <c r="E7776" s="1">
        <v>41384.722222222219</v>
      </c>
      <c r="F7776" s="2" t="s">
        <v>25601</v>
      </c>
      <c r="G7776" t="s">
        <v>25732</v>
      </c>
      <c r="H7776" t="s">
        <v>25733</v>
      </c>
      <c r="I7776" t="s">
        <v>24713</v>
      </c>
      <c r="J7776">
        <v>3</v>
      </c>
      <c r="K7776">
        <v>0</v>
      </c>
      <c r="L7776">
        <v>0</v>
      </c>
      <c r="M7776" t="s">
        <v>169</v>
      </c>
    </row>
    <row r="7777" spans="1:13" x14ac:dyDescent="0.15">
      <c r="A7777">
        <v>7776</v>
      </c>
      <c r="B7777" t="s">
        <v>25734</v>
      </c>
      <c r="C7777" s="1">
        <v>41384.717766203707</v>
      </c>
      <c r="D7777">
        <v>1</v>
      </c>
      <c r="E7777" s="1">
        <v>41384.718055555553</v>
      </c>
      <c r="F7777" s="2" t="s">
        <v>24710</v>
      </c>
      <c r="G7777" t="s">
        <v>25735</v>
      </c>
      <c r="H7777" t="s">
        <v>25736</v>
      </c>
      <c r="I7777" t="s">
        <v>24713</v>
      </c>
      <c r="J7777">
        <v>7</v>
      </c>
      <c r="K7777">
        <v>2</v>
      </c>
      <c r="L7777">
        <v>0</v>
      </c>
      <c r="M7777" t="s">
        <v>169</v>
      </c>
    </row>
    <row r="7778" spans="1:13" x14ac:dyDescent="0.15">
      <c r="A7778">
        <v>7777</v>
      </c>
      <c r="B7778" t="s">
        <v>25737</v>
      </c>
      <c r="C7778" s="1">
        <v>41384.719108796293</v>
      </c>
      <c r="D7778">
        <v>1</v>
      </c>
      <c r="E7778" s="1">
        <v>41384.742361111108</v>
      </c>
      <c r="F7778" s="2" t="s">
        <v>25738</v>
      </c>
      <c r="G7778" t="s">
        <v>25739</v>
      </c>
      <c r="H7778" t="s">
        <v>25740</v>
      </c>
      <c r="I7778" t="s">
        <v>24713</v>
      </c>
      <c r="J7778">
        <v>2</v>
      </c>
      <c r="K7778">
        <v>1</v>
      </c>
      <c r="L7778">
        <v>0</v>
      </c>
      <c r="M7778" t="s">
        <v>169</v>
      </c>
    </row>
    <row r="7779" spans="1:13" x14ac:dyDescent="0.15">
      <c r="A7779">
        <v>7778</v>
      </c>
      <c r="B7779" t="s">
        <v>25741</v>
      </c>
      <c r="C7779" s="1">
        <v>41384.720694444448</v>
      </c>
      <c r="D7779">
        <v>1</v>
      </c>
      <c r="E7779" s="1">
        <v>41385.464583333334</v>
      </c>
      <c r="F7779" s="2" t="s">
        <v>25742</v>
      </c>
      <c r="G7779" t="s">
        <v>25743</v>
      </c>
      <c r="H7779" t="s">
        <v>25744</v>
      </c>
      <c r="I7779" t="s">
        <v>25553</v>
      </c>
      <c r="J7779">
        <v>90</v>
      </c>
      <c r="K7779">
        <v>401</v>
      </c>
      <c r="L7779">
        <v>11</v>
      </c>
      <c r="M7779" t="s">
        <v>42</v>
      </c>
    </row>
    <row r="7780" spans="1:13" x14ac:dyDescent="0.15">
      <c r="A7780">
        <v>7779</v>
      </c>
      <c r="B7780" t="s">
        <v>25745</v>
      </c>
      <c r="C7780" s="1">
        <v>41384.721805555557</v>
      </c>
      <c r="D7780">
        <v>1</v>
      </c>
      <c r="E7780" s="1">
        <v>41384.725694444445</v>
      </c>
      <c r="F7780" s="2" t="s">
        <v>25746</v>
      </c>
      <c r="G7780" t="s">
        <v>25747</v>
      </c>
      <c r="H7780" t="s">
        <v>25748</v>
      </c>
      <c r="I7780" t="s">
        <v>24713</v>
      </c>
      <c r="J7780">
        <v>0</v>
      </c>
      <c r="K7780">
        <v>0</v>
      </c>
      <c r="L7780">
        <v>0</v>
      </c>
      <c r="M7780" t="s">
        <v>169</v>
      </c>
    </row>
    <row r="7781" spans="1:13" x14ac:dyDescent="0.15">
      <c r="A7781">
        <v>7780</v>
      </c>
      <c r="B7781" t="s">
        <v>25749</v>
      </c>
      <c r="C7781" s="1">
        <v>41384.722777777781</v>
      </c>
      <c r="D7781">
        <v>2</v>
      </c>
      <c r="E7781" s="1">
        <v>41384.723611111112</v>
      </c>
      <c r="F7781" s="2" t="s">
        <v>25601</v>
      </c>
      <c r="G7781" t="s">
        <v>25750</v>
      </c>
      <c r="H7781" t="s">
        <v>25751</v>
      </c>
      <c r="I7781" t="s">
        <v>24713</v>
      </c>
      <c r="J7781">
        <v>1</v>
      </c>
      <c r="K7781">
        <v>0</v>
      </c>
      <c r="L7781">
        <v>1</v>
      </c>
      <c r="M7781" t="s">
        <v>169</v>
      </c>
    </row>
    <row r="7782" spans="1:13" x14ac:dyDescent="0.15">
      <c r="A7782">
        <v>7781</v>
      </c>
      <c r="B7782" t="s">
        <v>25752</v>
      </c>
      <c r="C7782" s="1">
        <v>41384.723900462966</v>
      </c>
      <c r="D7782">
        <v>1</v>
      </c>
      <c r="E7782" s="1">
        <v>41384.734027777777</v>
      </c>
      <c r="F7782" s="2" t="s">
        <v>24733</v>
      </c>
      <c r="G7782" t="s">
        <v>25753</v>
      </c>
      <c r="H7782" t="s">
        <v>25754</v>
      </c>
      <c r="I7782" t="s">
        <v>24704</v>
      </c>
      <c r="J7782">
        <v>0</v>
      </c>
      <c r="K7782">
        <v>0</v>
      </c>
      <c r="L7782">
        <v>0</v>
      </c>
      <c r="M7782" t="s">
        <v>169</v>
      </c>
    </row>
    <row r="7783" spans="1:13" x14ac:dyDescent="0.15">
      <c r="A7783">
        <v>7782</v>
      </c>
      <c r="B7783" t="s">
        <v>25755</v>
      </c>
      <c r="C7783" s="1">
        <v>41384.726770833331</v>
      </c>
      <c r="D7783">
        <v>1</v>
      </c>
      <c r="E7783" s="1">
        <v>41386.113194444442</v>
      </c>
      <c r="F7783" s="2" t="s">
        <v>25756</v>
      </c>
      <c r="G7783" t="s">
        <v>25757</v>
      </c>
      <c r="H7783" t="s">
        <v>25758</v>
      </c>
      <c r="I7783" t="s">
        <v>25553</v>
      </c>
      <c r="J7783">
        <v>3</v>
      </c>
      <c r="K7783">
        <v>6</v>
      </c>
      <c r="L7783">
        <v>0</v>
      </c>
      <c r="M7783" t="s">
        <v>42</v>
      </c>
    </row>
    <row r="7784" spans="1:13" x14ac:dyDescent="0.15">
      <c r="A7784">
        <v>7783</v>
      </c>
      <c r="B7784" t="s">
        <v>25759</v>
      </c>
      <c r="C7784" s="1">
        <v>41384.726863425924</v>
      </c>
      <c r="D7784">
        <v>1</v>
      </c>
      <c r="E7784" s="1">
        <v>41384.809027777781</v>
      </c>
      <c r="F7784" s="2" t="s">
        <v>24710</v>
      </c>
      <c r="G7784" t="s">
        <v>25760</v>
      </c>
      <c r="H7784" t="s">
        <v>25761</v>
      </c>
      <c r="I7784" t="s">
        <v>24713</v>
      </c>
      <c r="J7784">
        <v>5</v>
      </c>
      <c r="K7784">
        <v>6</v>
      </c>
      <c r="L7784">
        <v>1</v>
      </c>
      <c r="M7784" t="s">
        <v>169</v>
      </c>
    </row>
    <row r="7785" spans="1:13" x14ac:dyDescent="0.15">
      <c r="A7785">
        <v>7784</v>
      </c>
      <c r="B7785" t="s">
        <v>25762</v>
      </c>
      <c r="C7785" s="1">
        <v>41384.726909722223</v>
      </c>
      <c r="D7785">
        <v>1</v>
      </c>
      <c r="E7785" s="1">
        <v>41384.757638888892</v>
      </c>
      <c r="F7785" s="2" t="s">
        <v>25763</v>
      </c>
      <c r="G7785" t="s">
        <v>25764</v>
      </c>
      <c r="H7785" t="s">
        <v>25765</v>
      </c>
      <c r="I7785" t="s">
        <v>24713</v>
      </c>
      <c r="J7785">
        <v>0</v>
      </c>
      <c r="K7785">
        <v>0</v>
      </c>
      <c r="L7785">
        <v>0</v>
      </c>
      <c r="M7785" t="s">
        <v>169</v>
      </c>
    </row>
    <row r="7786" spans="1:13" x14ac:dyDescent="0.15">
      <c r="A7786">
        <v>7785</v>
      </c>
      <c r="B7786" t="s">
        <v>25766</v>
      </c>
      <c r="C7786" s="1">
        <v>41384.727523148147</v>
      </c>
      <c r="D7786">
        <v>2</v>
      </c>
      <c r="E7786" s="1">
        <v>41384.752083333333</v>
      </c>
      <c r="F7786" s="2" t="s">
        <v>25767</v>
      </c>
      <c r="G7786" t="s">
        <v>25768</v>
      </c>
      <c r="H7786" t="s">
        <v>25769</v>
      </c>
      <c r="I7786" t="s">
        <v>24713</v>
      </c>
      <c r="J7786">
        <v>3</v>
      </c>
      <c r="K7786">
        <v>8</v>
      </c>
      <c r="L7786">
        <v>0</v>
      </c>
      <c r="M7786" t="s">
        <v>169</v>
      </c>
    </row>
    <row r="7787" spans="1:13" x14ac:dyDescent="0.15">
      <c r="A7787">
        <v>7786</v>
      </c>
      <c r="B7787" t="s">
        <v>25770</v>
      </c>
      <c r="C7787" s="1">
        <v>41384.728252314817</v>
      </c>
      <c r="D7787">
        <v>1</v>
      </c>
      <c r="E7787" s="1">
        <v>41384.821527777778</v>
      </c>
      <c r="F7787" s="2" t="s">
        <v>25771</v>
      </c>
      <c r="G7787" t="s">
        <v>25772</v>
      </c>
      <c r="H7787" t="s">
        <v>25773</v>
      </c>
      <c r="I7787" t="s">
        <v>25432</v>
      </c>
      <c r="J7787">
        <v>1</v>
      </c>
      <c r="K7787">
        <v>9</v>
      </c>
      <c r="L7787">
        <v>0</v>
      </c>
      <c r="M7787" t="s">
        <v>89</v>
      </c>
    </row>
    <row r="7788" spans="1:13" x14ac:dyDescent="0.15">
      <c r="A7788">
        <v>7787</v>
      </c>
      <c r="B7788" t="s">
        <v>25774</v>
      </c>
      <c r="C7788" s="1">
        <v>41384.728263888886</v>
      </c>
      <c r="D7788">
        <v>1</v>
      </c>
      <c r="E7788" s="1">
        <v>41384.762499999997</v>
      </c>
      <c r="F7788" s="2" t="s">
        <v>25775</v>
      </c>
      <c r="G7788" t="s">
        <v>25776</v>
      </c>
      <c r="H7788" t="s">
        <v>25777</v>
      </c>
      <c r="I7788" t="s">
        <v>24713</v>
      </c>
      <c r="J7788">
        <v>7</v>
      </c>
      <c r="K7788">
        <v>17</v>
      </c>
      <c r="L7788">
        <v>0</v>
      </c>
      <c r="M7788" t="s">
        <v>169</v>
      </c>
    </row>
    <row r="7789" spans="1:13" x14ac:dyDescent="0.15">
      <c r="A7789">
        <v>7788</v>
      </c>
      <c r="B7789" t="s">
        <v>25778</v>
      </c>
      <c r="C7789" s="1">
        <v>41384.728414351855</v>
      </c>
      <c r="D7789">
        <v>1</v>
      </c>
      <c r="E7789" s="1">
        <v>41385.445138888892</v>
      </c>
      <c r="F7789" s="2" t="s">
        <v>25779</v>
      </c>
      <c r="G7789" t="s">
        <v>25780</v>
      </c>
      <c r="H7789" t="s">
        <v>25781</v>
      </c>
      <c r="I7789" t="s">
        <v>24713</v>
      </c>
      <c r="J7789">
        <v>6</v>
      </c>
      <c r="K7789">
        <v>7</v>
      </c>
      <c r="L7789">
        <v>0</v>
      </c>
      <c r="M7789" t="s">
        <v>169</v>
      </c>
    </row>
    <row r="7790" spans="1:13" x14ac:dyDescent="0.15">
      <c r="A7790">
        <v>7789</v>
      </c>
      <c r="B7790" t="s">
        <v>25782</v>
      </c>
      <c r="C7790" s="1">
        <v>41384.733240740738</v>
      </c>
      <c r="D7790">
        <v>1</v>
      </c>
      <c r="E7790" s="1">
        <v>41384.832638888889</v>
      </c>
      <c r="F7790" s="2" t="s">
        <v>25783</v>
      </c>
      <c r="G7790" t="s">
        <v>25784</v>
      </c>
      <c r="H7790" t="s">
        <v>25785</v>
      </c>
      <c r="I7790" t="s">
        <v>24713</v>
      </c>
      <c r="J7790">
        <v>2</v>
      </c>
      <c r="K7790">
        <v>0</v>
      </c>
      <c r="L7790">
        <v>0</v>
      </c>
      <c r="M7790" t="s">
        <v>169</v>
      </c>
    </row>
    <row r="7791" spans="1:13" x14ac:dyDescent="0.15">
      <c r="A7791">
        <v>7790</v>
      </c>
      <c r="B7791" t="s">
        <v>25786</v>
      </c>
      <c r="C7791" s="1">
        <v>41384.734849537039</v>
      </c>
      <c r="D7791">
        <v>1</v>
      </c>
      <c r="E7791" s="1">
        <v>41384.770833333336</v>
      </c>
      <c r="F7791" s="2" t="s">
        <v>25787</v>
      </c>
      <c r="G7791" t="s">
        <v>25788</v>
      </c>
      <c r="H7791" t="s">
        <v>25789</v>
      </c>
      <c r="I7791" t="s">
        <v>24713</v>
      </c>
      <c r="J7791">
        <v>11</v>
      </c>
      <c r="K7791">
        <v>11</v>
      </c>
      <c r="L7791">
        <v>0</v>
      </c>
      <c r="M7791" t="s">
        <v>169</v>
      </c>
    </row>
    <row r="7792" spans="1:13" x14ac:dyDescent="0.15">
      <c r="A7792">
        <v>7791</v>
      </c>
      <c r="B7792" t="s">
        <v>25790</v>
      </c>
      <c r="C7792" s="1">
        <v>41384.735625000001</v>
      </c>
      <c r="D7792">
        <v>1</v>
      </c>
      <c r="E7792" s="1">
        <v>41384.738194444442</v>
      </c>
      <c r="F7792" s="2" t="s">
        <v>25791</v>
      </c>
      <c r="G7792" t="s">
        <v>25792</v>
      </c>
      <c r="H7792" t="s">
        <v>1765</v>
      </c>
      <c r="I7792" t="s">
        <v>25553</v>
      </c>
      <c r="J7792">
        <v>270</v>
      </c>
      <c r="K7792">
        <v>2049</v>
      </c>
      <c r="L7792">
        <v>77</v>
      </c>
      <c r="M7792" t="s">
        <v>42</v>
      </c>
    </row>
    <row r="7793" spans="1:13" x14ac:dyDescent="0.15">
      <c r="A7793">
        <v>7792</v>
      </c>
      <c r="B7793" t="s">
        <v>25793</v>
      </c>
      <c r="C7793" s="1">
        <v>41384.736516203702</v>
      </c>
      <c r="D7793">
        <v>1</v>
      </c>
      <c r="E7793" s="1">
        <v>41385.006944444445</v>
      </c>
      <c r="F7793" s="2" t="s">
        <v>25794</v>
      </c>
      <c r="G7793" t="s">
        <v>25795</v>
      </c>
      <c r="H7793" t="s">
        <v>25796</v>
      </c>
      <c r="I7793" t="s">
        <v>24713</v>
      </c>
      <c r="J7793">
        <v>1</v>
      </c>
      <c r="K7793">
        <v>10</v>
      </c>
      <c r="L7793">
        <v>0</v>
      </c>
      <c r="M7793" t="s">
        <v>169</v>
      </c>
    </row>
    <row r="7794" spans="1:13" x14ac:dyDescent="0.15">
      <c r="A7794">
        <v>7793</v>
      </c>
      <c r="B7794" t="s">
        <v>25797</v>
      </c>
      <c r="C7794" s="1">
        <v>41384.739328703705</v>
      </c>
      <c r="D7794">
        <v>2</v>
      </c>
      <c r="E7794" s="1">
        <v>41384.740277777775</v>
      </c>
      <c r="F7794" s="2" t="s">
        <v>25738</v>
      </c>
      <c r="G7794" t="s">
        <v>25798</v>
      </c>
      <c r="H7794" t="s">
        <v>25799</v>
      </c>
      <c r="I7794" t="s">
        <v>24713</v>
      </c>
      <c r="J7794">
        <v>1</v>
      </c>
      <c r="K7794">
        <v>0</v>
      </c>
      <c r="L7794">
        <v>0</v>
      </c>
      <c r="M7794" t="s">
        <v>169</v>
      </c>
    </row>
    <row r="7795" spans="1:13" x14ac:dyDescent="0.15">
      <c r="A7795">
        <v>7794</v>
      </c>
      <c r="B7795" t="s">
        <v>25800</v>
      </c>
      <c r="C7795" s="1">
        <v>41384.741122685184</v>
      </c>
      <c r="D7795">
        <v>1</v>
      </c>
      <c r="E7795" s="1">
        <v>41384.807638888888</v>
      </c>
      <c r="F7795" s="2" t="s">
        <v>24710</v>
      </c>
      <c r="G7795" t="s">
        <v>25801</v>
      </c>
      <c r="H7795" t="s">
        <v>25802</v>
      </c>
      <c r="I7795" t="s">
        <v>24713</v>
      </c>
      <c r="J7795">
        <v>2</v>
      </c>
      <c r="K7795">
        <v>0</v>
      </c>
      <c r="L7795">
        <v>0</v>
      </c>
      <c r="M7795" t="s">
        <v>169</v>
      </c>
    </row>
    <row r="7796" spans="1:13" x14ac:dyDescent="0.15">
      <c r="A7796">
        <v>7795</v>
      </c>
      <c r="B7796" t="s">
        <v>25803</v>
      </c>
      <c r="C7796" s="1">
        <v>41384.745729166665</v>
      </c>
      <c r="D7796">
        <v>1</v>
      </c>
      <c r="E7796" s="1">
        <v>41386.602083333331</v>
      </c>
      <c r="F7796" s="2" t="s">
        <v>25804</v>
      </c>
      <c r="G7796" t="s">
        <v>25805</v>
      </c>
      <c r="H7796" t="s">
        <v>25806</v>
      </c>
      <c r="I7796" t="s">
        <v>25553</v>
      </c>
      <c r="J7796">
        <v>25</v>
      </c>
      <c r="K7796">
        <v>158</v>
      </c>
      <c r="L7796">
        <v>3</v>
      </c>
      <c r="M7796" t="s">
        <v>169</v>
      </c>
    </row>
    <row r="7797" spans="1:13" x14ac:dyDescent="0.15">
      <c r="A7797">
        <v>7796</v>
      </c>
      <c r="B7797" t="s">
        <v>25807</v>
      </c>
      <c r="C7797" s="1">
        <v>41384.745810185188</v>
      </c>
      <c r="D7797">
        <v>1</v>
      </c>
      <c r="E7797" s="1">
        <v>41386.469444444447</v>
      </c>
      <c r="F7797" s="2" t="s">
        <v>25808</v>
      </c>
      <c r="G7797" t="s">
        <v>25809</v>
      </c>
      <c r="H7797" t="s">
        <v>25810</v>
      </c>
      <c r="I7797" t="s">
        <v>24713</v>
      </c>
      <c r="J7797">
        <v>2</v>
      </c>
      <c r="K7797">
        <v>5</v>
      </c>
      <c r="L7797">
        <v>0</v>
      </c>
      <c r="M7797" t="s">
        <v>169</v>
      </c>
    </row>
    <row r="7798" spans="1:13" x14ac:dyDescent="0.15">
      <c r="A7798">
        <v>7797</v>
      </c>
      <c r="B7798" t="s">
        <v>25811</v>
      </c>
      <c r="C7798" s="1">
        <v>41384.748032407406</v>
      </c>
      <c r="D7798">
        <v>1</v>
      </c>
      <c r="E7798" s="1">
        <v>41386.411111111112</v>
      </c>
      <c r="F7798" s="2" t="s">
        <v>25812</v>
      </c>
      <c r="G7798" t="s">
        <v>25813</v>
      </c>
      <c r="H7798" t="s">
        <v>25814</v>
      </c>
      <c r="I7798" t="s">
        <v>24713</v>
      </c>
      <c r="J7798">
        <v>0</v>
      </c>
      <c r="K7798">
        <v>2</v>
      </c>
      <c r="L7798">
        <v>0</v>
      </c>
      <c r="M7798" t="s">
        <v>169</v>
      </c>
    </row>
    <row r="7799" spans="1:13" x14ac:dyDescent="0.15">
      <c r="A7799">
        <v>7798</v>
      </c>
      <c r="B7799" t="s">
        <v>25815</v>
      </c>
      <c r="C7799" s="1">
        <v>41384.748576388891</v>
      </c>
      <c r="D7799">
        <v>1</v>
      </c>
      <c r="E7799" s="1">
        <v>41384.791666666664</v>
      </c>
      <c r="F7799" s="2" t="s">
        <v>25816</v>
      </c>
      <c r="G7799" t="s">
        <v>25817</v>
      </c>
      <c r="H7799" t="s">
        <v>25818</v>
      </c>
      <c r="I7799" t="s">
        <v>24713</v>
      </c>
      <c r="J7799">
        <v>1</v>
      </c>
      <c r="K7799">
        <v>5</v>
      </c>
      <c r="L7799">
        <v>0</v>
      </c>
      <c r="M7799" t="s">
        <v>169</v>
      </c>
    </row>
    <row r="7800" spans="1:13" x14ac:dyDescent="0.15">
      <c r="A7800">
        <v>7799</v>
      </c>
      <c r="B7800" t="s">
        <v>25819</v>
      </c>
      <c r="C7800" s="1">
        <v>41384.751342592594</v>
      </c>
      <c r="D7800">
        <v>1</v>
      </c>
      <c r="E7800" s="1">
        <v>41385.027083333334</v>
      </c>
      <c r="F7800" s="2" t="s">
        <v>25820</v>
      </c>
      <c r="G7800" t="s">
        <v>25821</v>
      </c>
      <c r="H7800" t="s">
        <v>25822</v>
      </c>
      <c r="I7800" t="s">
        <v>25823</v>
      </c>
      <c r="J7800">
        <v>7</v>
      </c>
      <c r="K7800">
        <v>6</v>
      </c>
      <c r="L7800">
        <v>0</v>
      </c>
      <c r="M7800" t="s">
        <v>169</v>
      </c>
    </row>
    <row r="7801" spans="1:13" x14ac:dyDescent="0.15">
      <c r="A7801">
        <v>7800</v>
      </c>
      <c r="B7801" t="s">
        <v>25824</v>
      </c>
      <c r="C7801" s="1">
        <v>41384.753460648149</v>
      </c>
      <c r="D7801">
        <v>1</v>
      </c>
      <c r="E7801" s="1">
        <v>41384.754861111112</v>
      </c>
      <c r="F7801" s="2" t="s">
        <v>25825</v>
      </c>
      <c r="G7801" t="s">
        <v>25826</v>
      </c>
      <c r="H7801" t="s">
        <v>25827</v>
      </c>
      <c r="I7801" t="s">
        <v>24713</v>
      </c>
      <c r="J7801">
        <v>13</v>
      </c>
      <c r="K7801">
        <v>8</v>
      </c>
      <c r="L7801">
        <v>0</v>
      </c>
      <c r="M7801" t="s">
        <v>169</v>
      </c>
    </row>
    <row r="7802" spans="1:13" x14ac:dyDescent="0.15">
      <c r="A7802">
        <v>7801</v>
      </c>
      <c r="B7802" t="s">
        <v>25828</v>
      </c>
      <c r="C7802" s="1">
        <v>41384.754293981481</v>
      </c>
      <c r="D7802">
        <v>2</v>
      </c>
      <c r="E7802" s="1">
        <v>41384.90902777778</v>
      </c>
      <c r="F7802" s="2" t="s">
        <v>25829</v>
      </c>
      <c r="G7802" t="s">
        <v>25830</v>
      </c>
      <c r="H7802" t="s">
        <v>25831</v>
      </c>
      <c r="I7802" t="s">
        <v>25553</v>
      </c>
      <c r="J7802">
        <v>503</v>
      </c>
      <c r="K7802">
        <v>800</v>
      </c>
      <c r="L7802">
        <v>45</v>
      </c>
      <c r="M7802" t="s">
        <v>42</v>
      </c>
    </row>
    <row r="7803" spans="1:13" x14ac:dyDescent="0.15">
      <c r="A7803">
        <v>7802</v>
      </c>
      <c r="B7803" t="s">
        <v>25832</v>
      </c>
      <c r="C7803" s="1">
        <v>41384.754618055558</v>
      </c>
      <c r="D7803">
        <v>5</v>
      </c>
      <c r="E7803" s="1">
        <v>41384.793055555558</v>
      </c>
      <c r="F7803" s="2" t="s">
        <v>25833</v>
      </c>
      <c r="G7803" t="s">
        <v>25834</v>
      </c>
      <c r="H7803" t="s">
        <v>25835</v>
      </c>
      <c r="I7803" t="s">
        <v>25432</v>
      </c>
      <c r="J7803">
        <v>57</v>
      </c>
      <c r="K7803">
        <v>214</v>
      </c>
      <c r="L7803">
        <v>5</v>
      </c>
      <c r="M7803" t="s">
        <v>89</v>
      </c>
    </row>
    <row r="7804" spans="1:13" x14ac:dyDescent="0.15">
      <c r="A7804">
        <v>7803</v>
      </c>
      <c r="B7804" t="s">
        <v>25836</v>
      </c>
      <c r="C7804" s="1">
        <v>41384.755381944444</v>
      </c>
      <c r="D7804">
        <v>1</v>
      </c>
      <c r="E7804" s="1">
        <v>41384.822222222225</v>
      </c>
      <c r="F7804" s="2" t="s">
        <v>18981</v>
      </c>
      <c r="G7804" t="s">
        <v>25837</v>
      </c>
      <c r="H7804" t="s">
        <v>25838</v>
      </c>
      <c r="I7804" t="s">
        <v>24713</v>
      </c>
      <c r="J7804">
        <v>2</v>
      </c>
      <c r="K7804">
        <v>10</v>
      </c>
      <c r="L7804">
        <v>0</v>
      </c>
      <c r="M7804" t="s">
        <v>169</v>
      </c>
    </row>
    <row r="7805" spans="1:13" x14ac:dyDescent="0.15">
      <c r="A7805">
        <v>7804</v>
      </c>
      <c r="B7805" t="s">
        <v>25839</v>
      </c>
      <c r="C7805" s="1">
        <v>41384.758090277777</v>
      </c>
      <c r="D7805">
        <v>1</v>
      </c>
      <c r="E7805" s="1">
        <v>41384.873611111114</v>
      </c>
      <c r="F7805" s="2" t="s">
        <v>7249</v>
      </c>
      <c r="G7805" t="s">
        <v>25840</v>
      </c>
      <c r="H7805" t="s">
        <v>25841</v>
      </c>
      <c r="I7805" t="s">
        <v>25553</v>
      </c>
      <c r="J7805">
        <v>33</v>
      </c>
      <c r="K7805">
        <v>237</v>
      </c>
      <c r="L7805">
        <v>4</v>
      </c>
      <c r="M7805" t="s">
        <v>42</v>
      </c>
    </row>
    <row r="7806" spans="1:13" x14ac:dyDescent="0.15">
      <c r="A7806">
        <v>7805</v>
      </c>
      <c r="B7806" t="s">
        <v>25842</v>
      </c>
      <c r="C7806" s="1">
        <v>41384.76085648148</v>
      </c>
      <c r="D7806">
        <v>1</v>
      </c>
      <c r="E7806" s="1">
        <v>41384.86041666667</v>
      </c>
      <c r="F7806" s="2" t="s">
        <v>25642</v>
      </c>
      <c r="G7806" t="s">
        <v>25843</v>
      </c>
      <c r="H7806" t="s">
        <v>25844</v>
      </c>
      <c r="I7806" t="s">
        <v>24713</v>
      </c>
      <c r="J7806">
        <v>6</v>
      </c>
      <c r="K7806">
        <v>11</v>
      </c>
      <c r="L7806">
        <v>0</v>
      </c>
      <c r="M7806" t="s">
        <v>169</v>
      </c>
    </row>
    <row r="7807" spans="1:13" x14ac:dyDescent="0.15">
      <c r="A7807">
        <v>7806</v>
      </c>
      <c r="B7807" t="s">
        <v>25074</v>
      </c>
      <c r="C7807" s="1">
        <v>41384.762476851851</v>
      </c>
      <c r="D7807">
        <v>1</v>
      </c>
      <c r="E7807" s="1">
        <v>41384.772222222222</v>
      </c>
      <c r="F7807" s="2" t="s">
        <v>25845</v>
      </c>
      <c r="G7807" t="s">
        <v>25846</v>
      </c>
      <c r="H7807" t="s">
        <v>25847</v>
      </c>
      <c r="I7807" t="s">
        <v>24713</v>
      </c>
      <c r="J7807">
        <v>3</v>
      </c>
      <c r="K7807">
        <v>3</v>
      </c>
      <c r="L7807">
        <v>0</v>
      </c>
      <c r="M7807" t="s">
        <v>169</v>
      </c>
    </row>
    <row r="7808" spans="1:13" x14ac:dyDescent="0.15">
      <c r="A7808">
        <v>7807</v>
      </c>
      <c r="B7808" t="s">
        <v>25848</v>
      </c>
      <c r="C7808" s="1">
        <v>41384.763368055559</v>
      </c>
      <c r="D7808">
        <v>1</v>
      </c>
      <c r="E7808" s="1">
        <v>41384.815972222219</v>
      </c>
      <c r="F7808" s="2" t="s">
        <v>25849</v>
      </c>
      <c r="G7808" t="s">
        <v>25850</v>
      </c>
      <c r="H7808" t="s">
        <v>25851</v>
      </c>
      <c r="I7808" t="s">
        <v>24713</v>
      </c>
      <c r="J7808">
        <v>4</v>
      </c>
      <c r="K7808">
        <v>0</v>
      </c>
      <c r="L7808">
        <v>0</v>
      </c>
      <c r="M7808" t="s">
        <v>169</v>
      </c>
    </row>
    <row r="7809" spans="1:13" x14ac:dyDescent="0.15">
      <c r="A7809">
        <v>7808</v>
      </c>
      <c r="B7809" t="s">
        <v>25852</v>
      </c>
      <c r="C7809" s="1">
        <v>41384.764432870368</v>
      </c>
      <c r="D7809">
        <v>1</v>
      </c>
      <c r="E7809" s="1">
        <v>41385.723611111112</v>
      </c>
      <c r="F7809" s="2" t="s">
        <v>25853</v>
      </c>
      <c r="G7809" t="s">
        <v>25854</v>
      </c>
      <c r="H7809" t="s">
        <v>25855</v>
      </c>
      <c r="I7809" t="s">
        <v>24713</v>
      </c>
      <c r="J7809">
        <v>5</v>
      </c>
      <c r="K7809">
        <v>0</v>
      </c>
      <c r="L7809">
        <v>0</v>
      </c>
      <c r="M7809" t="s">
        <v>169</v>
      </c>
    </row>
    <row r="7810" spans="1:13" x14ac:dyDescent="0.15">
      <c r="A7810">
        <v>7809</v>
      </c>
      <c r="B7810" t="s">
        <v>25745</v>
      </c>
      <c r="C7810" s="1">
        <v>41384.766215277778</v>
      </c>
      <c r="D7810">
        <v>1</v>
      </c>
      <c r="E7810" s="1">
        <v>41384.781944444447</v>
      </c>
      <c r="F7810" s="2" t="s">
        <v>25856</v>
      </c>
      <c r="G7810" t="s">
        <v>25857</v>
      </c>
      <c r="H7810" t="s">
        <v>25858</v>
      </c>
      <c r="I7810" t="s">
        <v>24713</v>
      </c>
      <c r="J7810">
        <v>8</v>
      </c>
      <c r="K7810">
        <v>7</v>
      </c>
      <c r="L7810">
        <v>0</v>
      </c>
      <c r="M7810" t="s">
        <v>169</v>
      </c>
    </row>
    <row r="7811" spans="1:13" x14ac:dyDescent="0.15">
      <c r="A7811">
        <v>7810</v>
      </c>
      <c r="B7811" t="s">
        <v>24793</v>
      </c>
      <c r="C7811" s="1">
        <v>41384.767071759263</v>
      </c>
      <c r="D7811">
        <v>2</v>
      </c>
      <c r="E7811" s="1">
        <v>41384.787499999999</v>
      </c>
      <c r="F7811" s="2" t="s">
        <v>25484</v>
      </c>
      <c r="G7811" t="s">
        <v>25859</v>
      </c>
      <c r="H7811" t="s">
        <v>25860</v>
      </c>
      <c r="I7811" t="s">
        <v>24713</v>
      </c>
      <c r="J7811">
        <v>7</v>
      </c>
      <c r="K7811">
        <v>18</v>
      </c>
      <c r="L7811">
        <v>0</v>
      </c>
      <c r="M7811" t="s">
        <v>169</v>
      </c>
    </row>
    <row r="7812" spans="1:13" x14ac:dyDescent="0.15">
      <c r="A7812">
        <v>7811</v>
      </c>
      <c r="B7812" t="s">
        <v>25861</v>
      </c>
      <c r="C7812" s="1">
        <v>41384.76939814815</v>
      </c>
      <c r="D7812">
        <v>1</v>
      </c>
      <c r="E7812" s="1">
        <v>41384.804166666669</v>
      </c>
      <c r="F7812" s="2" t="s">
        <v>24710</v>
      </c>
      <c r="G7812" t="s">
        <v>25862</v>
      </c>
      <c r="H7812" t="s">
        <v>25863</v>
      </c>
      <c r="I7812" t="s">
        <v>24713</v>
      </c>
      <c r="J7812">
        <v>4</v>
      </c>
      <c r="K7812">
        <v>1</v>
      </c>
      <c r="L7812">
        <v>0</v>
      </c>
      <c r="M7812" t="s">
        <v>169</v>
      </c>
    </row>
    <row r="7813" spans="1:13" x14ac:dyDescent="0.15">
      <c r="A7813">
        <v>7812</v>
      </c>
      <c r="B7813" t="s">
        <v>25864</v>
      </c>
      <c r="C7813" s="1">
        <v>41384.770451388889</v>
      </c>
      <c r="D7813">
        <v>1</v>
      </c>
      <c r="E7813" s="1">
        <v>41384.816666666666</v>
      </c>
      <c r="F7813" s="2" t="s">
        <v>25849</v>
      </c>
      <c r="G7813" t="s">
        <v>25865</v>
      </c>
      <c r="H7813" t="s">
        <v>25866</v>
      </c>
      <c r="I7813" t="s">
        <v>24713</v>
      </c>
      <c r="J7813">
        <v>4</v>
      </c>
      <c r="K7813">
        <v>1</v>
      </c>
      <c r="L7813">
        <v>0</v>
      </c>
      <c r="M7813" t="s">
        <v>169</v>
      </c>
    </row>
    <row r="7814" spans="1:13" x14ac:dyDescent="0.15">
      <c r="A7814">
        <v>7813</v>
      </c>
      <c r="B7814" t="s">
        <v>25867</v>
      </c>
      <c r="C7814" s="1">
        <v>41384.772314814814</v>
      </c>
      <c r="D7814">
        <v>1</v>
      </c>
      <c r="E7814" s="1">
        <v>41385.503472222219</v>
      </c>
      <c r="F7814" s="2" t="s">
        <v>24955</v>
      </c>
      <c r="G7814" t="s">
        <v>25868</v>
      </c>
      <c r="H7814" t="s">
        <v>11031</v>
      </c>
      <c r="I7814" t="s">
        <v>25678</v>
      </c>
      <c r="J7814">
        <v>33</v>
      </c>
      <c r="K7814">
        <v>513</v>
      </c>
      <c r="L7814">
        <v>2</v>
      </c>
      <c r="M7814" t="s">
        <v>52</v>
      </c>
    </row>
    <row r="7815" spans="1:13" x14ac:dyDescent="0.15">
      <c r="A7815">
        <v>7814</v>
      </c>
      <c r="B7815" t="s">
        <v>25869</v>
      </c>
      <c r="C7815" s="1">
        <v>41384.775138888886</v>
      </c>
      <c r="D7815">
        <v>1</v>
      </c>
      <c r="E7815" s="1">
        <v>41384.813888888886</v>
      </c>
      <c r="F7815" s="2" t="s">
        <v>25849</v>
      </c>
      <c r="G7815" t="s">
        <v>25870</v>
      </c>
      <c r="H7815" t="s">
        <v>25851</v>
      </c>
      <c r="I7815" t="s">
        <v>24713</v>
      </c>
      <c r="J7815">
        <v>3</v>
      </c>
      <c r="K7815">
        <v>0</v>
      </c>
      <c r="L7815">
        <v>0</v>
      </c>
      <c r="M7815" t="s">
        <v>169</v>
      </c>
    </row>
    <row r="7816" spans="1:13" x14ac:dyDescent="0.15">
      <c r="A7816">
        <v>7815</v>
      </c>
      <c r="B7816" t="s">
        <v>25871</v>
      </c>
      <c r="C7816" s="1">
        <v>41384.775266203702</v>
      </c>
      <c r="D7816">
        <v>1</v>
      </c>
      <c r="E7816" s="1">
        <v>41384.811111111114</v>
      </c>
      <c r="F7816" s="2" t="s">
        <v>25872</v>
      </c>
      <c r="G7816" t="s">
        <v>25873</v>
      </c>
      <c r="H7816" t="s">
        <v>25874</v>
      </c>
      <c r="I7816" t="s">
        <v>24713</v>
      </c>
      <c r="J7816">
        <v>2</v>
      </c>
      <c r="K7816">
        <v>6</v>
      </c>
      <c r="L7816">
        <v>0</v>
      </c>
      <c r="M7816" t="s">
        <v>169</v>
      </c>
    </row>
    <row r="7817" spans="1:13" x14ac:dyDescent="0.15">
      <c r="A7817">
        <v>7816</v>
      </c>
      <c r="B7817" t="s">
        <v>25875</v>
      </c>
      <c r="C7817" s="1">
        <v>41384.775601851848</v>
      </c>
      <c r="D7817">
        <v>1</v>
      </c>
      <c r="E7817" s="1">
        <v>41385.020833333336</v>
      </c>
      <c r="F7817" s="2" t="s">
        <v>25876</v>
      </c>
      <c r="G7817" t="s">
        <v>25877</v>
      </c>
      <c r="H7817" t="s">
        <v>25878</v>
      </c>
      <c r="I7817" t="s">
        <v>24713</v>
      </c>
      <c r="J7817">
        <v>0</v>
      </c>
      <c r="K7817">
        <v>3</v>
      </c>
      <c r="L7817">
        <v>0</v>
      </c>
      <c r="M7817" t="s">
        <v>169</v>
      </c>
    </row>
    <row r="7818" spans="1:13" x14ac:dyDescent="0.15">
      <c r="A7818">
        <v>7817</v>
      </c>
      <c r="B7818" t="s">
        <v>25879</v>
      </c>
      <c r="C7818" s="1">
        <v>41384.775763888887</v>
      </c>
      <c r="D7818">
        <v>1</v>
      </c>
      <c r="E7818" s="1">
        <v>41385.550000000003</v>
      </c>
      <c r="F7818" s="2" t="s">
        <v>25880</v>
      </c>
      <c r="G7818" t="s">
        <v>25881</v>
      </c>
      <c r="H7818" t="s">
        <v>25882</v>
      </c>
      <c r="I7818" t="s">
        <v>24713</v>
      </c>
      <c r="J7818">
        <v>4</v>
      </c>
      <c r="K7818">
        <v>8</v>
      </c>
      <c r="L7818">
        <v>0</v>
      </c>
      <c r="M7818" t="s">
        <v>169</v>
      </c>
    </row>
    <row r="7819" spans="1:13" x14ac:dyDescent="0.15">
      <c r="A7819">
        <v>7818</v>
      </c>
      <c r="B7819" t="s">
        <v>25883</v>
      </c>
      <c r="C7819" s="1">
        <v>41384.775891203702</v>
      </c>
      <c r="D7819">
        <v>1</v>
      </c>
      <c r="E7819" s="1">
        <v>41384.814583333333</v>
      </c>
      <c r="F7819" s="2" t="s">
        <v>25849</v>
      </c>
      <c r="G7819" t="s">
        <v>25884</v>
      </c>
      <c r="H7819" t="s">
        <v>25885</v>
      </c>
      <c r="I7819" t="s">
        <v>24713</v>
      </c>
      <c r="J7819">
        <v>3</v>
      </c>
      <c r="K7819">
        <v>0</v>
      </c>
      <c r="L7819">
        <v>0</v>
      </c>
      <c r="M7819" t="s">
        <v>169</v>
      </c>
    </row>
    <row r="7820" spans="1:13" x14ac:dyDescent="0.15">
      <c r="A7820">
        <v>7819</v>
      </c>
      <c r="B7820" t="s">
        <v>25886</v>
      </c>
      <c r="C7820" s="1">
        <v>41384.776736111111</v>
      </c>
      <c r="D7820">
        <v>1</v>
      </c>
      <c r="E7820" s="1">
        <v>41384.8125</v>
      </c>
      <c r="F7820" s="2" t="s">
        <v>25849</v>
      </c>
      <c r="G7820" t="s">
        <v>25887</v>
      </c>
      <c r="H7820" t="s">
        <v>25888</v>
      </c>
      <c r="I7820" t="s">
        <v>24713</v>
      </c>
      <c r="J7820">
        <v>2</v>
      </c>
      <c r="K7820">
        <v>0</v>
      </c>
      <c r="L7820">
        <v>0</v>
      </c>
      <c r="M7820" t="s">
        <v>169</v>
      </c>
    </row>
    <row r="7821" spans="1:13" x14ac:dyDescent="0.15">
      <c r="A7821">
        <v>7820</v>
      </c>
      <c r="B7821" t="s">
        <v>25889</v>
      </c>
      <c r="C7821" s="1">
        <v>41384.779513888891</v>
      </c>
      <c r="D7821">
        <v>1</v>
      </c>
      <c r="E7821" s="1">
        <v>41384.797222222223</v>
      </c>
      <c r="F7821" s="2" t="s">
        <v>25890</v>
      </c>
      <c r="G7821" t="s">
        <v>25891</v>
      </c>
      <c r="H7821" t="s">
        <v>25892</v>
      </c>
      <c r="I7821" t="s">
        <v>25290</v>
      </c>
      <c r="J7821">
        <v>7</v>
      </c>
      <c r="K7821">
        <v>6</v>
      </c>
      <c r="L7821">
        <v>0</v>
      </c>
      <c r="M7821" t="s">
        <v>42</v>
      </c>
    </row>
    <row r="7822" spans="1:13" x14ac:dyDescent="0.15">
      <c r="A7822">
        <v>7821</v>
      </c>
      <c r="B7822" t="s">
        <v>25893</v>
      </c>
      <c r="C7822" s="1">
        <v>41384.780092592591</v>
      </c>
      <c r="D7822">
        <v>1</v>
      </c>
      <c r="E7822" s="1">
        <v>41384.831944444442</v>
      </c>
      <c r="F7822" s="2" t="s">
        <v>25894</v>
      </c>
      <c r="G7822" t="s">
        <v>25895</v>
      </c>
      <c r="H7822" t="s">
        <v>25896</v>
      </c>
      <c r="I7822" t="s">
        <v>24713</v>
      </c>
      <c r="J7822">
        <v>4</v>
      </c>
      <c r="K7822">
        <v>3</v>
      </c>
      <c r="L7822">
        <v>0</v>
      </c>
      <c r="M7822" t="s">
        <v>169</v>
      </c>
    </row>
    <row r="7823" spans="1:13" x14ac:dyDescent="0.15">
      <c r="A7823">
        <v>7822</v>
      </c>
      <c r="B7823" t="s">
        <v>25897</v>
      </c>
      <c r="C7823" s="1">
        <v>41384.780312499999</v>
      </c>
      <c r="D7823">
        <v>1</v>
      </c>
      <c r="E7823" s="1">
        <v>41384.811111111114</v>
      </c>
      <c r="F7823" s="2" t="s">
        <v>25849</v>
      </c>
      <c r="G7823" t="s">
        <v>25898</v>
      </c>
      <c r="H7823" t="s">
        <v>25899</v>
      </c>
      <c r="I7823" t="s">
        <v>24713</v>
      </c>
      <c r="J7823">
        <v>0</v>
      </c>
      <c r="K7823">
        <v>0</v>
      </c>
      <c r="L7823">
        <v>0</v>
      </c>
      <c r="M7823" t="s">
        <v>169</v>
      </c>
    </row>
    <row r="7824" spans="1:13" x14ac:dyDescent="0.15">
      <c r="A7824">
        <v>7823</v>
      </c>
      <c r="B7824" t="s">
        <v>24853</v>
      </c>
      <c r="C7824" s="1">
        <v>41384.780335648145</v>
      </c>
      <c r="D7824">
        <v>1</v>
      </c>
      <c r="E7824" s="1">
        <v>41384.833333333336</v>
      </c>
      <c r="F7824" s="2" t="s">
        <v>25900</v>
      </c>
      <c r="G7824" t="s">
        <v>25901</v>
      </c>
      <c r="H7824" t="s">
        <v>25902</v>
      </c>
      <c r="I7824" t="s">
        <v>24713</v>
      </c>
      <c r="J7824">
        <v>0</v>
      </c>
      <c r="K7824">
        <v>1</v>
      </c>
      <c r="L7824">
        <v>0</v>
      </c>
      <c r="M7824" t="s">
        <v>169</v>
      </c>
    </row>
    <row r="7825" spans="1:13" x14ac:dyDescent="0.15">
      <c r="A7825">
        <v>7824</v>
      </c>
      <c r="B7825" t="s">
        <v>25903</v>
      </c>
      <c r="C7825" s="1">
        <v>41384.780555555553</v>
      </c>
      <c r="D7825">
        <v>1</v>
      </c>
      <c r="E7825" s="1">
        <v>41385.614583333336</v>
      </c>
      <c r="F7825" s="2" t="s">
        <v>25904</v>
      </c>
      <c r="G7825" t="s">
        <v>25905</v>
      </c>
      <c r="H7825" t="s">
        <v>25906</v>
      </c>
      <c r="I7825" t="s">
        <v>24713</v>
      </c>
      <c r="J7825">
        <v>4</v>
      </c>
      <c r="K7825">
        <v>15</v>
      </c>
      <c r="L7825">
        <v>0</v>
      </c>
      <c r="M7825" t="s">
        <v>169</v>
      </c>
    </row>
    <row r="7826" spans="1:13" x14ac:dyDescent="0.15">
      <c r="A7826">
        <v>7825</v>
      </c>
      <c r="B7826" t="s">
        <v>25907</v>
      </c>
      <c r="C7826" s="1">
        <v>41384.78162037037</v>
      </c>
      <c r="D7826">
        <v>2</v>
      </c>
      <c r="E7826" s="1">
        <v>41384.799305555556</v>
      </c>
      <c r="F7826" s="2" t="s">
        <v>25908</v>
      </c>
      <c r="G7826" t="s">
        <v>25909</v>
      </c>
      <c r="H7826" t="s">
        <v>25910</v>
      </c>
      <c r="I7826" t="s">
        <v>24713</v>
      </c>
      <c r="J7826">
        <v>1</v>
      </c>
      <c r="K7826">
        <v>2</v>
      </c>
      <c r="L7826">
        <v>0</v>
      </c>
      <c r="M7826" t="s">
        <v>169</v>
      </c>
    </row>
    <row r="7827" spans="1:13" x14ac:dyDescent="0.15">
      <c r="A7827">
        <v>7826</v>
      </c>
      <c r="B7827" t="s">
        <v>25911</v>
      </c>
      <c r="C7827" s="1">
        <v>41384.782118055555</v>
      </c>
      <c r="D7827">
        <v>1</v>
      </c>
      <c r="E7827" s="1">
        <v>41395.551388888889</v>
      </c>
      <c r="F7827" s="2" t="s">
        <v>25912</v>
      </c>
      <c r="G7827" t="s">
        <v>25913</v>
      </c>
      <c r="H7827" t="s">
        <v>25914</v>
      </c>
      <c r="I7827" t="s">
        <v>24713</v>
      </c>
      <c r="J7827">
        <v>1</v>
      </c>
      <c r="K7827">
        <v>0</v>
      </c>
      <c r="L7827">
        <v>0</v>
      </c>
      <c r="M7827" t="s">
        <v>169</v>
      </c>
    </row>
    <row r="7828" spans="1:13" x14ac:dyDescent="0.15">
      <c r="A7828">
        <v>7827</v>
      </c>
      <c r="B7828" t="s">
        <v>25915</v>
      </c>
      <c r="C7828" s="1">
        <v>41384.78261574074</v>
      </c>
      <c r="D7828">
        <v>1</v>
      </c>
      <c r="E7828" s="1">
        <v>41384.973611111112</v>
      </c>
      <c r="F7828" s="2" t="s">
        <v>25916</v>
      </c>
      <c r="G7828" t="s">
        <v>25917</v>
      </c>
      <c r="H7828" t="s">
        <v>25918</v>
      </c>
      <c r="I7828" t="s">
        <v>24713</v>
      </c>
      <c r="J7828">
        <v>3</v>
      </c>
      <c r="K7828">
        <v>2</v>
      </c>
      <c r="L7828">
        <v>0</v>
      </c>
      <c r="M7828" t="s">
        <v>169</v>
      </c>
    </row>
    <row r="7829" spans="1:13" x14ac:dyDescent="0.15">
      <c r="A7829">
        <v>7828</v>
      </c>
      <c r="B7829" t="s">
        <v>25919</v>
      </c>
      <c r="C7829" s="1">
        <v>41384.785891203705</v>
      </c>
      <c r="D7829">
        <v>1</v>
      </c>
      <c r="E7829" s="1">
        <v>41385.730555555558</v>
      </c>
      <c r="F7829" s="2" t="s">
        <v>25920</v>
      </c>
      <c r="G7829" t="s">
        <v>25921</v>
      </c>
      <c r="H7829" t="s">
        <v>25922</v>
      </c>
      <c r="I7829" t="s">
        <v>25923</v>
      </c>
      <c r="J7829">
        <v>0</v>
      </c>
      <c r="K7829">
        <v>14</v>
      </c>
      <c r="L7829">
        <v>0</v>
      </c>
      <c r="M7829" t="s">
        <v>169</v>
      </c>
    </row>
    <row r="7830" spans="1:13" x14ac:dyDescent="0.15">
      <c r="A7830">
        <v>7829</v>
      </c>
      <c r="B7830" t="s">
        <v>25924</v>
      </c>
      <c r="C7830" s="1">
        <v>41384.785925925928</v>
      </c>
      <c r="D7830">
        <v>1</v>
      </c>
      <c r="E7830" s="1">
        <v>41384.80972222222</v>
      </c>
      <c r="F7830" s="2" t="s">
        <v>25849</v>
      </c>
      <c r="G7830" t="s">
        <v>25925</v>
      </c>
      <c r="H7830" t="s">
        <v>25926</v>
      </c>
      <c r="I7830" t="s">
        <v>24713</v>
      </c>
      <c r="J7830">
        <v>1</v>
      </c>
      <c r="K7830">
        <v>0</v>
      </c>
      <c r="L7830">
        <v>0</v>
      </c>
      <c r="M7830" t="s">
        <v>169</v>
      </c>
    </row>
    <row r="7831" spans="1:13" x14ac:dyDescent="0.15">
      <c r="A7831">
        <v>7830</v>
      </c>
      <c r="B7831" t="s">
        <v>25927</v>
      </c>
      <c r="C7831" s="1">
        <v>41384.786030092589</v>
      </c>
      <c r="D7831">
        <v>1</v>
      </c>
      <c r="E7831" s="1">
        <v>41384.826388888891</v>
      </c>
      <c r="F7831" s="2" t="s">
        <v>25849</v>
      </c>
      <c r="G7831" t="s">
        <v>25928</v>
      </c>
      <c r="H7831" t="s">
        <v>25929</v>
      </c>
      <c r="I7831" t="s">
        <v>24713</v>
      </c>
      <c r="J7831">
        <v>3</v>
      </c>
      <c r="K7831">
        <v>0</v>
      </c>
      <c r="L7831">
        <v>0</v>
      </c>
      <c r="M7831" t="s">
        <v>169</v>
      </c>
    </row>
    <row r="7832" spans="1:13" x14ac:dyDescent="0.15">
      <c r="A7832">
        <v>7831</v>
      </c>
      <c r="B7832" t="s">
        <v>25930</v>
      </c>
      <c r="C7832" s="1">
        <v>41384.786157407405</v>
      </c>
      <c r="D7832">
        <v>3</v>
      </c>
      <c r="E7832" s="1">
        <v>41384.789583333331</v>
      </c>
      <c r="F7832" s="2" t="s">
        <v>25931</v>
      </c>
      <c r="G7832" t="s">
        <v>25932</v>
      </c>
      <c r="H7832" t="s">
        <v>25933</v>
      </c>
      <c r="I7832" t="s">
        <v>24713</v>
      </c>
      <c r="J7832">
        <v>5</v>
      </c>
      <c r="K7832">
        <v>69</v>
      </c>
      <c r="L7832">
        <v>0</v>
      </c>
      <c r="M7832" t="s">
        <v>169</v>
      </c>
    </row>
    <row r="7833" spans="1:13" x14ac:dyDescent="0.15">
      <c r="A7833">
        <v>7832</v>
      </c>
      <c r="B7833" t="s">
        <v>25934</v>
      </c>
      <c r="C7833" s="1">
        <v>41384.786261574074</v>
      </c>
      <c r="D7833">
        <v>1</v>
      </c>
      <c r="E7833" s="1">
        <v>41384.806944444441</v>
      </c>
      <c r="F7833" s="2" t="s">
        <v>25935</v>
      </c>
      <c r="G7833" t="s">
        <v>25936</v>
      </c>
      <c r="H7833" t="s">
        <v>25937</v>
      </c>
      <c r="I7833" t="s">
        <v>24713</v>
      </c>
      <c r="J7833">
        <v>0</v>
      </c>
      <c r="K7833">
        <v>3</v>
      </c>
      <c r="L7833">
        <v>0</v>
      </c>
      <c r="M7833" t="s">
        <v>169</v>
      </c>
    </row>
    <row r="7834" spans="1:13" x14ac:dyDescent="0.15">
      <c r="A7834">
        <v>7833</v>
      </c>
      <c r="B7834" t="s">
        <v>25938</v>
      </c>
      <c r="C7834" s="1">
        <v>41384.786377314813</v>
      </c>
      <c r="D7834">
        <v>1</v>
      </c>
      <c r="E7834" s="1">
        <v>41385.493750000001</v>
      </c>
      <c r="F7834" s="2" t="s">
        <v>24955</v>
      </c>
      <c r="G7834" t="s">
        <v>25939</v>
      </c>
      <c r="H7834" t="s">
        <v>25940</v>
      </c>
      <c r="I7834" t="s">
        <v>24704</v>
      </c>
      <c r="J7834">
        <v>11</v>
      </c>
      <c r="K7834">
        <v>10</v>
      </c>
      <c r="L7834">
        <v>0</v>
      </c>
      <c r="M7834" t="s">
        <v>169</v>
      </c>
    </row>
    <row r="7835" spans="1:13" x14ac:dyDescent="0.15">
      <c r="A7835">
        <v>7834</v>
      </c>
      <c r="B7835" t="s">
        <v>25941</v>
      </c>
      <c r="C7835" s="1">
        <v>41384.788182870368</v>
      </c>
      <c r="D7835">
        <v>1</v>
      </c>
      <c r="E7835" s="1">
        <v>41384.810416666667</v>
      </c>
      <c r="F7835" s="2" t="s">
        <v>25942</v>
      </c>
      <c r="G7835" t="s">
        <v>25943</v>
      </c>
      <c r="H7835" t="s">
        <v>25944</v>
      </c>
      <c r="I7835" t="s">
        <v>25823</v>
      </c>
      <c r="J7835">
        <v>0</v>
      </c>
      <c r="K7835">
        <v>7</v>
      </c>
      <c r="L7835">
        <v>0</v>
      </c>
      <c r="M7835" t="s">
        <v>169</v>
      </c>
    </row>
    <row r="7836" spans="1:13" x14ac:dyDescent="0.15">
      <c r="A7836">
        <v>7835</v>
      </c>
      <c r="B7836" t="s">
        <v>25945</v>
      </c>
      <c r="C7836" s="1">
        <v>41384.788611111115</v>
      </c>
      <c r="D7836">
        <v>1</v>
      </c>
      <c r="E7836" s="1">
        <v>41384.822916666664</v>
      </c>
      <c r="F7836" s="2" t="s">
        <v>25849</v>
      </c>
      <c r="G7836" t="s">
        <v>25946</v>
      </c>
      <c r="H7836" t="s">
        <v>25947</v>
      </c>
      <c r="I7836" t="s">
        <v>24713</v>
      </c>
      <c r="J7836">
        <v>2</v>
      </c>
      <c r="K7836">
        <v>11</v>
      </c>
      <c r="L7836">
        <v>0</v>
      </c>
      <c r="M7836" t="s">
        <v>169</v>
      </c>
    </row>
    <row r="7837" spans="1:13" x14ac:dyDescent="0.15">
      <c r="A7837">
        <v>7836</v>
      </c>
      <c r="B7837" t="s">
        <v>25948</v>
      </c>
      <c r="C7837" s="1">
        <v>41384.788645833331</v>
      </c>
      <c r="D7837">
        <v>1</v>
      </c>
      <c r="E7837" s="1">
        <v>41384.824999999997</v>
      </c>
      <c r="F7837" s="2" t="s">
        <v>25849</v>
      </c>
      <c r="G7837" t="s">
        <v>25949</v>
      </c>
      <c r="H7837" t="s">
        <v>25950</v>
      </c>
      <c r="I7837" t="s">
        <v>24713</v>
      </c>
      <c r="J7837">
        <v>2</v>
      </c>
      <c r="K7837">
        <v>0</v>
      </c>
      <c r="L7837">
        <v>0</v>
      </c>
      <c r="M7837" t="s">
        <v>169</v>
      </c>
    </row>
    <row r="7838" spans="1:13" x14ac:dyDescent="0.15">
      <c r="A7838">
        <v>7837</v>
      </c>
      <c r="B7838" t="s">
        <v>25951</v>
      </c>
      <c r="C7838" s="1">
        <v>41384.78943287037</v>
      </c>
      <c r="D7838">
        <v>1</v>
      </c>
      <c r="E7838" s="1">
        <v>41384.790972222225</v>
      </c>
      <c r="F7838" s="2" t="s">
        <v>25952</v>
      </c>
      <c r="G7838" t="s">
        <v>25953</v>
      </c>
      <c r="H7838" t="s">
        <v>25954</v>
      </c>
      <c r="I7838" t="s">
        <v>24713</v>
      </c>
      <c r="J7838">
        <v>7</v>
      </c>
      <c r="K7838">
        <v>1</v>
      </c>
      <c r="L7838">
        <v>0</v>
      </c>
      <c r="M7838" t="s">
        <v>169</v>
      </c>
    </row>
    <row r="7839" spans="1:13" x14ac:dyDescent="0.15">
      <c r="A7839">
        <v>7838</v>
      </c>
      <c r="B7839" t="s">
        <v>25955</v>
      </c>
      <c r="C7839" s="1">
        <v>41384.79010416667</v>
      </c>
      <c r="D7839">
        <v>1</v>
      </c>
      <c r="E7839" s="1">
        <v>41384.811805555553</v>
      </c>
      <c r="F7839" s="2" t="s">
        <v>25956</v>
      </c>
      <c r="G7839" t="s">
        <v>25957</v>
      </c>
      <c r="H7839" t="s">
        <v>25958</v>
      </c>
      <c r="I7839" t="s">
        <v>24713</v>
      </c>
      <c r="J7839">
        <v>0</v>
      </c>
      <c r="K7839">
        <v>5</v>
      </c>
      <c r="L7839">
        <v>0</v>
      </c>
      <c r="M7839" t="s">
        <v>169</v>
      </c>
    </row>
    <row r="7840" spans="1:13" x14ac:dyDescent="0.15">
      <c r="A7840">
        <v>7839</v>
      </c>
      <c r="B7840" t="s">
        <v>25360</v>
      </c>
      <c r="C7840" s="1">
        <v>41384.790763888886</v>
      </c>
      <c r="D7840">
        <v>1</v>
      </c>
      <c r="E7840" s="1">
        <v>41384.915277777778</v>
      </c>
      <c r="F7840" s="2" t="s">
        <v>25959</v>
      </c>
      <c r="G7840" t="s">
        <v>25960</v>
      </c>
      <c r="H7840" t="s">
        <v>25961</v>
      </c>
      <c r="I7840" t="s">
        <v>24713</v>
      </c>
      <c r="J7840">
        <v>2</v>
      </c>
      <c r="K7840">
        <v>6</v>
      </c>
      <c r="L7840">
        <v>0</v>
      </c>
      <c r="M7840" t="s">
        <v>169</v>
      </c>
    </row>
    <row r="7841" spans="1:13" x14ac:dyDescent="0.15">
      <c r="A7841">
        <v>7840</v>
      </c>
      <c r="B7841" t="s">
        <v>24820</v>
      </c>
      <c r="C7841" s="1">
        <v>41384.791724537034</v>
      </c>
      <c r="D7841">
        <v>1</v>
      </c>
      <c r="E7841" s="1">
        <v>41384.942361111112</v>
      </c>
      <c r="F7841" s="2" t="s">
        <v>25962</v>
      </c>
      <c r="G7841" t="s">
        <v>25963</v>
      </c>
      <c r="H7841" t="s">
        <v>25964</v>
      </c>
      <c r="I7841" t="s">
        <v>24713</v>
      </c>
      <c r="J7841">
        <v>6</v>
      </c>
      <c r="K7841">
        <v>5</v>
      </c>
      <c r="L7841">
        <v>0</v>
      </c>
      <c r="M7841" t="s">
        <v>169</v>
      </c>
    </row>
    <row r="7842" spans="1:13" x14ac:dyDescent="0.15">
      <c r="A7842">
        <v>7841</v>
      </c>
      <c r="B7842" t="s">
        <v>25965</v>
      </c>
      <c r="C7842" s="1">
        <v>41384.792847222219</v>
      </c>
      <c r="D7842">
        <v>1</v>
      </c>
      <c r="E7842" s="1">
        <v>41384.802083333336</v>
      </c>
      <c r="F7842" s="2" t="s">
        <v>24710</v>
      </c>
      <c r="G7842" t="s">
        <v>25966</v>
      </c>
      <c r="H7842" t="s">
        <v>25967</v>
      </c>
      <c r="I7842" t="s">
        <v>24713</v>
      </c>
      <c r="J7842">
        <v>8</v>
      </c>
      <c r="K7842">
        <v>2</v>
      </c>
      <c r="L7842">
        <v>0</v>
      </c>
      <c r="M7842" t="s">
        <v>169</v>
      </c>
    </row>
    <row r="7843" spans="1:13" x14ac:dyDescent="0.15">
      <c r="A7843">
        <v>7842</v>
      </c>
      <c r="B7843" t="s">
        <v>25968</v>
      </c>
      <c r="C7843" s="1">
        <v>41384.796377314815</v>
      </c>
      <c r="D7843">
        <v>1</v>
      </c>
      <c r="E7843" s="1">
        <v>41384.946527777778</v>
      </c>
      <c r="F7843" s="2" t="s">
        <v>25969</v>
      </c>
      <c r="G7843" t="s">
        <v>25970</v>
      </c>
      <c r="H7843" t="s">
        <v>25971</v>
      </c>
      <c r="I7843" t="s">
        <v>25290</v>
      </c>
      <c r="J7843">
        <v>0</v>
      </c>
      <c r="K7843">
        <v>8</v>
      </c>
      <c r="L7843">
        <v>0</v>
      </c>
      <c r="M7843" t="s">
        <v>42</v>
      </c>
    </row>
    <row r="7844" spans="1:13" x14ac:dyDescent="0.15">
      <c r="A7844">
        <v>7843</v>
      </c>
      <c r="B7844" t="s">
        <v>25972</v>
      </c>
      <c r="C7844" s="1">
        <v>41384.798310185186</v>
      </c>
      <c r="D7844">
        <v>1</v>
      </c>
      <c r="E7844" s="1">
        <v>41384.954861111109</v>
      </c>
      <c r="F7844" s="2" t="s">
        <v>10725</v>
      </c>
      <c r="G7844" t="s">
        <v>25973</v>
      </c>
      <c r="H7844" t="s">
        <v>25974</v>
      </c>
      <c r="I7844" t="s">
        <v>24713</v>
      </c>
      <c r="J7844">
        <v>1</v>
      </c>
      <c r="K7844">
        <v>1</v>
      </c>
      <c r="L7844">
        <v>0</v>
      </c>
      <c r="M7844" t="s">
        <v>169</v>
      </c>
    </row>
    <row r="7845" spans="1:13" x14ac:dyDescent="0.15">
      <c r="A7845">
        <v>7844</v>
      </c>
      <c r="B7845" t="s">
        <v>25975</v>
      </c>
      <c r="C7845" s="1">
        <v>41384.798680555556</v>
      </c>
      <c r="D7845">
        <v>1</v>
      </c>
      <c r="E7845" s="1">
        <v>41384.865972222222</v>
      </c>
      <c r="F7845" s="2" t="s">
        <v>25976</v>
      </c>
      <c r="G7845" t="s">
        <v>25977</v>
      </c>
      <c r="H7845" t="s">
        <v>25978</v>
      </c>
      <c r="I7845" t="s">
        <v>24713</v>
      </c>
      <c r="J7845">
        <v>21</v>
      </c>
      <c r="K7845">
        <v>33</v>
      </c>
      <c r="L7845">
        <v>1</v>
      </c>
      <c r="M7845" t="s">
        <v>169</v>
      </c>
    </row>
    <row r="7846" spans="1:13" x14ac:dyDescent="0.15">
      <c r="A7846">
        <v>7845</v>
      </c>
      <c r="B7846" t="s">
        <v>25979</v>
      </c>
      <c r="C7846" s="1">
        <v>41384.803124999999</v>
      </c>
      <c r="D7846">
        <v>1</v>
      </c>
      <c r="E7846" s="1">
        <v>41384.868750000001</v>
      </c>
      <c r="F7846" s="2" t="s">
        <v>25980</v>
      </c>
      <c r="G7846" t="s">
        <v>25981</v>
      </c>
      <c r="H7846" t="s">
        <v>25982</v>
      </c>
      <c r="I7846" t="s">
        <v>24713</v>
      </c>
      <c r="J7846">
        <v>0</v>
      </c>
      <c r="K7846">
        <v>11</v>
      </c>
      <c r="L7846">
        <v>0</v>
      </c>
      <c r="M7846" t="s">
        <v>169</v>
      </c>
    </row>
    <row r="7847" spans="1:13" x14ac:dyDescent="0.15">
      <c r="A7847">
        <v>7846</v>
      </c>
      <c r="B7847" t="s">
        <v>25983</v>
      </c>
      <c r="C7847" s="1">
        <v>41384.803252314814</v>
      </c>
      <c r="D7847">
        <v>1</v>
      </c>
      <c r="E7847" s="1">
        <v>41384.814583333333</v>
      </c>
      <c r="F7847" s="2" t="s">
        <v>25984</v>
      </c>
      <c r="G7847" t="s">
        <v>25985</v>
      </c>
      <c r="H7847" t="s">
        <v>25986</v>
      </c>
      <c r="I7847" t="s">
        <v>24713</v>
      </c>
      <c r="J7847">
        <v>4</v>
      </c>
      <c r="K7847">
        <v>16</v>
      </c>
      <c r="L7847">
        <v>0</v>
      </c>
      <c r="M7847" t="s">
        <v>169</v>
      </c>
    </row>
    <row r="7848" spans="1:13" x14ac:dyDescent="0.15">
      <c r="A7848">
        <v>7847</v>
      </c>
      <c r="B7848" t="s">
        <v>25987</v>
      </c>
      <c r="C7848" s="1">
        <v>41384.804930555554</v>
      </c>
      <c r="D7848">
        <v>1</v>
      </c>
      <c r="E7848" s="1">
        <v>41384.831944444442</v>
      </c>
      <c r="F7848" s="2" t="s">
        <v>25988</v>
      </c>
      <c r="G7848" t="s">
        <v>25989</v>
      </c>
      <c r="H7848" t="s">
        <v>25990</v>
      </c>
      <c r="I7848" t="s">
        <v>24713</v>
      </c>
      <c r="J7848">
        <v>4</v>
      </c>
      <c r="K7848">
        <v>19</v>
      </c>
      <c r="L7848">
        <v>0</v>
      </c>
      <c r="M7848" t="s">
        <v>169</v>
      </c>
    </row>
    <row r="7849" spans="1:13" x14ac:dyDescent="0.15">
      <c r="A7849">
        <v>7848</v>
      </c>
      <c r="B7849" t="s">
        <v>25991</v>
      </c>
      <c r="C7849" s="1">
        <v>41384.805081018516</v>
      </c>
      <c r="D7849">
        <v>1</v>
      </c>
      <c r="E7849" s="1">
        <v>41384.816666666666</v>
      </c>
      <c r="F7849" s="2" t="s">
        <v>25992</v>
      </c>
      <c r="G7849" t="s">
        <v>25993</v>
      </c>
      <c r="H7849" t="s">
        <v>25994</v>
      </c>
      <c r="I7849" t="s">
        <v>24713</v>
      </c>
      <c r="J7849">
        <v>1</v>
      </c>
      <c r="K7849">
        <v>1</v>
      </c>
      <c r="L7849">
        <v>0</v>
      </c>
      <c r="M7849" t="s">
        <v>169</v>
      </c>
    </row>
    <row r="7850" spans="1:13" x14ac:dyDescent="0.15">
      <c r="A7850">
        <v>7849</v>
      </c>
      <c r="B7850" t="s">
        <v>25995</v>
      </c>
      <c r="C7850" s="1">
        <v>41384.805844907409</v>
      </c>
      <c r="D7850">
        <v>2</v>
      </c>
      <c r="E7850" s="1">
        <v>41384.997916666667</v>
      </c>
      <c r="F7850" s="2" t="s">
        <v>18614</v>
      </c>
      <c r="G7850" t="s">
        <v>25996</v>
      </c>
      <c r="H7850" t="s">
        <v>25997</v>
      </c>
      <c r="I7850" t="s">
        <v>25553</v>
      </c>
      <c r="J7850">
        <v>46</v>
      </c>
      <c r="K7850">
        <v>337</v>
      </c>
      <c r="L7850">
        <v>5</v>
      </c>
      <c r="M7850" t="s">
        <v>42</v>
      </c>
    </row>
    <row r="7851" spans="1:13" x14ac:dyDescent="0.15">
      <c r="A7851">
        <v>7850</v>
      </c>
      <c r="B7851" t="s">
        <v>25998</v>
      </c>
      <c r="C7851" s="1">
        <v>41384.806180555555</v>
      </c>
      <c r="D7851">
        <v>2</v>
      </c>
      <c r="E7851" s="1">
        <v>41384.841666666667</v>
      </c>
      <c r="F7851" s="2" t="s">
        <v>25999</v>
      </c>
      <c r="G7851" t="s">
        <v>26000</v>
      </c>
      <c r="H7851" t="s">
        <v>26001</v>
      </c>
      <c r="I7851" t="s">
        <v>25553</v>
      </c>
      <c r="J7851">
        <v>58</v>
      </c>
      <c r="K7851">
        <v>519</v>
      </c>
      <c r="L7851">
        <v>23</v>
      </c>
      <c r="M7851" t="s">
        <v>42</v>
      </c>
    </row>
    <row r="7852" spans="1:13" x14ac:dyDescent="0.15">
      <c r="A7852">
        <v>7851</v>
      </c>
      <c r="B7852" t="s">
        <v>26002</v>
      </c>
      <c r="C7852" s="1">
        <v>41384.806354166663</v>
      </c>
      <c r="D7852">
        <v>1</v>
      </c>
      <c r="E7852" s="1">
        <v>41384.814583333333</v>
      </c>
      <c r="F7852" s="2" t="s">
        <v>26003</v>
      </c>
      <c r="G7852" t="s">
        <v>26004</v>
      </c>
      <c r="H7852" t="s">
        <v>26005</v>
      </c>
      <c r="I7852" t="s">
        <v>24713</v>
      </c>
      <c r="J7852">
        <v>2</v>
      </c>
      <c r="K7852">
        <v>4</v>
      </c>
      <c r="L7852">
        <v>0</v>
      </c>
      <c r="M7852" t="s">
        <v>169</v>
      </c>
    </row>
    <row r="7853" spans="1:13" x14ac:dyDescent="0.15">
      <c r="A7853">
        <v>7852</v>
      </c>
      <c r="B7853" t="s">
        <v>26006</v>
      </c>
      <c r="C7853" s="1">
        <v>41384.807314814818</v>
      </c>
      <c r="D7853">
        <v>2</v>
      </c>
      <c r="E7853" s="1">
        <v>41384.813888888886</v>
      </c>
      <c r="F7853" s="2" t="s">
        <v>26007</v>
      </c>
      <c r="G7853" t="s">
        <v>26008</v>
      </c>
      <c r="H7853" t="s">
        <v>26009</v>
      </c>
      <c r="I7853" t="s">
        <v>24713</v>
      </c>
      <c r="J7853">
        <v>2</v>
      </c>
      <c r="K7853">
        <v>0</v>
      </c>
      <c r="L7853">
        <v>0</v>
      </c>
      <c r="M7853" t="s">
        <v>169</v>
      </c>
    </row>
    <row r="7854" spans="1:13" x14ac:dyDescent="0.15">
      <c r="A7854">
        <v>7853</v>
      </c>
      <c r="B7854" t="s">
        <v>26010</v>
      </c>
      <c r="C7854" s="1">
        <v>41384.809039351851</v>
      </c>
      <c r="D7854">
        <v>1</v>
      </c>
      <c r="E7854" s="1">
        <v>41384.855555555558</v>
      </c>
      <c r="F7854" s="2" t="s">
        <v>26011</v>
      </c>
      <c r="G7854" t="s">
        <v>26012</v>
      </c>
      <c r="H7854" t="s">
        <v>26013</v>
      </c>
      <c r="I7854" t="s">
        <v>24713</v>
      </c>
      <c r="J7854">
        <v>11</v>
      </c>
      <c r="K7854">
        <v>7</v>
      </c>
      <c r="L7854">
        <v>1</v>
      </c>
      <c r="M7854" t="s">
        <v>169</v>
      </c>
    </row>
    <row r="7855" spans="1:13" x14ac:dyDescent="0.15">
      <c r="A7855">
        <v>7854</v>
      </c>
      <c r="B7855" t="s">
        <v>26014</v>
      </c>
      <c r="C7855" s="1">
        <v>41384.810613425929</v>
      </c>
      <c r="D7855">
        <v>1</v>
      </c>
      <c r="E7855" s="1">
        <v>41384.945833333331</v>
      </c>
      <c r="F7855" s="2" t="s">
        <v>26003</v>
      </c>
      <c r="G7855" t="s">
        <v>26015</v>
      </c>
      <c r="H7855" t="s">
        <v>26016</v>
      </c>
      <c r="I7855" t="s">
        <v>24713</v>
      </c>
      <c r="J7855">
        <v>0</v>
      </c>
      <c r="K7855">
        <v>1</v>
      </c>
      <c r="L7855">
        <v>0</v>
      </c>
      <c r="M7855" t="s">
        <v>169</v>
      </c>
    </row>
    <row r="7856" spans="1:13" x14ac:dyDescent="0.15">
      <c r="A7856">
        <v>7855</v>
      </c>
      <c r="B7856" t="s">
        <v>26017</v>
      </c>
      <c r="C7856" s="1">
        <v>41384.811064814814</v>
      </c>
      <c r="D7856">
        <v>1</v>
      </c>
      <c r="E7856" s="1">
        <v>41384.811805555553</v>
      </c>
      <c r="F7856" s="2" t="s">
        <v>26003</v>
      </c>
      <c r="G7856" t="s">
        <v>26018</v>
      </c>
      <c r="H7856" t="s">
        <v>26016</v>
      </c>
      <c r="I7856" t="s">
        <v>24713</v>
      </c>
      <c r="J7856">
        <v>0</v>
      </c>
      <c r="K7856">
        <v>0</v>
      </c>
      <c r="L7856">
        <v>0</v>
      </c>
      <c r="M7856" t="s">
        <v>169</v>
      </c>
    </row>
    <row r="7857" spans="1:13" x14ac:dyDescent="0.15">
      <c r="A7857">
        <v>7856</v>
      </c>
      <c r="B7857" t="s">
        <v>24873</v>
      </c>
      <c r="C7857" s="1">
        <v>41384.811226851853</v>
      </c>
      <c r="D7857">
        <v>1</v>
      </c>
      <c r="E7857" s="1">
        <v>41385.382638888892</v>
      </c>
      <c r="F7857" s="2" t="s">
        <v>26019</v>
      </c>
      <c r="G7857" t="s">
        <v>26020</v>
      </c>
      <c r="H7857" t="s">
        <v>26021</v>
      </c>
      <c r="I7857" t="s">
        <v>24713</v>
      </c>
      <c r="J7857">
        <v>0</v>
      </c>
      <c r="K7857">
        <v>1</v>
      </c>
      <c r="L7857">
        <v>0</v>
      </c>
      <c r="M7857" t="s">
        <v>169</v>
      </c>
    </row>
    <row r="7858" spans="1:13" x14ac:dyDescent="0.15">
      <c r="A7858">
        <v>7857</v>
      </c>
      <c r="B7858" t="s">
        <v>26022</v>
      </c>
      <c r="C7858" s="1">
        <v>41384.812025462961</v>
      </c>
      <c r="D7858">
        <v>1</v>
      </c>
      <c r="E7858" s="1">
        <v>41385.381944444445</v>
      </c>
      <c r="F7858" s="2" t="s">
        <v>26019</v>
      </c>
      <c r="G7858" t="s">
        <v>26023</v>
      </c>
      <c r="H7858" t="s">
        <v>26021</v>
      </c>
      <c r="I7858" t="s">
        <v>24713</v>
      </c>
      <c r="J7858">
        <v>3</v>
      </c>
      <c r="K7858">
        <v>2</v>
      </c>
      <c r="L7858">
        <v>0</v>
      </c>
      <c r="M7858" t="s">
        <v>169</v>
      </c>
    </row>
    <row r="7859" spans="1:13" x14ac:dyDescent="0.15">
      <c r="A7859">
        <v>7858</v>
      </c>
      <c r="B7859" t="s">
        <v>26024</v>
      </c>
      <c r="C7859" s="1">
        <v>41384.812210648146</v>
      </c>
      <c r="D7859">
        <v>1</v>
      </c>
      <c r="E7859" s="1">
        <v>41384.816666666666</v>
      </c>
      <c r="F7859" s="2" t="s">
        <v>26025</v>
      </c>
      <c r="G7859" t="s">
        <v>26026</v>
      </c>
      <c r="H7859" t="s">
        <v>26027</v>
      </c>
      <c r="I7859" t="s">
        <v>24713</v>
      </c>
      <c r="J7859">
        <v>0</v>
      </c>
      <c r="K7859">
        <v>0</v>
      </c>
      <c r="L7859">
        <v>0</v>
      </c>
      <c r="M7859" t="s">
        <v>169</v>
      </c>
    </row>
    <row r="7860" spans="1:13" x14ac:dyDescent="0.15">
      <c r="A7860">
        <v>7859</v>
      </c>
      <c r="B7860" t="s">
        <v>26028</v>
      </c>
      <c r="C7860" s="1">
        <v>41384.815254629626</v>
      </c>
      <c r="D7860">
        <v>1</v>
      </c>
      <c r="E7860" s="1">
        <v>41384.944444444445</v>
      </c>
      <c r="F7860" s="2" t="s">
        <v>340</v>
      </c>
      <c r="G7860" t="s">
        <v>26029</v>
      </c>
      <c r="H7860" t="s">
        <v>26030</v>
      </c>
      <c r="I7860" t="s">
        <v>25432</v>
      </c>
      <c r="J7860">
        <v>1</v>
      </c>
      <c r="K7860">
        <v>0</v>
      </c>
      <c r="L7860">
        <v>0</v>
      </c>
      <c r="M7860" t="s">
        <v>89</v>
      </c>
    </row>
    <row r="7861" spans="1:13" x14ac:dyDescent="0.15">
      <c r="A7861">
        <v>7860</v>
      </c>
      <c r="B7861" t="s">
        <v>26031</v>
      </c>
      <c r="C7861" s="1">
        <v>41384.818437499998</v>
      </c>
      <c r="D7861">
        <v>1</v>
      </c>
      <c r="E7861" s="1">
        <v>41384.833333333336</v>
      </c>
      <c r="F7861" s="2" t="s">
        <v>26032</v>
      </c>
      <c r="G7861" t="s">
        <v>26033</v>
      </c>
      <c r="H7861" t="s">
        <v>26034</v>
      </c>
      <c r="I7861" t="s">
        <v>24704</v>
      </c>
      <c r="J7861">
        <v>0</v>
      </c>
      <c r="K7861">
        <v>1</v>
      </c>
      <c r="L7861">
        <v>0</v>
      </c>
      <c r="M7861" t="s">
        <v>169</v>
      </c>
    </row>
    <row r="7862" spans="1:13" x14ac:dyDescent="0.15">
      <c r="A7862">
        <v>7861</v>
      </c>
      <c r="B7862" t="s">
        <v>26035</v>
      </c>
      <c r="C7862" s="1">
        <v>41384.824120370373</v>
      </c>
      <c r="D7862">
        <v>1</v>
      </c>
      <c r="E7862" s="1">
        <v>41384.874305555553</v>
      </c>
      <c r="F7862" s="2" t="s">
        <v>26036</v>
      </c>
      <c r="G7862" t="s">
        <v>26037</v>
      </c>
      <c r="H7862" t="s">
        <v>26038</v>
      </c>
      <c r="I7862" t="s">
        <v>24713</v>
      </c>
      <c r="J7862">
        <v>0</v>
      </c>
      <c r="K7862">
        <v>8</v>
      </c>
      <c r="L7862">
        <v>0</v>
      </c>
      <c r="M7862" t="s">
        <v>169</v>
      </c>
    </row>
    <row r="7863" spans="1:13" x14ac:dyDescent="0.15">
      <c r="A7863">
        <v>7862</v>
      </c>
      <c r="B7863" t="s">
        <v>26039</v>
      </c>
      <c r="C7863" s="1">
        <v>41384.824780092589</v>
      </c>
      <c r="D7863">
        <v>1</v>
      </c>
      <c r="E7863" s="1">
        <v>41384.990972222222</v>
      </c>
      <c r="F7863" s="2" t="s">
        <v>26040</v>
      </c>
      <c r="G7863" t="s">
        <v>26041</v>
      </c>
      <c r="H7863" t="s">
        <v>26042</v>
      </c>
      <c r="I7863" t="s">
        <v>25553</v>
      </c>
      <c r="J7863">
        <v>35</v>
      </c>
      <c r="K7863">
        <v>207</v>
      </c>
      <c r="L7863">
        <v>2</v>
      </c>
      <c r="M7863" t="s">
        <v>42</v>
      </c>
    </row>
    <row r="7864" spans="1:13" x14ac:dyDescent="0.15">
      <c r="A7864">
        <v>7863</v>
      </c>
      <c r="B7864" t="s">
        <v>26043</v>
      </c>
      <c r="C7864" s="1">
        <v>41384.825752314813</v>
      </c>
      <c r="D7864">
        <v>1</v>
      </c>
      <c r="E7864" s="1">
        <v>41384.839583333334</v>
      </c>
      <c r="F7864" s="2" t="s">
        <v>26044</v>
      </c>
      <c r="G7864" t="s">
        <v>26045</v>
      </c>
      <c r="H7864" t="s">
        <v>26046</v>
      </c>
      <c r="I7864" t="s">
        <v>24713</v>
      </c>
      <c r="J7864">
        <v>0</v>
      </c>
      <c r="K7864">
        <v>2</v>
      </c>
      <c r="L7864">
        <v>0</v>
      </c>
      <c r="M7864" t="s">
        <v>169</v>
      </c>
    </row>
    <row r="7865" spans="1:13" x14ac:dyDescent="0.15">
      <c r="A7865">
        <v>7864</v>
      </c>
      <c r="B7865" t="s">
        <v>25745</v>
      </c>
      <c r="C7865" s="1">
        <v>41384.826215277775</v>
      </c>
      <c r="D7865">
        <v>1</v>
      </c>
      <c r="E7865" s="1">
        <v>41385.002083333333</v>
      </c>
      <c r="F7865" s="2" t="s">
        <v>26047</v>
      </c>
      <c r="G7865" t="s">
        <v>26048</v>
      </c>
      <c r="H7865" t="s">
        <v>26049</v>
      </c>
      <c r="I7865" t="s">
        <v>24713</v>
      </c>
      <c r="J7865">
        <v>0</v>
      </c>
      <c r="K7865">
        <v>3</v>
      </c>
      <c r="L7865">
        <v>0</v>
      </c>
      <c r="M7865" t="s">
        <v>169</v>
      </c>
    </row>
    <row r="7866" spans="1:13" x14ac:dyDescent="0.15">
      <c r="A7866">
        <v>7865</v>
      </c>
      <c r="B7866" t="s">
        <v>26050</v>
      </c>
      <c r="C7866" s="1">
        <v>41384.826296296298</v>
      </c>
      <c r="D7866">
        <v>1</v>
      </c>
      <c r="E7866" s="1">
        <v>41396.336111111108</v>
      </c>
      <c r="F7866" s="2" t="s">
        <v>22310</v>
      </c>
      <c r="G7866" t="s">
        <v>26051</v>
      </c>
      <c r="H7866" t="s">
        <v>26052</v>
      </c>
      <c r="I7866" t="s">
        <v>24713</v>
      </c>
      <c r="J7866">
        <v>6</v>
      </c>
      <c r="K7866">
        <v>9</v>
      </c>
      <c r="L7866">
        <v>0</v>
      </c>
      <c r="M7866" t="s">
        <v>169</v>
      </c>
    </row>
    <row r="7867" spans="1:13" x14ac:dyDescent="0.15">
      <c r="A7867">
        <v>7866</v>
      </c>
      <c r="B7867" t="s">
        <v>26053</v>
      </c>
      <c r="C7867" s="1">
        <v>41384.826724537037</v>
      </c>
      <c r="D7867">
        <v>1</v>
      </c>
      <c r="E7867" s="1">
        <v>41384.831250000003</v>
      </c>
      <c r="F7867" s="2" t="s">
        <v>26054</v>
      </c>
      <c r="G7867" t="s">
        <v>26055</v>
      </c>
      <c r="H7867" t="s">
        <v>26056</v>
      </c>
      <c r="I7867" t="s">
        <v>24713</v>
      </c>
      <c r="J7867">
        <v>0</v>
      </c>
      <c r="K7867">
        <v>1</v>
      </c>
      <c r="L7867">
        <v>0</v>
      </c>
      <c r="M7867" t="s">
        <v>169</v>
      </c>
    </row>
    <row r="7868" spans="1:13" x14ac:dyDescent="0.15">
      <c r="A7868">
        <v>7867</v>
      </c>
      <c r="B7868" t="s">
        <v>24740</v>
      </c>
      <c r="C7868" s="1">
        <v>41384.829189814816</v>
      </c>
      <c r="D7868">
        <v>1</v>
      </c>
      <c r="E7868" s="1">
        <v>41397.972222222219</v>
      </c>
      <c r="F7868" s="2" t="s">
        <v>26057</v>
      </c>
      <c r="G7868" t="s">
        <v>26058</v>
      </c>
      <c r="H7868" t="s">
        <v>26059</v>
      </c>
      <c r="I7868" t="s">
        <v>26060</v>
      </c>
      <c r="J7868">
        <v>0</v>
      </c>
      <c r="K7868">
        <v>0</v>
      </c>
      <c r="L7868">
        <v>0</v>
      </c>
      <c r="M7868" t="s">
        <v>169</v>
      </c>
    </row>
    <row r="7869" spans="1:13" x14ac:dyDescent="0.15">
      <c r="A7869">
        <v>7868</v>
      </c>
      <c r="B7869" t="s">
        <v>26061</v>
      </c>
      <c r="C7869" s="1">
        <v>41384.83</v>
      </c>
      <c r="D7869">
        <v>1</v>
      </c>
      <c r="E7869" s="1">
        <v>41384.831944444442</v>
      </c>
      <c r="F7869" s="2" t="s">
        <v>26062</v>
      </c>
      <c r="G7869" t="s">
        <v>26063</v>
      </c>
      <c r="H7869" t="s">
        <v>26064</v>
      </c>
      <c r="I7869" t="s">
        <v>24713</v>
      </c>
      <c r="J7869">
        <v>0</v>
      </c>
      <c r="K7869">
        <v>4</v>
      </c>
      <c r="L7869">
        <v>0</v>
      </c>
      <c r="M7869" t="s">
        <v>169</v>
      </c>
    </row>
    <row r="7870" spans="1:13" x14ac:dyDescent="0.15">
      <c r="A7870">
        <v>7869</v>
      </c>
      <c r="B7870" t="s">
        <v>26065</v>
      </c>
      <c r="C7870" s="1">
        <v>41384.830925925926</v>
      </c>
      <c r="D7870">
        <v>1</v>
      </c>
      <c r="E7870" s="1">
        <v>41384.919444444444</v>
      </c>
      <c r="F7870" s="2" t="s">
        <v>26066</v>
      </c>
      <c r="G7870" t="s">
        <v>26067</v>
      </c>
      <c r="H7870" t="s">
        <v>26068</v>
      </c>
      <c r="I7870" t="s">
        <v>24713</v>
      </c>
      <c r="J7870">
        <v>2</v>
      </c>
      <c r="K7870">
        <v>3</v>
      </c>
      <c r="L7870">
        <v>0</v>
      </c>
      <c r="M7870" t="s">
        <v>169</v>
      </c>
    </row>
    <row r="7871" spans="1:13" x14ac:dyDescent="0.15">
      <c r="A7871">
        <v>7870</v>
      </c>
      <c r="B7871" t="s">
        <v>26069</v>
      </c>
      <c r="C7871" s="1">
        <v>41384.832106481481</v>
      </c>
      <c r="D7871">
        <v>1</v>
      </c>
      <c r="E7871" s="1">
        <v>41387.583333333336</v>
      </c>
      <c r="F7871" s="2" t="s">
        <v>26070</v>
      </c>
      <c r="G7871" t="s">
        <v>26071</v>
      </c>
      <c r="H7871" t="s">
        <v>26072</v>
      </c>
      <c r="I7871" t="s">
        <v>24713</v>
      </c>
      <c r="J7871">
        <v>2</v>
      </c>
      <c r="K7871">
        <v>3</v>
      </c>
      <c r="L7871">
        <v>0</v>
      </c>
      <c r="M7871" t="s">
        <v>169</v>
      </c>
    </row>
    <row r="7872" spans="1:13" x14ac:dyDescent="0.15">
      <c r="A7872">
        <v>7871</v>
      </c>
      <c r="B7872" t="s">
        <v>26073</v>
      </c>
      <c r="C7872" s="1">
        <v>41384.838333333333</v>
      </c>
      <c r="D7872">
        <v>1</v>
      </c>
      <c r="E7872" s="1">
        <v>41384.956944444442</v>
      </c>
      <c r="F7872" s="2" t="s">
        <v>26074</v>
      </c>
      <c r="G7872" t="s">
        <v>26075</v>
      </c>
      <c r="H7872" t="s">
        <v>26076</v>
      </c>
      <c r="I7872" t="s">
        <v>24713</v>
      </c>
      <c r="J7872">
        <v>4</v>
      </c>
      <c r="K7872">
        <v>3</v>
      </c>
      <c r="L7872">
        <v>0</v>
      </c>
      <c r="M7872" t="s">
        <v>169</v>
      </c>
    </row>
    <row r="7873" spans="1:13" x14ac:dyDescent="0.15">
      <c r="A7873">
        <v>7872</v>
      </c>
      <c r="B7873" t="s">
        <v>24873</v>
      </c>
      <c r="C7873" s="1">
        <v>41384.838483796295</v>
      </c>
      <c r="D7873">
        <v>1</v>
      </c>
      <c r="E7873" s="1">
        <v>41384.948611111111</v>
      </c>
      <c r="F7873" s="2" t="s">
        <v>26077</v>
      </c>
      <c r="G7873" t="s">
        <v>26078</v>
      </c>
      <c r="H7873" t="s">
        <v>26079</v>
      </c>
      <c r="I7873" t="s">
        <v>24713</v>
      </c>
      <c r="J7873">
        <v>0</v>
      </c>
      <c r="K7873">
        <v>0</v>
      </c>
      <c r="L7873">
        <v>0</v>
      </c>
      <c r="M7873" t="s">
        <v>169</v>
      </c>
    </row>
    <row r="7874" spans="1:13" x14ac:dyDescent="0.15">
      <c r="A7874">
        <v>7873</v>
      </c>
      <c r="B7874" t="s">
        <v>26080</v>
      </c>
      <c r="C7874" s="1">
        <v>41384.840046296296</v>
      </c>
      <c r="D7874">
        <v>1</v>
      </c>
      <c r="E7874" s="1">
        <v>41384.84097222222</v>
      </c>
      <c r="F7874" s="2" t="s">
        <v>26081</v>
      </c>
      <c r="G7874" t="s">
        <v>26082</v>
      </c>
      <c r="H7874" t="s">
        <v>26083</v>
      </c>
      <c r="I7874" t="s">
        <v>24713</v>
      </c>
      <c r="J7874">
        <v>0</v>
      </c>
      <c r="K7874">
        <v>0</v>
      </c>
      <c r="L7874">
        <v>0</v>
      </c>
      <c r="M7874" t="s">
        <v>169</v>
      </c>
    </row>
    <row r="7875" spans="1:13" x14ac:dyDescent="0.15">
      <c r="A7875">
        <v>7874</v>
      </c>
      <c r="B7875" t="s">
        <v>26084</v>
      </c>
      <c r="C7875" s="1">
        <v>41384.840138888889</v>
      </c>
      <c r="D7875">
        <v>2</v>
      </c>
      <c r="E7875" s="1">
        <v>41384.85833333333</v>
      </c>
      <c r="F7875" s="2" t="s">
        <v>26085</v>
      </c>
      <c r="G7875" t="s">
        <v>26086</v>
      </c>
      <c r="H7875" t="s">
        <v>26087</v>
      </c>
      <c r="I7875" t="s">
        <v>24713</v>
      </c>
      <c r="J7875">
        <v>17</v>
      </c>
      <c r="K7875">
        <v>3</v>
      </c>
      <c r="L7875">
        <v>0</v>
      </c>
      <c r="M7875" t="s">
        <v>169</v>
      </c>
    </row>
    <row r="7876" spans="1:13" x14ac:dyDescent="0.15">
      <c r="A7876">
        <v>7875</v>
      </c>
      <c r="B7876" t="s">
        <v>25311</v>
      </c>
      <c r="C7876" s="1">
        <v>41384.840532407405</v>
      </c>
      <c r="D7876">
        <v>1</v>
      </c>
      <c r="E7876" s="1">
        <v>41384.879166666666</v>
      </c>
      <c r="F7876" s="2" t="s">
        <v>26088</v>
      </c>
      <c r="G7876" t="s">
        <v>26089</v>
      </c>
      <c r="H7876" t="s">
        <v>26090</v>
      </c>
      <c r="I7876" t="s">
        <v>24713</v>
      </c>
      <c r="J7876">
        <v>0</v>
      </c>
      <c r="K7876">
        <v>1</v>
      </c>
      <c r="L7876">
        <v>0</v>
      </c>
      <c r="M7876" t="s">
        <v>169</v>
      </c>
    </row>
    <row r="7877" spans="1:13" x14ac:dyDescent="0.15">
      <c r="A7877">
        <v>7876</v>
      </c>
      <c r="B7877" t="s">
        <v>26091</v>
      </c>
      <c r="C7877" s="1">
        <v>41384.840810185182</v>
      </c>
      <c r="D7877">
        <v>1</v>
      </c>
      <c r="E7877" s="1">
        <v>41385.495138888888</v>
      </c>
      <c r="F7877" s="2" t="s">
        <v>24955</v>
      </c>
      <c r="G7877" t="s">
        <v>26092</v>
      </c>
      <c r="H7877" t="s">
        <v>26093</v>
      </c>
      <c r="I7877" t="s">
        <v>24704</v>
      </c>
      <c r="J7877">
        <v>1</v>
      </c>
      <c r="K7877">
        <v>1</v>
      </c>
      <c r="L7877">
        <v>0</v>
      </c>
      <c r="M7877" t="s">
        <v>169</v>
      </c>
    </row>
    <row r="7878" spans="1:13" x14ac:dyDescent="0.15">
      <c r="A7878">
        <v>7877</v>
      </c>
      <c r="B7878" t="s">
        <v>26094</v>
      </c>
      <c r="C7878" s="1">
        <v>41384.843101851853</v>
      </c>
      <c r="D7878">
        <v>1</v>
      </c>
      <c r="E7878" s="1">
        <v>41384.855555555558</v>
      </c>
      <c r="F7878" s="2" t="s">
        <v>24882</v>
      </c>
      <c r="G7878" t="s">
        <v>26095</v>
      </c>
      <c r="H7878" t="s">
        <v>26096</v>
      </c>
      <c r="I7878" t="s">
        <v>24713</v>
      </c>
      <c r="J7878">
        <v>2</v>
      </c>
      <c r="K7878">
        <v>0</v>
      </c>
      <c r="L7878">
        <v>0</v>
      </c>
      <c r="M7878" t="s">
        <v>169</v>
      </c>
    </row>
    <row r="7879" spans="1:13" x14ac:dyDescent="0.15">
      <c r="A7879">
        <v>7878</v>
      </c>
      <c r="B7879" t="s">
        <v>25112</v>
      </c>
      <c r="C7879" s="1">
        <v>41384.843449074076</v>
      </c>
      <c r="D7879">
        <v>1</v>
      </c>
      <c r="E7879" s="1">
        <v>41384.855555555558</v>
      </c>
      <c r="F7879" s="2" t="s">
        <v>24882</v>
      </c>
      <c r="G7879" t="s">
        <v>26097</v>
      </c>
      <c r="H7879" t="s">
        <v>26098</v>
      </c>
      <c r="I7879" t="s">
        <v>24713</v>
      </c>
      <c r="J7879">
        <v>4</v>
      </c>
      <c r="K7879">
        <v>0</v>
      </c>
      <c r="L7879">
        <v>0</v>
      </c>
      <c r="M7879" t="s">
        <v>169</v>
      </c>
    </row>
    <row r="7880" spans="1:13" x14ac:dyDescent="0.15">
      <c r="A7880">
        <v>7879</v>
      </c>
      <c r="B7880" t="s">
        <v>25293</v>
      </c>
      <c r="C7880" s="1">
        <v>41384.845775462964</v>
      </c>
      <c r="D7880">
        <v>1</v>
      </c>
      <c r="E7880" s="1">
        <v>41384.847222222219</v>
      </c>
      <c r="F7880" s="2" t="s">
        <v>24882</v>
      </c>
      <c r="G7880" t="s">
        <v>26099</v>
      </c>
      <c r="H7880" t="s">
        <v>26100</v>
      </c>
      <c r="I7880" t="s">
        <v>24713</v>
      </c>
      <c r="J7880">
        <v>1</v>
      </c>
      <c r="K7880">
        <v>5</v>
      </c>
      <c r="L7880">
        <v>0</v>
      </c>
      <c r="M7880" t="s">
        <v>169</v>
      </c>
    </row>
    <row r="7881" spans="1:13" x14ac:dyDescent="0.15">
      <c r="A7881">
        <v>7880</v>
      </c>
      <c r="B7881" t="s">
        <v>26101</v>
      </c>
      <c r="C7881" s="1">
        <v>41384.846018518518</v>
      </c>
      <c r="D7881">
        <v>1</v>
      </c>
      <c r="E7881" s="1">
        <v>41384.857638888891</v>
      </c>
      <c r="F7881" s="2" t="s">
        <v>26102</v>
      </c>
      <c r="G7881" t="s">
        <v>26103</v>
      </c>
      <c r="H7881" t="s">
        <v>8053</v>
      </c>
      <c r="I7881" t="s">
        <v>24713</v>
      </c>
      <c r="J7881">
        <v>3</v>
      </c>
      <c r="K7881">
        <v>1</v>
      </c>
      <c r="L7881">
        <v>0</v>
      </c>
      <c r="M7881" t="s">
        <v>169</v>
      </c>
    </row>
    <row r="7882" spans="1:13" x14ac:dyDescent="0.15">
      <c r="A7882">
        <v>7881</v>
      </c>
      <c r="B7882" t="s">
        <v>26104</v>
      </c>
      <c r="C7882" s="1">
        <v>41384.846180555556</v>
      </c>
      <c r="D7882">
        <v>1</v>
      </c>
      <c r="E7882" s="1">
        <v>41384.894444444442</v>
      </c>
      <c r="F7882" s="2" t="s">
        <v>26105</v>
      </c>
      <c r="G7882" t="s">
        <v>26106</v>
      </c>
      <c r="H7882" t="s">
        <v>26107</v>
      </c>
      <c r="I7882" t="s">
        <v>24713</v>
      </c>
      <c r="J7882">
        <v>1</v>
      </c>
      <c r="K7882">
        <v>1</v>
      </c>
      <c r="L7882">
        <v>1</v>
      </c>
      <c r="M7882" t="s">
        <v>169</v>
      </c>
    </row>
    <row r="7883" spans="1:13" x14ac:dyDescent="0.15">
      <c r="A7883">
        <v>7882</v>
      </c>
      <c r="B7883" t="s">
        <v>26108</v>
      </c>
      <c r="C7883" s="1">
        <v>41384.848379629628</v>
      </c>
      <c r="D7883">
        <v>1</v>
      </c>
      <c r="E7883" s="1">
        <v>41384.853472222225</v>
      </c>
      <c r="F7883" s="2" t="s">
        <v>24882</v>
      </c>
      <c r="G7883" t="s">
        <v>26109</v>
      </c>
      <c r="H7883" t="s">
        <v>26110</v>
      </c>
      <c r="I7883" t="s">
        <v>24713</v>
      </c>
      <c r="J7883">
        <v>0</v>
      </c>
      <c r="K7883">
        <v>1</v>
      </c>
      <c r="L7883">
        <v>0</v>
      </c>
      <c r="M7883" t="s">
        <v>169</v>
      </c>
    </row>
    <row r="7884" spans="1:13" x14ac:dyDescent="0.15">
      <c r="A7884">
        <v>7883</v>
      </c>
      <c r="B7884" t="s">
        <v>26111</v>
      </c>
      <c r="C7884" s="1">
        <v>41384.849004629628</v>
      </c>
      <c r="D7884">
        <v>1</v>
      </c>
      <c r="E7884" s="1">
        <v>41384.867361111108</v>
      </c>
      <c r="F7884" s="2" t="s">
        <v>26112</v>
      </c>
      <c r="G7884" t="s">
        <v>26113</v>
      </c>
      <c r="H7884" t="s">
        <v>26114</v>
      </c>
      <c r="I7884" t="s">
        <v>24713</v>
      </c>
      <c r="J7884">
        <v>1</v>
      </c>
      <c r="K7884">
        <v>6</v>
      </c>
      <c r="L7884">
        <v>0</v>
      </c>
      <c r="M7884" t="s">
        <v>169</v>
      </c>
    </row>
    <row r="7885" spans="1:13" x14ac:dyDescent="0.15">
      <c r="A7885">
        <v>7884</v>
      </c>
      <c r="B7885" t="s">
        <v>26115</v>
      </c>
      <c r="C7885" s="1">
        <v>41384.84915509259</v>
      </c>
      <c r="D7885">
        <v>1</v>
      </c>
      <c r="E7885" s="1">
        <v>41384.852777777778</v>
      </c>
      <c r="F7885" s="2" t="s">
        <v>24882</v>
      </c>
      <c r="G7885" t="s">
        <v>26116</v>
      </c>
      <c r="H7885" t="s">
        <v>26117</v>
      </c>
      <c r="I7885" t="s">
        <v>24713</v>
      </c>
      <c r="J7885">
        <v>7</v>
      </c>
      <c r="K7885">
        <v>4</v>
      </c>
      <c r="L7885">
        <v>0</v>
      </c>
      <c r="M7885" t="s">
        <v>169</v>
      </c>
    </row>
    <row r="7886" spans="1:13" x14ac:dyDescent="0.15">
      <c r="A7886">
        <v>7885</v>
      </c>
      <c r="B7886" t="s">
        <v>26118</v>
      </c>
      <c r="C7886" s="1">
        <v>41384.849224537036</v>
      </c>
      <c r="D7886">
        <v>1</v>
      </c>
      <c r="E7886" s="1">
        <v>41384.852083333331</v>
      </c>
      <c r="F7886" s="2" t="s">
        <v>24882</v>
      </c>
      <c r="G7886" t="s">
        <v>26119</v>
      </c>
      <c r="H7886" t="s">
        <v>26120</v>
      </c>
      <c r="I7886" t="s">
        <v>24713</v>
      </c>
      <c r="J7886">
        <v>6</v>
      </c>
      <c r="K7886">
        <v>3</v>
      </c>
      <c r="L7886">
        <v>0</v>
      </c>
      <c r="M7886" t="s">
        <v>169</v>
      </c>
    </row>
    <row r="7887" spans="1:13" x14ac:dyDescent="0.15">
      <c r="A7887">
        <v>7886</v>
      </c>
      <c r="B7887" t="s">
        <v>26121</v>
      </c>
      <c r="C7887" s="1">
        <v>41384.849618055552</v>
      </c>
      <c r="D7887">
        <v>1</v>
      </c>
      <c r="E7887" s="1">
        <v>41384.861805555556</v>
      </c>
      <c r="F7887" s="2" t="s">
        <v>26122</v>
      </c>
      <c r="G7887" t="s">
        <v>26123</v>
      </c>
      <c r="H7887" t="s">
        <v>26124</v>
      </c>
      <c r="I7887" t="s">
        <v>24713</v>
      </c>
      <c r="J7887">
        <v>2</v>
      </c>
      <c r="K7887">
        <v>1</v>
      </c>
      <c r="L7887">
        <v>0</v>
      </c>
      <c r="M7887" t="s">
        <v>169</v>
      </c>
    </row>
    <row r="7888" spans="1:13" x14ac:dyDescent="0.15">
      <c r="A7888">
        <v>7887</v>
      </c>
      <c r="B7888" t="s">
        <v>25360</v>
      </c>
      <c r="C7888" s="1">
        <v>41384.851030092592</v>
      </c>
      <c r="D7888">
        <v>1</v>
      </c>
      <c r="E7888" s="1">
        <v>41384.92291666667</v>
      </c>
      <c r="F7888" s="2" t="s">
        <v>26125</v>
      </c>
      <c r="G7888" t="s">
        <v>26126</v>
      </c>
      <c r="H7888" t="s">
        <v>26127</v>
      </c>
      <c r="I7888" t="s">
        <v>24713</v>
      </c>
      <c r="J7888">
        <v>6</v>
      </c>
      <c r="K7888">
        <v>4</v>
      </c>
      <c r="L7888">
        <v>0</v>
      </c>
      <c r="M7888" t="s">
        <v>169</v>
      </c>
    </row>
    <row r="7889" spans="1:13" x14ac:dyDescent="0.15">
      <c r="A7889">
        <v>7888</v>
      </c>
      <c r="B7889" t="s">
        <v>26128</v>
      </c>
      <c r="C7889" s="1">
        <v>41384.85229166667</v>
      </c>
      <c r="D7889">
        <v>1</v>
      </c>
      <c r="E7889" s="1">
        <v>41384.856249999997</v>
      </c>
      <c r="F7889" s="2" t="s">
        <v>26129</v>
      </c>
      <c r="G7889" t="s">
        <v>26130</v>
      </c>
      <c r="H7889" t="s">
        <v>26131</v>
      </c>
      <c r="I7889" t="s">
        <v>24713</v>
      </c>
      <c r="J7889">
        <v>1</v>
      </c>
      <c r="K7889">
        <v>0</v>
      </c>
      <c r="L7889">
        <v>0</v>
      </c>
      <c r="M7889" t="s">
        <v>169</v>
      </c>
    </row>
    <row r="7890" spans="1:13" x14ac:dyDescent="0.15">
      <c r="A7890">
        <v>7889</v>
      </c>
      <c r="B7890" t="s">
        <v>26132</v>
      </c>
      <c r="C7890" s="1">
        <v>41384.853101851855</v>
      </c>
      <c r="D7890">
        <v>1</v>
      </c>
      <c r="E7890" s="1">
        <v>41384.884027777778</v>
      </c>
      <c r="F7890" s="2" t="s">
        <v>26133</v>
      </c>
      <c r="G7890" t="s">
        <v>26134</v>
      </c>
      <c r="H7890" t="s">
        <v>26135</v>
      </c>
      <c r="I7890" t="s">
        <v>24713</v>
      </c>
      <c r="J7890">
        <v>4</v>
      </c>
      <c r="K7890">
        <v>1</v>
      </c>
      <c r="L7890">
        <v>0</v>
      </c>
      <c r="M7890" t="s">
        <v>169</v>
      </c>
    </row>
    <row r="7891" spans="1:13" x14ac:dyDescent="0.15">
      <c r="A7891">
        <v>7890</v>
      </c>
      <c r="B7891" t="s">
        <v>26136</v>
      </c>
      <c r="C7891" s="1">
        <v>41384.856226851851</v>
      </c>
      <c r="D7891">
        <v>1</v>
      </c>
      <c r="E7891" s="1">
        <v>41384.874305555553</v>
      </c>
      <c r="F7891" s="2" t="s">
        <v>26137</v>
      </c>
      <c r="G7891" t="s">
        <v>26138</v>
      </c>
      <c r="H7891" t="s">
        <v>26139</v>
      </c>
      <c r="I7891" t="s">
        <v>24713</v>
      </c>
      <c r="J7891">
        <v>7</v>
      </c>
      <c r="K7891">
        <v>29</v>
      </c>
      <c r="L7891">
        <v>0</v>
      </c>
      <c r="M7891" t="s">
        <v>169</v>
      </c>
    </row>
    <row r="7892" spans="1:13" x14ac:dyDescent="0.15">
      <c r="A7892">
        <v>7891</v>
      </c>
      <c r="B7892" t="s">
        <v>24873</v>
      </c>
      <c r="C7892" s="1">
        <v>41384.856527777774</v>
      </c>
      <c r="D7892">
        <v>1</v>
      </c>
      <c r="E7892" s="1">
        <v>41385.304166666669</v>
      </c>
      <c r="F7892" s="2" t="s">
        <v>26140</v>
      </c>
      <c r="G7892" t="s">
        <v>26141</v>
      </c>
      <c r="H7892" t="s">
        <v>26142</v>
      </c>
      <c r="I7892" t="s">
        <v>24713</v>
      </c>
      <c r="J7892">
        <v>2</v>
      </c>
      <c r="K7892">
        <v>15</v>
      </c>
      <c r="L7892">
        <v>0</v>
      </c>
      <c r="M7892" t="s">
        <v>169</v>
      </c>
    </row>
    <row r="7893" spans="1:13" x14ac:dyDescent="0.15">
      <c r="A7893">
        <v>7892</v>
      </c>
      <c r="B7893" t="s">
        <v>26143</v>
      </c>
      <c r="C7893" s="1">
        <v>41384.856909722221</v>
      </c>
      <c r="D7893">
        <v>1</v>
      </c>
      <c r="E7893" s="1">
        <v>41384.886111111111</v>
      </c>
      <c r="F7893" s="2" t="s">
        <v>26144</v>
      </c>
      <c r="G7893" t="s">
        <v>26145</v>
      </c>
      <c r="H7893" t="s">
        <v>26146</v>
      </c>
      <c r="I7893" t="s">
        <v>24713</v>
      </c>
      <c r="J7893">
        <v>3</v>
      </c>
      <c r="K7893">
        <v>0</v>
      </c>
      <c r="L7893">
        <v>0</v>
      </c>
      <c r="M7893" t="s">
        <v>169</v>
      </c>
    </row>
    <row r="7894" spans="1:13" x14ac:dyDescent="0.15">
      <c r="A7894">
        <v>7893</v>
      </c>
      <c r="B7894" t="s">
        <v>26147</v>
      </c>
      <c r="C7894" s="1">
        <v>41384.856956018521</v>
      </c>
      <c r="D7894">
        <v>1</v>
      </c>
      <c r="E7894" s="1">
        <v>41384.886111111111</v>
      </c>
      <c r="F7894" s="2" t="s">
        <v>26144</v>
      </c>
      <c r="G7894" t="s">
        <v>26148</v>
      </c>
      <c r="H7894" t="s">
        <v>26149</v>
      </c>
      <c r="I7894" t="s">
        <v>24713</v>
      </c>
      <c r="J7894">
        <v>7</v>
      </c>
      <c r="K7894">
        <v>0</v>
      </c>
      <c r="L7894">
        <v>1</v>
      </c>
      <c r="M7894" t="s">
        <v>169</v>
      </c>
    </row>
    <row r="7895" spans="1:13" x14ac:dyDescent="0.15">
      <c r="A7895">
        <v>7894</v>
      </c>
      <c r="B7895" t="s">
        <v>25311</v>
      </c>
      <c r="C7895" s="1">
        <v>41384.857164351852</v>
      </c>
      <c r="D7895">
        <v>1</v>
      </c>
      <c r="E7895" s="1">
        <v>41384.875</v>
      </c>
      <c r="F7895" s="2" t="s">
        <v>25569</v>
      </c>
      <c r="G7895" t="s">
        <v>26150</v>
      </c>
      <c r="H7895" t="s">
        <v>26151</v>
      </c>
      <c r="I7895" t="s">
        <v>24704</v>
      </c>
      <c r="J7895">
        <v>2</v>
      </c>
      <c r="K7895">
        <v>7</v>
      </c>
      <c r="L7895">
        <v>0</v>
      </c>
      <c r="M7895" t="s">
        <v>169</v>
      </c>
    </row>
    <row r="7896" spans="1:13" x14ac:dyDescent="0.15">
      <c r="A7896">
        <v>7895</v>
      </c>
      <c r="B7896" t="s">
        <v>26152</v>
      </c>
      <c r="C7896" s="1">
        <v>41384.857361111113</v>
      </c>
      <c r="D7896">
        <v>1</v>
      </c>
      <c r="E7896" s="1">
        <v>41384.857638888891</v>
      </c>
      <c r="F7896" s="2" t="s">
        <v>22854</v>
      </c>
      <c r="G7896" t="s">
        <v>26153</v>
      </c>
      <c r="H7896" t="s">
        <v>26154</v>
      </c>
      <c r="I7896" t="s">
        <v>24713</v>
      </c>
      <c r="J7896">
        <v>0</v>
      </c>
      <c r="K7896">
        <v>1</v>
      </c>
      <c r="L7896">
        <v>0</v>
      </c>
      <c r="M7896" t="s">
        <v>169</v>
      </c>
    </row>
    <row r="7897" spans="1:13" x14ac:dyDescent="0.15">
      <c r="A7897">
        <v>7896</v>
      </c>
      <c r="B7897" t="s">
        <v>26155</v>
      </c>
      <c r="C7897" s="1">
        <v>41384.857465277775</v>
      </c>
      <c r="D7897">
        <v>1</v>
      </c>
      <c r="E7897" s="1">
        <v>41384.886111111111</v>
      </c>
      <c r="F7897" s="2" t="s">
        <v>26156</v>
      </c>
      <c r="G7897" t="s">
        <v>26157</v>
      </c>
      <c r="H7897" t="s">
        <v>26158</v>
      </c>
      <c r="I7897" t="s">
        <v>24713</v>
      </c>
      <c r="J7897">
        <v>1</v>
      </c>
      <c r="K7897">
        <v>7</v>
      </c>
      <c r="L7897">
        <v>0</v>
      </c>
      <c r="M7897" t="s">
        <v>169</v>
      </c>
    </row>
    <row r="7898" spans="1:13" x14ac:dyDescent="0.15">
      <c r="A7898">
        <v>7897</v>
      </c>
      <c r="B7898" t="s">
        <v>26159</v>
      </c>
      <c r="C7898" s="1">
        <v>41384.85900462963</v>
      </c>
      <c r="D7898">
        <v>1</v>
      </c>
      <c r="E7898" s="1">
        <v>41384.947222222225</v>
      </c>
      <c r="F7898" s="2" t="s">
        <v>23299</v>
      </c>
      <c r="G7898" t="s">
        <v>26160</v>
      </c>
      <c r="H7898" t="s">
        <v>26161</v>
      </c>
      <c r="I7898" t="s">
        <v>24704</v>
      </c>
      <c r="J7898">
        <v>2</v>
      </c>
      <c r="K7898">
        <v>6</v>
      </c>
      <c r="L7898">
        <v>0</v>
      </c>
      <c r="M7898" t="s">
        <v>169</v>
      </c>
    </row>
    <row r="7899" spans="1:13" x14ac:dyDescent="0.15">
      <c r="A7899">
        <v>7898</v>
      </c>
      <c r="B7899" t="s">
        <v>25311</v>
      </c>
      <c r="C7899" s="1">
        <v>41384.859131944446</v>
      </c>
      <c r="D7899">
        <v>1</v>
      </c>
      <c r="E7899" s="1">
        <v>41384.877083333333</v>
      </c>
      <c r="F7899" s="2" t="s">
        <v>26162</v>
      </c>
      <c r="G7899" t="s">
        <v>26163</v>
      </c>
      <c r="H7899" t="s">
        <v>26164</v>
      </c>
      <c r="I7899" t="s">
        <v>24704</v>
      </c>
      <c r="J7899">
        <v>0</v>
      </c>
      <c r="K7899">
        <v>0</v>
      </c>
      <c r="L7899">
        <v>0</v>
      </c>
      <c r="M7899" t="s">
        <v>169</v>
      </c>
    </row>
    <row r="7900" spans="1:13" x14ac:dyDescent="0.15">
      <c r="A7900">
        <v>7899</v>
      </c>
      <c r="B7900" t="s">
        <v>26165</v>
      </c>
      <c r="C7900" s="1">
        <v>41384.859768518516</v>
      </c>
      <c r="D7900">
        <v>1</v>
      </c>
      <c r="E7900" s="1">
        <v>41384.883333333331</v>
      </c>
      <c r="F7900" s="2" t="s">
        <v>26144</v>
      </c>
      <c r="G7900" t="s">
        <v>26166</v>
      </c>
      <c r="H7900" t="s">
        <v>26167</v>
      </c>
      <c r="I7900" t="s">
        <v>24713</v>
      </c>
      <c r="J7900">
        <v>0</v>
      </c>
      <c r="K7900">
        <v>1</v>
      </c>
      <c r="L7900">
        <v>0</v>
      </c>
      <c r="M7900" t="s">
        <v>169</v>
      </c>
    </row>
    <row r="7901" spans="1:13" x14ac:dyDescent="0.15">
      <c r="A7901">
        <v>7900</v>
      </c>
      <c r="B7901" t="s">
        <v>26168</v>
      </c>
      <c r="C7901" s="1">
        <v>41384.860995370371</v>
      </c>
      <c r="D7901">
        <v>1</v>
      </c>
      <c r="E7901" s="1">
        <v>41385.441666666666</v>
      </c>
      <c r="F7901" s="2" t="s">
        <v>26169</v>
      </c>
      <c r="G7901" t="s">
        <v>26170</v>
      </c>
      <c r="H7901" t="s">
        <v>26171</v>
      </c>
      <c r="I7901" t="s">
        <v>25290</v>
      </c>
      <c r="J7901">
        <v>13</v>
      </c>
      <c r="K7901">
        <v>122</v>
      </c>
      <c r="L7901">
        <v>0</v>
      </c>
      <c r="M7901" t="s">
        <v>42</v>
      </c>
    </row>
    <row r="7902" spans="1:13" x14ac:dyDescent="0.15">
      <c r="A7902">
        <v>7901</v>
      </c>
      <c r="B7902" t="s">
        <v>26172</v>
      </c>
      <c r="C7902" s="1">
        <v>41384.861550925925</v>
      </c>
      <c r="D7902">
        <v>1</v>
      </c>
      <c r="E7902" s="1">
        <v>41384.870833333334</v>
      </c>
      <c r="F7902" s="2" t="s">
        <v>26173</v>
      </c>
      <c r="G7902" t="s">
        <v>26174</v>
      </c>
      <c r="H7902" t="s">
        <v>26175</v>
      </c>
      <c r="I7902" t="s">
        <v>24713</v>
      </c>
      <c r="J7902">
        <v>17</v>
      </c>
      <c r="K7902">
        <v>39</v>
      </c>
      <c r="L7902">
        <v>0</v>
      </c>
      <c r="M7902" t="s">
        <v>169</v>
      </c>
    </row>
    <row r="7903" spans="1:13" x14ac:dyDescent="0.15">
      <c r="A7903">
        <v>7902</v>
      </c>
      <c r="B7903" t="s">
        <v>24793</v>
      </c>
      <c r="C7903" s="1">
        <v>41384.862141203703</v>
      </c>
      <c r="D7903">
        <v>1</v>
      </c>
      <c r="E7903" s="1">
        <v>41384.947916666664</v>
      </c>
      <c r="F7903" s="2" t="s">
        <v>26077</v>
      </c>
      <c r="G7903" t="s">
        <v>26176</v>
      </c>
      <c r="H7903" t="s">
        <v>26079</v>
      </c>
      <c r="I7903" t="s">
        <v>24713</v>
      </c>
      <c r="J7903">
        <v>10</v>
      </c>
      <c r="K7903">
        <v>10</v>
      </c>
      <c r="L7903">
        <v>0</v>
      </c>
      <c r="M7903" t="s">
        <v>169</v>
      </c>
    </row>
    <row r="7904" spans="1:13" x14ac:dyDescent="0.15">
      <c r="A7904">
        <v>7903</v>
      </c>
      <c r="B7904" t="s">
        <v>26177</v>
      </c>
      <c r="C7904" s="1">
        <v>41384.86309027778</v>
      </c>
      <c r="D7904">
        <v>10</v>
      </c>
      <c r="E7904" s="1">
        <v>41384.909722222219</v>
      </c>
      <c r="F7904" s="2" t="s">
        <v>26178</v>
      </c>
      <c r="G7904" t="s">
        <v>26179</v>
      </c>
      <c r="H7904" t="s">
        <v>26180</v>
      </c>
      <c r="I7904" t="s">
        <v>25553</v>
      </c>
      <c r="J7904">
        <v>678</v>
      </c>
      <c r="K7904">
        <v>8278</v>
      </c>
      <c r="L7904">
        <v>77</v>
      </c>
      <c r="M7904" t="s">
        <v>42</v>
      </c>
    </row>
    <row r="7905" spans="1:13" x14ac:dyDescent="0.15">
      <c r="A7905">
        <v>7904</v>
      </c>
      <c r="B7905" t="s">
        <v>24873</v>
      </c>
      <c r="C7905" s="1">
        <v>41384.865289351852</v>
      </c>
      <c r="D7905">
        <v>2</v>
      </c>
      <c r="E7905" s="1">
        <v>41384.908333333333</v>
      </c>
      <c r="F7905" s="2" t="s">
        <v>26181</v>
      </c>
      <c r="G7905" t="s">
        <v>26182</v>
      </c>
      <c r="H7905" t="s">
        <v>26183</v>
      </c>
      <c r="I7905" t="s">
        <v>24713</v>
      </c>
      <c r="J7905">
        <v>8</v>
      </c>
      <c r="K7905">
        <v>86</v>
      </c>
      <c r="L7905">
        <v>1</v>
      </c>
      <c r="M7905" t="s">
        <v>169</v>
      </c>
    </row>
    <row r="7906" spans="1:13" x14ac:dyDescent="0.15">
      <c r="A7906">
        <v>7905</v>
      </c>
      <c r="B7906" t="s">
        <v>26184</v>
      </c>
      <c r="C7906" s="1">
        <v>41384.86824074074</v>
      </c>
      <c r="D7906">
        <v>1</v>
      </c>
      <c r="E7906" s="1">
        <v>41386.341666666667</v>
      </c>
      <c r="F7906" s="2" t="s">
        <v>26185</v>
      </c>
      <c r="G7906" t="s">
        <v>26186</v>
      </c>
      <c r="H7906" t="s">
        <v>26187</v>
      </c>
      <c r="I7906" t="s">
        <v>24713</v>
      </c>
      <c r="J7906">
        <v>1</v>
      </c>
      <c r="K7906">
        <v>7</v>
      </c>
      <c r="L7906">
        <v>0</v>
      </c>
      <c r="M7906" t="s">
        <v>169</v>
      </c>
    </row>
    <row r="7907" spans="1:13" x14ac:dyDescent="0.15">
      <c r="A7907">
        <v>7906</v>
      </c>
      <c r="B7907" t="s">
        <v>26188</v>
      </c>
      <c r="C7907" s="1">
        <v>41384.869050925925</v>
      </c>
      <c r="D7907">
        <v>1</v>
      </c>
      <c r="E7907" s="1">
        <v>41384.92083333333</v>
      </c>
      <c r="F7907" s="2" t="s">
        <v>26189</v>
      </c>
      <c r="G7907" t="s">
        <v>26190</v>
      </c>
      <c r="H7907" t="s">
        <v>26191</v>
      </c>
      <c r="I7907" t="s">
        <v>24713</v>
      </c>
      <c r="J7907">
        <v>0</v>
      </c>
      <c r="K7907">
        <v>2</v>
      </c>
      <c r="L7907">
        <v>0</v>
      </c>
      <c r="M7907" t="s">
        <v>169</v>
      </c>
    </row>
    <row r="7908" spans="1:13" x14ac:dyDescent="0.15">
      <c r="A7908">
        <v>7907</v>
      </c>
      <c r="B7908" t="s">
        <v>26192</v>
      </c>
      <c r="C7908" s="1">
        <v>41384.87060185185</v>
      </c>
      <c r="D7908">
        <v>19</v>
      </c>
      <c r="E7908" s="1">
        <v>41384.94027777778</v>
      </c>
      <c r="F7908" s="2" t="s">
        <v>26193</v>
      </c>
      <c r="G7908" t="s">
        <v>26194</v>
      </c>
      <c r="H7908" t="s">
        <v>26195</v>
      </c>
      <c r="I7908" t="s">
        <v>25432</v>
      </c>
      <c r="J7908">
        <v>566</v>
      </c>
      <c r="K7908">
        <v>3947</v>
      </c>
      <c r="L7908">
        <v>14</v>
      </c>
      <c r="M7908" t="s">
        <v>89</v>
      </c>
    </row>
    <row r="7909" spans="1:13" x14ac:dyDescent="0.15">
      <c r="A7909">
        <v>7908</v>
      </c>
      <c r="B7909" t="s">
        <v>26196</v>
      </c>
      <c r="C7909" s="1">
        <v>41384.872048611112</v>
      </c>
      <c r="D7909">
        <v>1</v>
      </c>
      <c r="E7909" s="1">
        <v>41384.924305555556</v>
      </c>
      <c r="F7909" s="2" t="s">
        <v>26197</v>
      </c>
      <c r="G7909" t="s">
        <v>26198</v>
      </c>
      <c r="H7909" t="s">
        <v>26199</v>
      </c>
      <c r="I7909" t="s">
        <v>24713</v>
      </c>
      <c r="J7909">
        <v>1</v>
      </c>
      <c r="K7909">
        <v>2</v>
      </c>
      <c r="L7909">
        <v>0</v>
      </c>
      <c r="M7909" t="s">
        <v>169</v>
      </c>
    </row>
    <row r="7910" spans="1:13" x14ac:dyDescent="0.15">
      <c r="A7910">
        <v>7909</v>
      </c>
      <c r="B7910" t="s">
        <v>26200</v>
      </c>
      <c r="C7910" s="1">
        <v>41384.872696759259</v>
      </c>
      <c r="D7910">
        <v>1</v>
      </c>
      <c r="E7910" s="1">
        <v>41384.893055555556</v>
      </c>
      <c r="F7910" s="2" t="s">
        <v>26201</v>
      </c>
      <c r="G7910" t="s">
        <v>26202</v>
      </c>
      <c r="H7910" t="s">
        <v>26203</v>
      </c>
      <c r="I7910" t="s">
        <v>24713</v>
      </c>
      <c r="J7910">
        <v>18</v>
      </c>
      <c r="K7910">
        <v>0</v>
      </c>
      <c r="L7910">
        <v>0</v>
      </c>
      <c r="M7910" t="s">
        <v>169</v>
      </c>
    </row>
    <row r="7911" spans="1:13" x14ac:dyDescent="0.15">
      <c r="A7911">
        <v>7910</v>
      </c>
      <c r="B7911" t="s">
        <v>24873</v>
      </c>
      <c r="C7911" s="1">
        <v>41384.872743055559</v>
      </c>
      <c r="D7911">
        <v>1</v>
      </c>
      <c r="E7911" s="1">
        <v>41384.906944444447</v>
      </c>
      <c r="F7911" s="2" t="s">
        <v>26204</v>
      </c>
      <c r="G7911" t="s">
        <v>26205</v>
      </c>
      <c r="H7911" t="s">
        <v>26206</v>
      </c>
      <c r="I7911" t="s">
        <v>24713</v>
      </c>
      <c r="J7911">
        <v>2</v>
      </c>
      <c r="K7911">
        <v>15</v>
      </c>
      <c r="L7911">
        <v>0</v>
      </c>
      <c r="M7911" t="s">
        <v>169</v>
      </c>
    </row>
    <row r="7912" spans="1:13" x14ac:dyDescent="0.15">
      <c r="A7912">
        <v>7911</v>
      </c>
      <c r="B7912" t="s">
        <v>25311</v>
      </c>
      <c r="C7912" s="1">
        <v>41384.873136574075</v>
      </c>
      <c r="D7912">
        <v>1</v>
      </c>
      <c r="E7912" s="1">
        <v>41384.875694444447</v>
      </c>
      <c r="F7912" s="2" t="s">
        <v>17168</v>
      </c>
      <c r="G7912" t="s">
        <v>26207</v>
      </c>
      <c r="H7912" t="s">
        <v>26208</v>
      </c>
      <c r="I7912" t="s">
        <v>24704</v>
      </c>
      <c r="J7912">
        <v>3</v>
      </c>
      <c r="K7912">
        <v>9</v>
      </c>
      <c r="L7912">
        <v>0</v>
      </c>
      <c r="M7912" t="s">
        <v>169</v>
      </c>
    </row>
    <row r="7913" spans="1:13" x14ac:dyDescent="0.15">
      <c r="A7913">
        <v>7912</v>
      </c>
      <c r="B7913" t="s">
        <v>26209</v>
      </c>
      <c r="C7913" s="1">
        <v>41384.873437499999</v>
      </c>
      <c r="D7913">
        <v>1</v>
      </c>
      <c r="E7913" s="1">
        <v>41386.448611111111</v>
      </c>
      <c r="F7913" s="2" t="s">
        <v>26210</v>
      </c>
      <c r="G7913" t="s">
        <v>26211</v>
      </c>
      <c r="H7913" t="s">
        <v>26212</v>
      </c>
      <c r="I7913" t="s">
        <v>24713</v>
      </c>
      <c r="J7913">
        <v>1</v>
      </c>
      <c r="K7913">
        <v>6</v>
      </c>
      <c r="L7913">
        <v>0</v>
      </c>
      <c r="M7913" t="s">
        <v>169</v>
      </c>
    </row>
    <row r="7914" spans="1:13" x14ac:dyDescent="0.15">
      <c r="A7914">
        <v>7913</v>
      </c>
      <c r="B7914" t="s">
        <v>26213</v>
      </c>
      <c r="C7914" s="1">
        <v>41384.873842592591</v>
      </c>
      <c r="D7914">
        <v>2</v>
      </c>
      <c r="E7914" s="1">
        <v>41384.926388888889</v>
      </c>
      <c r="F7914" s="2" t="s">
        <v>26214</v>
      </c>
      <c r="G7914" t="s">
        <v>26215</v>
      </c>
      <c r="H7914" t="s">
        <v>26216</v>
      </c>
      <c r="I7914" t="s">
        <v>25553</v>
      </c>
      <c r="J7914">
        <v>17</v>
      </c>
      <c r="K7914">
        <v>618</v>
      </c>
      <c r="L7914">
        <v>4</v>
      </c>
      <c r="M7914" t="s">
        <v>42</v>
      </c>
    </row>
    <row r="7915" spans="1:13" x14ac:dyDescent="0.15">
      <c r="A7915">
        <v>7914</v>
      </c>
      <c r="B7915" t="s">
        <v>26217</v>
      </c>
      <c r="C7915" s="1">
        <v>41384.878020833334</v>
      </c>
      <c r="D7915">
        <v>1</v>
      </c>
      <c r="E7915" s="1">
        <v>41384.907638888886</v>
      </c>
      <c r="F7915" s="2" t="s">
        <v>26218</v>
      </c>
      <c r="G7915" t="s">
        <v>26219</v>
      </c>
      <c r="H7915" t="s">
        <v>26220</v>
      </c>
      <c r="I7915" t="s">
        <v>24713</v>
      </c>
      <c r="J7915">
        <v>13</v>
      </c>
      <c r="K7915">
        <v>39</v>
      </c>
      <c r="L7915">
        <v>0</v>
      </c>
      <c r="M7915" t="s">
        <v>169</v>
      </c>
    </row>
    <row r="7916" spans="1:13" x14ac:dyDescent="0.15">
      <c r="A7916">
        <v>7915</v>
      </c>
      <c r="B7916" t="s">
        <v>26221</v>
      </c>
      <c r="C7916" s="1">
        <v>41384.878206018519</v>
      </c>
      <c r="D7916">
        <v>1</v>
      </c>
      <c r="E7916" s="1">
        <v>41386.887499999997</v>
      </c>
      <c r="F7916" s="2" t="s">
        <v>25225</v>
      </c>
      <c r="G7916" t="s">
        <v>26222</v>
      </c>
      <c r="H7916" t="s">
        <v>26223</v>
      </c>
      <c r="I7916" t="s">
        <v>24713</v>
      </c>
      <c r="J7916">
        <v>28</v>
      </c>
      <c r="K7916">
        <v>136</v>
      </c>
      <c r="L7916">
        <v>1</v>
      </c>
      <c r="M7916" t="s">
        <v>169</v>
      </c>
    </row>
    <row r="7917" spans="1:13" x14ac:dyDescent="0.15">
      <c r="A7917">
        <v>7916</v>
      </c>
      <c r="B7917" t="s">
        <v>24820</v>
      </c>
      <c r="C7917" s="1">
        <v>41384.879965277774</v>
      </c>
      <c r="D7917">
        <v>1</v>
      </c>
      <c r="E7917" s="1">
        <v>41384.907638888886</v>
      </c>
      <c r="F7917" s="2" t="s">
        <v>26224</v>
      </c>
      <c r="G7917" t="s">
        <v>26225</v>
      </c>
      <c r="H7917" t="s">
        <v>26226</v>
      </c>
      <c r="I7917" t="s">
        <v>24713</v>
      </c>
      <c r="J7917">
        <v>7</v>
      </c>
      <c r="K7917">
        <v>22</v>
      </c>
      <c r="L7917">
        <v>0</v>
      </c>
      <c r="M7917" t="s">
        <v>169</v>
      </c>
    </row>
    <row r="7918" spans="1:13" x14ac:dyDescent="0.15">
      <c r="A7918">
        <v>7917</v>
      </c>
      <c r="B7918" t="s">
        <v>24793</v>
      </c>
      <c r="C7918" s="1">
        <v>41384.880173611113</v>
      </c>
      <c r="D7918">
        <v>6</v>
      </c>
      <c r="E7918" s="1">
        <v>41384.90625</v>
      </c>
      <c r="F7918" s="2" t="s">
        <v>26227</v>
      </c>
      <c r="G7918" t="s">
        <v>26228</v>
      </c>
      <c r="H7918" t="s">
        <v>26229</v>
      </c>
      <c r="I7918" t="s">
        <v>24713</v>
      </c>
      <c r="J7918">
        <v>7</v>
      </c>
      <c r="K7918">
        <v>14</v>
      </c>
      <c r="L7918">
        <v>0</v>
      </c>
      <c r="M7918" t="s">
        <v>169</v>
      </c>
    </row>
    <row r="7919" spans="1:13" x14ac:dyDescent="0.15">
      <c r="A7919">
        <v>7918</v>
      </c>
      <c r="B7919" t="s">
        <v>26230</v>
      </c>
      <c r="C7919" s="1">
        <v>41384.881435185183</v>
      </c>
      <c r="D7919">
        <v>1</v>
      </c>
      <c r="E7919" s="1">
        <v>41384.918749999997</v>
      </c>
      <c r="F7919" s="2" t="s">
        <v>26231</v>
      </c>
      <c r="G7919" t="s">
        <v>26232</v>
      </c>
      <c r="H7919" t="s">
        <v>26233</v>
      </c>
      <c r="I7919" t="s">
        <v>24713</v>
      </c>
      <c r="J7919">
        <v>0</v>
      </c>
      <c r="K7919">
        <v>8</v>
      </c>
      <c r="L7919">
        <v>1</v>
      </c>
      <c r="M7919" t="s">
        <v>169</v>
      </c>
    </row>
    <row r="7920" spans="1:13" x14ac:dyDescent="0.15">
      <c r="A7920">
        <v>7919</v>
      </c>
      <c r="B7920" t="s">
        <v>24873</v>
      </c>
      <c r="C7920" s="1">
        <v>41384.883599537039</v>
      </c>
      <c r="D7920">
        <v>1</v>
      </c>
      <c r="E7920" s="1">
        <v>41384.920138888891</v>
      </c>
      <c r="F7920" s="2" t="s">
        <v>26234</v>
      </c>
      <c r="G7920" t="s">
        <v>26235</v>
      </c>
      <c r="H7920" t="s">
        <v>26236</v>
      </c>
      <c r="I7920" t="s">
        <v>24713</v>
      </c>
      <c r="J7920">
        <v>0</v>
      </c>
      <c r="K7920">
        <v>0</v>
      </c>
      <c r="L7920">
        <v>0</v>
      </c>
      <c r="M7920" t="s">
        <v>169</v>
      </c>
    </row>
    <row r="7921" spans="1:13" x14ac:dyDescent="0.15">
      <c r="A7921">
        <v>7920</v>
      </c>
      <c r="B7921" t="s">
        <v>26237</v>
      </c>
      <c r="C7921" s="1">
        <v>41384.886932870373</v>
      </c>
      <c r="D7921">
        <v>21</v>
      </c>
      <c r="E7921" s="1">
        <v>41384.967361111114</v>
      </c>
      <c r="F7921" s="2" t="s">
        <v>26238</v>
      </c>
      <c r="G7921" t="s">
        <v>26239</v>
      </c>
      <c r="H7921" t="s">
        <v>17065</v>
      </c>
      <c r="I7921" t="s">
        <v>25432</v>
      </c>
      <c r="J7921">
        <v>567</v>
      </c>
      <c r="K7921">
        <v>3492</v>
      </c>
      <c r="L7921">
        <v>18</v>
      </c>
      <c r="M7921" t="s">
        <v>89</v>
      </c>
    </row>
    <row r="7922" spans="1:13" x14ac:dyDescent="0.15">
      <c r="A7922">
        <v>7921</v>
      </c>
      <c r="B7922" t="s">
        <v>26240</v>
      </c>
      <c r="C7922" s="1">
        <v>41384.887083333335</v>
      </c>
      <c r="D7922">
        <v>2</v>
      </c>
      <c r="E7922" s="1">
        <v>41384.911111111112</v>
      </c>
      <c r="F7922" s="2" t="s">
        <v>26241</v>
      </c>
      <c r="G7922" t="s">
        <v>26242</v>
      </c>
      <c r="H7922" t="s">
        <v>26243</v>
      </c>
      <c r="I7922" t="s">
        <v>24713</v>
      </c>
      <c r="J7922">
        <v>0</v>
      </c>
      <c r="K7922">
        <v>20</v>
      </c>
      <c r="L7922">
        <v>0</v>
      </c>
      <c r="M7922" t="s">
        <v>169</v>
      </c>
    </row>
    <row r="7923" spans="1:13" x14ac:dyDescent="0.15">
      <c r="A7923">
        <v>7922</v>
      </c>
      <c r="B7923" t="s">
        <v>26244</v>
      </c>
      <c r="C7923" s="1">
        <v>41384.887187499997</v>
      </c>
      <c r="D7923">
        <v>1</v>
      </c>
      <c r="E7923" s="1">
        <v>41384.921527777777</v>
      </c>
      <c r="F7923" s="2" t="s">
        <v>24882</v>
      </c>
      <c r="G7923" t="s">
        <v>26245</v>
      </c>
      <c r="H7923" t="s">
        <v>26246</v>
      </c>
      <c r="I7923" t="s">
        <v>24713</v>
      </c>
      <c r="J7923">
        <v>1</v>
      </c>
      <c r="K7923">
        <v>0</v>
      </c>
      <c r="L7923">
        <v>0</v>
      </c>
      <c r="M7923" t="s">
        <v>169</v>
      </c>
    </row>
    <row r="7924" spans="1:13" x14ac:dyDescent="0.15">
      <c r="A7924">
        <v>7923</v>
      </c>
      <c r="B7924" t="s">
        <v>24820</v>
      </c>
      <c r="C7924" s="1">
        <v>41384.887442129628</v>
      </c>
      <c r="D7924">
        <v>1</v>
      </c>
      <c r="E7924" s="1">
        <v>41384.946527777778</v>
      </c>
      <c r="F7924" s="2" t="s">
        <v>26247</v>
      </c>
      <c r="G7924" t="s">
        <v>26248</v>
      </c>
      <c r="H7924" t="s">
        <v>26249</v>
      </c>
      <c r="I7924" t="s">
        <v>24713</v>
      </c>
      <c r="J7924">
        <v>1</v>
      </c>
      <c r="K7924">
        <v>0</v>
      </c>
      <c r="L7924">
        <v>0</v>
      </c>
      <c r="M7924" t="s">
        <v>169</v>
      </c>
    </row>
    <row r="7925" spans="1:13" x14ac:dyDescent="0.15">
      <c r="A7925">
        <v>7924</v>
      </c>
      <c r="B7925" t="s">
        <v>24873</v>
      </c>
      <c r="C7925" s="1">
        <v>41384.888020833336</v>
      </c>
      <c r="D7925">
        <v>1</v>
      </c>
      <c r="E7925" s="1">
        <v>41384.895833333336</v>
      </c>
      <c r="F7925" s="2" t="s">
        <v>26250</v>
      </c>
      <c r="G7925" t="s">
        <v>26251</v>
      </c>
      <c r="H7925" t="s">
        <v>26252</v>
      </c>
      <c r="I7925" t="s">
        <v>24713</v>
      </c>
      <c r="J7925">
        <v>0</v>
      </c>
      <c r="K7925">
        <v>0</v>
      </c>
      <c r="L7925">
        <v>0</v>
      </c>
      <c r="M7925" t="s">
        <v>169</v>
      </c>
    </row>
    <row r="7926" spans="1:13" x14ac:dyDescent="0.15">
      <c r="A7926">
        <v>7925</v>
      </c>
      <c r="B7926" t="s">
        <v>26253</v>
      </c>
      <c r="C7926" s="1">
        <v>41384.889050925929</v>
      </c>
      <c r="D7926">
        <v>4</v>
      </c>
      <c r="E7926" s="1">
        <v>41384.893055555556</v>
      </c>
      <c r="F7926" s="2" t="s">
        <v>26254</v>
      </c>
      <c r="G7926" t="s">
        <v>26255</v>
      </c>
      <c r="H7926" t="s">
        <v>26252</v>
      </c>
      <c r="I7926" t="s">
        <v>24713</v>
      </c>
      <c r="J7926">
        <v>4</v>
      </c>
      <c r="K7926">
        <v>46</v>
      </c>
      <c r="L7926">
        <v>0</v>
      </c>
      <c r="M7926" t="s">
        <v>169</v>
      </c>
    </row>
    <row r="7927" spans="1:13" x14ac:dyDescent="0.15">
      <c r="A7927">
        <v>7926</v>
      </c>
      <c r="B7927" t="s">
        <v>26256</v>
      </c>
      <c r="C7927" s="1">
        <v>41384.889432870368</v>
      </c>
      <c r="D7927">
        <v>1</v>
      </c>
      <c r="E7927" s="1">
        <v>41384.890277777777</v>
      </c>
      <c r="F7927" s="2" t="s">
        <v>26257</v>
      </c>
      <c r="G7927" t="s">
        <v>26258</v>
      </c>
      <c r="H7927" t="s">
        <v>26259</v>
      </c>
      <c r="I7927" t="s">
        <v>24713</v>
      </c>
      <c r="J7927">
        <v>2</v>
      </c>
      <c r="K7927">
        <v>1</v>
      </c>
      <c r="L7927">
        <v>0</v>
      </c>
      <c r="M7927" t="s">
        <v>169</v>
      </c>
    </row>
    <row r="7928" spans="1:13" x14ac:dyDescent="0.15">
      <c r="A7928">
        <v>7927</v>
      </c>
      <c r="B7928" t="s">
        <v>24793</v>
      </c>
      <c r="C7928" s="1">
        <v>41384.890509259261</v>
      </c>
      <c r="D7928">
        <v>1</v>
      </c>
      <c r="E7928" s="1">
        <v>41384.897916666669</v>
      </c>
      <c r="F7928" s="2" t="s">
        <v>26260</v>
      </c>
      <c r="G7928" t="s">
        <v>26261</v>
      </c>
      <c r="H7928" t="s">
        <v>26262</v>
      </c>
      <c r="I7928" t="s">
        <v>24713</v>
      </c>
      <c r="J7928">
        <v>0</v>
      </c>
      <c r="K7928">
        <v>1</v>
      </c>
      <c r="L7928">
        <v>0</v>
      </c>
      <c r="M7928" t="s">
        <v>169</v>
      </c>
    </row>
    <row r="7929" spans="1:13" x14ac:dyDescent="0.15">
      <c r="A7929">
        <v>7928</v>
      </c>
      <c r="B7929" t="s">
        <v>26263</v>
      </c>
      <c r="C7929" s="1">
        <v>41384.891377314816</v>
      </c>
      <c r="D7929">
        <v>1</v>
      </c>
      <c r="E7929" s="1">
        <v>41385.461111111108</v>
      </c>
      <c r="F7929" s="2" t="s">
        <v>26264</v>
      </c>
      <c r="G7929" t="s">
        <v>26265</v>
      </c>
      <c r="H7929" t="s">
        <v>4017</v>
      </c>
      <c r="I7929" t="s">
        <v>25553</v>
      </c>
      <c r="J7929">
        <v>42</v>
      </c>
      <c r="K7929">
        <v>288</v>
      </c>
      <c r="L7929">
        <v>4</v>
      </c>
      <c r="M7929" t="s">
        <v>42</v>
      </c>
    </row>
    <row r="7930" spans="1:13" x14ac:dyDescent="0.15">
      <c r="A7930">
        <v>7929</v>
      </c>
      <c r="B7930" t="s">
        <v>26266</v>
      </c>
      <c r="C7930" s="1">
        <v>41384.891388888886</v>
      </c>
      <c r="D7930">
        <v>1</v>
      </c>
      <c r="E7930" s="1">
        <v>41384.96597222222</v>
      </c>
      <c r="F7930" s="2" t="s">
        <v>26267</v>
      </c>
      <c r="G7930" t="s">
        <v>26268</v>
      </c>
      <c r="H7930" t="s">
        <v>26269</v>
      </c>
      <c r="I7930" t="s">
        <v>24713</v>
      </c>
      <c r="J7930">
        <v>0</v>
      </c>
      <c r="K7930">
        <v>2</v>
      </c>
      <c r="L7930">
        <v>0</v>
      </c>
      <c r="M7930" t="s">
        <v>169</v>
      </c>
    </row>
    <row r="7931" spans="1:13" x14ac:dyDescent="0.15">
      <c r="A7931">
        <v>7930</v>
      </c>
      <c r="B7931" t="s">
        <v>24873</v>
      </c>
      <c r="C7931" s="1">
        <v>41384.891435185185</v>
      </c>
      <c r="D7931">
        <v>1</v>
      </c>
      <c r="E7931" s="1">
        <v>41385.477083333331</v>
      </c>
      <c r="F7931" s="2" t="s">
        <v>26270</v>
      </c>
      <c r="G7931" t="s">
        <v>26271</v>
      </c>
      <c r="H7931" t="s">
        <v>26272</v>
      </c>
      <c r="I7931" t="s">
        <v>24713</v>
      </c>
      <c r="J7931">
        <v>0</v>
      </c>
      <c r="K7931">
        <v>0</v>
      </c>
      <c r="L7931">
        <v>0</v>
      </c>
      <c r="M7931" t="s">
        <v>169</v>
      </c>
    </row>
    <row r="7932" spans="1:13" x14ac:dyDescent="0.15">
      <c r="A7932">
        <v>7931</v>
      </c>
      <c r="B7932" t="s">
        <v>26273</v>
      </c>
      <c r="C7932" s="1">
        <v>41384.891539351855</v>
      </c>
      <c r="D7932">
        <v>1</v>
      </c>
      <c r="E7932" s="1">
        <v>41384.925000000003</v>
      </c>
      <c r="F7932" s="2" t="s">
        <v>24882</v>
      </c>
      <c r="G7932" t="s">
        <v>26274</v>
      </c>
      <c r="H7932" t="s">
        <v>26275</v>
      </c>
      <c r="I7932" t="s">
        <v>24713</v>
      </c>
      <c r="J7932">
        <v>0</v>
      </c>
      <c r="K7932">
        <v>0</v>
      </c>
      <c r="L7932">
        <v>0</v>
      </c>
      <c r="M7932" t="s">
        <v>169</v>
      </c>
    </row>
    <row r="7933" spans="1:13" x14ac:dyDescent="0.15">
      <c r="A7933">
        <v>7932</v>
      </c>
      <c r="B7933" t="s">
        <v>26276</v>
      </c>
      <c r="C7933" s="1">
        <v>41384.892268518517</v>
      </c>
      <c r="D7933">
        <v>1</v>
      </c>
      <c r="E7933" s="1">
        <v>41384.924305555556</v>
      </c>
      <c r="F7933" s="2" t="s">
        <v>24882</v>
      </c>
      <c r="G7933" t="s">
        <v>26277</v>
      </c>
      <c r="H7933" t="s">
        <v>26278</v>
      </c>
      <c r="I7933" t="s">
        <v>24713</v>
      </c>
      <c r="J7933">
        <v>9</v>
      </c>
      <c r="K7933">
        <v>5</v>
      </c>
      <c r="L7933">
        <v>0</v>
      </c>
      <c r="M7933" t="s">
        <v>169</v>
      </c>
    </row>
    <row r="7934" spans="1:13" x14ac:dyDescent="0.15">
      <c r="A7934">
        <v>7933</v>
      </c>
      <c r="B7934" t="s">
        <v>26279</v>
      </c>
      <c r="C7934" s="1">
        <v>41384.892534722225</v>
      </c>
      <c r="D7934">
        <v>1</v>
      </c>
      <c r="E7934" s="1">
        <v>41384.923611111109</v>
      </c>
      <c r="F7934" s="2" t="s">
        <v>24882</v>
      </c>
      <c r="G7934" t="s">
        <v>26280</v>
      </c>
      <c r="H7934" t="s">
        <v>26281</v>
      </c>
      <c r="I7934" t="s">
        <v>24713</v>
      </c>
      <c r="J7934">
        <v>3</v>
      </c>
      <c r="K7934">
        <v>0</v>
      </c>
      <c r="L7934">
        <v>0</v>
      </c>
      <c r="M7934" t="s">
        <v>169</v>
      </c>
    </row>
    <row r="7935" spans="1:13" x14ac:dyDescent="0.15">
      <c r="A7935">
        <v>7934</v>
      </c>
      <c r="B7935" t="s">
        <v>26282</v>
      </c>
      <c r="C7935" s="1">
        <v>41384.893692129626</v>
      </c>
      <c r="D7935">
        <v>1</v>
      </c>
      <c r="E7935" s="1">
        <v>41384.92291666667</v>
      </c>
      <c r="F7935" s="2" t="s">
        <v>24882</v>
      </c>
      <c r="G7935" t="s">
        <v>26283</v>
      </c>
      <c r="H7935" t="s">
        <v>26284</v>
      </c>
      <c r="I7935" t="s">
        <v>24713</v>
      </c>
      <c r="J7935">
        <v>0</v>
      </c>
      <c r="K7935">
        <v>1</v>
      </c>
      <c r="L7935">
        <v>1</v>
      </c>
      <c r="M7935" t="s">
        <v>169</v>
      </c>
    </row>
    <row r="7936" spans="1:13" x14ac:dyDescent="0.15">
      <c r="A7936">
        <v>7935</v>
      </c>
      <c r="B7936" t="s">
        <v>26285</v>
      </c>
      <c r="C7936" s="1">
        <v>41384.893969907411</v>
      </c>
      <c r="D7936">
        <v>2</v>
      </c>
      <c r="E7936" s="1">
        <v>41384.924305555556</v>
      </c>
      <c r="F7936" s="2" t="e">
        <f>-ZaynMalik</f>
        <v>#NAME?</v>
      </c>
      <c r="G7936" t="s">
        <v>26286</v>
      </c>
      <c r="H7936" t="s">
        <v>26287</v>
      </c>
      <c r="I7936" t="s">
        <v>24713</v>
      </c>
      <c r="J7936">
        <v>118</v>
      </c>
      <c r="K7936">
        <v>133</v>
      </c>
      <c r="L7936">
        <v>27</v>
      </c>
      <c r="M7936" t="s">
        <v>169</v>
      </c>
    </row>
    <row r="7937" spans="1:13" x14ac:dyDescent="0.15">
      <c r="A7937">
        <v>7936</v>
      </c>
      <c r="B7937" t="s">
        <v>26288</v>
      </c>
      <c r="C7937" s="1">
        <v>41384.893993055557</v>
      </c>
      <c r="D7937">
        <v>1</v>
      </c>
      <c r="E7937" s="1">
        <v>41384.931944444441</v>
      </c>
      <c r="F7937" s="2" t="s">
        <v>26289</v>
      </c>
      <c r="G7937" t="s">
        <v>26290</v>
      </c>
      <c r="H7937" t="s">
        <v>26291</v>
      </c>
      <c r="I7937" t="s">
        <v>24713</v>
      </c>
      <c r="J7937">
        <v>1</v>
      </c>
      <c r="K7937">
        <v>8</v>
      </c>
      <c r="L7937">
        <v>0</v>
      </c>
      <c r="M7937" t="s">
        <v>169</v>
      </c>
    </row>
    <row r="7938" spans="1:13" x14ac:dyDescent="0.15">
      <c r="A7938">
        <v>7937</v>
      </c>
      <c r="B7938" t="s">
        <v>26285</v>
      </c>
      <c r="C7938" s="1">
        <v>41384.896192129629</v>
      </c>
      <c r="D7938">
        <v>1</v>
      </c>
      <c r="E7938" s="1">
        <v>41384.963194444441</v>
      </c>
      <c r="F7938" s="2" t="s">
        <v>26292</v>
      </c>
      <c r="G7938" t="s">
        <v>26293</v>
      </c>
      <c r="H7938" t="s">
        <v>26294</v>
      </c>
      <c r="I7938" t="s">
        <v>24713</v>
      </c>
      <c r="J7938">
        <v>0</v>
      </c>
      <c r="K7938">
        <v>1</v>
      </c>
      <c r="L7938">
        <v>0</v>
      </c>
      <c r="M7938" t="s">
        <v>169</v>
      </c>
    </row>
    <row r="7939" spans="1:13" x14ac:dyDescent="0.15">
      <c r="A7939">
        <v>7938</v>
      </c>
      <c r="B7939" t="s">
        <v>24873</v>
      </c>
      <c r="C7939" s="1">
        <v>41384.896793981483</v>
      </c>
      <c r="D7939">
        <v>1</v>
      </c>
      <c r="E7939" s="1">
        <v>41384.97152777778</v>
      </c>
      <c r="F7939" s="2" t="s">
        <v>26295</v>
      </c>
      <c r="G7939" t="s">
        <v>26296</v>
      </c>
      <c r="H7939" t="s">
        <v>26297</v>
      </c>
      <c r="I7939" t="s">
        <v>24713</v>
      </c>
      <c r="J7939">
        <v>1</v>
      </c>
      <c r="K7939">
        <v>1</v>
      </c>
      <c r="L7939">
        <v>1</v>
      </c>
      <c r="M7939" t="s">
        <v>169</v>
      </c>
    </row>
    <row r="7940" spans="1:13" x14ac:dyDescent="0.15">
      <c r="A7940">
        <v>7939</v>
      </c>
      <c r="B7940" t="s">
        <v>26298</v>
      </c>
      <c r="C7940" s="1">
        <v>41384.897569444445</v>
      </c>
      <c r="D7940">
        <v>1</v>
      </c>
      <c r="E7940" s="1">
        <v>41385.380555555559</v>
      </c>
      <c r="F7940" s="2" t="s">
        <v>26299</v>
      </c>
      <c r="G7940" t="s">
        <v>26300</v>
      </c>
      <c r="H7940" t="s">
        <v>26301</v>
      </c>
      <c r="I7940" t="s">
        <v>25553</v>
      </c>
      <c r="J7940">
        <v>41</v>
      </c>
      <c r="K7940">
        <v>289</v>
      </c>
      <c r="L7940">
        <v>5</v>
      </c>
      <c r="M7940" t="s">
        <v>42</v>
      </c>
    </row>
    <row r="7941" spans="1:13" x14ac:dyDescent="0.15">
      <c r="A7941">
        <v>7940</v>
      </c>
      <c r="B7941" t="s">
        <v>26302</v>
      </c>
      <c r="C7941" s="1">
        <v>41384.899305555555</v>
      </c>
      <c r="D7941">
        <v>1</v>
      </c>
      <c r="E7941" s="1">
        <v>41384.977083333331</v>
      </c>
      <c r="F7941" s="2" t="s">
        <v>26303</v>
      </c>
      <c r="G7941" t="s">
        <v>26304</v>
      </c>
      <c r="H7941" t="s">
        <v>26305</v>
      </c>
      <c r="I7941" t="s">
        <v>25553</v>
      </c>
      <c r="J7941">
        <v>20</v>
      </c>
      <c r="K7941">
        <v>209</v>
      </c>
      <c r="L7941">
        <v>12</v>
      </c>
      <c r="M7941" t="s">
        <v>42</v>
      </c>
    </row>
    <row r="7942" spans="1:13" x14ac:dyDescent="0.15">
      <c r="A7942">
        <v>7941</v>
      </c>
      <c r="B7942" t="s">
        <v>26306</v>
      </c>
      <c r="C7942" s="1">
        <v>41384.90011574074</v>
      </c>
      <c r="D7942">
        <v>1</v>
      </c>
      <c r="E7942" s="1">
        <v>41384.900694444441</v>
      </c>
      <c r="F7942" s="2" t="s">
        <v>26307</v>
      </c>
      <c r="G7942" t="s">
        <v>26308</v>
      </c>
      <c r="H7942" t="s">
        <v>26309</v>
      </c>
      <c r="I7942" t="s">
        <v>24713</v>
      </c>
      <c r="J7942">
        <v>1</v>
      </c>
      <c r="K7942">
        <v>3</v>
      </c>
      <c r="L7942">
        <v>0</v>
      </c>
      <c r="M7942" t="s">
        <v>169</v>
      </c>
    </row>
    <row r="7943" spans="1:13" x14ac:dyDescent="0.15">
      <c r="A7943">
        <v>7942</v>
      </c>
      <c r="B7943" t="s">
        <v>26310</v>
      </c>
      <c r="C7943" s="1">
        <v>41384.901539351849</v>
      </c>
      <c r="D7943">
        <v>1</v>
      </c>
      <c r="E7943" s="1">
        <v>41385.052083333336</v>
      </c>
      <c r="F7943" s="2" t="s">
        <v>21804</v>
      </c>
      <c r="G7943" t="s">
        <v>26311</v>
      </c>
      <c r="H7943" t="s">
        <v>26312</v>
      </c>
      <c r="I7943" t="s">
        <v>25553</v>
      </c>
      <c r="J7943">
        <v>420</v>
      </c>
      <c r="K7943">
        <v>562</v>
      </c>
      <c r="L7943">
        <v>28</v>
      </c>
      <c r="M7943" t="s">
        <v>42</v>
      </c>
    </row>
    <row r="7944" spans="1:13" x14ac:dyDescent="0.15">
      <c r="A7944">
        <v>7943</v>
      </c>
      <c r="B7944" t="s">
        <v>26313</v>
      </c>
      <c r="C7944" s="1">
        <v>41384.902129629627</v>
      </c>
      <c r="D7944">
        <v>1</v>
      </c>
      <c r="E7944" s="1">
        <v>41384.95416666667</v>
      </c>
      <c r="F7944" s="2" t="s">
        <v>13045</v>
      </c>
      <c r="G7944" t="s">
        <v>26314</v>
      </c>
      <c r="H7944" t="s">
        <v>26315</v>
      </c>
      <c r="I7944" t="s">
        <v>24713</v>
      </c>
      <c r="J7944">
        <v>0</v>
      </c>
      <c r="K7944">
        <v>7</v>
      </c>
      <c r="L7944">
        <v>0</v>
      </c>
      <c r="M7944" t="s">
        <v>169</v>
      </c>
    </row>
    <row r="7945" spans="1:13" x14ac:dyDescent="0.15">
      <c r="A7945">
        <v>7944</v>
      </c>
      <c r="B7945" t="s">
        <v>26316</v>
      </c>
      <c r="C7945" s="1">
        <v>41384.903368055559</v>
      </c>
      <c r="D7945">
        <v>1</v>
      </c>
      <c r="E7945" s="1">
        <v>41384.944444444445</v>
      </c>
      <c r="F7945" s="2" t="s">
        <v>26317</v>
      </c>
      <c r="G7945" t="s">
        <v>26318</v>
      </c>
      <c r="H7945" t="s">
        <v>26319</v>
      </c>
      <c r="I7945" t="s">
        <v>24713</v>
      </c>
      <c r="J7945">
        <v>1</v>
      </c>
      <c r="K7945">
        <v>10</v>
      </c>
      <c r="L7945">
        <v>0</v>
      </c>
      <c r="M7945" t="s">
        <v>169</v>
      </c>
    </row>
    <row r="7946" spans="1:13" x14ac:dyDescent="0.15">
      <c r="A7946">
        <v>7945</v>
      </c>
      <c r="B7946" t="s">
        <v>26320</v>
      </c>
      <c r="C7946" s="1">
        <v>41384.905798611115</v>
      </c>
      <c r="D7946">
        <v>1</v>
      </c>
      <c r="E7946" s="1">
        <v>41384.92083333333</v>
      </c>
      <c r="F7946" s="2" t="s">
        <v>26321</v>
      </c>
      <c r="G7946" t="s">
        <v>26322</v>
      </c>
      <c r="H7946" t="s">
        <v>26323</v>
      </c>
      <c r="I7946" t="s">
        <v>24713</v>
      </c>
      <c r="J7946">
        <v>1</v>
      </c>
      <c r="K7946">
        <v>3</v>
      </c>
      <c r="L7946">
        <v>0</v>
      </c>
      <c r="M7946" t="s">
        <v>169</v>
      </c>
    </row>
    <row r="7947" spans="1:13" x14ac:dyDescent="0.15">
      <c r="A7947">
        <v>7946</v>
      </c>
      <c r="B7947" t="s">
        <v>26324</v>
      </c>
      <c r="C7947" s="1">
        <v>41384.908900462964</v>
      </c>
      <c r="D7947">
        <v>1</v>
      </c>
      <c r="E7947" s="1">
        <v>41389.521527777775</v>
      </c>
      <c r="F7947" s="2" t="s">
        <v>26325</v>
      </c>
      <c r="G7947" t="s">
        <v>26326</v>
      </c>
      <c r="H7947" t="s">
        <v>26327</v>
      </c>
      <c r="I7947" t="s">
        <v>24713</v>
      </c>
      <c r="J7947">
        <v>6</v>
      </c>
      <c r="K7947">
        <v>22</v>
      </c>
      <c r="L7947">
        <v>0</v>
      </c>
      <c r="M7947" t="s">
        <v>169</v>
      </c>
    </row>
    <row r="7948" spans="1:13" x14ac:dyDescent="0.15">
      <c r="A7948">
        <v>7947</v>
      </c>
      <c r="B7948" t="s">
        <v>26328</v>
      </c>
      <c r="C7948" s="1">
        <v>41384.910034722219</v>
      </c>
      <c r="D7948">
        <v>1</v>
      </c>
      <c r="E7948" s="1">
        <v>41384.919444444444</v>
      </c>
      <c r="F7948" s="2" t="s">
        <v>26329</v>
      </c>
      <c r="G7948" t="s">
        <v>26330</v>
      </c>
      <c r="H7948" t="s">
        <v>26331</v>
      </c>
      <c r="I7948" t="s">
        <v>24713</v>
      </c>
      <c r="J7948">
        <v>6</v>
      </c>
      <c r="K7948">
        <v>1</v>
      </c>
      <c r="L7948">
        <v>1</v>
      </c>
      <c r="M7948" t="s">
        <v>169</v>
      </c>
    </row>
    <row r="7949" spans="1:13" x14ac:dyDescent="0.15">
      <c r="A7949">
        <v>7948</v>
      </c>
      <c r="B7949" t="s">
        <v>24873</v>
      </c>
      <c r="C7949" s="1">
        <v>41384.910266203704</v>
      </c>
      <c r="D7949">
        <v>1</v>
      </c>
      <c r="E7949" s="1">
        <v>41385.050694444442</v>
      </c>
      <c r="F7949" s="2" t="s">
        <v>26332</v>
      </c>
      <c r="G7949" t="s">
        <v>26333</v>
      </c>
      <c r="H7949" t="s">
        <v>26334</v>
      </c>
      <c r="I7949" t="s">
        <v>24713</v>
      </c>
      <c r="J7949">
        <v>10</v>
      </c>
      <c r="K7949">
        <v>10</v>
      </c>
      <c r="L7949">
        <v>0</v>
      </c>
      <c r="M7949" t="s">
        <v>169</v>
      </c>
    </row>
    <row r="7950" spans="1:13" x14ac:dyDescent="0.15">
      <c r="A7950">
        <v>7949</v>
      </c>
      <c r="B7950" t="s">
        <v>26335</v>
      </c>
      <c r="C7950" s="1">
        <v>41384.912511574075</v>
      </c>
      <c r="D7950">
        <v>2</v>
      </c>
      <c r="E7950" s="1">
        <v>41384.92083333333</v>
      </c>
      <c r="F7950" s="2" t="s">
        <v>26336</v>
      </c>
      <c r="G7950" t="s">
        <v>26337</v>
      </c>
      <c r="H7950" t="s">
        <v>163</v>
      </c>
      <c r="I7950" t="s">
        <v>25553</v>
      </c>
      <c r="J7950">
        <v>73</v>
      </c>
      <c r="K7950">
        <v>366</v>
      </c>
      <c r="L7950">
        <v>7</v>
      </c>
      <c r="M7950" t="s">
        <v>42</v>
      </c>
    </row>
    <row r="7951" spans="1:13" x14ac:dyDescent="0.15">
      <c r="A7951">
        <v>7950</v>
      </c>
      <c r="B7951" t="s">
        <v>26338</v>
      </c>
      <c r="C7951" s="1">
        <v>41384.913888888892</v>
      </c>
      <c r="D7951">
        <v>1</v>
      </c>
      <c r="E7951" s="1">
        <v>41384.959722222222</v>
      </c>
      <c r="F7951" s="2" t="s">
        <v>24817</v>
      </c>
      <c r="G7951" t="s">
        <v>26339</v>
      </c>
      <c r="H7951" t="s">
        <v>26340</v>
      </c>
      <c r="I7951" t="s">
        <v>24713</v>
      </c>
      <c r="J7951">
        <v>1</v>
      </c>
      <c r="K7951">
        <v>1</v>
      </c>
      <c r="L7951">
        <v>0</v>
      </c>
      <c r="M7951" t="s">
        <v>169</v>
      </c>
    </row>
    <row r="7952" spans="1:13" x14ac:dyDescent="0.15">
      <c r="A7952">
        <v>7951</v>
      </c>
      <c r="B7952" t="s">
        <v>26335</v>
      </c>
      <c r="C7952" s="1">
        <v>41384.914085648146</v>
      </c>
      <c r="D7952">
        <v>1</v>
      </c>
      <c r="E7952" s="1">
        <v>41385.493055555555</v>
      </c>
      <c r="F7952" s="2" t="s">
        <v>21420</v>
      </c>
      <c r="G7952" t="s">
        <v>26341</v>
      </c>
      <c r="H7952" t="s">
        <v>3297</v>
      </c>
      <c r="I7952" t="s">
        <v>25553</v>
      </c>
      <c r="J7952">
        <v>13</v>
      </c>
      <c r="K7952">
        <v>60</v>
      </c>
      <c r="L7952">
        <v>1</v>
      </c>
      <c r="M7952" t="s">
        <v>42</v>
      </c>
    </row>
    <row r="7953" spans="1:13" x14ac:dyDescent="0.15">
      <c r="A7953">
        <v>7952</v>
      </c>
      <c r="B7953" t="s">
        <v>26342</v>
      </c>
      <c r="C7953" s="1">
        <v>41384.915763888886</v>
      </c>
      <c r="D7953">
        <v>1</v>
      </c>
      <c r="E7953" s="1">
        <v>41385.323611111111</v>
      </c>
      <c r="F7953" s="2" t="s">
        <v>26343</v>
      </c>
      <c r="G7953" t="s">
        <v>26344</v>
      </c>
      <c r="H7953" t="s">
        <v>26345</v>
      </c>
      <c r="I7953" t="s">
        <v>24713</v>
      </c>
      <c r="J7953">
        <v>3</v>
      </c>
      <c r="K7953">
        <v>10</v>
      </c>
      <c r="L7953">
        <v>0</v>
      </c>
      <c r="M7953" t="s">
        <v>169</v>
      </c>
    </row>
    <row r="7954" spans="1:13" x14ac:dyDescent="0.15">
      <c r="A7954">
        <v>7953</v>
      </c>
      <c r="B7954" t="s">
        <v>26346</v>
      </c>
      <c r="C7954" s="1">
        <v>41384.916134259256</v>
      </c>
      <c r="D7954">
        <v>1</v>
      </c>
      <c r="E7954" s="1"/>
      <c r="F7954" s="2" t="s">
        <v>25959</v>
      </c>
      <c r="G7954" t="s">
        <v>26347</v>
      </c>
      <c r="H7954" t="s">
        <v>26348</v>
      </c>
      <c r="I7954" t="s">
        <v>24713</v>
      </c>
      <c r="J7954">
        <v>0</v>
      </c>
      <c r="K7954">
        <v>0</v>
      </c>
      <c r="L7954">
        <v>0</v>
      </c>
      <c r="M7954" t="s">
        <v>169</v>
      </c>
    </row>
    <row r="7955" spans="1:13" x14ac:dyDescent="0.15">
      <c r="A7955">
        <v>7954</v>
      </c>
      <c r="B7955" t="s">
        <v>26349</v>
      </c>
      <c r="C7955" s="1">
        <v>41384.916863425926</v>
      </c>
      <c r="D7955">
        <v>1</v>
      </c>
      <c r="E7955" s="1">
        <v>41384.918749999997</v>
      </c>
      <c r="F7955" s="2" t="s">
        <v>24882</v>
      </c>
      <c r="G7955" t="s">
        <v>26350</v>
      </c>
      <c r="H7955" t="s">
        <v>26351</v>
      </c>
      <c r="I7955" t="s">
        <v>24713</v>
      </c>
      <c r="J7955">
        <v>1</v>
      </c>
      <c r="K7955">
        <v>1</v>
      </c>
      <c r="L7955">
        <v>0</v>
      </c>
      <c r="M7955" t="s">
        <v>169</v>
      </c>
    </row>
    <row r="7956" spans="1:13" x14ac:dyDescent="0.15">
      <c r="A7956">
        <v>7955</v>
      </c>
      <c r="B7956" t="s">
        <v>26352</v>
      </c>
      <c r="C7956" s="1">
        <v>41384.916956018518</v>
      </c>
      <c r="D7956">
        <v>2</v>
      </c>
      <c r="E7956" s="1">
        <v>41385.738888888889</v>
      </c>
      <c r="F7956" s="2" t="s">
        <v>26353</v>
      </c>
      <c r="G7956" t="s">
        <v>26354</v>
      </c>
      <c r="H7956" t="s">
        <v>26355</v>
      </c>
      <c r="I7956" t="s">
        <v>25553</v>
      </c>
      <c r="J7956">
        <v>30</v>
      </c>
      <c r="K7956">
        <v>116</v>
      </c>
      <c r="L7956">
        <v>10</v>
      </c>
      <c r="M7956" t="s">
        <v>42</v>
      </c>
    </row>
    <row r="7957" spans="1:13" x14ac:dyDescent="0.15">
      <c r="A7957">
        <v>7956</v>
      </c>
      <c r="B7957" t="s">
        <v>26356</v>
      </c>
      <c r="C7957" s="1">
        <v>41384.917002314818</v>
      </c>
      <c r="D7957">
        <v>1</v>
      </c>
      <c r="E7957" s="1"/>
      <c r="F7957" s="2" t="s">
        <v>25959</v>
      </c>
      <c r="G7957" t="s">
        <v>26357</v>
      </c>
      <c r="H7957" t="s">
        <v>26348</v>
      </c>
      <c r="I7957" t="s">
        <v>24713</v>
      </c>
      <c r="J7957">
        <v>0</v>
      </c>
      <c r="K7957">
        <v>0</v>
      </c>
      <c r="L7957">
        <v>0</v>
      </c>
      <c r="M7957" t="s">
        <v>169</v>
      </c>
    </row>
    <row r="7958" spans="1:13" x14ac:dyDescent="0.15">
      <c r="A7958">
        <v>7957</v>
      </c>
      <c r="B7958" t="s">
        <v>26358</v>
      </c>
      <c r="C7958" s="1">
        <v>41384.917210648149</v>
      </c>
      <c r="D7958">
        <v>1</v>
      </c>
      <c r="E7958" s="1">
        <v>41384.929166666669</v>
      </c>
      <c r="F7958" s="2" t="s">
        <v>24882</v>
      </c>
      <c r="G7958" t="s">
        <v>26359</v>
      </c>
      <c r="H7958" t="s">
        <v>26360</v>
      </c>
      <c r="I7958" t="s">
        <v>24713</v>
      </c>
      <c r="J7958">
        <v>3</v>
      </c>
      <c r="K7958">
        <v>0</v>
      </c>
      <c r="L7958">
        <v>0</v>
      </c>
      <c r="M7958" t="s">
        <v>169</v>
      </c>
    </row>
    <row r="7959" spans="1:13" x14ac:dyDescent="0.15">
      <c r="A7959">
        <v>7958</v>
      </c>
      <c r="B7959" t="s">
        <v>26361</v>
      </c>
      <c r="C7959" s="1">
        <v>41384.91747685185</v>
      </c>
      <c r="D7959">
        <v>1</v>
      </c>
      <c r="E7959" s="1">
        <v>41384.949305555558</v>
      </c>
      <c r="F7959" s="2" t="s">
        <v>26362</v>
      </c>
      <c r="G7959" t="s">
        <v>26363</v>
      </c>
      <c r="H7959" t="s">
        <v>26364</v>
      </c>
      <c r="I7959" t="s">
        <v>24713</v>
      </c>
      <c r="J7959">
        <v>10</v>
      </c>
      <c r="K7959">
        <v>21</v>
      </c>
      <c r="L7959">
        <v>0</v>
      </c>
      <c r="M7959" t="s">
        <v>169</v>
      </c>
    </row>
    <row r="7960" spans="1:13" x14ac:dyDescent="0.15">
      <c r="A7960">
        <v>7959</v>
      </c>
      <c r="B7960" t="s">
        <v>26365</v>
      </c>
      <c r="C7960" s="1">
        <v>41384.918287037035</v>
      </c>
      <c r="D7960">
        <v>1</v>
      </c>
      <c r="E7960" s="1">
        <v>41386.015277777777</v>
      </c>
      <c r="F7960" s="2" t="s">
        <v>26366</v>
      </c>
      <c r="G7960" t="s">
        <v>26367</v>
      </c>
      <c r="H7960" t="s">
        <v>26368</v>
      </c>
      <c r="I7960" t="s">
        <v>25432</v>
      </c>
      <c r="J7960">
        <v>4</v>
      </c>
      <c r="K7960">
        <v>12</v>
      </c>
      <c r="L7960">
        <v>0</v>
      </c>
      <c r="M7960" t="s">
        <v>89</v>
      </c>
    </row>
    <row r="7961" spans="1:13" x14ac:dyDescent="0.15">
      <c r="A7961">
        <v>7960</v>
      </c>
      <c r="B7961" t="s">
        <v>26369</v>
      </c>
      <c r="C7961" s="1">
        <v>41384.918738425928</v>
      </c>
      <c r="D7961">
        <v>1</v>
      </c>
      <c r="E7961" s="1">
        <v>41385.859722222223</v>
      </c>
      <c r="F7961" s="2" t="s">
        <v>26370</v>
      </c>
      <c r="G7961" t="s">
        <v>26371</v>
      </c>
      <c r="H7961" t="s">
        <v>26372</v>
      </c>
      <c r="I7961" t="s">
        <v>24713</v>
      </c>
      <c r="J7961">
        <v>0</v>
      </c>
      <c r="K7961">
        <v>3</v>
      </c>
      <c r="L7961">
        <v>0</v>
      </c>
      <c r="M7961" t="s">
        <v>169</v>
      </c>
    </row>
    <row r="7962" spans="1:13" x14ac:dyDescent="0.15">
      <c r="A7962">
        <v>7961</v>
      </c>
      <c r="B7962" t="s">
        <v>26373</v>
      </c>
      <c r="C7962" s="1">
        <v>41384.918807870374</v>
      </c>
      <c r="D7962">
        <v>1</v>
      </c>
      <c r="E7962" s="1">
        <v>41385.76666666667</v>
      </c>
      <c r="F7962" s="2" t="s">
        <v>26374</v>
      </c>
      <c r="G7962" t="s">
        <v>26375</v>
      </c>
      <c r="H7962" t="s">
        <v>26376</v>
      </c>
      <c r="I7962" t="s">
        <v>24713</v>
      </c>
      <c r="J7962">
        <v>1</v>
      </c>
      <c r="K7962">
        <v>1</v>
      </c>
      <c r="L7962">
        <v>0</v>
      </c>
      <c r="M7962" t="s">
        <v>169</v>
      </c>
    </row>
    <row r="7963" spans="1:13" x14ac:dyDescent="0.15">
      <c r="A7963">
        <v>7962</v>
      </c>
      <c r="B7963" t="s">
        <v>24873</v>
      </c>
      <c r="C7963" s="1">
        <v>41384.918969907405</v>
      </c>
      <c r="D7963">
        <v>2</v>
      </c>
      <c r="E7963" s="1">
        <v>41384.93472222222</v>
      </c>
      <c r="F7963" s="2" t="s">
        <v>26377</v>
      </c>
      <c r="G7963" t="s">
        <v>26378</v>
      </c>
      <c r="H7963" t="s">
        <v>26379</v>
      </c>
      <c r="I7963" t="s">
        <v>24713</v>
      </c>
      <c r="J7963">
        <v>1</v>
      </c>
      <c r="K7963">
        <v>14</v>
      </c>
      <c r="L7963">
        <v>0</v>
      </c>
      <c r="M7963" t="s">
        <v>169</v>
      </c>
    </row>
    <row r="7964" spans="1:13" x14ac:dyDescent="0.15">
      <c r="A7964">
        <v>7963</v>
      </c>
      <c r="B7964" t="s">
        <v>26380</v>
      </c>
      <c r="C7964" s="1">
        <v>41384.920381944445</v>
      </c>
      <c r="D7964">
        <v>1</v>
      </c>
      <c r="E7964" s="1">
        <v>41384.984027777777</v>
      </c>
      <c r="F7964" s="2" t="s">
        <v>25347</v>
      </c>
      <c r="G7964" t="s">
        <v>26381</v>
      </c>
      <c r="H7964" t="s">
        <v>26382</v>
      </c>
      <c r="I7964" t="s">
        <v>24713</v>
      </c>
      <c r="J7964">
        <v>0</v>
      </c>
      <c r="K7964">
        <v>1</v>
      </c>
      <c r="L7964">
        <v>0</v>
      </c>
      <c r="M7964" t="s">
        <v>169</v>
      </c>
    </row>
    <row r="7965" spans="1:13" x14ac:dyDescent="0.15">
      <c r="A7965">
        <v>7964</v>
      </c>
      <c r="B7965" t="s">
        <v>26383</v>
      </c>
      <c r="C7965" s="1">
        <v>41384.920451388891</v>
      </c>
      <c r="D7965">
        <v>2</v>
      </c>
      <c r="E7965" s="1">
        <v>41384.925000000003</v>
      </c>
      <c r="F7965" s="2" t="s">
        <v>24882</v>
      </c>
      <c r="G7965" t="s">
        <v>26384</v>
      </c>
      <c r="H7965" t="s">
        <v>26385</v>
      </c>
      <c r="I7965" t="s">
        <v>24713</v>
      </c>
      <c r="J7965">
        <v>4</v>
      </c>
      <c r="K7965">
        <v>10</v>
      </c>
      <c r="L7965">
        <v>0</v>
      </c>
      <c r="M7965" t="s">
        <v>169</v>
      </c>
    </row>
    <row r="7966" spans="1:13" x14ac:dyDescent="0.15">
      <c r="A7966">
        <v>7965</v>
      </c>
      <c r="B7966" t="s">
        <v>26386</v>
      </c>
      <c r="C7966" s="1">
        <v>41384.92046296296</v>
      </c>
      <c r="D7966">
        <v>1</v>
      </c>
      <c r="E7966" s="1">
        <v>41384.925694444442</v>
      </c>
      <c r="F7966" s="2" t="s">
        <v>26387</v>
      </c>
      <c r="G7966" t="s">
        <v>26388</v>
      </c>
      <c r="H7966" t="s">
        <v>26389</v>
      </c>
      <c r="I7966" t="s">
        <v>24713</v>
      </c>
      <c r="J7966">
        <v>7</v>
      </c>
      <c r="K7966">
        <v>15</v>
      </c>
      <c r="L7966">
        <v>1</v>
      </c>
      <c r="M7966" t="s">
        <v>169</v>
      </c>
    </row>
    <row r="7967" spans="1:13" x14ac:dyDescent="0.15">
      <c r="A7967">
        <v>7966</v>
      </c>
      <c r="B7967" t="s">
        <v>26390</v>
      </c>
      <c r="C7967" s="1">
        <v>41384.920567129629</v>
      </c>
      <c r="D7967">
        <v>1</v>
      </c>
      <c r="E7967" s="1">
        <v>41384.927083333336</v>
      </c>
      <c r="F7967" s="2" t="s">
        <v>24882</v>
      </c>
      <c r="G7967" t="s">
        <v>26391</v>
      </c>
      <c r="H7967" t="s">
        <v>26392</v>
      </c>
      <c r="I7967" t="s">
        <v>24713</v>
      </c>
      <c r="J7967">
        <v>3</v>
      </c>
      <c r="K7967">
        <v>1</v>
      </c>
      <c r="L7967">
        <v>0</v>
      </c>
      <c r="M7967" t="s">
        <v>169</v>
      </c>
    </row>
    <row r="7968" spans="1:13" x14ac:dyDescent="0.15">
      <c r="A7968">
        <v>7967</v>
      </c>
      <c r="B7968" t="s">
        <v>26393</v>
      </c>
      <c r="C7968" s="1">
        <v>41384.921365740738</v>
      </c>
      <c r="D7968">
        <v>6</v>
      </c>
      <c r="E7968" s="1">
        <v>41386.393055555556</v>
      </c>
      <c r="F7968" s="2" t="s">
        <v>26394</v>
      </c>
      <c r="G7968" t="s">
        <v>26395</v>
      </c>
      <c r="H7968" t="s">
        <v>26396</v>
      </c>
      <c r="I7968" t="s">
        <v>26397</v>
      </c>
      <c r="J7968">
        <v>4</v>
      </c>
      <c r="K7968">
        <v>21</v>
      </c>
      <c r="L7968">
        <v>0</v>
      </c>
      <c r="M7968" t="s">
        <v>17</v>
      </c>
    </row>
    <row r="7969" spans="1:13" x14ac:dyDescent="0.15">
      <c r="A7969">
        <v>7968</v>
      </c>
      <c r="B7969" t="s">
        <v>26398</v>
      </c>
      <c r="C7969" s="1">
        <v>41384.923090277778</v>
      </c>
      <c r="D7969">
        <v>1</v>
      </c>
      <c r="E7969" s="1">
        <v>41384.943749999999</v>
      </c>
      <c r="F7969" s="2" t="s">
        <v>340</v>
      </c>
      <c r="G7969" t="s">
        <v>26399</v>
      </c>
      <c r="H7969" t="s">
        <v>26400</v>
      </c>
      <c r="I7969" t="s">
        <v>25432</v>
      </c>
      <c r="J7969">
        <v>1</v>
      </c>
      <c r="K7969">
        <v>1</v>
      </c>
      <c r="L7969">
        <v>1</v>
      </c>
      <c r="M7969" t="s">
        <v>89</v>
      </c>
    </row>
    <row r="7970" spans="1:13" x14ac:dyDescent="0.15">
      <c r="A7970">
        <v>7969</v>
      </c>
      <c r="B7970" t="s">
        <v>26401</v>
      </c>
      <c r="C7970" s="1">
        <v>41384.923738425925</v>
      </c>
      <c r="D7970">
        <v>1</v>
      </c>
      <c r="E7970" s="1">
        <v>41384.926388888889</v>
      </c>
      <c r="F7970" s="2" t="s">
        <v>24882</v>
      </c>
      <c r="G7970" t="s">
        <v>26402</v>
      </c>
      <c r="H7970" t="s">
        <v>26403</v>
      </c>
      <c r="I7970" t="s">
        <v>24713</v>
      </c>
      <c r="J7970">
        <v>0</v>
      </c>
      <c r="K7970">
        <v>0</v>
      </c>
      <c r="L7970">
        <v>0</v>
      </c>
      <c r="M7970" t="s">
        <v>169</v>
      </c>
    </row>
    <row r="7971" spans="1:13" x14ac:dyDescent="0.15">
      <c r="A7971">
        <v>7970</v>
      </c>
      <c r="B7971" t="s">
        <v>26404</v>
      </c>
      <c r="C7971" s="1">
        <v>41384.924050925925</v>
      </c>
      <c r="D7971">
        <v>2</v>
      </c>
      <c r="E7971" s="1">
        <v>41384.961805555555</v>
      </c>
      <c r="F7971" s="2" t="s">
        <v>26405</v>
      </c>
      <c r="G7971" t="s">
        <v>26406</v>
      </c>
      <c r="H7971" t="s">
        <v>26407</v>
      </c>
      <c r="I7971" t="s">
        <v>24713</v>
      </c>
      <c r="J7971">
        <v>2</v>
      </c>
      <c r="K7971">
        <v>0</v>
      </c>
      <c r="L7971">
        <v>0</v>
      </c>
      <c r="M7971" t="s">
        <v>169</v>
      </c>
    </row>
    <row r="7972" spans="1:13" x14ac:dyDescent="0.15">
      <c r="A7972">
        <v>7971</v>
      </c>
      <c r="B7972" t="s">
        <v>26408</v>
      </c>
      <c r="C7972" s="1">
        <v>41384.924259259256</v>
      </c>
      <c r="D7972">
        <v>1</v>
      </c>
      <c r="E7972" s="1">
        <v>41384.925694444442</v>
      </c>
      <c r="F7972" s="2" t="s">
        <v>26409</v>
      </c>
      <c r="G7972" t="s">
        <v>26410</v>
      </c>
      <c r="H7972" t="s">
        <v>9768</v>
      </c>
      <c r="I7972" t="s">
        <v>24713</v>
      </c>
      <c r="J7972">
        <v>5</v>
      </c>
      <c r="K7972">
        <v>2</v>
      </c>
      <c r="L7972">
        <v>0</v>
      </c>
      <c r="M7972" t="s">
        <v>169</v>
      </c>
    </row>
    <row r="7973" spans="1:13" x14ac:dyDescent="0.15">
      <c r="A7973">
        <v>7972</v>
      </c>
      <c r="B7973" t="s">
        <v>26411</v>
      </c>
      <c r="C7973" s="1">
        <v>41384.925254629627</v>
      </c>
      <c r="D7973">
        <v>1</v>
      </c>
      <c r="E7973" s="1">
        <v>41384.949999999997</v>
      </c>
      <c r="F7973" s="2" t="s">
        <v>26412</v>
      </c>
      <c r="G7973" t="s">
        <v>26413</v>
      </c>
      <c r="H7973" t="s">
        <v>26414</v>
      </c>
      <c r="I7973" t="s">
        <v>24713</v>
      </c>
      <c r="J7973">
        <v>1</v>
      </c>
      <c r="K7973">
        <v>5</v>
      </c>
      <c r="L7973">
        <v>2</v>
      </c>
      <c r="M7973" t="s">
        <v>169</v>
      </c>
    </row>
    <row r="7974" spans="1:13" x14ac:dyDescent="0.15">
      <c r="A7974">
        <v>7973</v>
      </c>
      <c r="B7974" t="s">
        <v>26415</v>
      </c>
      <c r="C7974" s="1">
        <v>41384.92564814815</v>
      </c>
      <c r="D7974">
        <v>2</v>
      </c>
      <c r="E7974" s="1">
        <v>41384.95208333333</v>
      </c>
      <c r="F7974" s="2" t="s">
        <v>26405</v>
      </c>
      <c r="G7974" t="s">
        <v>26416</v>
      </c>
      <c r="H7974" t="s">
        <v>26417</v>
      </c>
      <c r="I7974" t="s">
        <v>24713</v>
      </c>
      <c r="J7974">
        <v>3</v>
      </c>
      <c r="K7974">
        <v>0</v>
      </c>
      <c r="L7974">
        <v>0</v>
      </c>
      <c r="M7974" t="s">
        <v>169</v>
      </c>
    </row>
    <row r="7975" spans="1:13" x14ac:dyDescent="0.15">
      <c r="A7975">
        <v>7974</v>
      </c>
      <c r="B7975" t="s">
        <v>26298</v>
      </c>
      <c r="C7975" s="1">
        <v>41384.927268518521</v>
      </c>
      <c r="D7975">
        <v>2</v>
      </c>
      <c r="E7975" s="1">
        <v>41385.672222222223</v>
      </c>
      <c r="F7975" s="2" t="s">
        <v>26418</v>
      </c>
      <c r="G7975" t="s">
        <v>26419</v>
      </c>
      <c r="H7975" t="s">
        <v>26420</v>
      </c>
      <c r="I7975" t="s">
        <v>25553</v>
      </c>
      <c r="J7975">
        <v>0</v>
      </c>
      <c r="K7975">
        <v>412</v>
      </c>
      <c r="L7975">
        <v>6</v>
      </c>
      <c r="M7975" t="s">
        <v>42</v>
      </c>
    </row>
    <row r="7976" spans="1:13" x14ac:dyDescent="0.15">
      <c r="A7976">
        <v>7975</v>
      </c>
      <c r="B7976" t="s">
        <v>26421</v>
      </c>
      <c r="C7976" s="1">
        <v>41384.927384259259</v>
      </c>
      <c r="D7976">
        <v>1</v>
      </c>
      <c r="E7976" s="1">
        <v>41384.957638888889</v>
      </c>
      <c r="F7976" s="2" t="s">
        <v>26422</v>
      </c>
      <c r="G7976" t="s">
        <v>26423</v>
      </c>
      <c r="H7976" t="s">
        <v>26424</v>
      </c>
      <c r="I7976" t="s">
        <v>24713</v>
      </c>
      <c r="J7976">
        <v>6</v>
      </c>
      <c r="K7976">
        <v>5</v>
      </c>
      <c r="L7976">
        <v>0</v>
      </c>
      <c r="M7976" t="s">
        <v>169</v>
      </c>
    </row>
    <row r="7977" spans="1:13" x14ac:dyDescent="0.15">
      <c r="A7977">
        <v>7976</v>
      </c>
      <c r="B7977" t="s">
        <v>26425</v>
      </c>
      <c r="C7977" s="1">
        <v>41384.927893518521</v>
      </c>
      <c r="D7977">
        <v>21</v>
      </c>
      <c r="E7977" s="1">
        <v>41386.408333333333</v>
      </c>
      <c r="F7977" s="2" t="s">
        <v>4273</v>
      </c>
      <c r="G7977" t="s">
        <v>26426</v>
      </c>
      <c r="H7977" t="s">
        <v>26396</v>
      </c>
      <c r="I7977" t="s">
        <v>26397</v>
      </c>
      <c r="J7977">
        <v>48</v>
      </c>
      <c r="K7977">
        <v>1212</v>
      </c>
      <c r="L7977">
        <v>45</v>
      </c>
      <c r="M7977" t="s">
        <v>17</v>
      </c>
    </row>
    <row r="7978" spans="1:13" x14ac:dyDescent="0.15">
      <c r="A7978">
        <v>7977</v>
      </c>
      <c r="B7978" t="s">
        <v>26427</v>
      </c>
      <c r="C7978" s="1">
        <v>41384.928252314814</v>
      </c>
      <c r="D7978">
        <v>2</v>
      </c>
      <c r="E7978" s="1">
        <v>41384.950694444444</v>
      </c>
      <c r="F7978" s="2" t="s">
        <v>26422</v>
      </c>
      <c r="G7978" t="s">
        <v>26428</v>
      </c>
      <c r="H7978" t="s">
        <v>26429</v>
      </c>
      <c r="I7978" t="s">
        <v>24713</v>
      </c>
      <c r="J7978">
        <v>0</v>
      </c>
      <c r="K7978">
        <v>1</v>
      </c>
      <c r="L7978">
        <v>0</v>
      </c>
      <c r="M7978" t="s">
        <v>169</v>
      </c>
    </row>
    <row r="7979" spans="1:13" x14ac:dyDescent="0.15">
      <c r="A7979">
        <v>7978</v>
      </c>
      <c r="B7979" t="s">
        <v>26430</v>
      </c>
      <c r="C7979" s="1">
        <v>41384.929247685184</v>
      </c>
      <c r="D7979">
        <v>1</v>
      </c>
      <c r="E7979" s="1">
        <v>41384.958333333336</v>
      </c>
      <c r="F7979" s="2" t="s">
        <v>26422</v>
      </c>
      <c r="G7979" t="s">
        <v>26431</v>
      </c>
      <c r="H7979" t="s">
        <v>26432</v>
      </c>
      <c r="I7979" t="s">
        <v>24713</v>
      </c>
      <c r="J7979">
        <v>0</v>
      </c>
      <c r="K7979">
        <v>1</v>
      </c>
      <c r="L7979">
        <v>0</v>
      </c>
      <c r="M7979" t="s">
        <v>169</v>
      </c>
    </row>
    <row r="7980" spans="1:13" x14ac:dyDescent="0.15">
      <c r="A7980">
        <v>7979</v>
      </c>
      <c r="B7980" t="s">
        <v>26433</v>
      </c>
      <c r="C7980" s="1">
        <v>41384.929722222223</v>
      </c>
      <c r="D7980">
        <v>2</v>
      </c>
      <c r="E7980" s="1">
        <v>41384.949305555558</v>
      </c>
      <c r="F7980" s="2" t="s">
        <v>25594</v>
      </c>
      <c r="G7980" t="s">
        <v>26434</v>
      </c>
      <c r="H7980" t="s">
        <v>26435</v>
      </c>
      <c r="I7980" t="s">
        <v>24713</v>
      </c>
      <c r="J7980">
        <v>3</v>
      </c>
      <c r="K7980">
        <v>0</v>
      </c>
      <c r="L7980">
        <v>0</v>
      </c>
      <c r="M7980" t="s">
        <v>169</v>
      </c>
    </row>
    <row r="7981" spans="1:13" x14ac:dyDescent="0.15">
      <c r="A7981">
        <v>7980</v>
      </c>
      <c r="B7981" t="s">
        <v>24873</v>
      </c>
      <c r="C7981" s="1">
        <v>41384.930844907409</v>
      </c>
      <c r="D7981">
        <v>1</v>
      </c>
      <c r="E7981" s="1">
        <v>41384.979166666664</v>
      </c>
      <c r="F7981" s="2" t="s">
        <v>26436</v>
      </c>
      <c r="G7981" t="s">
        <v>26437</v>
      </c>
      <c r="H7981" t="s">
        <v>26438</v>
      </c>
      <c r="I7981" t="s">
        <v>24713</v>
      </c>
      <c r="J7981">
        <v>0</v>
      </c>
      <c r="K7981">
        <v>0</v>
      </c>
      <c r="L7981">
        <v>0</v>
      </c>
      <c r="M7981" t="s">
        <v>169</v>
      </c>
    </row>
    <row r="7982" spans="1:13" x14ac:dyDescent="0.15">
      <c r="A7982">
        <v>7981</v>
      </c>
      <c r="B7982" t="s">
        <v>26439</v>
      </c>
      <c r="C7982" s="1">
        <v>41384.931932870371</v>
      </c>
      <c r="D7982">
        <v>1</v>
      </c>
      <c r="E7982" s="1">
        <v>41385.527083333334</v>
      </c>
      <c r="F7982" s="2" t="s">
        <v>26440</v>
      </c>
      <c r="G7982" t="s">
        <v>26441</v>
      </c>
      <c r="H7982" t="s">
        <v>26442</v>
      </c>
      <c r="I7982" t="s">
        <v>24713</v>
      </c>
      <c r="J7982">
        <v>4</v>
      </c>
      <c r="K7982">
        <v>35</v>
      </c>
      <c r="L7982">
        <v>0</v>
      </c>
      <c r="M7982" t="s">
        <v>169</v>
      </c>
    </row>
    <row r="7983" spans="1:13" x14ac:dyDescent="0.15">
      <c r="A7983">
        <v>7982</v>
      </c>
      <c r="B7983" t="s">
        <v>26443</v>
      </c>
      <c r="C7983" s="1">
        <v>41384.932280092595</v>
      </c>
      <c r="D7983">
        <v>1</v>
      </c>
      <c r="E7983" s="1">
        <v>41384.956944444442</v>
      </c>
      <c r="F7983" s="2" t="s">
        <v>26444</v>
      </c>
      <c r="G7983" t="s">
        <v>26445</v>
      </c>
      <c r="H7983" t="s">
        <v>26446</v>
      </c>
      <c r="I7983" t="s">
        <v>24713</v>
      </c>
      <c r="J7983">
        <v>0</v>
      </c>
      <c r="K7983">
        <v>0</v>
      </c>
      <c r="L7983">
        <v>0</v>
      </c>
      <c r="M7983" t="s">
        <v>169</v>
      </c>
    </row>
    <row r="7984" spans="1:13" x14ac:dyDescent="0.15">
      <c r="A7984">
        <v>7983</v>
      </c>
      <c r="B7984" t="s">
        <v>26443</v>
      </c>
      <c r="C7984" s="1">
        <v>41384.932280092595</v>
      </c>
      <c r="D7984">
        <v>1</v>
      </c>
      <c r="E7984" s="1">
        <v>41385.852083333331</v>
      </c>
      <c r="F7984" s="2" t="s">
        <v>26447</v>
      </c>
      <c r="G7984" t="s">
        <v>26445</v>
      </c>
      <c r="H7984" t="s">
        <v>26446</v>
      </c>
      <c r="I7984" t="s">
        <v>24713</v>
      </c>
      <c r="J7984">
        <v>0</v>
      </c>
      <c r="K7984">
        <v>0</v>
      </c>
      <c r="L7984">
        <v>0</v>
      </c>
      <c r="M7984" t="s">
        <v>169</v>
      </c>
    </row>
    <row r="7985" spans="1:13" x14ac:dyDescent="0.15">
      <c r="A7985">
        <v>7984</v>
      </c>
      <c r="B7985" t="s">
        <v>26448</v>
      </c>
      <c r="C7985" s="1">
        <v>41384.932592592595</v>
      </c>
      <c r="D7985">
        <v>1</v>
      </c>
      <c r="E7985" s="1">
        <v>41385.005555555559</v>
      </c>
      <c r="F7985" s="2" t="s">
        <v>25825</v>
      </c>
      <c r="G7985" t="s">
        <v>26449</v>
      </c>
      <c r="H7985" t="s">
        <v>26450</v>
      </c>
      <c r="I7985" t="s">
        <v>25823</v>
      </c>
      <c r="J7985">
        <v>0</v>
      </c>
      <c r="K7985">
        <v>1</v>
      </c>
      <c r="L7985">
        <v>0</v>
      </c>
      <c r="M7985" t="s">
        <v>169</v>
      </c>
    </row>
    <row r="7986" spans="1:13" x14ac:dyDescent="0.15">
      <c r="A7986">
        <v>7985</v>
      </c>
      <c r="B7986" t="s">
        <v>26451</v>
      </c>
      <c r="C7986" s="1">
        <v>41384.934259259258</v>
      </c>
      <c r="D7986">
        <v>1</v>
      </c>
      <c r="E7986" s="1">
        <v>41384.970138888886</v>
      </c>
      <c r="F7986" s="2" t="s">
        <v>25594</v>
      </c>
      <c r="G7986" t="s">
        <v>26452</v>
      </c>
      <c r="H7986" t="s">
        <v>26453</v>
      </c>
      <c r="I7986" t="s">
        <v>24713</v>
      </c>
      <c r="J7986">
        <v>3</v>
      </c>
      <c r="K7986">
        <v>2</v>
      </c>
      <c r="L7986">
        <v>1</v>
      </c>
      <c r="M7986" t="s">
        <v>169</v>
      </c>
    </row>
    <row r="7987" spans="1:13" x14ac:dyDescent="0.15">
      <c r="A7987">
        <v>7986</v>
      </c>
      <c r="B7987" t="s">
        <v>24793</v>
      </c>
      <c r="C7987" s="1">
        <v>41384.935324074075</v>
      </c>
      <c r="D7987">
        <v>1</v>
      </c>
      <c r="E7987" s="1">
        <v>41384.943055555559</v>
      </c>
      <c r="F7987" s="2" t="s">
        <v>26454</v>
      </c>
      <c r="G7987" t="s">
        <v>26455</v>
      </c>
      <c r="H7987" t="s">
        <v>26456</v>
      </c>
      <c r="I7987" t="s">
        <v>24713</v>
      </c>
      <c r="J7987">
        <v>0</v>
      </c>
      <c r="K7987">
        <v>3</v>
      </c>
      <c r="L7987">
        <v>0</v>
      </c>
      <c r="M7987" t="s">
        <v>169</v>
      </c>
    </row>
    <row r="7988" spans="1:13" x14ac:dyDescent="0.15">
      <c r="A7988">
        <v>7987</v>
      </c>
      <c r="B7988" t="s">
        <v>26457</v>
      </c>
      <c r="C7988" s="1">
        <v>41384.937210648146</v>
      </c>
      <c r="D7988">
        <v>1</v>
      </c>
      <c r="E7988" s="1">
        <v>41385.036111111112</v>
      </c>
      <c r="F7988" s="2" t="s">
        <v>26458</v>
      </c>
      <c r="G7988" t="s">
        <v>26459</v>
      </c>
      <c r="H7988" t="s">
        <v>8301</v>
      </c>
      <c r="I7988" t="s">
        <v>25290</v>
      </c>
      <c r="J7988">
        <v>18</v>
      </c>
      <c r="K7988">
        <v>125</v>
      </c>
      <c r="L7988">
        <v>0</v>
      </c>
      <c r="M7988" t="s">
        <v>42</v>
      </c>
    </row>
    <row r="7989" spans="1:13" x14ac:dyDescent="0.15">
      <c r="A7989">
        <v>7988</v>
      </c>
      <c r="B7989" t="s">
        <v>26460</v>
      </c>
      <c r="C7989" s="1">
        <v>41384.937314814815</v>
      </c>
      <c r="D7989">
        <v>2</v>
      </c>
      <c r="E7989" s="1">
        <v>41384.986805555556</v>
      </c>
      <c r="F7989" s="2" t="s">
        <v>25825</v>
      </c>
      <c r="G7989" t="s">
        <v>26461</v>
      </c>
      <c r="H7989" t="s">
        <v>26462</v>
      </c>
      <c r="I7989" t="s">
        <v>24713</v>
      </c>
      <c r="J7989">
        <v>2</v>
      </c>
      <c r="K7989">
        <v>7</v>
      </c>
      <c r="L7989">
        <v>0</v>
      </c>
      <c r="M7989" t="s">
        <v>169</v>
      </c>
    </row>
    <row r="7990" spans="1:13" x14ac:dyDescent="0.15">
      <c r="A7990">
        <v>7989</v>
      </c>
      <c r="B7990" t="s">
        <v>26463</v>
      </c>
      <c r="C7990" s="1">
        <v>41384.940891203703</v>
      </c>
      <c r="D7990">
        <v>1</v>
      </c>
      <c r="E7990" s="1">
        <v>41384.940972222219</v>
      </c>
      <c r="F7990" s="2" t="s">
        <v>26464</v>
      </c>
      <c r="G7990" t="s">
        <v>26465</v>
      </c>
      <c r="H7990" t="s">
        <v>26466</v>
      </c>
      <c r="I7990" t="s">
        <v>24713</v>
      </c>
      <c r="J7990">
        <v>5</v>
      </c>
      <c r="K7990">
        <v>2</v>
      </c>
      <c r="L7990">
        <v>0</v>
      </c>
      <c r="M7990" t="s">
        <v>169</v>
      </c>
    </row>
    <row r="7991" spans="1:13" x14ac:dyDescent="0.15">
      <c r="A7991">
        <v>7990</v>
      </c>
      <c r="B7991" t="s">
        <v>26467</v>
      </c>
      <c r="C7991" s="1">
        <v>41384.941006944442</v>
      </c>
      <c r="D7991">
        <v>1</v>
      </c>
      <c r="E7991" s="1">
        <v>41385.399305555555</v>
      </c>
      <c r="F7991" s="2" t="s">
        <v>26468</v>
      </c>
      <c r="G7991" t="s">
        <v>26469</v>
      </c>
      <c r="H7991" t="s">
        <v>26470</v>
      </c>
      <c r="I7991" t="s">
        <v>24713</v>
      </c>
      <c r="J7991">
        <v>0</v>
      </c>
      <c r="K7991">
        <v>0</v>
      </c>
      <c r="L7991">
        <v>0</v>
      </c>
      <c r="M7991" t="s">
        <v>169</v>
      </c>
    </row>
    <row r="7992" spans="1:13" x14ac:dyDescent="0.15">
      <c r="A7992">
        <v>7991</v>
      </c>
      <c r="B7992" t="s">
        <v>26471</v>
      </c>
      <c r="C7992" s="1">
        <v>41384.942650462966</v>
      </c>
      <c r="D7992">
        <v>1</v>
      </c>
      <c r="E7992" s="1">
        <v>41384.961111111108</v>
      </c>
      <c r="F7992" s="2" t="s">
        <v>24710</v>
      </c>
      <c r="G7992" t="s">
        <v>26472</v>
      </c>
      <c r="H7992" t="s">
        <v>26473</v>
      </c>
      <c r="I7992" t="s">
        <v>24713</v>
      </c>
      <c r="J7992">
        <v>2</v>
      </c>
      <c r="K7992">
        <v>11</v>
      </c>
      <c r="L7992">
        <v>0</v>
      </c>
      <c r="M7992" t="s">
        <v>169</v>
      </c>
    </row>
    <row r="7993" spans="1:13" x14ac:dyDescent="0.15">
      <c r="A7993">
        <v>7992</v>
      </c>
      <c r="B7993" t="s">
        <v>26474</v>
      </c>
      <c r="C7993" s="1">
        <v>41384.943668981483</v>
      </c>
      <c r="D7993">
        <v>1</v>
      </c>
      <c r="E7993" s="1">
        <v>41385.097916666666</v>
      </c>
      <c r="F7993" s="2" t="s">
        <v>26475</v>
      </c>
      <c r="G7993" t="s">
        <v>26476</v>
      </c>
      <c r="H7993" t="s">
        <v>26477</v>
      </c>
      <c r="I7993" t="s">
        <v>24713</v>
      </c>
      <c r="J7993">
        <v>32</v>
      </c>
      <c r="K7993">
        <v>35</v>
      </c>
      <c r="L7993">
        <v>5</v>
      </c>
      <c r="M7993" t="s">
        <v>169</v>
      </c>
    </row>
    <row r="7994" spans="1:13" x14ac:dyDescent="0.15">
      <c r="A7994">
        <v>7993</v>
      </c>
      <c r="B7994" t="s">
        <v>26478</v>
      </c>
      <c r="C7994" s="1">
        <v>41384.943912037037</v>
      </c>
      <c r="D7994">
        <v>1</v>
      </c>
      <c r="E7994" s="1">
        <v>41384.947222222225</v>
      </c>
      <c r="F7994" s="2" t="s">
        <v>26479</v>
      </c>
      <c r="G7994" t="s">
        <v>26480</v>
      </c>
      <c r="H7994" t="s">
        <v>26481</v>
      </c>
      <c r="I7994" t="s">
        <v>25553</v>
      </c>
      <c r="J7994">
        <v>3</v>
      </c>
      <c r="K7994">
        <v>1</v>
      </c>
      <c r="L7994">
        <v>0</v>
      </c>
      <c r="M7994" t="s">
        <v>42</v>
      </c>
    </row>
    <row r="7995" spans="1:13" x14ac:dyDescent="0.15">
      <c r="A7995">
        <v>7994</v>
      </c>
      <c r="B7995" t="s">
        <v>26482</v>
      </c>
      <c r="C7995" s="1">
        <v>41384.94427083333</v>
      </c>
      <c r="D7995">
        <v>1</v>
      </c>
      <c r="E7995" s="1"/>
      <c r="F7995" s="2" t="s">
        <v>25959</v>
      </c>
      <c r="G7995" t="s">
        <v>26483</v>
      </c>
      <c r="H7995" t="s">
        <v>26484</v>
      </c>
      <c r="I7995" t="s">
        <v>24713</v>
      </c>
      <c r="J7995">
        <v>0</v>
      </c>
      <c r="K7995">
        <v>0</v>
      </c>
      <c r="L7995">
        <v>0</v>
      </c>
      <c r="M7995" t="s">
        <v>169</v>
      </c>
    </row>
    <row r="7996" spans="1:13" x14ac:dyDescent="0.15">
      <c r="A7996">
        <v>7995</v>
      </c>
      <c r="B7996" t="s">
        <v>26485</v>
      </c>
      <c r="C7996" s="1">
        <v>41384.945185185185</v>
      </c>
      <c r="D7996">
        <v>1</v>
      </c>
      <c r="E7996" s="1">
        <v>41385.320138888892</v>
      </c>
      <c r="F7996" s="2" t="s">
        <v>26486</v>
      </c>
      <c r="G7996" t="s">
        <v>26487</v>
      </c>
      <c r="H7996" t="s">
        <v>8148</v>
      </c>
      <c r="I7996" t="s">
        <v>25432</v>
      </c>
      <c r="J7996">
        <v>17</v>
      </c>
      <c r="K7996">
        <v>30</v>
      </c>
      <c r="L7996">
        <v>0</v>
      </c>
      <c r="M7996" t="s">
        <v>89</v>
      </c>
    </row>
    <row r="7997" spans="1:13" x14ac:dyDescent="0.15">
      <c r="A7997">
        <v>7996</v>
      </c>
      <c r="B7997" t="s">
        <v>26488</v>
      </c>
      <c r="C7997" s="1">
        <v>41384.945347222223</v>
      </c>
      <c r="D7997">
        <v>1</v>
      </c>
      <c r="E7997" s="1">
        <v>41384.946527777778</v>
      </c>
      <c r="F7997" s="2" t="s">
        <v>26489</v>
      </c>
      <c r="G7997" t="s">
        <v>26490</v>
      </c>
      <c r="H7997" t="s">
        <v>26491</v>
      </c>
      <c r="I7997" t="s">
        <v>24713</v>
      </c>
      <c r="J7997">
        <v>0</v>
      </c>
      <c r="K7997">
        <v>0</v>
      </c>
      <c r="L7997">
        <v>0</v>
      </c>
      <c r="M7997" t="s">
        <v>169</v>
      </c>
    </row>
    <row r="7998" spans="1:13" x14ac:dyDescent="0.15">
      <c r="A7998">
        <v>7997</v>
      </c>
      <c r="B7998" t="s">
        <v>26492</v>
      </c>
      <c r="C7998" s="1">
        <v>41384.945798611108</v>
      </c>
      <c r="D7998">
        <v>1</v>
      </c>
      <c r="E7998" s="1">
        <v>41385.961805555555</v>
      </c>
      <c r="F7998" s="2" t="s">
        <v>26493</v>
      </c>
      <c r="G7998" t="s">
        <v>26494</v>
      </c>
      <c r="H7998" t="s">
        <v>26495</v>
      </c>
      <c r="I7998" t="s">
        <v>26397</v>
      </c>
      <c r="J7998">
        <v>5</v>
      </c>
      <c r="K7998">
        <v>53</v>
      </c>
      <c r="L7998">
        <v>0</v>
      </c>
      <c r="M7998" t="s">
        <v>17</v>
      </c>
    </row>
    <row r="7999" spans="1:13" x14ac:dyDescent="0.15">
      <c r="A7999">
        <v>7998</v>
      </c>
      <c r="B7999" t="s">
        <v>26496</v>
      </c>
      <c r="C7999" s="1">
        <v>41384.946493055555</v>
      </c>
      <c r="D7999">
        <v>1</v>
      </c>
      <c r="E7999" s="1">
        <v>41386.447222222225</v>
      </c>
      <c r="F7999" s="2" t="s">
        <v>26497</v>
      </c>
      <c r="G7999" t="s">
        <v>26498</v>
      </c>
      <c r="H7999" t="s">
        <v>26499</v>
      </c>
      <c r="I7999" t="s">
        <v>26397</v>
      </c>
      <c r="J7999">
        <v>89</v>
      </c>
      <c r="K7999">
        <v>407</v>
      </c>
      <c r="L7999">
        <v>10</v>
      </c>
      <c r="M7999" t="s">
        <v>17</v>
      </c>
    </row>
    <row r="8000" spans="1:13" x14ac:dyDescent="0.15">
      <c r="A8000">
        <v>7999</v>
      </c>
      <c r="B8000" t="s">
        <v>26500</v>
      </c>
      <c r="C8000" s="1">
        <v>41384.948414351849</v>
      </c>
      <c r="D8000">
        <v>1</v>
      </c>
      <c r="E8000" s="1">
        <v>41385.76458333333</v>
      </c>
      <c r="F8000" s="2" t="s">
        <v>26501</v>
      </c>
      <c r="G8000" t="s">
        <v>26502</v>
      </c>
      <c r="H8000" t="s">
        <v>26503</v>
      </c>
      <c r="I8000" t="s">
        <v>24704</v>
      </c>
      <c r="J8000">
        <v>1</v>
      </c>
      <c r="K8000">
        <v>5</v>
      </c>
      <c r="L8000">
        <v>0</v>
      </c>
      <c r="M8000" t="s">
        <v>169</v>
      </c>
    </row>
    <row r="8001" spans="1:13" x14ac:dyDescent="0.15">
      <c r="A8001">
        <v>8000</v>
      </c>
      <c r="B8001" t="s">
        <v>25311</v>
      </c>
      <c r="C8001" s="1">
        <v>41384.949166666665</v>
      </c>
      <c r="D8001">
        <v>1</v>
      </c>
      <c r="E8001" s="1">
        <v>41384.965277777781</v>
      </c>
      <c r="F8001" s="2" t="s">
        <v>26504</v>
      </c>
      <c r="G8001" t="s">
        <v>26505</v>
      </c>
      <c r="H8001" t="s">
        <v>26506</v>
      </c>
      <c r="I8001" t="s">
        <v>24713</v>
      </c>
      <c r="J8001">
        <v>1</v>
      </c>
      <c r="K8001">
        <v>17</v>
      </c>
      <c r="L8001">
        <v>0</v>
      </c>
      <c r="M8001" t="s">
        <v>169</v>
      </c>
    </row>
    <row r="8002" spans="1:13" x14ac:dyDescent="0.15">
      <c r="A8002">
        <v>8001</v>
      </c>
      <c r="B8002" t="s">
        <v>26507</v>
      </c>
      <c r="C8002" s="1">
        <v>41384.950023148151</v>
      </c>
      <c r="D8002">
        <v>1</v>
      </c>
      <c r="E8002" s="1">
        <v>41385.533333333333</v>
      </c>
      <c r="F8002" s="2" t="s">
        <v>26508</v>
      </c>
      <c r="G8002" t="s">
        <v>26509</v>
      </c>
      <c r="H8002" t="s">
        <v>26510</v>
      </c>
      <c r="I8002" t="s">
        <v>24713</v>
      </c>
      <c r="J8002">
        <v>6</v>
      </c>
      <c r="K8002">
        <v>0</v>
      </c>
      <c r="L8002">
        <v>0</v>
      </c>
      <c r="M8002" t="s">
        <v>169</v>
      </c>
    </row>
    <row r="8003" spans="1:13" x14ac:dyDescent="0.15">
      <c r="A8003">
        <v>8002</v>
      </c>
      <c r="B8003" t="s">
        <v>26511</v>
      </c>
      <c r="C8003" s="1">
        <v>41384.951527777775</v>
      </c>
      <c r="D8003">
        <v>1</v>
      </c>
      <c r="E8003" s="1">
        <v>41385.006944444445</v>
      </c>
      <c r="F8003" s="2" t="s">
        <v>26512</v>
      </c>
      <c r="G8003" t="s">
        <v>26513</v>
      </c>
      <c r="H8003" t="s">
        <v>26514</v>
      </c>
      <c r="I8003" t="s">
        <v>24713</v>
      </c>
      <c r="J8003">
        <v>0</v>
      </c>
      <c r="K8003">
        <v>3</v>
      </c>
      <c r="L8003">
        <v>0</v>
      </c>
      <c r="M8003" t="s">
        <v>169</v>
      </c>
    </row>
    <row r="8004" spans="1:13" x14ac:dyDescent="0.15">
      <c r="A8004">
        <v>8003</v>
      </c>
      <c r="B8004" t="s">
        <v>26515</v>
      </c>
      <c r="C8004" s="1">
        <v>41384.951874999999</v>
      </c>
      <c r="D8004">
        <v>1</v>
      </c>
      <c r="E8004" s="1">
        <v>41384.956944444442</v>
      </c>
      <c r="F8004" s="2" t="s">
        <v>26516</v>
      </c>
      <c r="G8004" t="s">
        <v>26517</v>
      </c>
      <c r="H8004" t="s">
        <v>26518</v>
      </c>
      <c r="I8004" t="s">
        <v>24713</v>
      </c>
      <c r="J8004">
        <v>0</v>
      </c>
      <c r="K8004">
        <v>1</v>
      </c>
      <c r="L8004">
        <v>0</v>
      </c>
      <c r="M8004" t="s">
        <v>169</v>
      </c>
    </row>
    <row r="8005" spans="1:13" x14ac:dyDescent="0.15">
      <c r="A8005">
        <v>8004</v>
      </c>
      <c r="B8005" t="s">
        <v>26519</v>
      </c>
      <c r="C8005" s="1">
        <v>41384.951921296299</v>
      </c>
      <c r="D8005">
        <v>1</v>
      </c>
      <c r="E8005" s="1">
        <v>41384.956250000003</v>
      </c>
      <c r="F8005" s="2" t="s">
        <v>24882</v>
      </c>
      <c r="G8005" t="s">
        <v>26520</v>
      </c>
      <c r="H8005" t="s">
        <v>26521</v>
      </c>
      <c r="I8005" t="s">
        <v>24713</v>
      </c>
      <c r="J8005">
        <v>1</v>
      </c>
      <c r="K8005">
        <v>7</v>
      </c>
      <c r="L8005">
        <v>0</v>
      </c>
      <c r="M8005" t="s">
        <v>169</v>
      </c>
    </row>
    <row r="8006" spans="1:13" x14ac:dyDescent="0.15">
      <c r="A8006">
        <v>8005</v>
      </c>
      <c r="B8006" t="s">
        <v>26522</v>
      </c>
      <c r="C8006" s="1">
        <v>41384.952002314814</v>
      </c>
      <c r="D8006">
        <v>1</v>
      </c>
      <c r="E8006" s="1">
        <v>41384.988194444442</v>
      </c>
      <c r="F8006" s="2" t="s">
        <v>26523</v>
      </c>
      <c r="G8006" t="s">
        <v>26524</v>
      </c>
      <c r="H8006" t="s">
        <v>26525</v>
      </c>
      <c r="I8006" t="s">
        <v>24713</v>
      </c>
      <c r="J8006">
        <v>1</v>
      </c>
      <c r="K8006">
        <v>16</v>
      </c>
      <c r="L8006">
        <v>0</v>
      </c>
      <c r="M8006" t="s">
        <v>169</v>
      </c>
    </row>
    <row r="8007" spans="1:13" x14ac:dyDescent="0.15">
      <c r="A8007">
        <v>8006</v>
      </c>
      <c r="B8007" t="s">
        <v>26526</v>
      </c>
      <c r="C8007" s="1">
        <v>41384.954085648147</v>
      </c>
      <c r="D8007">
        <v>1</v>
      </c>
      <c r="E8007" s="1">
        <v>41385.287499999999</v>
      </c>
      <c r="F8007" s="2" t="s">
        <v>1005</v>
      </c>
      <c r="G8007" t="s">
        <v>26527</v>
      </c>
      <c r="H8007" t="s">
        <v>26528</v>
      </c>
      <c r="I8007" t="s">
        <v>24713</v>
      </c>
      <c r="J8007">
        <v>0</v>
      </c>
      <c r="K8007">
        <v>2</v>
      </c>
      <c r="L8007">
        <v>0</v>
      </c>
      <c r="M8007" t="s">
        <v>169</v>
      </c>
    </row>
    <row r="8008" spans="1:13" x14ac:dyDescent="0.15">
      <c r="A8008">
        <v>8007</v>
      </c>
      <c r="B8008" t="s">
        <v>26529</v>
      </c>
      <c r="C8008" s="1">
        <v>41384.954201388886</v>
      </c>
      <c r="D8008">
        <v>1</v>
      </c>
      <c r="E8008" s="1">
        <v>41385.006249999999</v>
      </c>
      <c r="F8008" s="2" t="s">
        <v>24934</v>
      </c>
      <c r="G8008" t="s">
        <v>26530</v>
      </c>
      <c r="H8008" t="s">
        <v>26531</v>
      </c>
      <c r="I8008" t="s">
        <v>24713</v>
      </c>
      <c r="J8008">
        <v>3</v>
      </c>
      <c r="K8008">
        <v>2</v>
      </c>
      <c r="L8008">
        <v>0</v>
      </c>
      <c r="M8008" t="s">
        <v>169</v>
      </c>
    </row>
    <row r="8009" spans="1:13" x14ac:dyDescent="0.15">
      <c r="A8009">
        <v>8008</v>
      </c>
      <c r="B8009" t="s">
        <v>26532</v>
      </c>
      <c r="C8009" s="1">
        <v>41384.957569444443</v>
      </c>
      <c r="D8009">
        <v>1</v>
      </c>
      <c r="E8009" s="1">
        <v>41385.762499999997</v>
      </c>
      <c r="F8009" s="2" t="s">
        <v>26501</v>
      </c>
      <c r="G8009" t="s">
        <v>26533</v>
      </c>
      <c r="H8009" t="s">
        <v>26534</v>
      </c>
      <c r="I8009" t="s">
        <v>24704</v>
      </c>
      <c r="J8009">
        <v>19</v>
      </c>
      <c r="K8009">
        <v>77</v>
      </c>
      <c r="L8009">
        <v>3</v>
      </c>
      <c r="M8009" t="s">
        <v>169</v>
      </c>
    </row>
    <row r="8010" spans="1:13" x14ac:dyDescent="0.15">
      <c r="A8010">
        <v>8009</v>
      </c>
      <c r="B8010" t="s">
        <v>26535</v>
      </c>
      <c r="C8010" s="1">
        <v>41384.957870370374</v>
      </c>
      <c r="D8010">
        <v>1</v>
      </c>
      <c r="E8010" s="1">
        <v>41384.966666666667</v>
      </c>
      <c r="F8010" s="2" t="s">
        <v>24882</v>
      </c>
      <c r="G8010" t="s">
        <v>26536</v>
      </c>
      <c r="H8010" t="s">
        <v>26537</v>
      </c>
      <c r="I8010" t="s">
        <v>24713</v>
      </c>
      <c r="J8010">
        <v>2</v>
      </c>
      <c r="K8010">
        <v>0</v>
      </c>
      <c r="L8010">
        <v>0</v>
      </c>
      <c r="M8010" t="s">
        <v>169</v>
      </c>
    </row>
    <row r="8011" spans="1:13" x14ac:dyDescent="0.15">
      <c r="A8011">
        <v>8010</v>
      </c>
      <c r="B8011" t="s">
        <v>26538</v>
      </c>
      <c r="C8011" s="1">
        <v>41384.957881944443</v>
      </c>
      <c r="D8011">
        <v>1</v>
      </c>
      <c r="E8011" s="1">
        <v>41384.962500000001</v>
      </c>
      <c r="F8011" s="2" t="s">
        <v>26539</v>
      </c>
      <c r="G8011" t="s">
        <v>26540</v>
      </c>
      <c r="H8011" t="s">
        <v>26541</v>
      </c>
      <c r="I8011" t="s">
        <v>24704</v>
      </c>
      <c r="J8011">
        <v>2</v>
      </c>
      <c r="K8011">
        <v>1</v>
      </c>
      <c r="L8011">
        <v>0</v>
      </c>
      <c r="M8011" t="s">
        <v>169</v>
      </c>
    </row>
    <row r="8012" spans="1:13" x14ac:dyDescent="0.15">
      <c r="A8012">
        <v>8011</v>
      </c>
      <c r="B8012" t="s">
        <v>26542</v>
      </c>
      <c r="C8012" s="1">
        <v>41384.958298611113</v>
      </c>
      <c r="D8012">
        <v>1</v>
      </c>
      <c r="E8012" s="1">
        <v>41384.958333333336</v>
      </c>
      <c r="F8012" s="2" t="s">
        <v>26516</v>
      </c>
      <c r="G8012" t="s">
        <v>26543</v>
      </c>
      <c r="H8012" t="s">
        <v>26544</v>
      </c>
      <c r="I8012" t="s">
        <v>24713</v>
      </c>
      <c r="J8012">
        <v>2</v>
      </c>
      <c r="K8012">
        <v>0</v>
      </c>
      <c r="L8012">
        <v>0</v>
      </c>
      <c r="M8012" t="s">
        <v>169</v>
      </c>
    </row>
    <row r="8013" spans="1:13" x14ac:dyDescent="0.15">
      <c r="A8013">
        <v>8012</v>
      </c>
      <c r="B8013" t="s">
        <v>26545</v>
      </c>
      <c r="C8013" s="1">
        <v>41384.959270833337</v>
      </c>
      <c r="D8013">
        <v>1</v>
      </c>
      <c r="E8013" s="1">
        <v>41384.988888888889</v>
      </c>
      <c r="F8013" s="2" t="s">
        <v>26546</v>
      </c>
      <c r="G8013" t="s">
        <v>26547</v>
      </c>
      <c r="H8013" t="s">
        <v>26548</v>
      </c>
      <c r="I8013" t="s">
        <v>24713</v>
      </c>
      <c r="J8013">
        <v>6</v>
      </c>
      <c r="K8013">
        <v>5</v>
      </c>
      <c r="L8013">
        <v>0</v>
      </c>
      <c r="M8013" t="s">
        <v>169</v>
      </c>
    </row>
    <row r="8014" spans="1:13" x14ac:dyDescent="0.15">
      <c r="A8014">
        <v>8013</v>
      </c>
      <c r="B8014" t="s">
        <v>26549</v>
      </c>
      <c r="C8014" s="1">
        <v>41384.959999999999</v>
      </c>
      <c r="D8014">
        <v>3</v>
      </c>
      <c r="E8014" s="1">
        <v>41384.966666666667</v>
      </c>
      <c r="F8014" s="2" t="s">
        <v>24882</v>
      </c>
      <c r="G8014" t="s">
        <v>26550</v>
      </c>
      <c r="H8014" t="s">
        <v>26551</v>
      </c>
      <c r="I8014" t="s">
        <v>24713</v>
      </c>
      <c r="J8014">
        <v>6</v>
      </c>
      <c r="K8014">
        <v>0</v>
      </c>
      <c r="L8014">
        <v>1</v>
      </c>
      <c r="M8014" t="s">
        <v>169</v>
      </c>
    </row>
    <row r="8015" spans="1:13" x14ac:dyDescent="0.15">
      <c r="A8015">
        <v>8014</v>
      </c>
      <c r="B8015" t="s">
        <v>26552</v>
      </c>
      <c r="C8015" s="1">
        <v>41384.962013888886</v>
      </c>
      <c r="D8015">
        <v>1</v>
      </c>
      <c r="E8015" s="1">
        <v>41384.964583333334</v>
      </c>
      <c r="F8015" s="2" t="s">
        <v>26553</v>
      </c>
      <c r="G8015" t="s">
        <v>26554</v>
      </c>
      <c r="H8015" t="s">
        <v>26555</v>
      </c>
      <c r="I8015" t="s">
        <v>24713</v>
      </c>
      <c r="J8015">
        <v>0</v>
      </c>
      <c r="K8015">
        <v>0</v>
      </c>
      <c r="L8015">
        <v>0</v>
      </c>
      <c r="M8015" t="s">
        <v>169</v>
      </c>
    </row>
    <row r="8016" spans="1:13" x14ac:dyDescent="0.15">
      <c r="A8016">
        <v>8015</v>
      </c>
      <c r="B8016" t="s">
        <v>26556</v>
      </c>
      <c r="C8016" s="1">
        <v>41384.962893518517</v>
      </c>
      <c r="D8016">
        <v>1</v>
      </c>
      <c r="E8016" s="1">
        <v>41385.761111111111</v>
      </c>
      <c r="F8016" s="2" t="s">
        <v>26501</v>
      </c>
      <c r="G8016" t="s">
        <v>26557</v>
      </c>
      <c r="H8016" t="s">
        <v>26558</v>
      </c>
      <c r="I8016" t="s">
        <v>24704</v>
      </c>
      <c r="J8016">
        <v>2</v>
      </c>
      <c r="K8016">
        <v>22</v>
      </c>
      <c r="L8016">
        <v>1</v>
      </c>
      <c r="M8016" t="s">
        <v>169</v>
      </c>
    </row>
    <row r="8017" spans="1:13" x14ac:dyDescent="0.15">
      <c r="A8017">
        <v>8016</v>
      </c>
      <c r="B8017" t="s">
        <v>26559</v>
      </c>
      <c r="C8017" s="1">
        <v>41384.968101851853</v>
      </c>
      <c r="D8017">
        <v>1</v>
      </c>
      <c r="E8017" s="1">
        <v>41384.96875</v>
      </c>
      <c r="F8017" s="2" t="s">
        <v>25594</v>
      </c>
      <c r="G8017" t="s">
        <v>26560</v>
      </c>
      <c r="H8017" t="s">
        <v>26561</v>
      </c>
      <c r="I8017" t="s">
        <v>24713</v>
      </c>
      <c r="J8017">
        <v>8</v>
      </c>
      <c r="K8017">
        <v>0</v>
      </c>
      <c r="L8017">
        <v>0</v>
      </c>
      <c r="M8017" t="s">
        <v>169</v>
      </c>
    </row>
    <row r="8018" spans="1:13" x14ac:dyDescent="0.15">
      <c r="A8018">
        <v>8017</v>
      </c>
      <c r="B8018" t="s">
        <v>26562</v>
      </c>
      <c r="C8018" s="1">
        <v>41384.969571759262</v>
      </c>
      <c r="D8018">
        <v>1</v>
      </c>
      <c r="E8018" s="1">
        <v>41389.918055555558</v>
      </c>
      <c r="F8018" s="2" t="s">
        <v>26563</v>
      </c>
      <c r="G8018" t="s">
        <v>26564</v>
      </c>
      <c r="H8018" t="s">
        <v>26565</v>
      </c>
      <c r="I8018" t="s">
        <v>26397</v>
      </c>
      <c r="J8018">
        <v>20</v>
      </c>
      <c r="K8018">
        <v>60</v>
      </c>
      <c r="L8018">
        <v>3</v>
      </c>
      <c r="M8018" t="s">
        <v>17</v>
      </c>
    </row>
    <row r="8019" spans="1:13" x14ac:dyDescent="0.15">
      <c r="A8019">
        <v>8018</v>
      </c>
      <c r="B8019" t="s">
        <v>26566</v>
      </c>
      <c r="C8019" s="1">
        <v>41384.973402777781</v>
      </c>
      <c r="D8019">
        <v>2</v>
      </c>
      <c r="E8019" s="1">
        <v>41384.988888888889</v>
      </c>
      <c r="F8019" s="2" t="s">
        <v>25825</v>
      </c>
      <c r="G8019" t="s">
        <v>26567</v>
      </c>
      <c r="H8019" t="s">
        <v>26568</v>
      </c>
      <c r="I8019" t="s">
        <v>24713</v>
      </c>
      <c r="J8019">
        <v>0</v>
      </c>
      <c r="K8019">
        <v>0</v>
      </c>
      <c r="L8019">
        <v>0</v>
      </c>
      <c r="M8019" t="s">
        <v>169</v>
      </c>
    </row>
    <row r="8020" spans="1:13" x14ac:dyDescent="0.15">
      <c r="A8020">
        <v>8019</v>
      </c>
      <c r="B8020" t="s">
        <v>24873</v>
      </c>
      <c r="C8020" s="1">
        <v>41384.974178240744</v>
      </c>
      <c r="D8020">
        <v>1</v>
      </c>
      <c r="E8020" s="1">
        <v>41385.34097222222</v>
      </c>
      <c r="F8020" s="2" t="s">
        <v>25671</v>
      </c>
      <c r="G8020" t="s">
        <v>26569</v>
      </c>
      <c r="H8020" t="s">
        <v>26570</v>
      </c>
      <c r="I8020" t="s">
        <v>24713</v>
      </c>
      <c r="J8020">
        <v>4</v>
      </c>
      <c r="K8020">
        <v>4</v>
      </c>
      <c r="L8020">
        <v>0</v>
      </c>
      <c r="M8020" t="s">
        <v>169</v>
      </c>
    </row>
    <row r="8021" spans="1:13" x14ac:dyDescent="0.15">
      <c r="A8021">
        <v>8020</v>
      </c>
      <c r="B8021" t="s">
        <v>26571</v>
      </c>
      <c r="C8021" s="1">
        <v>41384.976585648146</v>
      </c>
      <c r="D8021">
        <v>8</v>
      </c>
      <c r="E8021" s="1">
        <v>41385.02847222222</v>
      </c>
      <c r="F8021" s="2" t="s">
        <v>26572</v>
      </c>
      <c r="G8021" t="s">
        <v>26573</v>
      </c>
      <c r="H8021" t="s">
        <v>26574</v>
      </c>
      <c r="I8021" t="s">
        <v>25432</v>
      </c>
      <c r="J8021">
        <v>7</v>
      </c>
      <c r="K8021">
        <v>20</v>
      </c>
      <c r="L8021">
        <v>0</v>
      </c>
      <c r="M8021" t="s">
        <v>89</v>
      </c>
    </row>
    <row r="8022" spans="1:13" x14ac:dyDescent="0.15">
      <c r="A8022">
        <v>8021</v>
      </c>
      <c r="B8022" t="s">
        <v>26575</v>
      </c>
      <c r="C8022" s="1">
        <v>41384.978576388887</v>
      </c>
      <c r="D8022">
        <v>1</v>
      </c>
      <c r="E8022" s="1">
        <v>41384.990277777775</v>
      </c>
      <c r="F8022" s="2" t="s">
        <v>25215</v>
      </c>
      <c r="G8022" t="s">
        <v>26576</v>
      </c>
      <c r="H8022" t="s">
        <v>26577</v>
      </c>
      <c r="I8022" t="s">
        <v>24713</v>
      </c>
      <c r="J8022">
        <v>0</v>
      </c>
      <c r="K8022">
        <v>0</v>
      </c>
      <c r="L8022">
        <v>0</v>
      </c>
      <c r="M8022" t="s">
        <v>169</v>
      </c>
    </row>
    <row r="8023" spans="1:13" x14ac:dyDescent="0.15">
      <c r="A8023">
        <v>8022</v>
      </c>
      <c r="B8023" t="s">
        <v>26578</v>
      </c>
      <c r="C8023" s="1">
        <v>41384.98300925926</v>
      </c>
      <c r="D8023">
        <v>1</v>
      </c>
      <c r="E8023" s="1">
        <v>41385.425000000003</v>
      </c>
      <c r="F8023" s="2" t="s">
        <v>26579</v>
      </c>
      <c r="G8023" t="s">
        <v>26580</v>
      </c>
      <c r="H8023" t="s">
        <v>26581</v>
      </c>
      <c r="I8023" t="s">
        <v>24713</v>
      </c>
      <c r="J8023">
        <v>0</v>
      </c>
      <c r="K8023">
        <v>11</v>
      </c>
      <c r="L8023">
        <v>0</v>
      </c>
      <c r="M8023" t="s">
        <v>169</v>
      </c>
    </row>
    <row r="8024" spans="1:13" x14ac:dyDescent="0.15">
      <c r="A8024">
        <v>8023</v>
      </c>
      <c r="B8024" t="s">
        <v>26582</v>
      </c>
      <c r="C8024" s="1">
        <v>41384.985856481479</v>
      </c>
      <c r="D8024">
        <v>1</v>
      </c>
      <c r="E8024" s="1">
        <v>41385.015277777777</v>
      </c>
      <c r="F8024" s="2" t="s">
        <v>26583</v>
      </c>
      <c r="G8024" t="s">
        <v>26584</v>
      </c>
      <c r="H8024" t="s">
        <v>26218</v>
      </c>
      <c r="I8024" t="s">
        <v>25553</v>
      </c>
      <c r="J8024">
        <v>24</v>
      </c>
      <c r="K8024">
        <v>155</v>
      </c>
      <c r="L8024">
        <v>2</v>
      </c>
      <c r="M8024" t="s">
        <v>42</v>
      </c>
    </row>
    <row r="8025" spans="1:13" x14ac:dyDescent="0.15">
      <c r="A8025">
        <v>8024</v>
      </c>
      <c r="B8025" t="s">
        <v>26585</v>
      </c>
      <c r="C8025" s="1">
        <v>41384.98636574074</v>
      </c>
      <c r="D8025">
        <v>1</v>
      </c>
      <c r="E8025" s="1">
        <v>41385.447222222225</v>
      </c>
      <c r="F8025" s="2" t="s">
        <v>26586</v>
      </c>
      <c r="G8025" t="s">
        <v>26587</v>
      </c>
      <c r="H8025" t="s">
        <v>55</v>
      </c>
      <c r="I8025" t="s">
        <v>25553</v>
      </c>
      <c r="J8025">
        <v>74</v>
      </c>
      <c r="K8025">
        <v>464</v>
      </c>
      <c r="L8025">
        <v>10</v>
      </c>
      <c r="M8025" t="s">
        <v>42</v>
      </c>
    </row>
    <row r="8026" spans="1:13" x14ac:dyDescent="0.15">
      <c r="A8026">
        <v>8025</v>
      </c>
      <c r="B8026" t="s">
        <v>26588</v>
      </c>
      <c r="C8026" s="1">
        <v>41384.991377314815</v>
      </c>
      <c r="D8026">
        <v>1</v>
      </c>
      <c r="E8026" s="1">
        <v>41385.011111111111</v>
      </c>
      <c r="F8026" s="2" t="s">
        <v>26589</v>
      </c>
      <c r="G8026" t="s">
        <v>26590</v>
      </c>
      <c r="H8026" t="s">
        <v>26591</v>
      </c>
      <c r="I8026" t="s">
        <v>24713</v>
      </c>
      <c r="J8026">
        <v>2</v>
      </c>
      <c r="K8026">
        <v>1</v>
      </c>
      <c r="L8026">
        <v>0</v>
      </c>
      <c r="M8026" t="s">
        <v>169</v>
      </c>
    </row>
    <row r="8027" spans="1:13" x14ac:dyDescent="0.15">
      <c r="A8027">
        <v>8026</v>
      </c>
      <c r="B8027" t="s">
        <v>26592</v>
      </c>
      <c r="C8027" s="1">
        <v>41384.99145833333</v>
      </c>
      <c r="D8027">
        <v>1</v>
      </c>
      <c r="E8027" s="1">
        <v>41385.024305555555</v>
      </c>
      <c r="F8027" s="2" t="s">
        <v>26593</v>
      </c>
      <c r="G8027" t="s">
        <v>26594</v>
      </c>
      <c r="H8027" t="s">
        <v>26595</v>
      </c>
      <c r="I8027" t="s">
        <v>25553</v>
      </c>
      <c r="J8027">
        <v>25</v>
      </c>
      <c r="K8027">
        <v>117</v>
      </c>
      <c r="L8027">
        <v>5</v>
      </c>
      <c r="M8027" t="s">
        <v>42</v>
      </c>
    </row>
    <row r="8028" spans="1:13" x14ac:dyDescent="0.15">
      <c r="A8028">
        <v>8027</v>
      </c>
      <c r="B8028" t="s">
        <v>26596</v>
      </c>
      <c r="C8028" s="1">
        <v>41384.995208333334</v>
      </c>
      <c r="D8028">
        <v>1</v>
      </c>
      <c r="E8028" s="1">
        <v>41385.000694444447</v>
      </c>
      <c r="F8028" s="2" t="s">
        <v>24882</v>
      </c>
      <c r="G8028" t="s">
        <v>26597</v>
      </c>
      <c r="H8028" t="s">
        <v>26598</v>
      </c>
      <c r="I8028" t="s">
        <v>24713</v>
      </c>
      <c r="J8028">
        <v>1</v>
      </c>
      <c r="K8028">
        <v>0</v>
      </c>
      <c r="L8028">
        <v>0</v>
      </c>
      <c r="M8028" t="s">
        <v>169</v>
      </c>
    </row>
    <row r="8029" spans="1:13" x14ac:dyDescent="0.15">
      <c r="A8029">
        <v>8028</v>
      </c>
      <c r="B8029" t="s">
        <v>26599</v>
      </c>
      <c r="C8029" s="1">
        <v>41384.99527777778</v>
      </c>
      <c r="D8029">
        <v>1</v>
      </c>
      <c r="E8029" s="1">
        <v>41385</v>
      </c>
      <c r="F8029" s="2" t="s">
        <v>24882</v>
      </c>
      <c r="G8029" t="s">
        <v>26600</v>
      </c>
      <c r="H8029" t="s">
        <v>26601</v>
      </c>
      <c r="I8029" t="s">
        <v>24713</v>
      </c>
      <c r="J8029">
        <v>0</v>
      </c>
      <c r="K8029">
        <v>1</v>
      </c>
      <c r="L8029">
        <v>0</v>
      </c>
      <c r="M8029" t="s">
        <v>169</v>
      </c>
    </row>
    <row r="8030" spans="1:13" x14ac:dyDescent="0.15">
      <c r="A8030">
        <v>8029</v>
      </c>
      <c r="B8030" t="s">
        <v>26602</v>
      </c>
      <c r="C8030" s="1">
        <v>41384.996261574073</v>
      </c>
      <c r="D8030">
        <v>1</v>
      </c>
      <c r="E8030" s="1">
        <v>41385.697916666664</v>
      </c>
      <c r="F8030" s="2" t="s">
        <v>25791</v>
      </c>
      <c r="G8030" t="s">
        <v>26603</v>
      </c>
      <c r="H8030" t="s">
        <v>26604</v>
      </c>
      <c r="I8030" t="s">
        <v>25553</v>
      </c>
      <c r="J8030">
        <v>13</v>
      </c>
      <c r="K8030">
        <v>54</v>
      </c>
      <c r="L8030">
        <v>4</v>
      </c>
      <c r="M8030" t="s">
        <v>42</v>
      </c>
    </row>
    <row r="8031" spans="1:13" x14ac:dyDescent="0.15">
      <c r="A8031">
        <v>8030</v>
      </c>
      <c r="B8031" t="s">
        <v>26605</v>
      </c>
      <c r="C8031" s="1">
        <v>41384.997013888889</v>
      </c>
      <c r="D8031">
        <v>1</v>
      </c>
      <c r="E8031" s="1">
        <v>41385.00277777778</v>
      </c>
      <c r="F8031" s="2" t="s">
        <v>26606</v>
      </c>
      <c r="G8031" t="s">
        <v>26607</v>
      </c>
      <c r="H8031" t="s">
        <v>26608</v>
      </c>
      <c r="I8031" t="s">
        <v>24713</v>
      </c>
      <c r="J8031">
        <v>1</v>
      </c>
      <c r="K8031">
        <v>4</v>
      </c>
      <c r="L8031">
        <v>0</v>
      </c>
      <c r="M8031" t="s">
        <v>169</v>
      </c>
    </row>
    <row r="8032" spans="1:13" x14ac:dyDescent="0.15">
      <c r="A8032">
        <v>8031</v>
      </c>
      <c r="B8032" t="s">
        <v>24873</v>
      </c>
      <c r="C8032" s="1">
        <v>41384.998124999998</v>
      </c>
      <c r="D8032">
        <v>1</v>
      </c>
      <c r="E8032" s="1">
        <v>41385.699999999997</v>
      </c>
      <c r="F8032" s="2" t="s">
        <v>26609</v>
      </c>
      <c r="G8032" t="s">
        <v>26610</v>
      </c>
      <c r="H8032" t="s">
        <v>26611</v>
      </c>
      <c r="I8032" t="s">
        <v>24713</v>
      </c>
      <c r="J8032">
        <v>0</v>
      </c>
      <c r="K8032">
        <v>2</v>
      </c>
      <c r="L8032">
        <v>0</v>
      </c>
      <c r="M8032" t="s">
        <v>169</v>
      </c>
    </row>
    <row r="8033" spans="1:13" x14ac:dyDescent="0.15">
      <c r="A8033">
        <v>8032</v>
      </c>
      <c r="B8033" t="s">
        <v>26612</v>
      </c>
      <c r="C8033" s="1">
        <v>41384.998379629629</v>
      </c>
      <c r="D8033">
        <v>1</v>
      </c>
      <c r="E8033" s="1">
        <v>41385.008333333331</v>
      </c>
      <c r="F8033" s="2" t="s">
        <v>26613</v>
      </c>
      <c r="G8033" t="s">
        <v>26614</v>
      </c>
      <c r="H8033" t="s">
        <v>26615</v>
      </c>
      <c r="I8033" t="s">
        <v>24713</v>
      </c>
      <c r="J8033">
        <v>0</v>
      </c>
      <c r="K8033">
        <v>0</v>
      </c>
      <c r="L8033">
        <v>0</v>
      </c>
      <c r="M8033" t="s">
        <v>169</v>
      </c>
    </row>
    <row r="8034" spans="1:13" x14ac:dyDescent="0.15">
      <c r="A8034">
        <v>8033</v>
      </c>
      <c r="B8034" t="s">
        <v>26616</v>
      </c>
      <c r="C8034" s="1">
        <v>41384.999247685184</v>
      </c>
      <c r="D8034">
        <v>1</v>
      </c>
      <c r="E8034" s="1">
        <v>41385.004861111112</v>
      </c>
      <c r="F8034" s="2" t="s">
        <v>24882</v>
      </c>
      <c r="G8034" t="s">
        <v>26617</v>
      </c>
      <c r="H8034" t="s">
        <v>26618</v>
      </c>
      <c r="I8034" t="s">
        <v>24713</v>
      </c>
      <c r="J8034">
        <v>1</v>
      </c>
      <c r="K8034">
        <v>1</v>
      </c>
      <c r="L8034">
        <v>0</v>
      </c>
      <c r="M8034" t="s">
        <v>169</v>
      </c>
    </row>
    <row r="8035" spans="1:13" x14ac:dyDescent="0.15">
      <c r="A8035">
        <v>8034</v>
      </c>
      <c r="B8035" t="s">
        <v>26619</v>
      </c>
      <c r="C8035" s="1">
        <v>41385.000231481485</v>
      </c>
      <c r="D8035">
        <v>1</v>
      </c>
      <c r="E8035" s="1">
        <v>41390.53402777778</v>
      </c>
      <c r="F8035" s="2" t="s">
        <v>22310</v>
      </c>
      <c r="G8035" t="s">
        <v>26620</v>
      </c>
      <c r="H8035" t="s">
        <v>26621</v>
      </c>
      <c r="I8035" t="s">
        <v>24713</v>
      </c>
      <c r="J8035">
        <v>4</v>
      </c>
      <c r="K8035">
        <v>12</v>
      </c>
      <c r="L8035">
        <v>0</v>
      </c>
      <c r="M8035" t="s">
        <v>169</v>
      </c>
    </row>
    <row r="8036" spans="1:13" x14ac:dyDescent="0.15">
      <c r="A8036">
        <v>8035</v>
      </c>
      <c r="B8036" t="s">
        <v>26622</v>
      </c>
      <c r="C8036" s="1">
        <v>41385.00677083333</v>
      </c>
      <c r="D8036">
        <v>1</v>
      </c>
      <c r="E8036" s="1">
        <v>41385.119444444441</v>
      </c>
      <c r="F8036" s="2" t="s">
        <v>26623</v>
      </c>
      <c r="G8036" t="s">
        <v>26624</v>
      </c>
      <c r="H8036" t="s">
        <v>26625</v>
      </c>
      <c r="I8036" t="s">
        <v>24713</v>
      </c>
      <c r="J8036">
        <v>14</v>
      </c>
      <c r="K8036">
        <v>15</v>
      </c>
      <c r="L8036">
        <v>0</v>
      </c>
      <c r="M8036" t="s">
        <v>169</v>
      </c>
    </row>
    <row r="8037" spans="1:13" x14ac:dyDescent="0.15">
      <c r="A8037">
        <v>8036</v>
      </c>
      <c r="B8037" t="s">
        <v>26626</v>
      </c>
      <c r="C8037" s="1">
        <v>41385.0078125</v>
      </c>
      <c r="D8037">
        <v>1</v>
      </c>
      <c r="E8037" s="1">
        <v>41385.01458333333</v>
      </c>
      <c r="F8037" s="2" t="s">
        <v>24882</v>
      </c>
      <c r="G8037" t="s">
        <v>26627</v>
      </c>
      <c r="H8037" t="s">
        <v>26628</v>
      </c>
      <c r="I8037" t="s">
        <v>24713</v>
      </c>
      <c r="J8037">
        <v>7</v>
      </c>
      <c r="K8037">
        <v>2</v>
      </c>
      <c r="L8037">
        <v>1</v>
      </c>
      <c r="M8037" t="s">
        <v>169</v>
      </c>
    </row>
    <row r="8038" spans="1:13" x14ac:dyDescent="0.15">
      <c r="A8038">
        <v>8037</v>
      </c>
      <c r="B8038" t="s">
        <v>26629</v>
      </c>
      <c r="C8038" s="1">
        <v>41385.008946759262</v>
      </c>
      <c r="D8038">
        <v>1</v>
      </c>
      <c r="E8038" s="1">
        <v>41385.013194444444</v>
      </c>
      <c r="F8038" s="2" t="s">
        <v>26630</v>
      </c>
      <c r="G8038" t="s">
        <v>26631</v>
      </c>
      <c r="H8038" t="s">
        <v>26632</v>
      </c>
      <c r="I8038" t="s">
        <v>25290</v>
      </c>
      <c r="J8038">
        <v>5</v>
      </c>
      <c r="K8038">
        <v>11</v>
      </c>
      <c r="L8038">
        <v>0</v>
      </c>
      <c r="M8038" t="s">
        <v>42</v>
      </c>
    </row>
    <row r="8039" spans="1:13" x14ac:dyDescent="0.15">
      <c r="A8039">
        <v>8038</v>
      </c>
      <c r="B8039" t="s">
        <v>26633</v>
      </c>
      <c r="C8039" s="1">
        <v>41385.00953703704</v>
      </c>
      <c r="D8039">
        <v>1</v>
      </c>
      <c r="E8039" s="1">
        <v>41385.013888888891</v>
      </c>
      <c r="F8039" s="2" t="s">
        <v>24882</v>
      </c>
      <c r="G8039" t="s">
        <v>26634</v>
      </c>
      <c r="H8039" t="s">
        <v>26635</v>
      </c>
      <c r="I8039" t="s">
        <v>24713</v>
      </c>
      <c r="J8039">
        <v>4</v>
      </c>
      <c r="K8039">
        <v>0</v>
      </c>
      <c r="L8039">
        <v>2</v>
      </c>
      <c r="M8039" t="s">
        <v>169</v>
      </c>
    </row>
    <row r="8040" spans="1:13" x14ac:dyDescent="0.15">
      <c r="A8040">
        <v>8039</v>
      </c>
      <c r="B8040" t="s">
        <v>26636</v>
      </c>
      <c r="C8040" s="1">
        <v>41385.023090277777</v>
      </c>
      <c r="D8040">
        <v>1</v>
      </c>
      <c r="E8040" s="1">
        <v>41385.548611111109</v>
      </c>
      <c r="F8040" s="2" t="s">
        <v>26637</v>
      </c>
      <c r="G8040" t="s">
        <v>26638</v>
      </c>
      <c r="H8040" t="s">
        <v>26639</v>
      </c>
      <c r="I8040" t="s">
        <v>25553</v>
      </c>
      <c r="J8040">
        <v>3</v>
      </c>
      <c r="K8040">
        <v>20</v>
      </c>
      <c r="L8040">
        <v>0</v>
      </c>
      <c r="M8040" t="s">
        <v>42</v>
      </c>
    </row>
    <row r="8041" spans="1:13" x14ac:dyDescent="0.15">
      <c r="A8041">
        <v>8040</v>
      </c>
      <c r="B8041" t="s">
        <v>26640</v>
      </c>
      <c r="C8041" s="1">
        <v>41385.02548611111</v>
      </c>
      <c r="D8041">
        <v>4</v>
      </c>
      <c r="E8041" s="1">
        <v>41385.129166666666</v>
      </c>
      <c r="F8041" s="2" t="s">
        <v>26641</v>
      </c>
      <c r="G8041" t="s">
        <v>26642</v>
      </c>
      <c r="H8041" t="s">
        <v>26643</v>
      </c>
      <c r="I8041" t="s">
        <v>26397</v>
      </c>
      <c r="J8041">
        <v>66</v>
      </c>
      <c r="K8041">
        <v>109</v>
      </c>
      <c r="L8041">
        <v>6</v>
      </c>
      <c r="M8041" t="s">
        <v>17</v>
      </c>
    </row>
    <row r="8042" spans="1:13" x14ac:dyDescent="0.15">
      <c r="A8042">
        <v>8041</v>
      </c>
      <c r="B8042" t="s">
        <v>26644</v>
      </c>
      <c r="C8042" s="1">
        <v>41385.025740740741</v>
      </c>
      <c r="D8042">
        <v>1</v>
      </c>
      <c r="E8042" s="1">
        <v>41385.369444444441</v>
      </c>
      <c r="F8042" s="2" t="s">
        <v>26645</v>
      </c>
      <c r="G8042" t="s">
        <v>26646</v>
      </c>
      <c r="H8042" t="s">
        <v>13593</v>
      </c>
      <c r="I8042" t="s">
        <v>25432</v>
      </c>
      <c r="J8042">
        <v>40</v>
      </c>
      <c r="K8042">
        <v>224</v>
      </c>
      <c r="L8042">
        <v>4</v>
      </c>
      <c r="M8042" t="s">
        <v>89</v>
      </c>
    </row>
    <row r="8043" spans="1:13" x14ac:dyDescent="0.15">
      <c r="A8043">
        <v>8042</v>
      </c>
      <c r="B8043" t="s">
        <v>26647</v>
      </c>
      <c r="C8043" s="1">
        <v>41385.04959490741</v>
      </c>
      <c r="D8043">
        <v>1</v>
      </c>
      <c r="E8043" s="1"/>
      <c r="F8043" s="2" t="s">
        <v>25959</v>
      </c>
      <c r="G8043" t="s">
        <v>26648</v>
      </c>
      <c r="H8043" t="s">
        <v>26649</v>
      </c>
      <c r="I8043" t="s">
        <v>24713</v>
      </c>
      <c r="J8043">
        <v>0</v>
      </c>
      <c r="K8043">
        <v>0</v>
      </c>
      <c r="L8043">
        <v>0</v>
      </c>
      <c r="M8043" t="s">
        <v>169</v>
      </c>
    </row>
    <row r="8044" spans="1:13" x14ac:dyDescent="0.15">
      <c r="A8044">
        <v>8043</v>
      </c>
      <c r="B8044" t="s">
        <v>26650</v>
      </c>
      <c r="C8044" s="1">
        <v>41385.049756944441</v>
      </c>
      <c r="D8044">
        <v>1</v>
      </c>
      <c r="E8044" s="1">
        <v>41385.489583333336</v>
      </c>
      <c r="F8044" s="2" t="s">
        <v>26651</v>
      </c>
      <c r="G8044" t="s">
        <v>26652</v>
      </c>
      <c r="H8044" t="s">
        <v>17164</v>
      </c>
      <c r="I8044" t="s">
        <v>26397</v>
      </c>
      <c r="J8044">
        <v>16</v>
      </c>
      <c r="K8044">
        <v>87</v>
      </c>
      <c r="L8044">
        <v>6</v>
      </c>
      <c r="M8044" t="s">
        <v>17</v>
      </c>
    </row>
    <row r="8045" spans="1:13" x14ac:dyDescent="0.15">
      <c r="A8045">
        <v>8044</v>
      </c>
      <c r="B8045" t="s">
        <v>26653</v>
      </c>
      <c r="C8045" s="1">
        <v>41385.051053240742</v>
      </c>
      <c r="D8045">
        <v>6</v>
      </c>
      <c r="E8045" s="1">
        <v>41385.354166666664</v>
      </c>
      <c r="F8045" s="2" t="s">
        <v>26654</v>
      </c>
      <c r="G8045" t="s">
        <v>26655</v>
      </c>
      <c r="H8045" t="s">
        <v>26656</v>
      </c>
      <c r="I8045" t="s">
        <v>26397</v>
      </c>
      <c r="J8045">
        <v>105</v>
      </c>
      <c r="K8045">
        <v>601</v>
      </c>
      <c r="L8045">
        <v>3</v>
      </c>
      <c r="M8045" t="s">
        <v>17</v>
      </c>
    </row>
    <row r="8046" spans="1:13" x14ac:dyDescent="0.15">
      <c r="A8046">
        <v>8045</v>
      </c>
      <c r="B8046" t="s">
        <v>26657</v>
      </c>
      <c r="C8046" s="1">
        <v>41385.054224537038</v>
      </c>
      <c r="D8046">
        <v>1</v>
      </c>
      <c r="E8046" s="1">
        <v>41387.041666666664</v>
      </c>
      <c r="F8046" s="2" t="s">
        <v>26658</v>
      </c>
      <c r="G8046" t="s">
        <v>26659</v>
      </c>
      <c r="H8046" t="s">
        <v>26660</v>
      </c>
      <c r="I8046" t="s">
        <v>25432</v>
      </c>
      <c r="J8046">
        <v>0</v>
      </c>
      <c r="K8046">
        <v>1</v>
      </c>
      <c r="L8046">
        <v>0</v>
      </c>
      <c r="M8046" t="s">
        <v>89</v>
      </c>
    </row>
    <row r="8047" spans="1:13" x14ac:dyDescent="0.15">
      <c r="A8047">
        <v>8046</v>
      </c>
      <c r="B8047" t="s">
        <v>26661</v>
      </c>
      <c r="C8047" s="1">
        <v>41385.058611111112</v>
      </c>
      <c r="D8047">
        <v>1</v>
      </c>
      <c r="E8047" s="1">
        <v>41385.326388888891</v>
      </c>
      <c r="F8047" s="2" t="s">
        <v>26662</v>
      </c>
      <c r="G8047" t="s">
        <v>26663</v>
      </c>
      <c r="H8047" t="s">
        <v>26664</v>
      </c>
      <c r="I8047" t="s">
        <v>24713</v>
      </c>
      <c r="J8047">
        <v>21</v>
      </c>
      <c r="K8047">
        <v>10</v>
      </c>
      <c r="L8047">
        <v>0</v>
      </c>
      <c r="M8047" t="s">
        <v>169</v>
      </c>
    </row>
    <row r="8048" spans="1:13" x14ac:dyDescent="0.15">
      <c r="A8048">
        <v>8047</v>
      </c>
      <c r="B8048" t="s">
        <v>26665</v>
      </c>
      <c r="C8048" s="1">
        <v>41385.060694444444</v>
      </c>
      <c r="D8048">
        <v>1</v>
      </c>
      <c r="E8048" s="1">
        <v>41386.853472222225</v>
      </c>
      <c r="F8048" s="2" t="s">
        <v>26666</v>
      </c>
      <c r="G8048" t="s">
        <v>26667</v>
      </c>
      <c r="H8048" t="s">
        <v>26668</v>
      </c>
      <c r="I8048" t="s">
        <v>26397</v>
      </c>
      <c r="J8048">
        <v>27</v>
      </c>
      <c r="K8048">
        <v>38</v>
      </c>
      <c r="L8048">
        <v>0</v>
      </c>
      <c r="M8048" t="s">
        <v>17</v>
      </c>
    </row>
    <row r="8049" spans="1:13" x14ac:dyDescent="0.15">
      <c r="A8049">
        <v>8048</v>
      </c>
      <c r="B8049" t="s">
        <v>26669</v>
      </c>
      <c r="C8049" s="1">
        <v>41385.063113425924</v>
      </c>
      <c r="D8049">
        <v>3</v>
      </c>
      <c r="E8049" s="1">
        <v>41385.382638888892</v>
      </c>
      <c r="F8049" s="2" t="s">
        <v>26670</v>
      </c>
      <c r="G8049" t="s">
        <v>26671</v>
      </c>
      <c r="H8049" t="s">
        <v>26672</v>
      </c>
      <c r="I8049" t="s">
        <v>26397</v>
      </c>
      <c r="J8049">
        <v>35</v>
      </c>
      <c r="K8049">
        <v>29</v>
      </c>
      <c r="L8049">
        <v>2</v>
      </c>
      <c r="M8049" t="s">
        <v>17</v>
      </c>
    </row>
    <row r="8050" spans="1:13" x14ac:dyDescent="0.15">
      <c r="A8050">
        <v>8049</v>
      </c>
      <c r="B8050" t="s">
        <v>26673</v>
      </c>
      <c r="C8050" s="1">
        <v>41385.073877314811</v>
      </c>
      <c r="D8050">
        <v>1</v>
      </c>
      <c r="E8050" s="1">
        <v>41385.361805555556</v>
      </c>
      <c r="F8050" s="2" t="s">
        <v>26674</v>
      </c>
      <c r="G8050" t="s">
        <v>26675</v>
      </c>
      <c r="H8050" t="s">
        <v>26676</v>
      </c>
      <c r="I8050" t="s">
        <v>24713</v>
      </c>
      <c r="J8050">
        <v>0</v>
      </c>
      <c r="K8050">
        <v>0</v>
      </c>
      <c r="L8050">
        <v>0</v>
      </c>
      <c r="M8050" t="s">
        <v>169</v>
      </c>
    </row>
    <row r="8051" spans="1:13" x14ac:dyDescent="0.15">
      <c r="A8051">
        <v>8050</v>
      </c>
      <c r="B8051" t="s">
        <v>26677</v>
      </c>
      <c r="C8051" s="1">
        <v>41385.082025462965</v>
      </c>
      <c r="D8051">
        <v>8</v>
      </c>
      <c r="E8051" s="1">
        <v>41385.104166666664</v>
      </c>
      <c r="F8051" s="2" t="s">
        <v>11381</v>
      </c>
      <c r="G8051" t="s">
        <v>26678</v>
      </c>
      <c r="H8051" t="s">
        <v>26679</v>
      </c>
      <c r="I8051" t="s">
        <v>26397</v>
      </c>
      <c r="J8051">
        <v>11</v>
      </c>
      <c r="K8051">
        <v>74</v>
      </c>
      <c r="L8051">
        <v>0</v>
      </c>
      <c r="M8051" t="s">
        <v>17</v>
      </c>
    </row>
    <row r="8052" spans="1:13" x14ac:dyDescent="0.15">
      <c r="A8052">
        <v>8051</v>
      </c>
      <c r="B8052" t="s">
        <v>26680</v>
      </c>
      <c r="C8052" s="1">
        <v>41385.085115740738</v>
      </c>
      <c r="D8052">
        <v>1</v>
      </c>
      <c r="E8052" s="1">
        <v>41385.395138888889</v>
      </c>
      <c r="F8052" s="2" t="s">
        <v>26681</v>
      </c>
      <c r="G8052" t="s">
        <v>26682</v>
      </c>
      <c r="H8052" t="s">
        <v>26683</v>
      </c>
      <c r="I8052" t="s">
        <v>24713</v>
      </c>
      <c r="J8052">
        <v>39</v>
      </c>
      <c r="K8052">
        <v>69</v>
      </c>
      <c r="L8052">
        <v>1</v>
      </c>
      <c r="M8052" t="s">
        <v>169</v>
      </c>
    </row>
    <row r="8053" spans="1:13" x14ac:dyDescent="0.15">
      <c r="A8053">
        <v>8052</v>
      </c>
      <c r="B8053" t="s">
        <v>26684</v>
      </c>
      <c r="C8053" s="1">
        <v>41385.099039351851</v>
      </c>
      <c r="D8053">
        <v>1</v>
      </c>
      <c r="E8053" s="1">
        <v>41385.259722222225</v>
      </c>
      <c r="F8053" s="2" t="s">
        <v>26685</v>
      </c>
      <c r="G8053" t="s">
        <v>26686</v>
      </c>
      <c r="H8053" t="s">
        <v>26687</v>
      </c>
      <c r="I8053" t="s">
        <v>24713</v>
      </c>
      <c r="J8053">
        <v>2</v>
      </c>
      <c r="K8053">
        <v>1</v>
      </c>
      <c r="L8053">
        <v>1</v>
      </c>
      <c r="M8053" t="s">
        <v>169</v>
      </c>
    </row>
    <row r="8054" spans="1:13" x14ac:dyDescent="0.15">
      <c r="A8054">
        <v>8053</v>
      </c>
      <c r="B8054" t="s">
        <v>26688</v>
      </c>
      <c r="C8054" s="1">
        <v>41385.144525462965</v>
      </c>
      <c r="D8054">
        <v>9</v>
      </c>
      <c r="E8054" s="1">
        <v>41385.404861111114</v>
      </c>
      <c r="F8054" s="2" t="s">
        <v>26689</v>
      </c>
      <c r="G8054" t="s">
        <v>26690</v>
      </c>
      <c r="H8054" t="s">
        <v>26691</v>
      </c>
      <c r="I8054" t="s">
        <v>26397</v>
      </c>
      <c r="J8054">
        <v>38</v>
      </c>
      <c r="K8054">
        <v>271</v>
      </c>
      <c r="L8054">
        <v>0</v>
      </c>
      <c r="M8054" t="s">
        <v>17</v>
      </c>
    </row>
    <row r="8055" spans="1:13" x14ac:dyDescent="0.15">
      <c r="A8055">
        <v>8054</v>
      </c>
      <c r="B8055" t="s">
        <v>26692</v>
      </c>
      <c r="C8055" s="1">
        <v>41385.282326388886</v>
      </c>
      <c r="D8055">
        <v>8</v>
      </c>
      <c r="E8055" s="1">
        <v>41385.305555555555</v>
      </c>
      <c r="F8055" s="2" t="s">
        <v>26693</v>
      </c>
      <c r="G8055" t="s">
        <v>26694</v>
      </c>
      <c r="H8055" t="s">
        <v>26695</v>
      </c>
      <c r="I8055" t="s">
        <v>26397</v>
      </c>
      <c r="J8055">
        <v>59</v>
      </c>
      <c r="K8055">
        <v>360</v>
      </c>
      <c r="L8055">
        <v>12</v>
      </c>
      <c r="M8055" t="s">
        <v>17</v>
      </c>
    </row>
    <row r="8056" spans="1:13" x14ac:dyDescent="0.15">
      <c r="A8056">
        <v>8055</v>
      </c>
      <c r="B8056" t="s">
        <v>26696</v>
      </c>
      <c r="C8056" s="1">
        <v>41385.287743055553</v>
      </c>
      <c r="D8056">
        <v>1</v>
      </c>
      <c r="E8056" s="1">
        <v>41385.441666666666</v>
      </c>
      <c r="F8056" s="2" t="s">
        <v>26697</v>
      </c>
      <c r="G8056" t="s">
        <v>26698</v>
      </c>
      <c r="H8056" t="s">
        <v>26699</v>
      </c>
      <c r="I8056" t="s">
        <v>24713</v>
      </c>
      <c r="J8056">
        <v>0</v>
      </c>
      <c r="K8056">
        <v>0</v>
      </c>
      <c r="L8056">
        <v>1</v>
      </c>
      <c r="M8056" t="s">
        <v>169</v>
      </c>
    </row>
    <row r="8057" spans="1:13" x14ac:dyDescent="0.15">
      <c r="A8057">
        <v>8056</v>
      </c>
      <c r="B8057" t="s">
        <v>26700</v>
      </c>
      <c r="C8057" s="1">
        <v>41385.299027777779</v>
      </c>
      <c r="D8057">
        <v>1</v>
      </c>
      <c r="E8057" s="1">
        <v>41386.551388888889</v>
      </c>
      <c r="F8057" s="2" t="s">
        <v>26701</v>
      </c>
      <c r="G8057" t="s">
        <v>26702</v>
      </c>
      <c r="H8057" t="s">
        <v>26703</v>
      </c>
      <c r="I8057" t="s">
        <v>26397</v>
      </c>
      <c r="J8057">
        <v>47</v>
      </c>
      <c r="K8057">
        <v>228</v>
      </c>
      <c r="L8057">
        <v>2</v>
      </c>
      <c r="M8057" t="s">
        <v>17</v>
      </c>
    </row>
    <row r="8058" spans="1:13" x14ac:dyDescent="0.15">
      <c r="A8058">
        <v>8057</v>
      </c>
      <c r="B8058" t="s">
        <v>26704</v>
      </c>
      <c r="C8058" s="1">
        <v>41385.300775462965</v>
      </c>
      <c r="D8058">
        <v>1</v>
      </c>
      <c r="E8058" s="1">
        <v>41392.519444444442</v>
      </c>
      <c r="F8058" s="2" t="s">
        <v>26705</v>
      </c>
      <c r="G8058" t="s">
        <v>26706</v>
      </c>
      <c r="H8058" t="s">
        <v>26707</v>
      </c>
      <c r="I8058" t="s">
        <v>24713</v>
      </c>
      <c r="J8058">
        <v>1</v>
      </c>
      <c r="K8058">
        <v>5</v>
      </c>
      <c r="L8058">
        <v>0</v>
      </c>
      <c r="M8058" t="s">
        <v>169</v>
      </c>
    </row>
    <row r="8059" spans="1:13" x14ac:dyDescent="0.15">
      <c r="A8059">
        <v>8058</v>
      </c>
      <c r="B8059" t="s">
        <v>26708</v>
      </c>
      <c r="C8059" s="1">
        <v>41385.311331018522</v>
      </c>
      <c r="D8059">
        <v>1</v>
      </c>
      <c r="E8059" s="1">
        <v>41386.451388888891</v>
      </c>
      <c r="F8059" s="2" t="s">
        <v>26709</v>
      </c>
      <c r="G8059" t="s">
        <v>26710</v>
      </c>
      <c r="H8059" t="s">
        <v>26711</v>
      </c>
      <c r="I8059" t="s">
        <v>26397</v>
      </c>
      <c r="J8059">
        <v>18</v>
      </c>
      <c r="K8059">
        <v>99</v>
      </c>
      <c r="L8059">
        <v>5</v>
      </c>
      <c r="M8059" t="s">
        <v>17</v>
      </c>
    </row>
    <row r="8060" spans="1:13" x14ac:dyDescent="0.15">
      <c r="A8060">
        <v>8059</v>
      </c>
      <c r="B8060" t="s">
        <v>26712</v>
      </c>
      <c r="C8060" s="1">
        <v>41385.312569444446</v>
      </c>
      <c r="D8060">
        <v>1</v>
      </c>
      <c r="E8060" s="1">
        <v>41385.570138888892</v>
      </c>
      <c r="F8060" s="2" t="s">
        <v>26713</v>
      </c>
      <c r="G8060" t="s">
        <v>26714</v>
      </c>
      <c r="H8060" t="s">
        <v>429</v>
      </c>
      <c r="I8060" t="s">
        <v>25553</v>
      </c>
      <c r="J8060">
        <v>34</v>
      </c>
      <c r="K8060">
        <v>242</v>
      </c>
      <c r="L8060">
        <v>7</v>
      </c>
      <c r="M8060" t="s">
        <v>42</v>
      </c>
    </row>
    <row r="8061" spans="1:13" x14ac:dyDescent="0.15">
      <c r="A8061">
        <v>8060</v>
      </c>
      <c r="B8061" t="s">
        <v>26715</v>
      </c>
      <c r="C8061" s="1">
        <v>41385.320057870369</v>
      </c>
      <c r="D8061">
        <v>1</v>
      </c>
      <c r="E8061" s="1">
        <v>41385.476388888892</v>
      </c>
      <c r="F8061" s="2" t="s">
        <v>25003</v>
      </c>
      <c r="G8061" t="s">
        <v>26716</v>
      </c>
      <c r="H8061" t="s">
        <v>26717</v>
      </c>
      <c r="I8061" t="s">
        <v>24713</v>
      </c>
      <c r="J8061">
        <v>6</v>
      </c>
      <c r="K8061">
        <v>7</v>
      </c>
      <c r="L8061">
        <v>0</v>
      </c>
      <c r="M8061" t="s">
        <v>169</v>
      </c>
    </row>
    <row r="8062" spans="1:13" x14ac:dyDescent="0.15">
      <c r="A8062">
        <v>8061</v>
      </c>
      <c r="B8062" t="s">
        <v>26718</v>
      </c>
      <c r="C8062" s="1">
        <v>41385.321261574078</v>
      </c>
      <c r="D8062">
        <v>1</v>
      </c>
      <c r="E8062" s="1">
        <v>41385.606944444444</v>
      </c>
      <c r="F8062" s="2" t="s">
        <v>26719</v>
      </c>
      <c r="G8062" t="s">
        <v>26720</v>
      </c>
      <c r="H8062" t="s">
        <v>26721</v>
      </c>
      <c r="I8062" t="s">
        <v>24713</v>
      </c>
      <c r="J8062">
        <v>4</v>
      </c>
      <c r="K8062">
        <v>0</v>
      </c>
      <c r="L8062">
        <v>1</v>
      </c>
      <c r="M8062" t="s">
        <v>169</v>
      </c>
    </row>
    <row r="8063" spans="1:13" x14ac:dyDescent="0.15">
      <c r="A8063">
        <v>8062</v>
      </c>
      <c r="B8063" t="s">
        <v>26722</v>
      </c>
      <c r="C8063" s="1">
        <v>41385.324270833335</v>
      </c>
      <c r="D8063">
        <v>1</v>
      </c>
      <c r="E8063" s="1">
        <v>41385.413194444445</v>
      </c>
      <c r="F8063" s="2" t="s">
        <v>26723</v>
      </c>
      <c r="G8063" t="s">
        <v>26724</v>
      </c>
      <c r="H8063" t="s">
        <v>26725</v>
      </c>
      <c r="I8063" t="s">
        <v>25553</v>
      </c>
      <c r="J8063">
        <v>1</v>
      </c>
      <c r="K8063">
        <v>12</v>
      </c>
      <c r="L8063">
        <v>0</v>
      </c>
      <c r="M8063" t="s">
        <v>42</v>
      </c>
    </row>
    <row r="8064" spans="1:13" x14ac:dyDescent="0.15">
      <c r="A8064">
        <v>8063</v>
      </c>
      <c r="B8064" t="s">
        <v>26726</v>
      </c>
      <c r="C8064" s="1">
        <v>41385.324791666666</v>
      </c>
      <c r="D8064">
        <v>1</v>
      </c>
      <c r="E8064" s="1">
        <v>41385.338888888888</v>
      </c>
      <c r="F8064" s="2" t="s">
        <v>25003</v>
      </c>
      <c r="G8064" t="s">
        <v>26727</v>
      </c>
      <c r="H8064" t="s">
        <v>26728</v>
      </c>
      <c r="I8064" t="s">
        <v>24713</v>
      </c>
      <c r="J8064">
        <v>6</v>
      </c>
      <c r="K8064">
        <v>7</v>
      </c>
      <c r="L8064">
        <v>0</v>
      </c>
      <c r="M8064" t="s">
        <v>169</v>
      </c>
    </row>
    <row r="8065" spans="1:13" x14ac:dyDescent="0.15">
      <c r="A8065">
        <v>8064</v>
      </c>
      <c r="B8065" t="s">
        <v>24873</v>
      </c>
      <c r="C8065" s="1">
        <v>41385.327708333331</v>
      </c>
      <c r="D8065">
        <v>1</v>
      </c>
      <c r="E8065" s="1">
        <v>41385.340277777781</v>
      </c>
      <c r="F8065" s="2" t="s">
        <v>25671</v>
      </c>
      <c r="G8065" t="s">
        <v>26729</v>
      </c>
      <c r="H8065" t="s">
        <v>26730</v>
      </c>
      <c r="I8065" t="s">
        <v>24713</v>
      </c>
      <c r="J8065">
        <v>2</v>
      </c>
      <c r="K8065">
        <v>6</v>
      </c>
      <c r="L8065">
        <v>0</v>
      </c>
      <c r="M8065" t="s">
        <v>169</v>
      </c>
    </row>
    <row r="8066" spans="1:13" x14ac:dyDescent="0.15">
      <c r="A8066">
        <v>8065</v>
      </c>
      <c r="B8066" t="s">
        <v>26731</v>
      </c>
      <c r="C8066" s="1">
        <v>41385.330752314818</v>
      </c>
      <c r="D8066">
        <v>1</v>
      </c>
      <c r="E8066" s="1">
        <v>41385.429861111108</v>
      </c>
      <c r="F8066" s="2" t="s">
        <v>26732</v>
      </c>
      <c r="G8066" t="s">
        <v>26733</v>
      </c>
      <c r="H8066" t="s">
        <v>26734</v>
      </c>
      <c r="I8066" t="s">
        <v>26397</v>
      </c>
      <c r="J8066">
        <v>24</v>
      </c>
      <c r="K8066">
        <v>225</v>
      </c>
      <c r="L8066">
        <v>6</v>
      </c>
      <c r="M8066" t="s">
        <v>17</v>
      </c>
    </row>
    <row r="8067" spans="1:13" x14ac:dyDescent="0.15">
      <c r="A8067">
        <v>8066</v>
      </c>
      <c r="B8067" t="s">
        <v>26735</v>
      </c>
      <c r="C8067" s="1">
        <v>41385.342210648145</v>
      </c>
      <c r="D8067">
        <v>1</v>
      </c>
      <c r="E8067" s="1">
        <v>41385.345138888886</v>
      </c>
      <c r="F8067" s="2" t="s">
        <v>26736</v>
      </c>
      <c r="G8067" t="s">
        <v>26737</v>
      </c>
      <c r="H8067" t="s">
        <v>26738</v>
      </c>
      <c r="I8067" t="s">
        <v>24713</v>
      </c>
      <c r="J8067">
        <v>3</v>
      </c>
      <c r="K8067">
        <v>0</v>
      </c>
      <c r="L8067">
        <v>0</v>
      </c>
      <c r="M8067" t="s">
        <v>169</v>
      </c>
    </row>
    <row r="8068" spans="1:13" x14ac:dyDescent="0.15">
      <c r="A8068">
        <v>8067</v>
      </c>
      <c r="B8068" t="s">
        <v>26739</v>
      </c>
      <c r="C8068" s="1">
        <v>41385.342488425929</v>
      </c>
      <c r="D8068">
        <v>11</v>
      </c>
      <c r="E8068" s="1">
        <v>41385.451388888891</v>
      </c>
      <c r="F8068" s="2" t="s">
        <v>26740</v>
      </c>
      <c r="G8068" t="s">
        <v>26741</v>
      </c>
      <c r="H8068" t="s">
        <v>17543</v>
      </c>
      <c r="I8068" t="s">
        <v>26397</v>
      </c>
      <c r="J8068">
        <v>183</v>
      </c>
      <c r="K8068">
        <v>634</v>
      </c>
      <c r="L8068">
        <v>15</v>
      </c>
      <c r="M8068" t="s">
        <v>17</v>
      </c>
    </row>
    <row r="8069" spans="1:13" x14ac:dyDescent="0.15">
      <c r="A8069">
        <v>8068</v>
      </c>
      <c r="B8069" t="s">
        <v>26742</v>
      </c>
      <c r="C8069" s="1">
        <v>41385.35052083333</v>
      </c>
      <c r="D8069">
        <v>1</v>
      </c>
      <c r="E8069" s="1">
        <v>41385.490277777775</v>
      </c>
      <c r="F8069" s="2" t="s">
        <v>24955</v>
      </c>
      <c r="G8069" t="s">
        <v>26743</v>
      </c>
      <c r="H8069" t="s">
        <v>26744</v>
      </c>
      <c r="I8069" t="s">
        <v>24713</v>
      </c>
      <c r="J8069">
        <v>2</v>
      </c>
      <c r="K8069">
        <v>3</v>
      </c>
      <c r="L8069">
        <v>0</v>
      </c>
      <c r="M8069" t="s">
        <v>169</v>
      </c>
    </row>
    <row r="8070" spans="1:13" x14ac:dyDescent="0.15">
      <c r="A8070">
        <v>8069</v>
      </c>
      <c r="B8070" t="s">
        <v>25745</v>
      </c>
      <c r="C8070" s="1">
        <v>41385.355983796297</v>
      </c>
      <c r="D8070">
        <v>1</v>
      </c>
      <c r="E8070" s="1">
        <v>41385.368750000001</v>
      </c>
      <c r="F8070" s="2" t="s">
        <v>26745</v>
      </c>
      <c r="G8070" t="s">
        <v>26746</v>
      </c>
      <c r="H8070" t="s">
        <v>26747</v>
      </c>
      <c r="I8070" t="s">
        <v>24713</v>
      </c>
      <c r="J8070">
        <v>0</v>
      </c>
      <c r="K8070">
        <v>0</v>
      </c>
      <c r="L8070">
        <v>0</v>
      </c>
      <c r="M8070" t="s">
        <v>169</v>
      </c>
    </row>
    <row r="8071" spans="1:13" x14ac:dyDescent="0.15">
      <c r="A8071">
        <v>8070</v>
      </c>
      <c r="B8071" t="s">
        <v>26748</v>
      </c>
      <c r="C8071" s="1">
        <v>41385.358460648145</v>
      </c>
      <c r="D8071">
        <v>2</v>
      </c>
      <c r="E8071" s="1">
        <v>41385.359027777777</v>
      </c>
      <c r="F8071" s="2" t="s">
        <v>26749</v>
      </c>
      <c r="G8071" t="s">
        <v>26750</v>
      </c>
      <c r="H8071" t="s">
        <v>17579</v>
      </c>
      <c r="I8071" t="s">
        <v>25553</v>
      </c>
      <c r="J8071">
        <v>66</v>
      </c>
      <c r="K8071">
        <v>129</v>
      </c>
      <c r="L8071">
        <v>7</v>
      </c>
      <c r="M8071" t="s">
        <v>42</v>
      </c>
    </row>
    <row r="8072" spans="1:13" x14ac:dyDescent="0.15">
      <c r="A8072">
        <v>8071</v>
      </c>
      <c r="B8072" t="s">
        <v>26751</v>
      </c>
      <c r="C8072" s="1">
        <v>41385.368726851855</v>
      </c>
      <c r="D8072">
        <v>16</v>
      </c>
      <c r="E8072" s="1">
        <v>41385.386805555558</v>
      </c>
      <c r="F8072" s="2" t="s">
        <v>24955</v>
      </c>
      <c r="G8072" t="s">
        <v>26752</v>
      </c>
      <c r="H8072" t="s">
        <v>26753</v>
      </c>
      <c r="I8072" t="s">
        <v>24704</v>
      </c>
      <c r="J8072">
        <v>630</v>
      </c>
      <c r="K8072">
        <v>1755</v>
      </c>
      <c r="L8072">
        <v>55</v>
      </c>
      <c r="M8072" t="s">
        <v>169</v>
      </c>
    </row>
    <row r="8073" spans="1:13" x14ac:dyDescent="0.15">
      <c r="A8073">
        <v>8072</v>
      </c>
      <c r="B8073" t="s">
        <v>24873</v>
      </c>
      <c r="C8073" s="1">
        <v>41385.369131944448</v>
      </c>
      <c r="D8073">
        <v>1</v>
      </c>
      <c r="E8073" s="1"/>
      <c r="F8073" s="2" t="s">
        <v>26754</v>
      </c>
      <c r="G8073" t="s">
        <v>26755</v>
      </c>
      <c r="H8073" t="s">
        <v>26756</v>
      </c>
      <c r="I8073" t="s">
        <v>24713</v>
      </c>
      <c r="J8073">
        <v>0</v>
      </c>
      <c r="K8073">
        <v>7</v>
      </c>
      <c r="L8073">
        <v>0</v>
      </c>
      <c r="M8073" t="s">
        <v>169</v>
      </c>
    </row>
    <row r="8074" spans="1:13" x14ac:dyDescent="0.15">
      <c r="A8074">
        <v>8073</v>
      </c>
      <c r="B8074" t="s">
        <v>26757</v>
      </c>
      <c r="C8074" s="1">
        <v>41385.373240740744</v>
      </c>
      <c r="D8074">
        <v>1</v>
      </c>
      <c r="E8074" s="1">
        <v>41385.49722222222</v>
      </c>
      <c r="F8074" s="2" t="s">
        <v>26758</v>
      </c>
      <c r="G8074" t="s">
        <v>26759</v>
      </c>
      <c r="H8074" t="s">
        <v>26760</v>
      </c>
      <c r="I8074" t="s">
        <v>24713</v>
      </c>
      <c r="J8074">
        <v>0</v>
      </c>
      <c r="K8074">
        <v>9</v>
      </c>
      <c r="L8074">
        <v>0</v>
      </c>
      <c r="M8074" t="s">
        <v>169</v>
      </c>
    </row>
    <row r="8075" spans="1:13" x14ac:dyDescent="0.15">
      <c r="A8075">
        <v>8074</v>
      </c>
      <c r="B8075" t="s">
        <v>26761</v>
      </c>
      <c r="C8075" s="1">
        <v>41385.381354166668</v>
      </c>
      <c r="D8075">
        <v>2</v>
      </c>
      <c r="E8075" s="1">
        <v>41385.433333333334</v>
      </c>
      <c r="F8075" s="2" t="s">
        <v>26762</v>
      </c>
      <c r="G8075" t="s">
        <v>26763</v>
      </c>
      <c r="H8075" t="s">
        <v>26764</v>
      </c>
      <c r="I8075" t="s">
        <v>24713</v>
      </c>
      <c r="J8075">
        <v>44</v>
      </c>
      <c r="K8075">
        <v>111</v>
      </c>
      <c r="L8075">
        <v>0</v>
      </c>
      <c r="M8075" t="s">
        <v>169</v>
      </c>
    </row>
    <row r="8076" spans="1:13" x14ac:dyDescent="0.15">
      <c r="A8076">
        <v>8075</v>
      </c>
      <c r="B8076" t="s">
        <v>26765</v>
      </c>
      <c r="C8076" s="1">
        <v>41385.384398148148</v>
      </c>
      <c r="D8076">
        <v>1</v>
      </c>
      <c r="E8076" s="1">
        <v>41385.419444444444</v>
      </c>
      <c r="F8076" s="2" t="s">
        <v>16938</v>
      </c>
      <c r="G8076" t="s">
        <v>26766</v>
      </c>
      <c r="H8076" t="s">
        <v>26767</v>
      </c>
      <c r="I8076" t="s">
        <v>24713</v>
      </c>
      <c r="J8076">
        <v>0</v>
      </c>
      <c r="K8076">
        <v>0</v>
      </c>
      <c r="L8076">
        <v>0</v>
      </c>
      <c r="M8076" t="s">
        <v>169</v>
      </c>
    </row>
    <row r="8077" spans="1:13" x14ac:dyDescent="0.15">
      <c r="A8077">
        <v>8076</v>
      </c>
      <c r="B8077" t="s">
        <v>26768</v>
      </c>
      <c r="C8077" s="1">
        <v>41385.384479166663</v>
      </c>
      <c r="D8077">
        <v>1</v>
      </c>
      <c r="E8077" s="1">
        <v>41385.418749999997</v>
      </c>
      <c r="F8077" s="2" t="s">
        <v>16938</v>
      </c>
      <c r="G8077" t="s">
        <v>26769</v>
      </c>
      <c r="H8077" t="s">
        <v>26770</v>
      </c>
      <c r="I8077" t="s">
        <v>24713</v>
      </c>
      <c r="J8077">
        <v>5</v>
      </c>
      <c r="K8077">
        <v>5</v>
      </c>
      <c r="L8077">
        <v>0</v>
      </c>
      <c r="M8077" t="s">
        <v>169</v>
      </c>
    </row>
    <row r="8078" spans="1:13" x14ac:dyDescent="0.15">
      <c r="A8078">
        <v>8077</v>
      </c>
      <c r="B8078" t="s">
        <v>26771</v>
      </c>
      <c r="C8078" s="1">
        <v>41385.384618055556</v>
      </c>
      <c r="D8078">
        <v>1</v>
      </c>
      <c r="E8078" s="1">
        <v>41385.418055555558</v>
      </c>
      <c r="F8078" s="2" t="s">
        <v>16938</v>
      </c>
      <c r="G8078" t="s">
        <v>26772</v>
      </c>
      <c r="H8078" t="s">
        <v>26773</v>
      </c>
      <c r="I8078" t="s">
        <v>24713</v>
      </c>
      <c r="J8078">
        <v>6</v>
      </c>
      <c r="K8078">
        <v>0</v>
      </c>
      <c r="L8078">
        <v>0</v>
      </c>
      <c r="M8078" t="s">
        <v>169</v>
      </c>
    </row>
    <row r="8079" spans="1:13" x14ac:dyDescent="0.15">
      <c r="A8079">
        <v>8078</v>
      </c>
      <c r="B8079" t="s">
        <v>26774</v>
      </c>
      <c r="C8079" s="1">
        <v>41385.385034722225</v>
      </c>
      <c r="D8079">
        <v>2</v>
      </c>
      <c r="E8079" s="1">
        <v>41385.415972222225</v>
      </c>
      <c r="F8079" s="2" t="s">
        <v>26775</v>
      </c>
      <c r="G8079" t="s">
        <v>26776</v>
      </c>
      <c r="H8079" t="s">
        <v>26777</v>
      </c>
      <c r="I8079" t="s">
        <v>24713</v>
      </c>
      <c r="J8079">
        <v>7</v>
      </c>
      <c r="K8079">
        <v>7</v>
      </c>
      <c r="L8079">
        <v>0</v>
      </c>
      <c r="M8079" t="s">
        <v>169</v>
      </c>
    </row>
    <row r="8080" spans="1:13" x14ac:dyDescent="0.15">
      <c r="A8080">
        <v>8079</v>
      </c>
      <c r="B8080" t="s">
        <v>26778</v>
      </c>
      <c r="C8080" s="1">
        <v>41385.386828703704</v>
      </c>
      <c r="D8080">
        <v>2</v>
      </c>
      <c r="E8080" s="1">
        <v>41389.970833333333</v>
      </c>
      <c r="F8080" s="2" t="s">
        <v>26779</v>
      </c>
      <c r="G8080" t="s">
        <v>26780</v>
      </c>
      <c r="H8080" t="s">
        <v>26781</v>
      </c>
      <c r="I8080" t="s">
        <v>26397</v>
      </c>
      <c r="J8080">
        <v>6</v>
      </c>
      <c r="K8080">
        <v>2</v>
      </c>
      <c r="L8080">
        <v>0</v>
      </c>
      <c r="M8080" t="s">
        <v>17</v>
      </c>
    </row>
    <row r="8081" spans="1:13" x14ac:dyDescent="0.15">
      <c r="A8081">
        <v>8080</v>
      </c>
      <c r="B8081" t="s">
        <v>26782</v>
      </c>
      <c r="C8081" s="1">
        <v>41385.387650462966</v>
      </c>
      <c r="D8081">
        <v>1</v>
      </c>
      <c r="E8081" s="1">
        <v>41385.418055555558</v>
      </c>
      <c r="F8081" s="2" t="s">
        <v>16938</v>
      </c>
      <c r="G8081" t="s">
        <v>26783</v>
      </c>
      <c r="H8081" t="s">
        <v>26784</v>
      </c>
      <c r="I8081" t="s">
        <v>24713</v>
      </c>
      <c r="J8081">
        <v>1</v>
      </c>
      <c r="K8081">
        <v>0</v>
      </c>
      <c r="L8081">
        <v>0</v>
      </c>
      <c r="M8081" t="s">
        <v>169</v>
      </c>
    </row>
    <row r="8082" spans="1:13" x14ac:dyDescent="0.15">
      <c r="A8082">
        <v>8081</v>
      </c>
      <c r="B8082" t="s">
        <v>26785</v>
      </c>
      <c r="C8082" s="1">
        <v>41385.389537037037</v>
      </c>
      <c r="D8082">
        <v>1</v>
      </c>
      <c r="E8082" s="1">
        <v>41385.486111111109</v>
      </c>
      <c r="F8082" s="2" t="s">
        <v>26786</v>
      </c>
      <c r="G8082" t="s">
        <v>26787</v>
      </c>
      <c r="H8082" t="s">
        <v>26788</v>
      </c>
      <c r="I8082" t="s">
        <v>24713</v>
      </c>
      <c r="J8082">
        <v>3</v>
      </c>
      <c r="K8082">
        <v>18</v>
      </c>
      <c r="L8082">
        <v>0</v>
      </c>
      <c r="M8082" t="s">
        <v>169</v>
      </c>
    </row>
    <row r="8083" spans="1:13" x14ac:dyDescent="0.15">
      <c r="A8083">
        <v>8082</v>
      </c>
      <c r="B8083" t="s">
        <v>26789</v>
      </c>
      <c r="C8083" s="1">
        <v>41385.389745370368</v>
      </c>
      <c r="D8083">
        <v>1</v>
      </c>
      <c r="E8083" s="1">
        <v>41385.417361111111</v>
      </c>
      <c r="F8083" s="2" t="s">
        <v>16938</v>
      </c>
      <c r="G8083" t="s">
        <v>26790</v>
      </c>
      <c r="H8083" t="s">
        <v>26791</v>
      </c>
      <c r="I8083" t="s">
        <v>24713</v>
      </c>
      <c r="J8083">
        <v>0</v>
      </c>
      <c r="K8083">
        <v>0</v>
      </c>
      <c r="L8083">
        <v>0</v>
      </c>
      <c r="M8083" t="s">
        <v>169</v>
      </c>
    </row>
    <row r="8084" spans="1:13" x14ac:dyDescent="0.15">
      <c r="A8084">
        <v>8083</v>
      </c>
      <c r="B8084" t="s">
        <v>26792</v>
      </c>
      <c r="C8084" s="1">
        <v>41385.391053240739</v>
      </c>
      <c r="D8084">
        <v>1</v>
      </c>
      <c r="E8084" s="1">
        <v>41385.527083333334</v>
      </c>
      <c r="F8084" s="2" t="s">
        <v>26793</v>
      </c>
      <c r="G8084" t="s">
        <v>26794</v>
      </c>
      <c r="H8084" t="s">
        <v>26795</v>
      </c>
      <c r="I8084" t="s">
        <v>25553</v>
      </c>
      <c r="J8084">
        <v>2</v>
      </c>
      <c r="K8084">
        <v>6</v>
      </c>
      <c r="L8084">
        <v>0</v>
      </c>
      <c r="M8084" t="s">
        <v>42</v>
      </c>
    </row>
    <row r="8085" spans="1:13" x14ac:dyDescent="0.15">
      <c r="A8085">
        <v>8084</v>
      </c>
      <c r="B8085" t="s">
        <v>26796</v>
      </c>
      <c r="C8085" s="1">
        <v>41385.391655092593</v>
      </c>
      <c r="D8085">
        <v>1</v>
      </c>
      <c r="E8085" s="1">
        <v>41385.491666666669</v>
      </c>
      <c r="F8085" s="2" t="s">
        <v>24955</v>
      </c>
      <c r="G8085" t="s">
        <v>26797</v>
      </c>
      <c r="H8085" t="s">
        <v>26798</v>
      </c>
      <c r="I8085" t="s">
        <v>24713</v>
      </c>
      <c r="J8085">
        <v>3</v>
      </c>
      <c r="K8085">
        <v>2</v>
      </c>
      <c r="L8085">
        <v>1</v>
      </c>
      <c r="M8085" t="s">
        <v>169</v>
      </c>
    </row>
    <row r="8086" spans="1:13" x14ac:dyDescent="0.15">
      <c r="A8086">
        <v>8085</v>
      </c>
      <c r="B8086" t="s">
        <v>26799</v>
      </c>
      <c r="C8086" s="1">
        <v>41385.398043981484</v>
      </c>
      <c r="D8086">
        <v>1</v>
      </c>
      <c r="E8086" s="1">
        <v>41392.879166666666</v>
      </c>
      <c r="F8086" s="2" t="s">
        <v>26800</v>
      </c>
      <c r="G8086" t="s">
        <v>26801</v>
      </c>
      <c r="H8086" t="s">
        <v>26802</v>
      </c>
      <c r="I8086" t="s">
        <v>24713</v>
      </c>
      <c r="J8086">
        <v>0</v>
      </c>
      <c r="K8086">
        <v>0</v>
      </c>
      <c r="L8086">
        <v>0</v>
      </c>
      <c r="M8086" t="s">
        <v>169</v>
      </c>
    </row>
    <row r="8087" spans="1:13" x14ac:dyDescent="0.15">
      <c r="A8087">
        <v>8086</v>
      </c>
      <c r="B8087" t="s">
        <v>26803</v>
      </c>
      <c r="C8087" s="1">
        <v>41385.398275462961</v>
      </c>
      <c r="D8087">
        <v>1</v>
      </c>
      <c r="E8087" s="1">
        <v>41385.399305555555</v>
      </c>
      <c r="F8087" s="2" t="s">
        <v>26804</v>
      </c>
      <c r="G8087" t="s">
        <v>26805</v>
      </c>
      <c r="H8087" t="s">
        <v>26806</v>
      </c>
      <c r="I8087" t="s">
        <v>24713</v>
      </c>
      <c r="J8087">
        <v>0</v>
      </c>
      <c r="K8087">
        <v>0</v>
      </c>
      <c r="L8087">
        <v>0</v>
      </c>
      <c r="M8087" t="s">
        <v>169</v>
      </c>
    </row>
    <row r="8088" spans="1:13" x14ac:dyDescent="0.15">
      <c r="A8088">
        <v>8087</v>
      </c>
      <c r="B8088" t="s">
        <v>25050</v>
      </c>
      <c r="C8088" s="1">
        <v>41385.399421296293</v>
      </c>
      <c r="D8088">
        <v>1</v>
      </c>
      <c r="E8088" s="1">
        <v>41385.481249999997</v>
      </c>
      <c r="F8088" s="2" t="s">
        <v>26807</v>
      </c>
      <c r="G8088" t="s">
        <v>26808</v>
      </c>
      <c r="H8088" t="s">
        <v>26809</v>
      </c>
      <c r="I8088" t="s">
        <v>24713</v>
      </c>
      <c r="J8088">
        <v>1</v>
      </c>
      <c r="K8088">
        <v>6</v>
      </c>
      <c r="L8088">
        <v>0</v>
      </c>
      <c r="M8088" t="s">
        <v>169</v>
      </c>
    </row>
    <row r="8089" spans="1:13" x14ac:dyDescent="0.15">
      <c r="A8089">
        <v>8088</v>
      </c>
      <c r="B8089" t="s">
        <v>26810</v>
      </c>
      <c r="C8089" s="1">
        <v>41385.399629629632</v>
      </c>
      <c r="D8089">
        <v>1</v>
      </c>
      <c r="E8089" s="1">
        <v>41387.570138888892</v>
      </c>
      <c r="F8089" s="2" t="s">
        <v>26811</v>
      </c>
      <c r="G8089" t="s">
        <v>26812</v>
      </c>
      <c r="H8089" t="s">
        <v>26643</v>
      </c>
      <c r="I8089" t="s">
        <v>26397</v>
      </c>
      <c r="J8089">
        <v>35</v>
      </c>
      <c r="K8089">
        <v>53</v>
      </c>
      <c r="L8089">
        <v>4</v>
      </c>
      <c r="M8089" t="s">
        <v>17</v>
      </c>
    </row>
    <row r="8090" spans="1:13" x14ac:dyDescent="0.15">
      <c r="A8090">
        <v>8089</v>
      </c>
      <c r="B8090" t="s">
        <v>26813</v>
      </c>
      <c r="C8090" s="1">
        <v>41385.402013888888</v>
      </c>
      <c r="D8090">
        <v>1</v>
      </c>
      <c r="E8090" s="1">
        <v>41385.413194444445</v>
      </c>
      <c r="F8090" s="2" t="s">
        <v>16938</v>
      </c>
      <c r="G8090" t="s">
        <v>26814</v>
      </c>
      <c r="H8090" t="s">
        <v>26815</v>
      </c>
      <c r="I8090" t="s">
        <v>24713</v>
      </c>
      <c r="J8090">
        <v>2</v>
      </c>
      <c r="K8090">
        <v>0</v>
      </c>
      <c r="L8090">
        <v>0</v>
      </c>
      <c r="M8090" t="s">
        <v>169</v>
      </c>
    </row>
    <row r="8091" spans="1:13" x14ac:dyDescent="0.15">
      <c r="A8091">
        <v>8090</v>
      </c>
      <c r="B8091" t="s">
        <v>26816</v>
      </c>
      <c r="C8091" s="1">
        <v>41385.410104166665</v>
      </c>
      <c r="D8091">
        <v>1</v>
      </c>
      <c r="E8091" s="1">
        <v>41385.410416666666</v>
      </c>
      <c r="F8091" s="2" t="s">
        <v>16938</v>
      </c>
      <c r="G8091" t="s">
        <v>26817</v>
      </c>
      <c r="H8091" t="s">
        <v>26818</v>
      </c>
      <c r="I8091" t="s">
        <v>24713</v>
      </c>
      <c r="J8091">
        <v>3</v>
      </c>
      <c r="K8091">
        <v>0</v>
      </c>
      <c r="L8091">
        <v>0</v>
      </c>
      <c r="M8091" t="s">
        <v>169</v>
      </c>
    </row>
    <row r="8092" spans="1:13" x14ac:dyDescent="0.15">
      <c r="A8092">
        <v>8091</v>
      </c>
      <c r="B8092" t="s">
        <v>26819</v>
      </c>
      <c r="C8092" s="1">
        <v>41385.411354166667</v>
      </c>
      <c r="D8092">
        <v>1</v>
      </c>
      <c r="E8092" s="1">
        <v>41385.42083333333</v>
      </c>
      <c r="F8092" s="2" t="s">
        <v>16938</v>
      </c>
      <c r="G8092" t="s">
        <v>26820</v>
      </c>
      <c r="H8092" t="s">
        <v>26821</v>
      </c>
      <c r="I8092" t="s">
        <v>24713</v>
      </c>
      <c r="J8092">
        <v>0</v>
      </c>
      <c r="K8092">
        <v>0</v>
      </c>
      <c r="L8092">
        <v>0</v>
      </c>
      <c r="M8092" t="s">
        <v>169</v>
      </c>
    </row>
    <row r="8093" spans="1:13" x14ac:dyDescent="0.15">
      <c r="A8093">
        <v>8092</v>
      </c>
      <c r="B8093" t="s">
        <v>26822</v>
      </c>
      <c r="C8093" s="1">
        <v>41385.414444444446</v>
      </c>
      <c r="D8093">
        <v>2</v>
      </c>
      <c r="E8093" s="1">
        <v>41385.732638888891</v>
      </c>
      <c r="F8093" s="2" t="s">
        <v>26823</v>
      </c>
      <c r="G8093" t="s">
        <v>26824</v>
      </c>
      <c r="H8093" t="s">
        <v>26825</v>
      </c>
      <c r="I8093" t="s">
        <v>24713</v>
      </c>
      <c r="J8093">
        <v>2</v>
      </c>
      <c r="K8093">
        <v>1</v>
      </c>
      <c r="L8093">
        <v>0</v>
      </c>
      <c r="M8093" t="s">
        <v>169</v>
      </c>
    </row>
    <row r="8094" spans="1:13" x14ac:dyDescent="0.15">
      <c r="A8094">
        <v>8093</v>
      </c>
      <c r="B8094" t="s">
        <v>26826</v>
      </c>
      <c r="C8094" s="1">
        <v>41385.416076388887</v>
      </c>
      <c r="D8094">
        <v>1</v>
      </c>
      <c r="E8094" s="1">
        <v>41385.419444444444</v>
      </c>
      <c r="F8094" s="2" t="s">
        <v>26827</v>
      </c>
      <c r="G8094" t="s">
        <v>26828</v>
      </c>
      <c r="H8094" t="s">
        <v>26829</v>
      </c>
      <c r="I8094" t="s">
        <v>24713</v>
      </c>
      <c r="J8094">
        <v>9</v>
      </c>
      <c r="K8094">
        <v>0</v>
      </c>
      <c r="L8094">
        <v>1</v>
      </c>
      <c r="M8094" t="s">
        <v>169</v>
      </c>
    </row>
    <row r="8095" spans="1:13" x14ac:dyDescent="0.15">
      <c r="A8095">
        <v>8094</v>
      </c>
      <c r="B8095" t="s">
        <v>26830</v>
      </c>
      <c r="C8095" s="1">
        <v>41385.416493055556</v>
      </c>
      <c r="D8095">
        <v>1</v>
      </c>
      <c r="E8095" s="1">
        <v>41385.422222222223</v>
      </c>
      <c r="F8095" s="2" t="s">
        <v>26831</v>
      </c>
      <c r="G8095" t="s">
        <v>26832</v>
      </c>
      <c r="H8095" t="s">
        <v>26833</v>
      </c>
      <c r="I8095" t="s">
        <v>24713</v>
      </c>
      <c r="J8095">
        <v>9</v>
      </c>
      <c r="K8095">
        <v>8</v>
      </c>
      <c r="L8095">
        <v>1</v>
      </c>
      <c r="M8095" t="s">
        <v>169</v>
      </c>
    </row>
    <row r="8096" spans="1:13" x14ac:dyDescent="0.15">
      <c r="A8096">
        <v>8095</v>
      </c>
      <c r="B8096" t="s">
        <v>26834</v>
      </c>
      <c r="C8096" s="1">
        <v>41385.416550925926</v>
      </c>
      <c r="D8096">
        <v>1</v>
      </c>
      <c r="E8096" s="1">
        <v>41385.42291666667</v>
      </c>
      <c r="F8096" s="2" t="s">
        <v>16938</v>
      </c>
      <c r="G8096" t="s">
        <v>26835</v>
      </c>
      <c r="H8096" t="s">
        <v>26836</v>
      </c>
      <c r="I8096" t="s">
        <v>24713</v>
      </c>
      <c r="J8096">
        <v>2</v>
      </c>
      <c r="K8096">
        <v>0</v>
      </c>
      <c r="L8096">
        <v>0</v>
      </c>
      <c r="M8096" t="s">
        <v>169</v>
      </c>
    </row>
    <row r="8097" spans="1:13" x14ac:dyDescent="0.15">
      <c r="A8097">
        <v>8096</v>
      </c>
      <c r="B8097" t="s">
        <v>26837</v>
      </c>
      <c r="C8097" s="1">
        <v>41385.423055555555</v>
      </c>
      <c r="D8097">
        <v>1</v>
      </c>
      <c r="E8097" s="1">
        <v>41385.629166666666</v>
      </c>
      <c r="F8097" s="2" t="s">
        <v>26838</v>
      </c>
      <c r="G8097" t="s">
        <v>26839</v>
      </c>
      <c r="H8097" t="s">
        <v>26840</v>
      </c>
      <c r="I8097" t="s">
        <v>24713</v>
      </c>
      <c r="J8097">
        <v>1</v>
      </c>
      <c r="K8097">
        <v>1</v>
      </c>
      <c r="L8097">
        <v>0</v>
      </c>
      <c r="M8097" t="s">
        <v>169</v>
      </c>
    </row>
    <row r="8098" spans="1:13" x14ac:dyDescent="0.15">
      <c r="A8098">
        <v>8097</v>
      </c>
      <c r="B8098" t="s">
        <v>26841</v>
      </c>
      <c r="C8098" s="1">
        <v>41385.424050925925</v>
      </c>
      <c r="D8098">
        <v>21</v>
      </c>
      <c r="E8098" s="1">
        <v>41385.449305555558</v>
      </c>
      <c r="F8098" s="2" t="s">
        <v>26842</v>
      </c>
      <c r="G8098" t="s">
        <v>26843</v>
      </c>
      <c r="H8098" t="s">
        <v>26844</v>
      </c>
      <c r="I8098" t="s">
        <v>24713</v>
      </c>
      <c r="J8098">
        <v>4</v>
      </c>
      <c r="K8098">
        <v>1450</v>
      </c>
      <c r="L8098">
        <v>13</v>
      </c>
      <c r="M8098" t="s">
        <v>169</v>
      </c>
    </row>
    <row r="8099" spans="1:13" x14ac:dyDescent="0.15">
      <c r="A8099">
        <v>8098</v>
      </c>
      <c r="B8099" t="s">
        <v>26841</v>
      </c>
      <c r="C8099" s="1">
        <v>41385.424050925925</v>
      </c>
      <c r="D8099">
        <v>3</v>
      </c>
      <c r="E8099" s="1">
        <v>41386.068749999999</v>
      </c>
      <c r="F8099" s="2" t="s">
        <v>26845</v>
      </c>
      <c r="G8099" t="s">
        <v>26843</v>
      </c>
      <c r="H8099" t="s">
        <v>26844</v>
      </c>
      <c r="I8099" t="s">
        <v>24713</v>
      </c>
      <c r="J8099">
        <v>4</v>
      </c>
      <c r="K8099">
        <v>1450</v>
      </c>
      <c r="L8099">
        <v>13</v>
      </c>
      <c r="M8099" t="s">
        <v>169</v>
      </c>
    </row>
    <row r="8100" spans="1:13" x14ac:dyDescent="0.15">
      <c r="A8100">
        <v>8099</v>
      </c>
      <c r="B8100" t="s">
        <v>26846</v>
      </c>
      <c r="C8100" s="1">
        <v>41385.42560185185</v>
      </c>
      <c r="D8100">
        <v>1</v>
      </c>
      <c r="E8100" s="1">
        <v>41385.591666666667</v>
      </c>
      <c r="F8100" s="2" t="s">
        <v>26847</v>
      </c>
      <c r="G8100" t="s">
        <v>26848</v>
      </c>
      <c r="H8100" t="s">
        <v>26849</v>
      </c>
      <c r="I8100" t="s">
        <v>25553</v>
      </c>
      <c r="J8100">
        <v>13</v>
      </c>
      <c r="K8100">
        <v>46</v>
      </c>
      <c r="L8100">
        <v>0</v>
      </c>
      <c r="M8100" t="s">
        <v>42</v>
      </c>
    </row>
    <row r="8101" spans="1:13" x14ac:dyDescent="0.15">
      <c r="A8101">
        <v>8100</v>
      </c>
      <c r="B8101" t="s">
        <v>26850</v>
      </c>
      <c r="C8101" s="1">
        <v>41385.428541666668</v>
      </c>
      <c r="D8101">
        <v>1</v>
      </c>
      <c r="E8101" s="1">
        <v>41385.456250000003</v>
      </c>
      <c r="F8101" s="2" t="s">
        <v>26851</v>
      </c>
      <c r="G8101" t="s">
        <v>26852</v>
      </c>
      <c r="H8101" t="s">
        <v>6081</v>
      </c>
      <c r="I8101" t="s">
        <v>24713</v>
      </c>
      <c r="J8101">
        <v>8</v>
      </c>
      <c r="K8101">
        <v>3</v>
      </c>
      <c r="L8101">
        <v>0</v>
      </c>
      <c r="M8101" t="s">
        <v>169</v>
      </c>
    </row>
    <row r="8102" spans="1:13" x14ac:dyDescent="0.15">
      <c r="A8102">
        <v>8101</v>
      </c>
      <c r="B8102" t="s">
        <v>26853</v>
      </c>
      <c r="C8102" s="1">
        <v>41385.443055555559</v>
      </c>
      <c r="D8102">
        <v>1</v>
      </c>
      <c r="E8102" s="1">
        <v>41386.53402777778</v>
      </c>
      <c r="F8102" s="2" t="s">
        <v>15024</v>
      </c>
      <c r="G8102" t="s">
        <v>26854</v>
      </c>
      <c r="H8102" t="s">
        <v>1610</v>
      </c>
      <c r="I8102" t="s">
        <v>25432</v>
      </c>
      <c r="J8102">
        <v>31</v>
      </c>
      <c r="K8102">
        <v>215</v>
      </c>
      <c r="L8102">
        <v>5</v>
      </c>
      <c r="M8102" t="s">
        <v>89</v>
      </c>
    </row>
    <row r="8103" spans="1:13" x14ac:dyDescent="0.15">
      <c r="A8103">
        <v>8102</v>
      </c>
      <c r="B8103" t="s">
        <v>26855</v>
      </c>
      <c r="C8103" s="1">
        <v>41385.443298611113</v>
      </c>
      <c r="D8103">
        <v>1</v>
      </c>
      <c r="E8103" s="1">
        <v>41387.738194444442</v>
      </c>
      <c r="F8103" s="2" t="s">
        <v>26856</v>
      </c>
      <c r="G8103" t="s">
        <v>26857</v>
      </c>
      <c r="H8103" t="s">
        <v>26858</v>
      </c>
      <c r="I8103" t="s">
        <v>26859</v>
      </c>
      <c r="J8103">
        <v>10</v>
      </c>
      <c r="K8103">
        <v>94</v>
      </c>
      <c r="L8103">
        <v>0</v>
      </c>
      <c r="M8103" t="s">
        <v>17</v>
      </c>
    </row>
    <row r="8104" spans="1:13" x14ac:dyDescent="0.15">
      <c r="A8104">
        <v>8103</v>
      </c>
      <c r="B8104" t="s">
        <v>26860</v>
      </c>
      <c r="C8104" s="1">
        <v>41385.446215277778</v>
      </c>
      <c r="D8104">
        <v>1</v>
      </c>
      <c r="E8104" s="1">
        <v>41385.447916666664</v>
      </c>
      <c r="F8104" s="2" t="s">
        <v>26775</v>
      </c>
      <c r="G8104" t="s">
        <v>26861</v>
      </c>
      <c r="H8104" t="s">
        <v>26777</v>
      </c>
      <c r="I8104" t="s">
        <v>24704</v>
      </c>
      <c r="J8104">
        <v>4</v>
      </c>
      <c r="K8104">
        <v>2</v>
      </c>
      <c r="L8104">
        <v>0</v>
      </c>
      <c r="M8104" t="s">
        <v>169</v>
      </c>
    </row>
    <row r="8105" spans="1:13" x14ac:dyDescent="0.15">
      <c r="A8105">
        <v>8104</v>
      </c>
      <c r="B8105" t="s">
        <v>26862</v>
      </c>
      <c r="C8105" s="1">
        <v>41385.449814814812</v>
      </c>
      <c r="D8105">
        <v>1</v>
      </c>
      <c r="E8105" s="1">
        <v>41387.895833333336</v>
      </c>
      <c r="F8105" s="2" t="s">
        <v>26863</v>
      </c>
      <c r="G8105" t="s">
        <v>26864</v>
      </c>
      <c r="H8105" t="s">
        <v>26865</v>
      </c>
      <c r="I8105" t="s">
        <v>24713</v>
      </c>
      <c r="J8105">
        <v>1</v>
      </c>
      <c r="K8105">
        <v>1</v>
      </c>
      <c r="L8105">
        <v>0</v>
      </c>
      <c r="M8105" t="s">
        <v>169</v>
      </c>
    </row>
    <row r="8106" spans="1:13" x14ac:dyDescent="0.15">
      <c r="A8106">
        <v>8105</v>
      </c>
      <c r="B8106" t="s">
        <v>26866</v>
      </c>
      <c r="C8106" s="1">
        <v>41385.450023148151</v>
      </c>
      <c r="D8106">
        <v>1</v>
      </c>
      <c r="E8106" s="1">
        <v>41385.529166666667</v>
      </c>
      <c r="F8106" s="2" t="s">
        <v>26867</v>
      </c>
      <c r="G8106" t="s">
        <v>26868</v>
      </c>
      <c r="H8106" t="s">
        <v>26869</v>
      </c>
      <c r="I8106" t="s">
        <v>25553</v>
      </c>
      <c r="J8106">
        <v>0</v>
      </c>
      <c r="K8106">
        <v>0</v>
      </c>
      <c r="L8106">
        <v>0</v>
      </c>
      <c r="M8106" t="s">
        <v>42</v>
      </c>
    </row>
    <row r="8107" spans="1:13" x14ac:dyDescent="0.15">
      <c r="A8107">
        <v>8106</v>
      </c>
      <c r="B8107" t="s">
        <v>26870</v>
      </c>
      <c r="C8107" s="1">
        <v>41385.450243055559</v>
      </c>
      <c r="D8107">
        <v>1</v>
      </c>
      <c r="E8107" s="1">
        <v>41385.604166666664</v>
      </c>
      <c r="F8107" s="2" t="s">
        <v>26719</v>
      </c>
      <c r="G8107" t="s">
        <v>26871</v>
      </c>
      <c r="H8107" t="s">
        <v>26872</v>
      </c>
      <c r="I8107" t="s">
        <v>24713</v>
      </c>
      <c r="J8107">
        <v>1</v>
      </c>
      <c r="K8107">
        <v>0</v>
      </c>
      <c r="L8107">
        <v>0</v>
      </c>
      <c r="M8107" t="s">
        <v>169</v>
      </c>
    </row>
    <row r="8108" spans="1:13" x14ac:dyDescent="0.15">
      <c r="A8108">
        <v>8107</v>
      </c>
      <c r="B8108" t="s">
        <v>26873</v>
      </c>
      <c r="C8108" s="1">
        <v>41385.451261574075</v>
      </c>
      <c r="D8108">
        <v>1</v>
      </c>
      <c r="E8108" s="1">
        <v>41385.469444444447</v>
      </c>
      <c r="F8108" s="2" t="s">
        <v>26874</v>
      </c>
      <c r="G8108" t="s">
        <v>26875</v>
      </c>
      <c r="H8108" t="s">
        <v>26876</v>
      </c>
      <c r="I8108" t="s">
        <v>24713</v>
      </c>
      <c r="J8108">
        <v>9</v>
      </c>
      <c r="K8108">
        <v>4</v>
      </c>
      <c r="L8108">
        <v>0</v>
      </c>
      <c r="M8108" t="s">
        <v>169</v>
      </c>
    </row>
    <row r="8109" spans="1:13" x14ac:dyDescent="0.15">
      <c r="A8109">
        <v>8108</v>
      </c>
      <c r="B8109" t="s">
        <v>24793</v>
      </c>
      <c r="C8109" s="1">
        <v>41385.452048611114</v>
      </c>
      <c r="D8109">
        <v>1</v>
      </c>
      <c r="E8109" s="1">
        <v>41385.738888888889</v>
      </c>
      <c r="F8109" s="2" t="s">
        <v>26877</v>
      </c>
      <c r="G8109" t="s">
        <v>26878</v>
      </c>
      <c r="H8109" t="s">
        <v>26879</v>
      </c>
      <c r="I8109" t="s">
        <v>24713</v>
      </c>
      <c r="J8109">
        <v>0</v>
      </c>
      <c r="K8109">
        <v>2</v>
      </c>
      <c r="L8109">
        <v>0</v>
      </c>
      <c r="M8109" t="s">
        <v>169</v>
      </c>
    </row>
    <row r="8110" spans="1:13" x14ac:dyDescent="0.15">
      <c r="A8110">
        <v>8109</v>
      </c>
      <c r="B8110" t="s">
        <v>26880</v>
      </c>
      <c r="C8110" s="1">
        <v>41385.452708333331</v>
      </c>
      <c r="D8110">
        <v>5</v>
      </c>
      <c r="E8110" s="1">
        <v>41385.460416666669</v>
      </c>
      <c r="F8110" s="2" t="s">
        <v>24955</v>
      </c>
      <c r="G8110" t="s">
        <v>26881</v>
      </c>
      <c r="H8110" t="s">
        <v>26882</v>
      </c>
      <c r="I8110" t="s">
        <v>24704</v>
      </c>
      <c r="J8110">
        <v>38</v>
      </c>
      <c r="K8110">
        <v>103</v>
      </c>
      <c r="L8110">
        <v>2</v>
      </c>
      <c r="M8110" t="s">
        <v>169</v>
      </c>
    </row>
    <row r="8111" spans="1:13" x14ac:dyDescent="0.15">
      <c r="A8111">
        <v>8110</v>
      </c>
      <c r="B8111" t="s">
        <v>26883</v>
      </c>
      <c r="C8111" s="1">
        <v>41385.456620370373</v>
      </c>
      <c r="D8111">
        <v>1</v>
      </c>
      <c r="E8111" s="1">
        <v>41385.573611111111</v>
      </c>
      <c r="F8111" s="2" t="s">
        <v>26884</v>
      </c>
      <c r="G8111" t="s">
        <v>26885</v>
      </c>
      <c r="H8111" t="s">
        <v>26886</v>
      </c>
      <c r="I8111" t="s">
        <v>24713</v>
      </c>
      <c r="J8111">
        <v>1</v>
      </c>
      <c r="K8111">
        <v>8</v>
      </c>
      <c r="L8111">
        <v>0</v>
      </c>
      <c r="M8111" t="s">
        <v>169</v>
      </c>
    </row>
    <row r="8112" spans="1:13" x14ac:dyDescent="0.15">
      <c r="A8112">
        <v>8111</v>
      </c>
      <c r="B8112" t="s">
        <v>24873</v>
      </c>
      <c r="C8112" s="1">
        <v>41385.460775462961</v>
      </c>
      <c r="D8112">
        <v>1</v>
      </c>
      <c r="E8112" s="1">
        <v>41385.470138888886</v>
      </c>
      <c r="F8112" s="2" t="s">
        <v>26887</v>
      </c>
      <c r="G8112" t="s">
        <v>26888</v>
      </c>
      <c r="H8112" t="s">
        <v>26889</v>
      </c>
      <c r="I8112" t="s">
        <v>24713</v>
      </c>
      <c r="J8112">
        <v>1</v>
      </c>
      <c r="K8112">
        <v>0</v>
      </c>
      <c r="L8112">
        <v>0</v>
      </c>
      <c r="M8112" t="s">
        <v>169</v>
      </c>
    </row>
    <row r="8113" spans="1:13" x14ac:dyDescent="0.15">
      <c r="A8113">
        <v>8112</v>
      </c>
      <c r="B8113" t="s">
        <v>26890</v>
      </c>
      <c r="C8113" s="1">
        <v>41385.461342592593</v>
      </c>
      <c r="D8113">
        <v>1</v>
      </c>
      <c r="E8113" s="1">
        <v>41385.478472222225</v>
      </c>
      <c r="F8113" s="2" t="s">
        <v>25003</v>
      </c>
      <c r="G8113" t="s">
        <v>26891</v>
      </c>
      <c r="H8113" t="s">
        <v>26892</v>
      </c>
      <c r="I8113" t="s">
        <v>24713</v>
      </c>
      <c r="J8113">
        <v>6</v>
      </c>
      <c r="K8113">
        <v>54</v>
      </c>
      <c r="L8113">
        <v>0</v>
      </c>
      <c r="M8113" t="s">
        <v>169</v>
      </c>
    </row>
    <row r="8114" spans="1:13" x14ac:dyDescent="0.15">
      <c r="A8114">
        <v>8113</v>
      </c>
      <c r="B8114" t="s">
        <v>26893</v>
      </c>
      <c r="C8114" s="1">
        <v>41385.467048611114</v>
      </c>
      <c r="D8114">
        <v>1</v>
      </c>
      <c r="E8114" s="1">
        <v>41385.469444444447</v>
      </c>
      <c r="F8114" s="2" t="s">
        <v>26775</v>
      </c>
      <c r="G8114" t="s">
        <v>26894</v>
      </c>
      <c r="H8114" t="s">
        <v>26895</v>
      </c>
      <c r="I8114" t="s">
        <v>24713</v>
      </c>
      <c r="J8114">
        <v>1</v>
      </c>
      <c r="K8114">
        <v>11</v>
      </c>
      <c r="L8114">
        <v>0</v>
      </c>
      <c r="M8114" t="s">
        <v>169</v>
      </c>
    </row>
    <row r="8115" spans="1:13" x14ac:dyDescent="0.15">
      <c r="A8115">
        <v>8114</v>
      </c>
      <c r="B8115" t="s">
        <v>26896</v>
      </c>
      <c r="C8115" s="1">
        <v>41385.467824074076</v>
      </c>
      <c r="D8115">
        <v>1</v>
      </c>
      <c r="E8115" s="1">
        <v>41385.501388888886</v>
      </c>
      <c r="F8115" s="2" t="s">
        <v>26897</v>
      </c>
      <c r="G8115" t="s">
        <v>26898</v>
      </c>
      <c r="H8115" t="s">
        <v>26899</v>
      </c>
      <c r="I8115" t="s">
        <v>24713</v>
      </c>
      <c r="J8115">
        <v>5</v>
      </c>
      <c r="K8115">
        <v>3</v>
      </c>
      <c r="L8115">
        <v>0</v>
      </c>
      <c r="M8115" t="s">
        <v>169</v>
      </c>
    </row>
    <row r="8116" spans="1:13" x14ac:dyDescent="0.15">
      <c r="A8116">
        <v>8115</v>
      </c>
      <c r="B8116" t="s">
        <v>26900</v>
      </c>
      <c r="C8116" s="1">
        <v>41385.469143518516</v>
      </c>
      <c r="D8116">
        <v>6</v>
      </c>
      <c r="E8116" s="1">
        <v>41385.474305555559</v>
      </c>
      <c r="F8116" s="2" t="s">
        <v>26901</v>
      </c>
      <c r="G8116" t="s">
        <v>26902</v>
      </c>
      <c r="H8116" t="s">
        <v>26903</v>
      </c>
      <c r="I8116" t="s">
        <v>24704</v>
      </c>
      <c r="J8116">
        <v>161</v>
      </c>
      <c r="K8116">
        <v>903</v>
      </c>
      <c r="L8116">
        <v>48</v>
      </c>
      <c r="M8116" t="s">
        <v>169</v>
      </c>
    </row>
    <row r="8117" spans="1:13" x14ac:dyDescent="0.15">
      <c r="A8117">
        <v>8116</v>
      </c>
      <c r="B8117" t="s">
        <v>26900</v>
      </c>
      <c r="C8117" s="1">
        <v>41385.469143518516</v>
      </c>
      <c r="D8117">
        <v>1</v>
      </c>
      <c r="E8117" s="1"/>
      <c r="F8117" s="2" t="s">
        <v>26904</v>
      </c>
      <c r="G8117" t="s">
        <v>26902</v>
      </c>
      <c r="H8117" t="s">
        <v>26903</v>
      </c>
      <c r="I8117" t="s">
        <v>24704</v>
      </c>
      <c r="J8117">
        <v>161</v>
      </c>
      <c r="K8117">
        <v>903</v>
      </c>
      <c r="L8117">
        <v>48</v>
      </c>
      <c r="M8117" t="s">
        <v>169</v>
      </c>
    </row>
    <row r="8118" spans="1:13" x14ac:dyDescent="0.15">
      <c r="A8118">
        <v>8117</v>
      </c>
      <c r="B8118" t="s">
        <v>26905</v>
      </c>
      <c r="C8118" s="1">
        <v>41385.469814814816</v>
      </c>
      <c r="D8118">
        <v>5</v>
      </c>
      <c r="E8118" s="1">
        <v>41385.477777777778</v>
      </c>
      <c r="F8118" s="2" t="s">
        <v>26906</v>
      </c>
      <c r="G8118" t="s">
        <v>26907</v>
      </c>
      <c r="H8118" t="s">
        <v>7383</v>
      </c>
      <c r="I8118" t="s">
        <v>26397</v>
      </c>
      <c r="J8118">
        <v>39</v>
      </c>
      <c r="K8118">
        <v>132</v>
      </c>
      <c r="L8118">
        <v>3</v>
      </c>
      <c r="M8118" t="s">
        <v>17</v>
      </c>
    </row>
    <row r="8119" spans="1:13" x14ac:dyDescent="0.15">
      <c r="A8119">
        <v>8118</v>
      </c>
      <c r="B8119" t="s">
        <v>26908</v>
      </c>
      <c r="C8119" s="1">
        <v>41385.470405092594</v>
      </c>
      <c r="D8119">
        <v>1</v>
      </c>
      <c r="E8119" s="1">
        <v>41385.481944444444</v>
      </c>
      <c r="F8119" s="2" t="s">
        <v>26909</v>
      </c>
      <c r="G8119" t="s">
        <v>26910</v>
      </c>
      <c r="H8119" t="s">
        <v>6289</v>
      </c>
      <c r="I8119" t="s">
        <v>25553</v>
      </c>
      <c r="J8119">
        <v>37</v>
      </c>
      <c r="K8119">
        <v>162</v>
      </c>
      <c r="L8119">
        <v>9</v>
      </c>
      <c r="M8119" t="s">
        <v>42</v>
      </c>
    </row>
    <row r="8120" spans="1:13" x14ac:dyDescent="0.15">
      <c r="A8120">
        <v>8119</v>
      </c>
      <c r="B8120" t="s">
        <v>26911</v>
      </c>
      <c r="C8120" s="1">
        <v>41385.471122685187</v>
      </c>
      <c r="D8120">
        <v>1</v>
      </c>
      <c r="E8120" s="1">
        <v>41386.018055555556</v>
      </c>
      <c r="F8120" s="2" t="s">
        <v>26912</v>
      </c>
      <c r="G8120" t="s">
        <v>26913</v>
      </c>
      <c r="H8120" t="s">
        <v>26914</v>
      </c>
      <c r="I8120" t="s">
        <v>24713</v>
      </c>
      <c r="J8120">
        <v>0</v>
      </c>
      <c r="K8120">
        <v>0</v>
      </c>
      <c r="L8120">
        <v>0</v>
      </c>
      <c r="M8120" t="s">
        <v>169</v>
      </c>
    </row>
    <row r="8121" spans="1:13" x14ac:dyDescent="0.15">
      <c r="A8121">
        <v>8120</v>
      </c>
      <c r="B8121" t="s">
        <v>26915</v>
      </c>
      <c r="C8121" s="1">
        <v>41385.47148148148</v>
      </c>
      <c r="D8121">
        <v>1</v>
      </c>
      <c r="E8121" s="1">
        <v>41385.538194444445</v>
      </c>
      <c r="F8121" s="2" t="s">
        <v>26916</v>
      </c>
      <c r="G8121" t="s">
        <v>26917</v>
      </c>
      <c r="H8121" t="s">
        <v>26918</v>
      </c>
      <c r="I8121" t="s">
        <v>24713</v>
      </c>
      <c r="J8121">
        <v>6</v>
      </c>
      <c r="K8121">
        <v>0</v>
      </c>
      <c r="L8121">
        <v>0</v>
      </c>
      <c r="M8121" t="s">
        <v>169</v>
      </c>
    </row>
    <row r="8122" spans="1:13" x14ac:dyDescent="0.15">
      <c r="A8122">
        <v>8121</v>
      </c>
      <c r="B8122" t="s">
        <v>26919</v>
      </c>
      <c r="C8122" s="1">
        <v>41385.475856481484</v>
      </c>
      <c r="D8122">
        <v>1</v>
      </c>
      <c r="E8122" s="1">
        <v>41385.482638888891</v>
      </c>
      <c r="F8122" s="2" t="s">
        <v>24955</v>
      </c>
      <c r="G8122" t="s">
        <v>26920</v>
      </c>
      <c r="H8122" t="s">
        <v>26921</v>
      </c>
      <c r="I8122" t="s">
        <v>24704</v>
      </c>
      <c r="J8122">
        <v>0</v>
      </c>
      <c r="K8122">
        <v>0</v>
      </c>
      <c r="L8122">
        <v>0</v>
      </c>
      <c r="M8122" t="s">
        <v>169</v>
      </c>
    </row>
    <row r="8123" spans="1:13" x14ac:dyDescent="0.15">
      <c r="A8123">
        <v>8122</v>
      </c>
      <c r="B8123" t="s">
        <v>26024</v>
      </c>
      <c r="C8123" s="1">
        <v>41385.477164351854</v>
      </c>
      <c r="D8123">
        <v>1</v>
      </c>
      <c r="E8123" s="1">
        <v>41385.481944444444</v>
      </c>
      <c r="F8123" s="2" t="s">
        <v>24955</v>
      </c>
      <c r="G8123" t="s">
        <v>26922</v>
      </c>
      <c r="H8123" t="s">
        <v>26923</v>
      </c>
      <c r="I8123" t="s">
        <v>24713</v>
      </c>
      <c r="J8123">
        <v>9</v>
      </c>
      <c r="K8123">
        <v>4</v>
      </c>
      <c r="L8123">
        <v>2</v>
      </c>
      <c r="M8123" t="s">
        <v>169</v>
      </c>
    </row>
    <row r="8124" spans="1:13" x14ac:dyDescent="0.15">
      <c r="A8124">
        <v>8123</v>
      </c>
      <c r="B8124" t="s">
        <v>26924</v>
      </c>
      <c r="C8124" s="1">
        <v>41385.477870370371</v>
      </c>
      <c r="D8124">
        <v>1</v>
      </c>
      <c r="E8124" s="1">
        <v>41385.511805555558</v>
      </c>
      <c r="F8124" s="2" t="s">
        <v>26925</v>
      </c>
      <c r="G8124" t="s">
        <v>26926</v>
      </c>
      <c r="H8124" t="s">
        <v>26927</v>
      </c>
      <c r="I8124" t="s">
        <v>25432</v>
      </c>
      <c r="J8124">
        <v>6</v>
      </c>
      <c r="K8124">
        <v>48</v>
      </c>
      <c r="L8124">
        <v>0</v>
      </c>
      <c r="M8124" t="s">
        <v>89</v>
      </c>
    </row>
    <row r="8125" spans="1:13" x14ac:dyDescent="0.15">
      <c r="A8125">
        <v>8124</v>
      </c>
      <c r="B8125" t="s">
        <v>26928</v>
      </c>
      <c r="C8125" s="1">
        <v>41385.484282407408</v>
      </c>
      <c r="D8125">
        <v>1</v>
      </c>
      <c r="E8125" s="1">
        <v>41385.984027777777</v>
      </c>
      <c r="F8125" s="2" t="s">
        <v>26929</v>
      </c>
      <c r="G8125" t="s">
        <v>26930</v>
      </c>
      <c r="H8125" t="s">
        <v>26931</v>
      </c>
      <c r="I8125" t="s">
        <v>24713</v>
      </c>
      <c r="J8125">
        <v>0</v>
      </c>
      <c r="K8125">
        <v>0</v>
      </c>
      <c r="L8125">
        <v>0</v>
      </c>
      <c r="M8125" t="s">
        <v>169</v>
      </c>
    </row>
    <row r="8126" spans="1:13" x14ac:dyDescent="0.15">
      <c r="A8126">
        <v>8125</v>
      </c>
      <c r="B8126" t="s">
        <v>25774</v>
      </c>
      <c r="C8126" s="1">
        <v>41385.485497685186</v>
      </c>
      <c r="D8126">
        <v>1</v>
      </c>
      <c r="E8126" s="1">
        <v>41385.486805555556</v>
      </c>
      <c r="F8126" s="2" t="s">
        <v>26932</v>
      </c>
      <c r="G8126" t="s">
        <v>26933</v>
      </c>
      <c r="H8126" t="s">
        <v>26934</v>
      </c>
      <c r="I8126" t="s">
        <v>24713</v>
      </c>
      <c r="J8126">
        <v>0</v>
      </c>
      <c r="K8126">
        <v>1</v>
      </c>
      <c r="L8126">
        <v>0</v>
      </c>
      <c r="M8126" t="s">
        <v>169</v>
      </c>
    </row>
    <row r="8127" spans="1:13" x14ac:dyDescent="0.15">
      <c r="A8127">
        <v>8126</v>
      </c>
      <c r="B8127" t="s">
        <v>26935</v>
      </c>
      <c r="C8127" s="1">
        <v>41385.485694444447</v>
      </c>
      <c r="D8127">
        <v>1</v>
      </c>
      <c r="E8127" s="1">
        <v>41385.543055555558</v>
      </c>
      <c r="F8127" s="2" t="s">
        <v>26936</v>
      </c>
      <c r="G8127" t="s">
        <v>26937</v>
      </c>
      <c r="H8127" t="s">
        <v>26938</v>
      </c>
      <c r="I8127" t="s">
        <v>24713</v>
      </c>
      <c r="J8127">
        <v>9</v>
      </c>
      <c r="K8127">
        <v>9</v>
      </c>
      <c r="L8127">
        <v>0</v>
      </c>
      <c r="M8127" t="s">
        <v>169</v>
      </c>
    </row>
    <row r="8128" spans="1:13" x14ac:dyDescent="0.15">
      <c r="A8128">
        <v>8127</v>
      </c>
      <c r="B8128" t="s">
        <v>26939</v>
      </c>
      <c r="C8128" s="1">
        <v>41385.485902777778</v>
      </c>
      <c r="D8128">
        <v>1</v>
      </c>
      <c r="E8128" s="1">
        <v>41385.518055555556</v>
      </c>
      <c r="F8128" s="2" t="s">
        <v>26867</v>
      </c>
      <c r="G8128" t="s">
        <v>26940</v>
      </c>
      <c r="H8128" t="s">
        <v>26941</v>
      </c>
      <c r="I8128" t="s">
        <v>25553</v>
      </c>
      <c r="J8128">
        <v>1</v>
      </c>
      <c r="K8128">
        <v>1</v>
      </c>
      <c r="L8128">
        <v>0</v>
      </c>
      <c r="M8128" t="s">
        <v>42</v>
      </c>
    </row>
    <row r="8129" spans="1:13" x14ac:dyDescent="0.15">
      <c r="A8129">
        <v>8128</v>
      </c>
      <c r="B8129" t="s">
        <v>26942</v>
      </c>
      <c r="C8129" s="1">
        <v>41385.487326388888</v>
      </c>
      <c r="D8129">
        <v>1</v>
      </c>
      <c r="E8129" s="1">
        <v>41385.522222222222</v>
      </c>
      <c r="F8129" s="2" t="s">
        <v>26867</v>
      </c>
      <c r="G8129" t="s">
        <v>26943</v>
      </c>
      <c r="H8129" t="s">
        <v>26944</v>
      </c>
      <c r="I8129" t="s">
        <v>25553</v>
      </c>
      <c r="J8129">
        <v>0</v>
      </c>
      <c r="K8129">
        <v>26</v>
      </c>
      <c r="L8129">
        <v>2</v>
      </c>
      <c r="M8129" t="s">
        <v>42</v>
      </c>
    </row>
    <row r="8130" spans="1:13" x14ac:dyDescent="0.15">
      <c r="A8130">
        <v>8129</v>
      </c>
      <c r="B8130" t="s">
        <v>26945</v>
      </c>
      <c r="C8130" s="1">
        <v>41385.487453703703</v>
      </c>
      <c r="D8130">
        <v>1</v>
      </c>
      <c r="E8130" s="1">
        <v>41385.544444444444</v>
      </c>
      <c r="F8130" s="2" t="s">
        <v>25003</v>
      </c>
      <c r="G8130" t="s">
        <v>26946</v>
      </c>
      <c r="H8130" t="s">
        <v>26947</v>
      </c>
      <c r="I8130" t="s">
        <v>24713</v>
      </c>
      <c r="J8130">
        <v>2</v>
      </c>
      <c r="K8130">
        <v>4</v>
      </c>
      <c r="L8130">
        <v>0</v>
      </c>
      <c r="M8130" t="s">
        <v>169</v>
      </c>
    </row>
    <row r="8131" spans="1:13" x14ac:dyDescent="0.15">
      <c r="A8131">
        <v>8130</v>
      </c>
      <c r="B8131" t="s">
        <v>26562</v>
      </c>
      <c r="C8131" s="1">
        <v>41385.48773148148</v>
      </c>
      <c r="D8131">
        <v>1</v>
      </c>
      <c r="E8131" s="1">
        <v>41385.496527777781</v>
      </c>
      <c r="F8131" s="2" t="s">
        <v>26948</v>
      </c>
      <c r="G8131" t="s">
        <v>26949</v>
      </c>
      <c r="H8131" t="s">
        <v>26950</v>
      </c>
      <c r="I8131" t="s">
        <v>26397</v>
      </c>
      <c r="J8131">
        <v>0</v>
      </c>
      <c r="K8131">
        <v>3</v>
      </c>
      <c r="L8131">
        <v>1</v>
      </c>
      <c r="M8131" t="s">
        <v>17</v>
      </c>
    </row>
    <row r="8132" spans="1:13" x14ac:dyDescent="0.15">
      <c r="A8132">
        <v>8131</v>
      </c>
      <c r="B8132" t="s">
        <v>26951</v>
      </c>
      <c r="C8132" s="1">
        <v>41385.487743055557</v>
      </c>
      <c r="D8132">
        <v>1</v>
      </c>
      <c r="E8132" s="1">
        <v>41385.529166666667</v>
      </c>
      <c r="F8132" s="2" t="s">
        <v>25003</v>
      </c>
      <c r="G8132" t="s">
        <v>26952</v>
      </c>
      <c r="H8132" t="s">
        <v>26953</v>
      </c>
      <c r="I8132" t="s">
        <v>24713</v>
      </c>
      <c r="J8132">
        <v>5</v>
      </c>
      <c r="K8132">
        <v>19</v>
      </c>
      <c r="L8132">
        <v>0</v>
      </c>
      <c r="M8132" t="s">
        <v>169</v>
      </c>
    </row>
    <row r="8133" spans="1:13" x14ac:dyDescent="0.15">
      <c r="A8133">
        <v>8132</v>
      </c>
      <c r="B8133" t="s">
        <v>24793</v>
      </c>
      <c r="C8133" s="1">
        <v>41385.490335648145</v>
      </c>
      <c r="D8133">
        <v>1</v>
      </c>
      <c r="E8133" s="1">
        <v>41385.490972222222</v>
      </c>
      <c r="F8133" s="2" t="s">
        <v>26954</v>
      </c>
      <c r="G8133" t="s">
        <v>26955</v>
      </c>
      <c r="H8133" t="s">
        <v>26956</v>
      </c>
      <c r="I8133" t="s">
        <v>24713</v>
      </c>
      <c r="J8133">
        <v>15</v>
      </c>
      <c r="K8133">
        <v>15</v>
      </c>
      <c r="L8133">
        <v>0</v>
      </c>
      <c r="M8133" t="s">
        <v>169</v>
      </c>
    </row>
    <row r="8134" spans="1:13" x14ac:dyDescent="0.15">
      <c r="A8134">
        <v>8133</v>
      </c>
      <c r="B8134" t="s">
        <v>26957</v>
      </c>
      <c r="C8134" s="1">
        <v>41385.491990740738</v>
      </c>
      <c r="D8134">
        <v>1</v>
      </c>
      <c r="E8134" s="1">
        <v>41385.539583333331</v>
      </c>
      <c r="F8134" s="2" t="s">
        <v>25003</v>
      </c>
      <c r="G8134" t="s">
        <v>26958</v>
      </c>
      <c r="H8134" t="s">
        <v>26959</v>
      </c>
      <c r="I8134" t="s">
        <v>24713</v>
      </c>
      <c r="J8134">
        <v>3</v>
      </c>
      <c r="K8134">
        <v>1</v>
      </c>
      <c r="L8134">
        <v>0</v>
      </c>
      <c r="M8134" t="s">
        <v>169</v>
      </c>
    </row>
    <row r="8135" spans="1:13" x14ac:dyDescent="0.15">
      <c r="A8135">
        <v>8134</v>
      </c>
      <c r="B8135" t="s">
        <v>25470</v>
      </c>
      <c r="C8135" s="1">
        <v>41385.493414351855</v>
      </c>
      <c r="D8135">
        <v>1</v>
      </c>
      <c r="E8135" s="1">
        <v>41385.493750000001</v>
      </c>
      <c r="F8135" s="2" t="s">
        <v>26954</v>
      </c>
      <c r="G8135" t="s">
        <v>26960</v>
      </c>
      <c r="H8135" t="s">
        <v>26961</v>
      </c>
      <c r="I8135" t="s">
        <v>24713</v>
      </c>
      <c r="J8135">
        <v>0</v>
      </c>
      <c r="K8135">
        <v>0</v>
      </c>
      <c r="L8135">
        <v>0</v>
      </c>
      <c r="M8135" t="s">
        <v>169</v>
      </c>
    </row>
    <row r="8136" spans="1:13" x14ac:dyDescent="0.15">
      <c r="A8136">
        <v>8135</v>
      </c>
      <c r="B8136" t="s">
        <v>26962</v>
      </c>
      <c r="C8136" s="1">
        <v>41385.493923611109</v>
      </c>
      <c r="D8136">
        <v>1</v>
      </c>
      <c r="E8136" s="1">
        <v>41385.540972222225</v>
      </c>
      <c r="F8136" s="2" t="s">
        <v>25003</v>
      </c>
      <c r="G8136" t="s">
        <v>26963</v>
      </c>
      <c r="H8136" t="s">
        <v>26964</v>
      </c>
      <c r="I8136" t="s">
        <v>24713</v>
      </c>
      <c r="J8136">
        <v>2</v>
      </c>
      <c r="K8136">
        <v>1</v>
      </c>
      <c r="L8136">
        <v>0</v>
      </c>
      <c r="M8136" t="s">
        <v>169</v>
      </c>
    </row>
    <row r="8137" spans="1:13" x14ac:dyDescent="0.15">
      <c r="A8137">
        <v>8136</v>
      </c>
      <c r="B8137" t="s">
        <v>26965</v>
      </c>
      <c r="C8137" s="1">
        <v>41385.494687500002</v>
      </c>
      <c r="D8137">
        <v>1</v>
      </c>
      <c r="E8137" s="1">
        <v>41385.527083333334</v>
      </c>
      <c r="F8137" s="2" t="s">
        <v>26867</v>
      </c>
      <c r="G8137" t="s">
        <v>26966</v>
      </c>
      <c r="H8137" t="s">
        <v>26967</v>
      </c>
      <c r="I8137" t="s">
        <v>25553</v>
      </c>
      <c r="J8137">
        <v>2</v>
      </c>
      <c r="K8137">
        <v>0</v>
      </c>
      <c r="L8137">
        <v>0</v>
      </c>
      <c r="M8137" t="s">
        <v>42</v>
      </c>
    </row>
    <row r="8138" spans="1:13" x14ac:dyDescent="0.15">
      <c r="A8138">
        <v>8137</v>
      </c>
      <c r="B8138" t="s">
        <v>26968</v>
      </c>
      <c r="C8138" s="1">
        <v>41385.497395833336</v>
      </c>
      <c r="D8138">
        <v>1</v>
      </c>
      <c r="E8138" s="1">
        <v>41385.536805555559</v>
      </c>
      <c r="F8138" s="2" t="s">
        <v>26969</v>
      </c>
      <c r="G8138" t="s">
        <v>26970</v>
      </c>
      <c r="H8138" t="s">
        <v>26971</v>
      </c>
      <c r="I8138" t="s">
        <v>25553</v>
      </c>
      <c r="J8138">
        <v>4</v>
      </c>
      <c r="K8138">
        <v>18</v>
      </c>
      <c r="L8138">
        <v>0</v>
      </c>
      <c r="M8138" t="s">
        <v>42</v>
      </c>
    </row>
    <row r="8139" spans="1:13" x14ac:dyDescent="0.15">
      <c r="A8139">
        <v>8138</v>
      </c>
      <c r="B8139" t="s">
        <v>26972</v>
      </c>
      <c r="C8139" s="1">
        <v>41385.500636574077</v>
      </c>
      <c r="D8139">
        <v>1</v>
      </c>
      <c r="E8139" s="1">
        <v>41388.25</v>
      </c>
      <c r="F8139" s="2" t="s">
        <v>26973</v>
      </c>
      <c r="G8139" t="s">
        <v>26974</v>
      </c>
      <c r="H8139" t="s">
        <v>26975</v>
      </c>
      <c r="I8139" t="s">
        <v>24713</v>
      </c>
      <c r="J8139">
        <v>6</v>
      </c>
      <c r="K8139">
        <v>6</v>
      </c>
      <c r="L8139">
        <v>0</v>
      </c>
      <c r="M8139" t="s">
        <v>169</v>
      </c>
    </row>
    <row r="8140" spans="1:13" x14ac:dyDescent="0.15">
      <c r="A8140">
        <v>8139</v>
      </c>
      <c r="B8140" t="s">
        <v>26976</v>
      </c>
      <c r="C8140" s="1">
        <v>41385.501909722225</v>
      </c>
      <c r="D8140">
        <v>1</v>
      </c>
      <c r="E8140" s="1">
        <v>41385.522222222222</v>
      </c>
      <c r="F8140" s="2" t="s">
        <v>26977</v>
      </c>
      <c r="G8140" t="s">
        <v>26978</v>
      </c>
      <c r="H8140" t="s">
        <v>26979</v>
      </c>
      <c r="I8140" t="s">
        <v>24713</v>
      </c>
      <c r="J8140">
        <v>1</v>
      </c>
      <c r="K8140">
        <v>0</v>
      </c>
      <c r="L8140">
        <v>0</v>
      </c>
      <c r="M8140" t="s">
        <v>169</v>
      </c>
    </row>
    <row r="8141" spans="1:13" x14ac:dyDescent="0.15">
      <c r="A8141">
        <v>8140</v>
      </c>
      <c r="B8141" t="s">
        <v>26980</v>
      </c>
      <c r="C8141" s="1">
        <v>41385.50273148148</v>
      </c>
      <c r="D8141">
        <v>3</v>
      </c>
      <c r="E8141" s="1">
        <v>41385.574999999997</v>
      </c>
      <c r="F8141" s="2" t="s">
        <v>12662</v>
      </c>
      <c r="G8141" t="s">
        <v>26981</v>
      </c>
      <c r="H8141" t="s">
        <v>26982</v>
      </c>
      <c r="I8141" t="s">
        <v>26397</v>
      </c>
      <c r="J8141">
        <v>19</v>
      </c>
      <c r="K8141">
        <v>8</v>
      </c>
      <c r="L8141">
        <v>0</v>
      </c>
      <c r="M8141" t="s">
        <v>17</v>
      </c>
    </row>
    <row r="8142" spans="1:13" x14ac:dyDescent="0.15">
      <c r="A8142">
        <v>8141</v>
      </c>
      <c r="B8142" t="s">
        <v>26983</v>
      </c>
      <c r="C8142" s="1">
        <v>41385.503159722219</v>
      </c>
      <c r="D8142">
        <v>1</v>
      </c>
      <c r="E8142" s="1">
        <v>41385.553472222222</v>
      </c>
      <c r="F8142" s="2" t="s">
        <v>26984</v>
      </c>
      <c r="G8142" t="s">
        <v>26985</v>
      </c>
      <c r="H8142" t="s">
        <v>26986</v>
      </c>
      <c r="I8142" t="s">
        <v>24713</v>
      </c>
      <c r="J8142">
        <v>3</v>
      </c>
      <c r="K8142">
        <v>2</v>
      </c>
      <c r="L8142">
        <v>0</v>
      </c>
      <c r="M8142" t="s">
        <v>169</v>
      </c>
    </row>
    <row r="8143" spans="1:13" x14ac:dyDescent="0.15">
      <c r="A8143">
        <v>8142</v>
      </c>
      <c r="B8143" t="s">
        <v>26987</v>
      </c>
      <c r="C8143" s="1">
        <v>41385.504502314812</v>
      </c>
      <c r="D8143">
        <v>1</v>
      </c>
      <c r="E8143" s="1">
        <v>41385.540972222225</v>
      </c>
      <c r="F8143" s="2" t="s">
        <v>26405</v>
      </c>
      <c r="G8143" t="s">
        <v>26988</v>
      </c>
      <c r="H8143" t="s">
        <v>26989</v>
      </c>
      <c r="I8143" t="s">
        <v>24713</v>
      </c>
      <c r="J8143">
        <v>6</v>
      </c>
      <c r="K8143">
        <v>0</v>
      </c>
      <c r="L8143">
        <v>0</v>
      </c>
      <c r="M8143" t="s">
        <v>169</v>
      </c>
    </row>
    <row r="8144" spans="1:13" x14ac:dyDescent="0.15">
      <c r="A8144">
        <v>8143</v>
      </c>
      <c r="B8144" t="s">
        <v>26990</v>
      </c>
      <c r="C8144" s="1">
        <v>41385.505798611113</v>
      </c>
      <c r="D8144">
        <v>1</v>
      </c>
      <c r="E8144" s="1">
        <v>41385.540277777778</v>
      </c>
      <c r="F8144" s="2" t="s">
        <v>25003</v>
      </c>
      <c r="G8144" t="s">
        <v>26991</v>
      </c>
      <c r="H8144" t="s">
        <v>26992</v>
      </c>
      <c r="I8144" t="s">
        <v>24713</v>
      </c>
      <c r="J8144">
        <v>6</v>
      </c>
      <c r="K8144">
        <v>1</v>
      </c>
      <c r="L8144">
        <v>0</v>
      </c>
      <c r="M8144" t="s">
        <v>169</v>
      </c>
    </row>
    <row r="8145" spans="1:13" x14ac:dyDescent="0.15">
      <c r="A8145">
        <v>8144</v>
      </c>
      <c r="B8145" t="s">
        <v>26993</v>
      </c>
      <c r="C8145" s="1">
        <v>41385.50608796296</v>
      </c>
      <c r="D8145">
        <v>1</v>
      </c>
      <c r="E8145" s="1">
        <v>41385.554861111108</v>
      </c>
      <c r="F8145" s="2" t="s">
        <v>25003</v>
      </c>
      <c r="G8145" t="s">
        <v>26994</v>
      </c>
      <c r="H8145" t="s">
        <v>26995</v>
      </c>
      <c r="I8145" t="s">
        <v>24713</v>
      </c>
      <c r="J8145">
        <v>4</v>
      </c>
      <c r="K8145">
        <v>0</v>
      </c>
      <c r="L8145">
        <v>0</v>
      </c>
      <c r="M8145" t="s">
        <v>169</v>
      </c>
    </row>
    <row r="8146" spans="1:13" x14ac:dyDescent="0.15">
      <c r="A8146">
        <v>8145</v>
      </c>
      <c r="B8146" t="s">
        <v>26996</v>
      </c>
      <c r="C8146" s="1">
        <v>41385.507268518515</v>
      </c>
      <c r="D8146">
        <v>1</v>
      </c>
      <c r="E8146" s="1">
        <v>41385.569444444445</v>
      </c>
      <c r="F8146" s="2" t="s">
        <v>25003</v>
      </c>
      <c r="G8146" t="s">
        <v>26997</v>
      </c>
      <c r="H8146" t="s">
        <v>26998</v>
      </c>
      <c r="I8146" t="s">
        <v>24713</v>
      </c>
      <c r="J8146">
        <v>1</v>
      </c>
      <c r="K8146">
        <v>0</v>
      </c>
      <c r="L8146">
        <v>0</v>
      </c>
      <c r="M8146" t="s">
        <v>169</v>
      </c>
    </row>
    <row r="8147" spans="1:13" x14ac:dyDescent="0.15">
      <c r="A8147">
        <v>8146</v>
      </c>
      <c r="B8147" t="s">
        <v>26999</v>
      </c>
      <c r="C8147" s="1">
        <v>41385.508287037039</v>
      </c>
      <c r="D8147">
        <v>1</v>
      </c>
      <c r="E8147" s="1">
        <v>41385.710416666669</v>
      </c>
      <c r="F8147" s="2" t="s">
        <v>27000</v>
      </c>
      <c r="G8147" t="s">
        <v>27001</v>
      </c>
      <c r="H8147" t="s">
        <v>27002</v>
      </c>
      <c r="I8147" t="s">
        <v>27003</v>
      </c>
      <c r="J8147">
        <v>2</v>
      </c>
      <c r="K8147">
        <v>6</v>
      </c>
      <c r="L8147">
        <v>0</v>
      </c>
      <c r="M8147" t="s">
        <v>42</v>
      </c>
    </row>
    <row r="8148" spans="1:13" x14ac:dyDescent="0.15">
      <c r="A8148">
        <v>8147</v>
      </c>
      <c r="B8148" t="s">
        <v>27004</v>
      </c>
      <c r="C8148" s="1">
        <v>41385.508946759262</v>
      </c>
      <c r="D8148">
        <v>1</v>
      </c>
      <c r="E8148" s="1">
        <v>41386.293749999997</v>
      </c>
      <c r="F8148" s="2" t="s">
        <v>27005</v>
      </c>
      <c r="G8148" t="s">
        <v>27006</v>
      </c>
      <c r="H8148" t="s">
        <v>27007</v>
      </c>
      <c r="I8148" t="s">
        <v>26397</v>
      </c>
      <c r="J8148">
        <v>0</v>
      </c>
      <c r="K8148">
        <v>3</v>
      </c>
      <c r="L8148">
        <v>0</v>
      </c>
      <c r="M8148" t="s">
        <v>17</v>
      </c>
    </row>
    <row r="8149" spans="1:13" x14ac:dyDescent="0.15">
      <c r="A8149">
        <v>8148</v>
      </c>
      <c r="B8149" t="s">
        <v>27008</v>
      </c>
      <c r="C8149" s="1">
        <v>41385.51158564815</v>
      </c>
      <c r="D8149">
        <v>2</v>
      </c>
      <c r="E8149" s="1">
        <v>41385.540277777778</v>
      </c>
      <c r="F8149" s="2" t="s">
        <v>27009</v>
      </c>
      <c r="G8149" t="s">
        <v>27010</v>
      </c>
      <c r="H8149" t="s">
        <v>27011</v>
      </c>
      <c r="I8149" t="s">
        <v>24713</v>
      </c>
      <c r="J8149">
        <v>10</v>
      </c>
      <c r="K8149">
        <v>7</v>
      </c>
      <c r="L8149">
        <v>0</v>
      </c>
      <c r="M8149" t="s">
        <v>169</v>
      </c>
    </row>
    <row r="8150" spans="1:13" x14ac:dyDescent="0.15">
      <c r="A8150">
        <v>8149</v>
      </c>
      <c r="B8150" t="s">
        <v>27012</v>
      </c>
      <c r="C8150" s="1">
        <v>41385.512025462966</v>
      </c>
      <c r="D8150">
        <v>2</v>
      </c>
      <c r="E8150" s="1">
        <v>41385.513194444444</v>
      </c>
      <c r="F8150" s="2" t="s">
        <v>27013</v>
      </c>
      <c r="G8150" t="s">
        <v>27014</v>
      </c>
      <c r="H8150" t="s">
        <v>27015</v>
      </c>
      <c r="I8150" t="s">
        <v>24713</v>
      </c>
      <c r="J8150">
        <v>3</v>
      </c>
      <c r="K8150">
        <v>1</v>
      </c>
      <c r="L8150">
        <v>0</v>
      </c>
      <c r="M8150" t="s">
        <v>169</v>
      </c>
    </row>
    <row r="8151" spans="1:13" x14ac:dyDescent="0.15">
      <c r="A8151">
        <v>8150</v>
      </c>
      <c r="B8151" t="s">
        <v>27016</v>
      </c>
      <c r="C8151" s="1">
        <v>41385.516168981485</v>
      </c>
      <c r="D8151">
        <v>1</v>
      </c>
      <c r="E8151" s="1">
        <v>41385.524305555555</v>
      </c>
      <c r="F8151" s="2" t="s">
        <v>26867</v>
      </c>
      <c r="G8151" t="s">
        <v>27017</v>
      </c>
      <c r="H8151" t="s">
        <v>27018</v>
      </c>
      <c r="I8151" t="s">
        <v>25553</v>
      </c>
      <c r="J8151">
        <v>0</v>
      </c>
      <c r="K8151">
        <v>2</v>
      </c>
      <c r="L8151">
        <v>0</v>
      </c>
      <c r="M8151" t="s">
        <v>42</v>
      </c>
    </row>
    <row r="8152" spans="1:13" x14ac:dyDescent="0.15">
      <c r="A8152">
        <v>8151</v>
      </c>
      <c r="B8152" t="s">
        <v>27019</v>
      </c>
      <c r="C8152" s="1">
        <v>41385.516192129631</v>
      </c>
      <c r="D8152">
        <v>1</v>
      </c>
      <c r="E8152" s="1">
        <v>41385.571527777778</v>
      </c>
      <c r="F8152" s="2" t="s">
        <v>27020</v>
      </c>
      <c r="G8152" t="s">
        <v>27021</v>
      </c>
      <c r="H8152" t="s">
        <v>27022</v>
      </c>
      <c r="I8152" t="s">
        <v>25553</v>
      </c>
      <c r="J8152">
        <v>3</v>
      </c>
      <c r="K8152">
        <v>17</v>
      </c>
      <c r="L8152">
        <v>0</v>
      </c>
      <c r="M8152" t="s">
        <v>42</v>
      </c>
    </row>
    <row r="8153" spans="1:13" x14ac:dyDescent="0.15">
      <c r="A8153">
        <v>8152</v>
      </c>
      <c r="B8153" t="s">
        <v>27023</v>
      </c>
      <c r="C8153" s="1">
        <v>41385.516203703701</v>
      </c>
      <c r="D8153">
        <v>2</v>
      </c>
      <c r="E8153" s="1">
        <v>41385.543055555558</v>
      </c>
      <c r="F8153" s="2" t="s">
        <v>27024</v>
      </c>
      <c r="G8153" t="s">
        <v>27025</v>
      </c>
      <c r="H8153" t="s">
        <v>27026</v>
      </c>
      <c r="I8153" t="s">
        <v>24713</v>
      </c>
      <c r="J8153">
        <v>1</v>
      </c>
      <c r="K8153">
        <v>10</v>
      </c>
      <c r="L8153">
        <v>0</v>
      </c>
      <c r="M8153" t="s">
        <v>169</v>
      </c>
    </row>
    <row r="8154" spans="1:13" x14ac:dyDescent="0.15">
      <c r="A8154">
        <v>8153</v>
      </c>
      <c r="B8154" t="s">
        <v>27027</v>
      </c>
      <c r="C8154" s="1">
        <v>41385.517835648148</v>
      </c>
      <c r="D8154">
        <v>1</v>
      </c>
      <c r="E8154" s="1">
        <v>41385.522222222222</v>
      </c>
      <c r="F8154" s="2" t="s">
        <v>24882</v>
      </c>
      <c r="G8154" t="s">
        <v>27028</v>
      </c>
      <c r="H8154" t="s">
        <v>27029</v>
      </c>
      <c r="I8154" t="s">
        <v>24713</v>
      </c>
      <c r="J8154">
        <v>1</v>
      </c>
      <c r="K8154">
        <v>0</v>
      </c>
      <c r="L8154">
        <v>0</v>
      </c>
      <c r="M8154" t="s">
        <v>169</v>
      </c>
    </row>
    <row r="8155" spans="1:13" x14ac:dyDescent="0.15">
      <c r="A8155">
        <v>8154</v>
      </c>
      <c r="B8155" t="s">
        <v>27030</v>
      </c>
      <c r="C8155" s="1">
        <v>41385.517974537041</v>
      </c>
      <c r="D8155">
        <v>1</v>
      </c>
      <c r="E8155" s="1">
        <v>41385.520833333336</v>
      </c>
      <c r="F8155" s="2" t="s">
        <v>24882</v>
      </c>
      <c r="G8155" t="s">
        <v>27031</v>
      </c>
      <c r="H8155" t="s">
        <v>27032</v>
      </c>
      <c r="I8155" t="s">
        <v>24713</v>
      </c>
      <c r="J8155">
        <v>0</v>
      </c>
      <c r="K8155">
        <v>0</v>
      </c>
      <c r="L8155">
        <v>0</v>
      </c>
      <c r="M8155" t="s">
        <v>169</v>
      </c>
    </row>
    <row r="8156" spans="1:13" x14ac:dyDescent="0.15">
      <c r="A8156">
        <v>8155</v>
      </c>
      <c r="B8156" t="s">
        <v>27033</v>
      </c>
      <c r="C8156" s="1">
        <v>41385.518090277779</v>
      </c>
      <c r="D8156">
        <v>1</v>
      </c>
      <c r="E8156" s="1">
        <v>41385.559027777781</v>
      </c>
      <c r="F8156" s="2" t="s">
        <v>25003</v>
      </c>
      <c r="G8156" t="s">
        <v>27034</v>
      </c>
      <c r="H8156" t="s">
        <v>27035</v>
      </c>
      <c r="I8156" t="s">
        <v>24713</v>
      </c>
      <c r="J8156">
        <v>4</v>
      </c>
      <c r="K8156">
        <v>1</v>
      </c>
      <c r="L8156">
        <v>0</v>
      </c>
      <c r="M8156" t="s">
        <v>169</v>
      </c>
    </row>
    <row r="8157" spans="1:13" x14ac:dyDescent="0.15">
      <c r="A8157">
        <v>8156</v>
      </c>
      <c r="B8157" t="s">
        <v>27036</v>
      </c>
      <c r="C8157" s="1">
        <v>41385.518194444441</v>
      </c>
      <c r="D8157">
        <v>1</v>
      </c>
      <c r="E8157" s="1">
        <v>41385.520138888889</v>
      </c>
      <c r="F8157" s="2" t="s">
        <v>24882</v>
      </c>
      <c r="G8157" t="s">
        <v>27037</v>
      </c>
      <c r="H8157" t="s">
        <v>27038</v>
      </c>
      <c r="I8157" t="s">
        <v>24713</v>
      </c>
      <c r="J8157">
        <v>0</v>
      </c>
      <c r="K8157">
        <v>0</v>
      </c>
      <c r="L8157">
        <v>0</v>
      </c>
      <c r="M8157" t="s">
        <v>169</v>
      </c>
    </row>
    <row r="8158" spans="1:13" x14ac:dyDescent="0.15">
      <c r="A8158">
        <v>8157</v>
      </c>
      <c r="B8158" t="s">
        <v>27039</v>
      </c>
      <c r="C8158" s="1">
        <v>41385.518587962964</v>
      </c>
      <c r="D8158">
        <v>2</v>
      </c>
      <c r="E8158" s="1">
        <v>41385.623611111114</v>
      </c>
      <c r="F8158" s="2" t="s">
        <v>27040</v>
      </c>
      <c r="G8158" t="s">
        <v>27041</v>
      </c>
      <c r="H8158" t="s">
        <v>27042</v>
      </c>
      <c r="I8158" t="s">
        <v>26397</v>
      </c>
      <c r="J8158">
        <v>61</v>
      </c>
      <c r="K8158">
        <v>180</v>
      </c>
      <c r="L8158">
        <v>22</v>
      </c>
      <c r="M8158" t="s">
        <v>17</v>
      </c>
    </row>
    <row r="8159" spans="1:13" x14ac:dyDescent="0.15">
      <c r="A8159">
        <v>8158</v>
      </c>
      <c r="B8159" t="s">
        <v>27043</v>
      </c>
      <c r="C8159" s="1">
        <v>41385.520208333335</v>
      </c>
      <c r="D8159">
        <v>1</v>
      </c>
      <c r="E8159" s="1">
        <v>41385.544444444444</v>
      </c>
      <c r="F8159" s="2" t="s">
        <v>26405</v>
      </c>
      <c r="G8159" t="s">
        <v>27044</v>
      </c>
      <c r="H8159" t="s">
        <v>27045</v>
      </c>
      <c r="I8159" t="s">
        <v>24713</v>
      </c>
      <c r="J8159">
        <v>4</v>
      </c>
      <c r="K8159">
        <v>0</v>
      </c>
      <c r="L8159">
        <v>0</v>
      </c>
      <c r="M8159" t="s">
        <v>169</v>
      </c>
    </row>
    <row r="8160" spans="1:13" x14ac:dyDescent="0.15">
      <c r="A8160">
        <v>8159</v>
      </c>
      <c r="B8160" t="s">
        <v>27046</v>
      </c>
      <c r="C8160" s="1">
        <v>41385.520578703705</v>
      </c>
      <c r="D8160">
        <v>1</v>
      </c>
      <c r="E8160" s="1">
        <v>41385.618055555555</v>
      </c>
      <c r="F8160" s="2" t="s">
        <v>27047</v>
      </c>
      <c r="G8160" t="s">
        <v>27048</v>
      </c>
      <c r="H8160" t="s">
        <v>27049</v>
      </c>
      <c r="I8160" t="s">
        <v>25553</v>
      </c>
      <c r="J8160">
        <v>7</v>
      </c>
      <c r="K8160">
        <v>12</v>
      </c>
      <c r="L8160">
        <v>0</v>
      </c>
      <c r="M8160" t="s">
        <v>42</v>
      </c>
    </row>
    <row r="8161" spans="1:13" x14ac:dyDescent="0.15">
      <c r="A8161">
        <v>8160</v>
      </c>
      <c r="B8161" t="s">
        <v>27050</v>
      </c>
      <c r="C8161" s="1">
        <v>41385.521319444444</v>
      </c>
      <c r="D8161">
        <v>1</v>
      </c>
      <c r="E8161" s="1">
        <v>41385.525000000001</v>
      </c>
      <c r="F8161" s="2" t="s">
        <v>24882</v>
      </c>
      <c r="G8161" t="s">
        <v>27051</v>
      </c>
      <c r="H8161" t="s">
        <v>27052</v>
      </c>
      <c r="I8161" t="s">
        <v>24713</v>
      </c>
      <c r="J8161">
        <v>3</v>
      </c>
      <c r="K8161">
        <v>0</v>
      </c>
      <c r="L8161">
        <v>0</v>
      </c>
      <c r="M8161" t="s">
        <v>169</v>
      </c>
    </row>
    <row r="8162" spans="1:13" x14ac:dyDescent="0.15">
      <c r="A8162">
        <v>8161</v>
      </c>
      <c r="B8162" t="s">
        <v>27053</v>
      </c>
      <c r="C8162" s="1">
        <v>41385.521678240744</v>
      </c>
      <c r="D8162">
        <v>1</v>
      </c>
      <c r="E8162" s="1">
        <v>41385.545138888891</v>
      </c>
      <c r="F8162" s="2" t="s">
        <v>25003</v>
      </c>
      <c r="G8162" t="s">
        <v>27054</v>
      </c>
      <c r="H8162" t="s">
        <v>27055</v>
      </c>
      <c r="I8162" t="s">
        <v>24713</v>
      </c>
      <c r="J8162">
        <v>13</v>
      </c>
      <c r="K8162">
        <v>12</v>
      </c>
      <c r="L8162">
        <v>0</v>
      </c>
      <c r="M8162" t="s">
        <v>169</v>
      </c>
    </row>
    <row r="8163" spans="1:13" x14ac:dyDescent="0.15">
      <c r="A8163">
        <v>8162</v>
      </c>
      <c r="B8163" t="s">
        <v>27056</v>
      </c>
      <c r="C8163" s="1">
        <v>41385.527314814812</v>
      </c>
      <c r="D8163">
        <v>1</v>
      </c>
      <c r="E8163" s="1">
        <v>41385.587500000001</v>
      </c>
      <c r="F8163" s="2" t="s">
        <v>27057</v>
      </c>
      <c r="G8163" t="s">
        <v>27058</v>
      </c>
      <c r="H8163" t="s">
        <v>27059</v>
      </c>
      <c r="I8163" t="s">
        <v>24713</v>
      </c>
      <c r="J8163">
        <v>3</v>
      </c>
      <c r="K8163">
        <v>6</v>
      </c>
      <c r="L8163">
        <v>0</v>
      </c>
      <c r="M8163" t="s">
        <v>169</v>
      </c>
    </row>
    <row r="8164" spans="1:13" x14ac:dyDescent="0.15">
      <c r="A8164">
        <v>8163</v>
      </c>
      <c r="B8164" t="s">
        <v>27060</v>
      </c>
      <c r="C8164" s="1">
        <v>41385.527928240743</v>
      </c>
      <c r="D8164">
        <v>1</v>
      </c>
      <c r="E8164" s="1">
        <v>41385.537499999999</v>
      </c>
      <c r="F8164" s="2" t="s">
        <v>25003</v>
      </c>
      <c r="G8164" t="s">
        <v>27061</v>
      </c>
      <c r="H8164" t="s">
        <v>27062</v>
      </c>
      <c r="I8164" t="s">
        <v>24713</v>
      </c>
      <c r="J8164">
        <v>0</v>
      </c>
      <c r="K8164">
        <v>4</v>
      </c>
      <c r="L8164">
        <v>0</v>
      </c>
      <c r="M8164" t="s">
        <v>169</v>
      </c>
    </row>
    <row r="8165" spans="1:13" x14ac:dyDescent="0.15">
      <c r="A8165">
        <v>8164</v>
      </c>
      <c r="B8165" t="s">
        <v>27063</v>
      </c>
      <c r="C8165" s="1">
        <v>41385.528298611112</v>
      </c>
      <c r="D8165">
        <v>1</v>
      </c>
      <c r="E8165" s="1">
        <v>41385.533333333333</v>
      </c>
      <c r="F8165" s="2" t="s">
        <v>27064</v>
      </c>
      <c r="G8165" t="s">
        <v>27065</v>
      </c>
      <c r="H8165" t="s">
        <v>27066</v>
      </c>
      <c r="I8165" t="s">
        <v>24713</v>
      </c>
      <c r="J8165">
        <v>0</v>
      </c>
      <c r="K8165">
        <v>3</v>
      </c>
      <c r="L8165">
        <v>0</v>
      </c>
      <c r="M8165" t="s">
        <v>169</v>
      </c>
    </row>
    <row r="8166" spans="1:13" x14ac:dyDescent="0.15">
      <c r="A8166">
        <v>8165</v>
      </c>
      <c r="B8166" t="s">
        <v>27067</v>
      </c>
      <c r="C8166" s="1">
        <v>41385.528784722221</v>
      </c>
      <c r="D8166">
        <v>1</v>
      </c>
      <c r="E8166" s="1">
        <v>41385.719444444447</v>
      </c>
      <c r="F8166" s="2" t="s">
        <v>27068</v>
      </c>
      <c r="G8166" t="s">
        <v>27069</v>
      </c>
      <c r="H8166" t="s">
        <v>27070</v>
      </c>
      <c r="I8166" t="s">
        <v>24713</v>
      </c>
      <c r="J8166">
        <v>0</v>
      </c>
      <c r="K8166">
        <v>4</v>
      </c>
      <c r="L8166">
        <v>2</v>
      </c>
      <c r="M8166" t="s">
        <v>169</v>
      </c>
    </row>
    <row r="8167" spans="1:13" x14ac:dyDescent="0.15">
      <c r="A8167">
        <v>8166</v>
      </c>
      <c r="B8167" t="s">
        <v>27071</v>
      </c>
      <c r="C8167" s="1">
        <v>41385.529004629629</v>
      </c>
      <c r="D8167">
        <v>1</v>
      </c>
      <c r="E8167" s="1">
        <v>41385.529861111114</v>
      </c>
      <c r="F8167" s="2" t="s">
        <v>27072</v>
      </c>
      <c r="G8167" t="s">
        <v>27073</v>
      </c>
      <c r="H8167" t="s">
        <v>27074</v>
      </c>
      <c r="I8167" t="s">
        <v>24713</v>
      </c>
      <c r="J8167">
        <v>2</v>
      </c>
      <c r="K8167">
        <v>1</v>
      </c>
      <c r="L8167">
        <v>0</v>
      </c>
      <c r="M8167" t="s">
        <v>169</v>
      </c>
    </row>
    <row r="8168" spans="1:13" x14ac:dyDescent="0.15">
      <c r="A8168">
        <v>8167</v>
      </c>
      <c r="B8168" t="s">
        <v>27075</v>
      </c>
      <c r="C8168" s="1">
        <v>41385.53052083333</v>
      </c>
      <c r="D8168">
        <v>1</v>
      </c>
      <c r="E8168" s="1">
        <v>41385.552083333336</v>
      </c>
      <c r="F8168" s="2" t="s">
        <v>27064</v>
      </c>
      <c r="G8168" t="s">
        <v>27076</v>
      </c>
      <c r="H8168" t="s">
        <v>27066</v>
      </c>
      <c r="I8168" t="s">
        <v>24704</v>
      </c>
      <c r="J8168">
        <v>1</v>
      </c>
      <c r="K8168">
        <v>1</v>
      </c>
      <c r="L8168">
        <v>0</v>
      </c>
      <c r="M8168" t="s">
        <v>169</v>
      </c>
    </row>
    <row r="8169" spans="1:13" x14ac:dyDescent="0.15">
      <c r="A8169">
        <v>8168</v>
      </c>
      <c r="B8169" t="s">
        <v>27077</v>
      </c>
      <c r="C8169" s="1">
        <v>41385.5309375</v>
      </c>
      <c r="D8169">
        <v>1</v>
      </c>
      <c r="E8169" s="1">
        <v>41385.531944444447</v>
      </c>
      <c r="F8169" s="2" t="s">
        <v>25671</v>
      </c>
      <c r="G8169" t="s">
        <v>27078</v>
      </c>
      <c r="H8169" t="s">
        <v>27079</v>
      </c>
      <c r="I8169" t="s">
        <v>24713</v>
      </c>
      <c r="J8169">
        <v>1</v>
      </c>
      <c r="K8169">
        <v>4</v>
      </c>
      <c r="L8169">
        <v>0</v>
      </c>
      <c r="M8169" t="s">
        <v>169</v>
      </c>
    </row>
    <row r="8170" spans="1:13" x14ac:dyDescent="0.15">
      <c r="A8170">
        <v>8169</v>
      </c>
      <c r="B8170" t="s">
        <v>27080</v>
      </c>
      <c r="C8170" s="1">
        <v>41385.532754629632</v>
      </c>
      <c r="D8170">
        <v>1</v>
      </c>
      <c r="E8170" s="1">
        <v>41385.53402777778</v>
      </c>
      <c r="F8170" s="2" t="s">
        <v>25671</v>
      </c>
      <c r="G8170" t="s">
        <v>27081</v>
      </c>
      <c r="H8170" t="s">
        <v>27082</v>
      </c>
      <c r="I8170" t="s">
        <v>24713</v>
      </c>
      <c r="J8170">
        <v>3</v>
      </c>
      <c r="K8170">
        <v>0</v>
      </c>
      <c r="L8170">
        <v>0</v>
      </c>
      <c r="M8170" t="s">
        <v>169</v>
      </c>
    </row>
    <row r="8171" spans="1:13" x14ac:dyDescent="0.15">
      <c r="A8171">
        <v>8170</v>
      </c>
      <c r="B8171" t="s">
        <v>27083</v>
      </c>
      <c r="C8171" s="1">
        <v>41385.535046296296</v>
      </c>
      <c r="D8171">
        <v>1</v>
      </c>
      <c r="E8171" s="1">
        <v>41385.538888888892</v>
      </c>
      <c r="F8171" s="2" t="s">
        <v>25003</v>
      </c>
      <c r="G8171" t="s">
        <v>27084</v>
      </c>
      <c r="H8171" t="s">
        <v>27085</v>
      </c>
      <c r="I8171" t="s">
        <v>24713</v>
      </c>
      <c r="J8171">
        <v>0</v>
      </c>
      <c r="K8171">
        <v>0</v>
      </c>
      <c r="L8171">
        <v>0</v>
      </c>
      <c r="M8171" t="s">
        <v>169</v>
      </c>
    </row>
    <row r="8172" spans="1:13" x14ac:dyDescent="0.15">
      <c r="A8172">
        <v>8171</v>
      </c>
      <c r="B8172" t="s">
        <v>27086</v>
      </c>
      <c r="C8172" s="1">
        <v>41385.536620370367</v>
      </c>
      <c r="D8172">
        <v>1</v>
      </c>
      <c r="E8172" s="1">
        <v>41385.539583333331</v>
      </c>
      <c r="F8172" s="2" t="s">
        <v>26405</v>
      </c>
      <c r="G8172" t="s">
        <v>27087</v>
      </c>
      <c r="H8172" t="s">
        <v>27088</v>
      </c>
      <c r="I8172" t="s">
        <v>24713</v>
      </c>
      <c r="J8172">
        <v>2</v>
      </c>
      <c r="K8172">
        <v>5</v>
      </c>
      <c r="L8172">
        <v>0</v>
      </c>
      <c r="M8172" t="s">
        <v>169</v>
      </c>
    </row>
    <row r="8173" spans="1:13" x14ac:dyDescent="0.15">
      <c r="A8173">
        <v>8172</v>
      </c>
      <c r="B8173" t="s">
        <v>27089</v>
      </c>
      <c r="C8173" s="1">
        <v>41385.537256944444</v>
      </c>
      <c r="D8173">
        <v>1</v>
      </c>
      <c r="E8173" s="1">
        <v>41385.583333333336</v>
      </c>
      <c r="F8173" s="2" t="s">
        <v>27090</v>
      </c>
      <c r="G8173" t="s">
        <v>27091</v>
      </c>
      <c r="H8173" t="s">
        <v>27092</v>
      </c>
      <c r="I8173" t="s">
        <v>25553</v>
      </c>
      <c r="J8173">
        <v>1</v>
      </c>
      <c r="K8173">
        <v>5</v>
      </c>
      <c r="L8173">
        <v>0</v>
      </c>
      <c r="M8173" t="s">
        <v>42</v>
      </c>
    </row>
    <row r="8174" spans="1:13" x14ac:dyDescent="0.15">
      <c r="A8174">
        <v>8173</v>
      </c>
      <c r="B8174" t="s">
        <v>27093</v>
      </c>
      <c r="C8174" s="1">
        <v>41385.541956018518</v>
      </c>
      <c r="D8174">
        <v>1</v>
      </c>
      <c r="E8174" s="1">
        <v>41385.546527777777</v>
      </c>
      <c r="F8174" s="2" t="s">
        <v>27094</v>
      </c>
      <c r="G8174" t="s">
        <v>27095</v>
      </c>
      <c r="H8174" t="s">
        <v>27096</v>
      </c>
      <c r="I8174" t="s">
        <v>24713</v>
      </c>
      <c r="J8174">
        <v>2</v>
      </c>
      <c r="K8174">
        <v>1</v>
      </c>
      <c r="L8174">
        <v>0</v>
      </c>
      <c r="M8174" t="s">
        <v>169</v>
      </c>
    </row>
    <row r="8175" spans="1:13" x14ac:dyDescent="0.15">
      <c r="A8175">
        <v>8174</v>
      </c>
      <c r="B8175" t="s">
        <v>27097</v>
      </c>
      <c r="C8175" s="1">
        <v>41385.544085648151</v>
      </c>
      <c r="D8175">
        <v>1</v>
      </c>
      <c r="E8175" s="1">
        <v>41385.54791666667</v>
      </c>
      <c r="F8175" s="2" t="s">
        <v>10925</v>
      </c>
      <c r="G8175" t="s">
        <v>27098</v>
      </c>
      <c r="H8175" t="s">
        <v>27099</v>
      </c>
      <c r="I8175" t="s">
        <v>24713</v>
      </c>
      <c r="J8175">
        <v>0</v>
      </c>
      <c r="K8175">
        <v>0</v>
      </c>
      <c r="L8175">
        <v>0</v>
      </c>
      <c r="M8175" t="s">
        <v>169</v>
      </c>
    </row>
    <row r="8176" spans="1:13" x14ac:dyDescent="0.15">
      <c r="A8176">
        <v>8175</v>
      </c>
      <c r="B8176" t="s">
        <v>27100</v>
      </c>
      <c r="C8176" s="1">
        <v>41385.547453703701</v>
      </c>
      <c r="D8176">
        <v>1</v>
      </c>
      <c r="E8176" s="1">
        <v>41385.548611111109</v>
      </c>
      <c r="F8176" s="2" t="s">
        <v>27101</v>
      </c>
      <c r="G8176" t="s">
        <v>27102</v>
      </c>
      <c r="H8176" t="s">
        <v>27103</v>
      </c>
      <c r="I8176" t="s">
        <v>24713</v>
      </c>
      <c r="J8176">
        <v>0</v>
      </c>
      <c r="K8176">
        <v>0</v>
      </c>
      <c r="L8176">
        <v>0</v>
      </c>
      <c r="M8176" t="s">
        <v>169</v>
      </c>
    </row>
    <row r="8177" spans="1:13" x14ac:dyDescent="0.15">
      <c r="A8177">
        <v>8176</v>
      </c>
      <c r="B8177" t="s">
        <v>27104</v>
      </c>
      <c r="C8177" s="1">
        <v>41385.550034722219</v>
      </c>
      <c r="D8177">
        <v>1</v>
      </c>
      <c r="E8177" s="1">
        <v>41385.558333333334</v>
      </c>
      <c r="F8177" s="2" t="s">
        <v>25003</v>
      </c>
      <c r="G8177" t="s">
        <v>27105</v>
      </c>
      <c r="H8177" t="s">
        <v>27106</v>
      </c>
      <c r="I8177" t="s">
        <v>24713</v>
      </c>
      <c r="J8177">
        <v>7</v>
      </c>
      <c r="K8177">
        <v>3</v>
      </c>
      <c r="L8177">
        <v>0</v>
      </c>
      <c r="M8177" t="s">
        <v>169</v>
      </c>
    </row>
    <row r="8178" spans="1:13" x14ac:dyDescent="0.15">
      <c r="A8178">
        <v>8177</v>
      </c>
      <c r="B8178" t="s">
        <v>27107</v>
      </c>
      <c r="C8178" s="1">
        <v>41385.550462962965</v>
      </c>
      <c r="D8178">
        <v>1</v>
      </c>
      <c r="E8178" s="1">
        <v>41385.556250000001</v>
      </c>
      <c r="F8178" s="2" t="s">
        <v>27108</v>
      </c>
      <c r="G8178" t="s">
        <v>27109</v>
      </c>
      <c r="H8178" t="s">
        <v>27110</v>
      </c>
      <c r="I8178" t="s">
        <v>24713</v>
      </c>
      <c r="J8178">
        <v>4</v>
      </c>
      <c r="K8178">
        <v>4</v>
      </c>
      <c r="L8178">
        <v>0</v>
      </c>
      <c r="M8178" t="s">
        <v>169</v>
      </c>
    </row>
    <row r="8179" spans="1:13" x14ac:dyDescent="0.15">
      <c r="A8179">
        <v>8178</v>
      </c>
      <c r="B8179" t="s">
        <v>27111</v>
      </c>
      <c r="C8179" s="1">
        <v>41385.561111111114</v>
      </c>
      <c r="D8179">
        <v>1</v>
      </c>
      <c r="E8179" s="1">
        <v>41386.630555555559</v>
      </c>
      <c r="F8179" s="2" t="s">
        <v>27112</v>
      </c>
      <c r="G8179" t="s">
        <v>27113</v>
      </c>
      <c r="H8179" t="s">
        <v>27114</v>
      </c>
      <c r="I8179" t="s">
        <v>24713</v>
      </c>
      <c r="J8179">
        <v>2</v>
      </c>
      <c r="K8179">
        <v>0</v>
      </c>
      <c r="L8179">
        <v>0</v>
      </c>
      <c r="M8179" t="s">
        <v>169</v>
      </c>
    </row>
    <row r="8180" spans="1:13" x14ac:dyDescent="0.15">
      <c r="A8180">
        <v>8179</v>
      </c>
      <c r="B8180" t="s">
        <v>27115</v>
      </c>
      <c r="C8180" s="1">
        <v>41385.565694444442</v>
      </c>
      <c r="D8180">
        <v>1</v>
      </c>
      <c r="E8180" s="1">
        <v>41385.622916666667</v>
      </c>
      <c r="F8180" s="2" t="s">
        <v>27116</v>
      </c>
      <c r="G8180" t="s">
        <v>27117</v>
      </c>
      <c r="H8180" t="s">
        <v>27118</v>
      </c>
      <c r="I8180" t="s">
        <v>24713</v>
      </c>
      <c r="J8180">
        <v>0</v>
      </c>
      <c r="K8180">
        <v>0</v>
      </c>
      <c r="L8180">
        <v>0</v>
      </c>
      <c r="M8180" t="s">
        <v>169</v>
      </c>
    </row>
    <row r="8181" spans="1:13" x14ac:dyDescent="0.15">
      <c r="A8181">
        <v>8180</v>
      </c>
      <c r="B8181" t="s">
        <v>27119</v>
      </c>
      <c r="C8181" s="1">
        <v>41385.571076388886</v>
      </c>
      <c r="D8181">
        <v>1</v>
      </c>
      <c r="E8181" s="1">
        <v>41385.936805555553</v>
      </c>
      <c r="F8181" s="2" t="s">
        <v>27120</v>
      </c>
      <c r="G8181" t="s">
        <v>27121</v>
      </c>
      <c r="H8181" t="s">
        <v>27122</v>
      </c>
      <c r="I8181" t="s">
        <v>25553</v>
      </c>
      <c r="J8181">
        <v>3</v>
      </c>
      <c r="K8181">
        <v>2</v>
      </c>
      <c r="L8181">
        <v>0</v>
      </c>
      <c r="M8181" t="s">
        <v>42</v>
      </c>
    </row>
    <row r="8182" spans="1:13" x14ac:dyDescent="0.15">
      <c r="A8182">
        <v>8181</v>
      </c>
      <c r="B8182" t="s">
        <v>27123</v>
      </c>
      <c r="C8182" s="1">
        <v>41385.574224537035</v>
      </c>
      <c r="D8182">
        <v>12</v>
      </c>
      <c r="E8182" s="1">
        <v>41385.59097222222</v>
      </c>
      <c r="F8182" s="2" t="s">
        <v>27124</v>
      </c>
      <c r="G8182" t="s">
        <v>27125</v>
      </c>
      <c r="H8182" t="s">
        <v>499</v>
      </c>
      <c r="I8182" t="s">
        <v>27003</v>
      </c>
      <c r="J8182">
        <v>243</v>
      </c>
      <c r="K8182">
        <v>1935</v>
      </c>
      <c r="L8182">
        <v>53</v>
      </c>
      <c r="M8182" t="s">
        <v>42</v>
      </c>
    </row>
    <row r="8183" spans="1:13" x14ac:dyDescent="0.15">
      <c r="A8183">
        <v>8182</v>
      </c>
      <c r="B8183" t="s">
        <v>27126</v>
      </c>
      <c r="C8183" s="1">
        <v>41385.57912037037</v>
      </c>
      <c r="D8183">
        <v>1</v>
      </c>
      <c r="E8183" s="1">
        <v>41385.581944444442</v>
      </c>
      <c r="F8183" s="2" t="s">
        <v>27090</v>
      </c>
      <c r="G8183" t="s">
        <v>27127</v>
      </c>
      <c r="H8183" t="s">
        <v>27128</v>
      </c>
      <c r="I8183" t="s">
        <v>25553</v>
      </c>
      <c r="J8183">
        <v>5</v>
      </c>
      <c r="K8183">
        <v>10</v>
      </c>
      <c r="L8183">
        <v>1</v>
      </c>
      <c r="M8183" t="s">
        <v>42</v>
      </c>
    </row>
    <row r="8184" spans="1:13" x14ac:dyDescent="0.15">
      <c r="A8184">
        <v>8183</v>
      </c>
      <c r="B8184" t="s">
        <v>27129</v>
      </c>
      <c r="C8184" s="1">
        <v>41385.580011574071</v>
      </c>
      <c r="D8184">
        <v>1</v>
      </c>
      <c r="E8184" s="1">
        <v>41385.586111111108</v>
      </c>
      <c r="F8184" s="2" t="s">
        <v>25003</v>
      </c>
      <c r="G8184" t="s">
        <v>27130</v>
      </c>
      <c r="H8184" t="s">
        <v>27131</v>
      </c>
      <c r="I8184" t="s">
        <v>24713</v>
      </c>
      <c r="J8184">
        <v>0</v>
      </c>
      <c r="K8184">
        <v>0</v>
      </c>
      <c r="L8184">
        <v>0</v>
      </c>
      <c r="M8184" t="s">
        <v>169</v>
      </c>
    </row>
    <row r="8185" spans="1:13" x14ac:dyDescent="0.15">
      <c r="A8185">
        <v>8184</v>
      </c>
      <c r="B8185" t="s">
        <v>24873</v>
      </c>
      <c r="C8185" s="1">
        <v>41385.580393518518</v>
      </c>
      <c r="D8185">
        <v>1</v>
      </c>
      <c r="E8185" s="1">
        <v>41385.581944444442</v>
      </c>
      <c r="F8185" s="2" t="s">
        <v>27132</v>
      </c>
      <c r="G8185" t="s">
        <v>27133</v>
      </c>
      <c r="H8185" t="s">
        <v>27134</v>
      </c>
      <c r="I8185" t="s">
        <v>24713</v>
      </c>
      <c r="J8185">
        <v>0</v>
      </c>
      <c r="K8185">
        <v>0</v>
      </c>
      <c r="L8185">
        <v>0</v>
      </c>
      <c r="M8185" t="s">
        <v>169</v>
      </c>
    </row>
    <row r="8186" spans="1:13" x14ac:dyDescent="0.15">
      <c r="A8186">
        <v>8185</v>
      </c>
      <c r="B8186" t="s">
        <v>27135</v>
      </c>
      <c r="C8186" s="1">
        <v>41385.581863425927</v>
      </c>
      <c r="D8186">
        <v>1</v>
      </c>
      <c r="E8186" s="1">
        <v>41385.927777777775</v>
      </c>
      <c r="F8186" s="2" t="s">
        <v>24351</v>
      </c>
      <c r="G8186" t="s">
        <v>27136</v>
      </c>
      <c r="H8186" t="s">
        <v>27137</v>
      </c>
      <c r="I8186" t="s">
        <v>14307</v>
      </c>
      <c r="J8186">
        <v>4</v>
      </c>
      <c r="K8186">
        <v>3</v>
      </c>
      <c r="L8186">
        <v>0</v>
      </c>
      <c r="M8186" t="s">
        <v>42</v>
      </c>
    </row>
    <row r="8187" spans="1:13" x14ac:dyDescent="0.15">
      <c r="A8187">
        <v>8186</v>
      </c>
      <c r="B8187" t="s">
        <v>27138</v>
      </c>
      <c r="C8187" s="1">
        <v>41385.588472222225</v>
      </c>
      <c r="D8187">
        <v>1</v>
      </c>
      <c r="E8187" s="1">
        <v>41385.588888888888</v>
      </c>
      <c r="F8187" s="2" t="s">
        <v>27139</v>
      </c>
      <c r="G8187" t="s">
        <v>27140</v>
      </c>
      <c r="H8187" t="s">
        <v>27141</v>
      </c>
      <c r="I8187" t="s">
        <v>25553</v>
      </c>
      <c r="J8187">
        <v>4</v>
      </c>
      <c r="K8187">
        <v>14</v>
      </c>
      <c r="L8187">
        <v>0</v>
      </c>
      <c r="M8187" t="s">
        <v>42</v>
      </c>
    </row>
    <row r="8188" spans="1:13" x14ac:dyDescent="0.15">
      <c r="A8188">
        <v>8187</v>
      </c>
      <c r="B8188" t="s">
        <v>25614</v>
      </c>
      <c r="C8188" s="1">
        <v>41385.591574074075</v>
      </c>
      <c r="D8188">
        <v>1</v>
      </c>
      <c r="E8188" s="1">
        <v>41385.593055555553</v>
      </c>
      <c r="F8188" s="2" t="s">
        <v>27142</v>
      </c>
      <c r="G8188" t="s">
        <v>27143</v>
      </c>
      <c r="H8188" t="s">
        <v>27144</v>
      </c>
      <c r="I8188" t="s">
        <v>24713</v>
      </c>
      <c r="J8188">
        <v>0</v>
      </c>
      <c r="K8188">
        <v>1</v>
      </c>
      <c r="L8188">
        <v>0</v>
      </c>
      <c r="M8188" t="s">
        <v>169</v>
      </c>
    </row>
    <row r="8189" spans="1:13" x14ac:dyDescent="0.15">
      <c r="A8189">
        <v>8188</v>
      </c>
      <c r="B8189" t="s">
        <v>27145</v>
      </c>
      <c r="C8189" s="1">
        <v>41385.591840277775</v>
      </c>
      <c r="D8189">
        <v>1</v>
      </c>
      <c r="E8189" s="1">
        <v>41385.628472222219</v>
      </c>
      <c r="F8189" s="2" t="s">
        <v>25594</v>
      </c>
      <c r="G8189" t="s">
        <v>27146</v>
      </c>
      <c r="H8189" t="s">
        <v>27147</v>
      </c>
      <c r="I8189" t="s">
        <v>24713</v>
      </c>
      <c r="J8189">
        <v>1</v>
      </c>
      <c r="K8189">
        <v>0</v>
      </c>
      <c r="L8189">
        <v>0</v>
      </c>
      <c r="M8189" t="s">
        <v>169</v>
      </c>
    </row>
    <row r="8190" spans="1:13" x14ac:dyDescent="0.15">
      <c r="A8190">
        <v>8189</v>
      </c>
      <c r="B8190" t="s">
        <v>27148</v>
      </c>
      <c r="C8190" s="1">
        <v>41385.593182870369</v>
      </c>
      <c r="D8190">
        <v>1</v>
      </c>
      <c r="E8190" s="1">
        <v>41385.62777777778</v>
      </c>
      <c r="F8190" s="2" t="s">
        <v>25594</v>
      </c>
      <c r="G8190" t="s">
        <v>27149</v>
      </c>
      <c r="H8190" t="s">
        <v>27150</v>
      </c>
      <c r="I8190" t="s">
        <v>24713</v>
      </c>
      <c r="J8190">
        <v>3</v>
      </c>
      <c r="K8190">
        <v>2</v>
      </c>
      <c r="L8190">
        <v>0</v>
      </c>
      <c r="M8190" t="s">
        <v>169</v>
      </c>
    </row>
    <row r="8191" spans="1:13" x14ac:dyDescent="0.15">
      <c r="A8191">
        <v>8190</v>
      </c>
      <c r="B8191" t="s">
        <v>27151</v>
      </c>
      <c r="C8191" s="1">
        <v>41385.593541666669</v>
      </c>
      <c r="D8191">
        <v>1</v>
      </c>
      <c r="E8191" s="1">
        <v>41385.62777777778</v>
      </c>
      <c r="F8191" s="2" t="s">
        <v>25594</v>
      </c>
      <c r="G8191" t="s">
        <v>27152</v>
      </c>
      <c r="H8191" t="s">
        <v>27153</v>
      </c>
      <c r="I8191" t="s">
        <v>24713</v>
      </c>
      <c r="J8191">
        <v>3</v>
      </c>
      <c r="K8191">
        <v>3</v>
      </c>
      <c r="L8191">
        <v>0</v>
      </c>
      <c r="M8191" t="s">
        <v>169</v>
      </c>
    </row>
    <row r="8192" spans="1:13" x14ac:dyDescent="0.15">
      <c r="A8192">
        <v>8191</v>
      </c>
      <c r="B8192" t="s">
        <v>27154</v>
      </c>
      <c r="C8192" s="1">
        <v>41385.595393518517</v>
      </c>
      <c r="D8192">
        <v>1</v>
      </c>
      <c r="E8192" s="1">
        <v>41385.626388888886</v>
      </c>
      <c r="F8192" s="2" t="s">
        <v>25594</v>
      </c>
      <c r="G8192" t="s">
        <v>27155</v>
      </c>
      <c r="H8192" t="s">
        <v>27156</v>
      </c>
      <c r="I8192" t="s">
        <v>24713</v>
      </c>
      <c r="J8192">
        <v>11</v>
      </c>
      <c r="K8192">
        <v>9</v>
      </c>
      <c r="L8192">
        <v>0</v>
      </c>
      <c r="M8192" t="s">
        <v>169</v>
      </c>
    </row>
    <row r="8193" spans="1:13" x14ac:dyDescent="0.15">
      <c r="A8193">
        <v>8192</v>
      </c>
      <c r="B8193" t="s">
        <v>26108</v>
      </c>
      <c r="C8193" s="1">
        <v>41385.59783564815</v>
      </c>
      <c r="D8193">
        <v>1</v>
      </c>
      <c r="E8193" s="1">
        <v>41385.626388888886</v>
      </c>
      <c r="F8193" s="2" t="s">
        <v>25594</v>
      </c>
      <c r="G8193" t="s">
        <v>27157</v>
      </c>
      <c r="H8193" t="s">
        <v>27158</v>
      </c>
      <c r="I8193" t="s">
        <v>24713</v>
      </c>
      <c r="J8193">
        <v>1</v>
      </c>
      <c r="K8193">
        <v>0</v>
      </c>
      <c r="L8193">
        <v>0</v>
      </c>
      <c r="M8193" t="s">
        <v>169</v>
      </c>
    </row>
    <row r="8194" spans="1:13" x14ac:dyDescent="0.15">
      <c r="A8194">
        <v>8193</v>
      </c>
      <c r="B8194" t="s">
        <v>27159</v>
      </c>
      <c r="C8194" s="1">
        <v>41385.597881944443</v>
      </c>
      <c r="D8194">
        <v>1</v>
      </c>
      <c r="E8194" s="1">
        <v>41385.625</v>
      </c>
      <c r="F8194" s="2" t="s">
        <v>25594</v>
      </c>
      <c r="G8194" t="s">
        <v>27160</v>
      </c>
      <c r="H8194" t="e">
        <f>-Olive</f>
        <v>#NAME?</v>
      </c>
      <c r="I8194" t="s">
        <v>24713</v>
      </c>
      <c r="J8194">
        <v>1</v>
      </c>
      <c r="K8194">
        <v>0</v>
      </c>
      <c r="L8194">
        <v>1</v>
      </c>
      <c r="M8194" t="s">
        <v>169</v>
      </c>
    </row>
    <row r="8195" spans="1:13" x14ac:dyDescent="0.15">
      <c r="A8195">
        <v>8194</v>
      </c>
      <c r="B8195" t="s">
        <v>27161</v>
      </c>
      <c r="C8195" s="1">
        <v>41385.597893518519</v>
      </c>
      <c r="D8195">
        <v>1</v>
      </c>
      <c r="E8195" s="1">
        <v>41385.617361111108</v>
      </c>
      <c r="F8195" s="2" t="s">
        <v>27162</v>
      </c>
      <c r="G8195" t="s">
        <v>27163</v>
      </c>
      <c r="H8195" t="s">
        <v>27164</v>
      </c>
      <c r="I8195" t="s">
        <v>24713</v>
      </c>
      <c r="J8195">
        <v>4</v>
      </c>
      <c r="K8195">
        <v>3</v>
      </c>
      <c r="L8195">
        <v>0</v>
      </c>
      <c r="M8195" t="s">
        <v>169</v>
      </c>
    </row>
    <row r="8196" spans="1:13" x14ac:dyDescent="0.15">
      <c r="A8196">
        <v>8195</v>
      </c>
      <c r="B8196" t="s">
        <v>27165</v>
      </c>
      <c r="C8196" s="1">
        <v>41385.601122685184</v>
      </c>
      <c r="D8196">
        <v>1</v>
      </c>
      <c r="E8196" s="1">
        <v>41385.611111111109</v>
      </c>
      <c r="F8196" s="2" t="s">
        <v>25594</v>
      </c>
      <c r="G8196" t="s">
        <v>27166</v>
      </c>
      <c r="H8196" t="s">
        <v>27167</v>
      </c>
      <c r="I8196" t="s">
        <v>24713</v>
      </c>
      <c r="J8196">
        <v>1</v>
      </c>
      <c r="K8196">
        <v>0</v>
      </c>
      <c r="L8196">
        <v>0</v>
      </c>
      <c r="M8196" t="s">
        <v>169</v>
      </c>
    </row>
    <row r="8197" spans="1:13" x14ac:dyDescent="0.15">
      <c r="A8197">
        <v>8196</v>
      </c>
      <c r="B8197" t="s">
        <v>27168</v>
      </c>
      <c r="C8197" s="1">
        <v>41385.602129629631</v>
      </c>
      <c r="D8197">
        <v>1</v>
      </c>
      <c r="E8197" s="1">
        <v>41385.716666666667</v>
      </c>
      <c r="F8197" s="2" t="s">
        <v>27169</v>
      </c>
      <c r="G8197" t="s">
        <v>27170</v>
      </c>
      <c r="H8197" t="s">
        <v>27171</v>
      </c>
      <c r="I8197" t="s">
        <v>24713</v>
      </c>
      <c r="J8197">
        <v>1</v>
      </c>
      <c r="K8197">
        <v>0</v>
      </c>
      <c r="L8197">
        <v>0</v>
      </c>
      <c r="M8197" t="s">
        <v>169</v>
      </c>
    </row>
    <row r="8198" spans="1:13" x14ac:dyDescent="0.15">
      <c r="A8198">
        <v>8197</v>
      </c>
      <c r="B8198" t="s">
        <v>27172</v>
      </c>
      <c r="C8198" s="1">
        <v>41385.603090277778</v>
      </c>
      <c r="D8198">
        <v>4</v>
      </c>
      <c r="E8198" s="1">
        <v>41386.156944444447</v>
      </c>
      <c r="F8198" s="2" t="s">
        <v>27173</v>
      </c>
      <c r="G8198" t="s">
        <v>27174</v>
      </c>
      <c r="H8198" t="s">
        <v>27175</v>
      </c>
      <c r="I8198" t="s">
        <v>26397</v>
      </c>
      <c r="J8198">
        <v>3</v>
      </c>
      <c r="K8198">
        <v>9</v>
      </c>
      <c r="L8198">
        <v>1</v>
      </c>
      <c r="M8198" t="s">
        <v>17</v>
      </c>
    </row>
    <row r="8199" spans="1:13" x14ac:dyDescent="0.15">
      <c r="A8199">
        <v>8198</v>
      </c>
      <c r="B8199" t="s">
        <v>27176</v>
      </c>
      <c r="C8199" s="1">
        <v>41385.605138888888</v>
      </c>
      <c r="D8199">
        <v>1</v>
      </c>
      <c r="E8199" s="1">
        <v>41385.615972222222</v>
      </c>
      <c r="F8199" s="2" t="s">
        <v>26719</v>
      </c>
      <c r="G8199" t="s">
        <v>27177</v>
      </c>
      <c r="H8199" t="s">
        <v>27178</v>
      </c>
      <c r="I8199" t="s">
        <v>24713</v>
      </c>
      <c r="J8199">
        <v>2</v>
      </c>
      <c r="K8199">
        <v>0</v>
      </c>
      <c r="L8199">
        <v>0</v>
      </c>
      <c r="M8199" t="s">
        <v>169</v>
      </c>
    </row>
    <row r="8200" spans="1:13" x14ac:dyDescent="0.15">
      <c r="A8200">
        <v>8199</v>
      </c>
      <c r="B8200" t="s">
        <v>27179</v>
      </c>
      <c r="C8200" s="1">
        <v>41385.605844907404</v>
      </c>
      <c r="D8200">
        <v>1</v>
      </c>
      <c r="E8200" s="1">
        <v>41385.612500000003</v>
      </c>
      <c r="F8200" s="2" t="s">
        <v>25594</v>
      </c>
      <c r="G8200" t="s">
        <v>27180</v>
      </c>
      <c r="H8200" t="s">
        <v>27181</v>
      </c>
      <c r="I8200" t="s">
        <v>24713</v>
      </c>
      <c r="J8200">
        <v>0</v>
      </c>
      <c r="K8200">
        <v>0</v>
      </c>
      <c r="L8200">
        <v>0</v>
      </c>
      <c r="M8200" t="s">
        <v>169</v>
      </c>
    </row>
    <row r="8201" spans="1:13" x14ac:dyDescent="0.15">
      <c r="A8201">
        <v>8200</v>
      </c>
      <c r="B8201" t="s">
        <v>27182</v>
      </c>
      <c r="C8201" s="1">
        <v>41385.606319444443</v>
      </c>
      <c r="D8201">
        <v>3</v>
      </c>
      <c r="E8201" s="1">
        <v>41385.607638888891</v>
      </c>
      <c r="F8201" s="2" t="s">
        <v>27183</v>
      </c>
      <c r="G8201" t="s">
        <v>27184</v>
      </c>
      <c r="H8201" t="s">
        <v>27185</v>
      </c>
      <c r="I8201" t="s">
        <v>24713</v>
      </c>
      <c r="J8201">
        <v>1</v>
      </c>
      <c r="K8201">
        <v>2</v>
      </c>
      <c r="L8201">
        <v>0</v>
      </c>
      <c r="M8201" t="s">
        <v>169</v>
      </c>
    </row>
    <row r="8202" spans="1:13" x14ac:dyDescent="0.15">
      <c r="A8202">
        <v>8201</v>
      </c>
      <c r="B8202" t="s">
        <v>27186</v>
      </c>
      <c r="C8202" s="1">
        <v>41385.607442129629</v>
      </c>
      <c r="D8202">
        <v>1</v>
      </c>
      <c r="E8202" s="1">
        <v>41385.612500000003</v>
      </c>
      <c r="F8202" s="2" t="s">
        <v>25594</v>
      </c>
      <c r="G8202" t="s">
        <v>27187</v>
      </c>
      <c r="H8202" t="s">
        <v>27181</v>
      </c>
      <c r="I8202" t="s">
        <v>24713</v>
      </c>
      <c r="J8202">
        <v>2</v>
      </c>
      <c r="K8202">
        <v>3</v>
      </c>
      <c r="L8202">
        <v>0</v>
      </c>
      <c r="M8202" t="s">
        <v>169</v>
      </c>
    </row>
    <row r="8203" spans="1:13" x14ac:dyDescent="0.15">
      <c r="A8203">
        <v>8202</v>
      </c>
      <c r="B8203" t="s">
        <v>27188</v>
      </c>
      <c r="C8203" s="1">
        <v>41385.607685185183</v>
      </c>
      <c r="D8203">
        <v>3</v>
      </c>
      <c r="E8203" s="1">
        <v>41385.60833333333</v>
      </c>
      <c r="F8203" s="2" t="s">
        <v>26719</v>
      </c>
      <c r="G8203" t="s">
        <v>27189</v>
      </c>
      <c r="H8203" t="s">
        <v>27190</v>
      </c>
      <c r="I8203" t="s">
        <v>24713</v>
      </c>
      <c r="J8203">
        <v>3</v>
      </c>
      <c r="K8203">
        <v>1</v>
      </c>
      <c r="L8203">
        <v>0</v>
      </c>
      <c r="M8203" t="s">
        <v>169</v>
      </c>
    </row>
    <row r="8204" spans="1:13" x14ac:dyDescent="0.15">
      <c r="A8204">
        <v>8203</v>
      </c>
      <c r="B8204" t="s">
        <v>25050</v>
      </c>
      <c r="C8204" s="1">
        <v>41385.608576388891</v>
      </c>
      <c r="D8204">
        <v>1</v>
      </c>
      <c r="E8204" s="1">
        <v>41385.609722222223</v>
      </c>
      <c r="F8204" s="2" t="s">
        <v>25594</v>
      </c>
      <c r="G8204" t="s">
        <v>27191</v>
      </c>
      <c r="H8204" t="s">
        <v>27192</v>
      </c>
      <c r="I8204" t="s">
        <v>24713</v>
      </c>
      <c r="J8204">
        <v>3</v>
      </c>
      <c r="K8204">
        <v>0</v>
      </c>
      <c r="L8204">
        <v>1</v>
      </c>
      <c r="M8204" t="s">
        <v>169</v>
      </c>
    </row>
    <row r="8205" spans="1:13" x14ac:dyDescent="0.15">
      <c r="A8205">
        <v>8204</v>
      </c>
      <c r="B8205" t="s">
        <v>27193</v>
      </c>
      <c r="C8205" s="1">
        <v>41385.609780092593</v>
      </c>
      <c r="D8205">
        <v>2</v>
      </c>
      <c r="E8205" s="1">
        <v>41385.613194444442</v>
      </c>
      <c r="F8205" s="2" t="s">
        <v>26719</v>
      </c>
      <c r="G8205" t="s">
        <v>27194</v>
      </c>
      <c r="H8205" t="s">
        <v>27195</v>
      </c>
      <c r="I8205" t="s">
        <v>24713</v>
      </c>
      <c r="J8205">
        <v>5</v>
      </c>
      <c r="K8205">
        <v>2</v>
      </c>
      <c r="L8205">
        <v>0</v>
      </c>
      <c r="M8205" t="s">
        <v>169</v>
      </c>
    </row>
    <row r="8206" spans="1:13" x14ac:dyDescent="0.15">
      <c r="A8206">
        <v>8205</v>
      </c>
      <c r="B8206" t="s">
        <v>27196</v>
      </c>
      <c r="C8206" s="1">
        <v>41385.610196759262</v>
      </c>
      <c r="D8206">
        <v>2</v>
      </c>
      <c r="E8206" s="1">
        <v>41385.611805555556</v>
      </c>
      <c r="F8206" s="2" t="s">
        <v>25594</v>
      </c>
      <c r="G8206" t="s">
        <v>27197</v>
      </c>
      <c r="H8206" t="s">
        <v>27198</v>
      </c>
      <c r="I8206" t="s">
        <v>24713</v>
      </c>
      <c r="J8206">
        <v>5</v>
      </c>
      <c r="K8206">
        <v>1</v>
      </c>
      <c r="L8206">
        <v>0</v>
      </c>
      <c r="M8206" t="s">
        <v>169</v>
      </c>
    </row>
    <row r="8207" spans="1:13" x14ac:dyDescent="0.15">
      <c r="A8207">
        <v>8206</v>
      </c>
      <c r="B8207" t="s">
        <v>27199</v>
      </c>
      <c r="C8207" s="1">
        <v>41385.610347222224</v>
      </c>
      <c r="D8207">
        <v>1</v>
      </c>
      <c r="E8207" s="1">
        <v>41385.612500000003</v>
      </c>
      <c r="F8207" s="2" t="s">
        <v>25594</v>
      </c>
      <c r="G8207" t="s">
        <v>27200</v>
      </c>
      <c r="H8207" t="s">
        <v>27181</v>
      </c>
      <c r="I8207" t="s">
        <v>24713</v>
      </c>
      <c r="J8207">
        <v>0</v>
      </c>
      <c r="K8207">
        <v>0</v>
      </c>
      <c r="L8207">
        <v>0</v>
      </c>
      <c r="M8207" t="s">
        <v>169</v>
      </c>
    </row>
    <row r="8208" spans="1:13" x14ac:dyDescent="0.15">
      <c r="A8208">
        <v>8207</v>
      </c>
      <c r="B8208" t="s">
        <v>27201</v>
      </c>
      <c r="C8208" s="1">
        <v>41385.61078703704</v>
      </c>
      <c r="D8208">
        <v>1</v>
      </c>
      <c r="E8208" s="1">
        <v>41385.92083333333</v>
      </c>
      <c r="F8208" s="2" t="s">
        <v>27202</v>
      </c>
      <c r="G8208" t="s">
        <v>27203</v>
      </c>
      <c r="H8208" t="s">
        <v>27204</v>
      </c>
      <c r="I8208" t="s">
        <v>1431</v>
      </c>
      <c r="J8208">
        <v>13</v>
      </c>
      <c r="K8208">
        <v>31</v>
      </c>
      <c r="L8208">
        <v>0</v>
      </c>
      <c r="M8208" t="s">
        <v>42</v>
      </c>
    </row>
    <row r="8209" spans="1:13" x14ac:dyDescent="0.15">
      <c r="A8209">
        <v>8208</v>
      </c>
      <c r="B8209" t="s">
        <v>27205</v>
      </c>
      <c r="C8209" s="1">
        <v>41385.610960648148</v>
      </c>
      <c r="D8209">
        <v>1</v>
      </c>
      <c r="E8209" s="1">
        <v>41385.730555555558</v>
      </c>
      <c r="F8209" s="2" t="s">
        <v>27169</v>
      </c>
      <c r="G8209" t="s">
        <v>27206</v>
      </c>
      <c r="H8209" t="s">
        <v>27171</v>
      </c>
      <c r="I8209" t="s">
        <v>24713</v>
      </c>
      <c r="J8209">
        <v>1</v>
      </c>
      <c r="K8209">
        <v>0</v>
      </c>
      <c r="L8209">
        <v>0</v>
      </c>
      <c r="M8209" t="s">
        <v>169</v>
      </c>
    </row>
    <row r="8210" spans="1:13" x14ac:dyDescent="0.15">
      <c r="A8210">
        <v>8209</v>
      </c>
      <c r="B8210" t="s">
        <v>27207</v>
      </c>
      <c r="C8210" s="1">
        <v>41385.611342592594</v>
      </c>
      <c r="D8210">
        <v>1</v>
      </c>
      <c r="E8210" s="1">
        <v>41386.54583333333</v>
      </c>
      <c r="F8210" s="2" t="s">
        <v>1461</v>
      </c>
      <c r="G8210" t="s">
        <v>27208</v>
      </c>
      <c r="H8210" t="s">
        <v>27209</v>
      </c>
      <c r="I8210" t="s">
        <v>27003</v>
      </c>
      <c r="J8210">
        <v>58</v>
      </c>
      <c r="K8210">
        <v>443</v>
      </c>
      <c r="L8210">
        <v>6</v>
      </c>
      <c r="M8210" t="s">
        <v>42</v>
      </c>
    </row>
    <row r="8211" spans="1:13" x14ac:dyDescent="0.15">
      <c r="A8211">
        <v>8210</v>
      </c>
      <c r="B8211" t="s">
        <v>27210</v>
      </c>
      <c r="C8211" s="1">
        <v>41385.615011574075</v>
      </c>
      <c r="D8211">
        <v>1</v>
      </c>
      <c r="E8211" s="1">
        <v>41385.620833333334</v>
      </c>
      <c r="F8211" s="2" t="s">
        <v>25594</v>
      </c>
      <c r="G8211" t="s">
        <v>27211</v>
      </c>
      <c r="H8211" t="s">
        <v>27212</v>
      </c>
      <c r="I8211" t="s">
        <v>24713</v>
      </c>
      <c r="J8211">
        <v>0</v>
      </c>
      <c r="K8211">
        <v>3</v>
      </c>
      <c r="L8211">
        <v>0</v>
      </c>
      <c r="M8211" t="s">
        <v>169</v>
      </c>
    </row>
    <row r="8212" spans="1:13" x14ac:dyDescent="0.15">
      <c r="A8212">
        <v>8211</v>
      </c>
      <c r="B8212" t="s">
        <v>27213</v>
      </c>
      <c r="C8212" s="1">
        <v>41385.620868055557</v>
      </c>
      <c r="D8212">
        <v>13</v>
      </c>
      <c r="E8212" s="1">
        <v>41385.651388888888</v>
      </c>
      <c r="F8212" s="2" t="s">
        <v>27214</v>
      </c>
      <c r="G8212" t="s">
        <v>27215</v>
      </c>
      <c r="H8212" t="s">
        <v>27216</v>
      </c>
      <c r="I8212" t="s">
        <v>27003</v>
      </c>
      <c r="J8212">
        <v>38</v>
      </c>
      <c r="K8212">
        <v>129</v>
      </c>
      <c r="L8212">
        <v>2</v>
      </c>
      <c r="M8212" t="s">
        <v>42</v>
      </c>
    </row>
    <row r="8213" spans="1:13" x14ac:dyDescent="0.15">
      <c r="A8213">
        <v>8212</v>
      </c>
      <c r="B8213" t="s">
        <v>27217</v>
      </c>
      <c r="C8213" s="1">
        <v>41385.628807870373</v>
      </c>
      <c r="D8213">
        <v>1</v>
      </c>
      <c r="E8213" s="1">
        <v>41387.559027777781</v>
      </c>
      <c r="F8213" s="2" t="s">
        <v>26811</v>
      </c>
      <c r="G8213" t="s">
        <v>27218</v>
      </c>
      <c r="H8213" t="s">
        <v>27219</v>
      </c>
      <c r="I8213" t="s">
        <v>26397</v>
      </c>
      <c r="J8213">
        <v>3</v>
      </c>
      <c r="K8213">
        <v>0</v>
      </c>
      <c r="L8213">
        <v>0</v>
      </c>
      <c r="M8213" t="s">
        <v>17</v>
      </c>
    </row>
    <row r="8214" spans="1:13" x14ac:dyDescent="0.15">
      <c r="A8214">
        <v>8213</v>
      </c>
      <c r="B8214" t="s">
        <v>27220</v>
      </c>
      <c r="C8214" s="1">
        <v>41385.630543981482</v>
      </c>
      <c r="D8214">
        <v>1</v>
      </c>
      <c r="E8214" s="1">
        <v>41385.632638888892</v>
      </c>
      <c r="F8214" s="2" t="s">
        <v>27221</v>
      </c>
      <c r="G8214" t="s">
        <v>27222</v>
      </c>
      <c r="H8214" t="s">
        <v>27223</v>
      </c>
      <c r="I8214" t="s">
        <v>25553</v>
      </c>
      <c r="J8214">
        <v>1</v>
      </c>
      <c r="K8214">
        <v>7</v>
      </c>
      <c r="L8214">
        <v>0</v>
      </c>
      <c r="M8214" t="s">
        <v>42</v>
      </c>
    </row>
    <row r="8215" spans="1:13" x14ac:dyDescent="0.15">
      <c r="A8215">
        <v>8214</v>
      </c>
      <c r="B8215" t="s">
        <v>27224</v>
      </c>
      <c r="C8215" s="1">
        <v>41385.634259259263</v>
      </c>
      <c r="D8215">
        <v>1</v>
      </c>
      <c r="E8215" s="1">
        <v>41385.650694444441</v>
      </c>
      <c r="F8215" s="2" t="s">
        <v>25594</v>
      </c>
      <c r="G8215" t="s">
        <v>27225</v>
      </c>
      <c r="H8215" t="s">
        <v>27226</v>
      </c>
      <c r="I8215" t="s">
        <v>24713</v>
      </c>
      <c r="J8215">
        <v>3</v>
      </c>
      <c r="K8215">
        <v>0</v>
      </c>
      <c r="L8215">
        <v>0</v>
      </c>
      <c r="M8215" t="s">
        <v>169</v>
      </c>
    </row>
    <row r="8216" spans="1:13" x14ac:dyDescent="0.15">
      <c r="A8216">
        <v>8215</v>
      </c>
      <c r="B8216" t="s">
        <v>27227</v>
      </c>
      <c r="C8216" s="1">
        <v>41385.643796296295</v>
      </c>
      <c r="D8216">
        <v>1</v>
      </c>
      <c r="E8216" s="1">
        <v>41385.711805555555</v>
      </c>
      <c r="F8216" s="2" t="s">
        <v>27228</v>
      </c>
      <c r="G8216" t="s">
        <v>27229</v>
      </c>
      <c r="H8216" t="s">
        <v>27230</v>
      </c>
      <c r="I8216" t="s">
        <v>27003</v>
      </c>
      <c r="J8216">
        <v>16</v>
      </c>
      <c r="K8216">
        <v>39</v>
      </c>
      <c r="L8216">
        <v>1</v>
      </c>
      <c r="M8216" t="s">
        <v>42</v>
      </c>
    </row>
    <row r="8217" spans="1:13" x14ac:dyDescent="0.15">
      <c r="A8217">
        <v>8216</v>
      </c>
      <c r="B8217" t="s">
        <v>27207</v>
      </c>
      <c r="C8217" s="1">
        <v>41385.645196759258</v>
      </c>
      <c r="D8217">
        <v>2</v>
      </c>
      <c r="E8217" s="1">
        <v>41385.73541666667</v>
      </c>
      <c r="F8217" s="2" t="s">
        <v>27231</v>
      </c>
      <c r="G8217" t="s">
        <v>27232</v>
      </c>
      <c r="H8217" t="s">
        <v>27233</v>
      </c>
      <c r="I8217" t="s">
        <v>27003</v>
      </c>
      <c r="J8217">
        <v>15</v>
      </c>
      <c r="K8217">
        <v>53</v>
      </c>
      <c r="L8217">
        <v>1</v>
      </c>
      <c r="M8217" t="s">
        <v>42</v>
      </c>
    </row>
    <row r="8218" spans="1:13" x14ac:dyDescent="0.15">
      <c r="A8218">
        <v>8217</v>
      </c>
      <c r="B8218" t="s">
        <v>27234</v>
      </c>
      <c r="C8218" s="1">
        <v>41385.648657407408</v>
      </c>
      <c r="D8218">
        <v>2</v>
      </c>
      <c r="E8218" s="1">
        <v>41385.717361111114</v>
      </c>
      <c r="F8218" s="2" t="s">
        <v>27235</v>
      </c>
      <c r="G8218" t="s">
        <v>27236</v>
      </c>
      <c r="H8218" t="s">
        <v>27237</v>
      </c>
      <c r="I8218" t="s">
        <v>27003</v>
      </c>
      <c r="J8218">
        <v>2</v>
      </c>
      <c r="K8218">
        <v>56</v>
      </c>
      <c r="L8218">
        <v>1</v>
      </c>
      <c r="M8218" t="s">
        <v>42</v>
      </c>
    </row>
    <row r="8219" spans="1:13" x14ac:dyDescent="0.15">
      <c r="A8219">
        <v>8218</v>
      </c>
      <c r="B8219" t="s">
        <v>27238</v>
      </c>
      <c r="C8219" s="1">
        <v>41385.649537037039</v>
      </c>
      <c r="D8219">
        <v>1</v>
      </c>
      <c r="E8219" s="1">
        <v>41385.677777777775</v>
      </c>
      <c r="F8219" s="2" t="s">
        <v>27239</v>
      </c>
      <c r="G8219" t="s">
        <v>27240</v>
      </c>
      <c r="H8219" t="s">
        <v>27241</v>
      </c>
      <c r="I8219" t="s">
        <v>27003</v>
      </c>
      <c r="J8219">
        <v>18</v>
      </c>
      <c r="K8219">
        <v>105</v>
      </c>
      <c r="L8219">
        <v>0</v>
      </c>
      <c r="M8219" t="s">
        <v>42</v>
      </c>
    </row>
    <row r="8220" spans="1:13" x14ac:dyDescent="0.15">
      <c r="A8220">
        <v>8219</v>
      </c>
      <c r="B8220" t="s">
        <v>27242</v>
      </c>
      <c r="C8220" s="1">
        <v>41385.649687500001</v>
      </c>
      <c r="D8220">
        <v>1</v>
      </c>
      <c r="E8220" s="1">
        <v>41385.65</v>
      </c>
      <c r="F8220" s="2" t="s">
        <v>25594</v>
      </c>
      <c r="G8220" t="s">
        <v>27243</v>
      </c>
      <c r="H8220" t="s">
        <v>27244</v>
      </c>
      <c r="I8220" t="s">
        <v>24713</v>
      </c>
      <c r="J8220">
        <v>0</v>
      </c>
      <c r="K8220">
        <v>0</v>
      </c>
      <c r="L8220">
        <v>0</v>
      </c>
      <c r="M8220" t="s">
        <v>169</v>
      </c>
    </row>
    <row r="8221" spans="1:13" x14ac:dyDescent="0.15">
      <c r="A8221">
        <v>8220</v>
      </c>
      <c r="B8221" t="s">
        <v>27207</v>
      </c>
      <c r="C8221" s="1">
        <v>41385.660682870373</v>
      </c>
      <c r="D8221">
        <v>2</v>
      </c>
      <c r="E8221" s="1">
        <v>41385.728472222225</v>
      </c>
      <c r="F8221" s="2" t="s">
        <v>27245</v>
      </c>
      <c r="G8221" t="s">
        <v>27246</v>
      </c>
      <c r="H8221" t="s">
        <v>13383</v>
      </c>
      <c r="I8221" t="s">
        <v>27003</v>
      </c>
      <c r="J8221">
        <v>38</v>
      </c>
      <c r="K8221">
        <v>172</v>
      </c>
      <c r="L8221">
        <v>3</v>
      </c>
      <c r="M8221" t="s">
        <v>42</v>
      </c>
    </row>
    <row r="8222" spans="1:13" x14ac:dyDescent="0.15">
      <c r="A8222">
        <v>8221</v>
      </c>
      <c r="B8222" t="s">
        <v>24770</v>
      </c>
      <c r="C8222" s="1">
        <v>41385.662557870368</v>
      </c>
      <c r="D8222">
        <v>1</v>
      </c>
      <c r="E8222" s="1">
        <v>41385.673611111109</v>
      </c>
      <c r="F8222" s="2" t="s">
        <v>27247</v>
      </c>
      <c r="G8222" t="s">
        <v>27248</v>
      </c>
      <c r="H8222" t="s">
        <v>27249</v>
      </c>
      <c r="I8222" t="s">
        <v>24704</v>
      </c>
      <c r="J8222">
        <v>0</v>
      </c>
      <c r="K8222">
        <v>3</v>
      </c>
      <c r="L8222">
        <v>0</v>
      </c>
      <c r="M8222" t="s">
        <v>169</v>
      </c>
    </row>
    <row r="8223" spans="1:13" x14ac:dyDescent="0.15">
      <c r="A8223">
        <v>8222</v>
      </c>
      <c r="B8223" t="s">
        <v>27250</v>
      </c>
      <c r="C8223" s="1">
        <v>41385.665046296293</v>
      </c>
      <c r="D8223">
        <v>1</v>
      </c>
      <c r="E8223" s="1">
        <v>41385.886111111111</v>
      </c>
      <c r="F8223" s="2" t="s">
        <v>27251</v>
      </c>
      <c r="G8223" t="s">
        <v>27252</v>
      </c>
      <c r="H8223" t="s">
        <v>27253</v>
      </c>
      <c r="I8223" t="s">
        <v>25553</v>
      </c>
      <c r="J8223">
        <v>59</v>
      </c>
      <c r="K8223">
        <v>411</v>
      </c>
      <c r="L8223">
        <v>3</v>
      </c>
      <c r="M8223" t="s">
        <v>42</v>
      </c>
    </row>
    <row r="8224" spans="1:13" x14ac:dyDescent="0.15">
      <c r="A8224">
        <v>8223</v>
      </c>
      <c r="B8224" t="s">
        <v>24853</v>
      </c>
      <c r="C8224" s="1">
        <v>41385.672442129631</v>
      </c>
      <c r="D8224">
        <v>1</v>
      </c>
      <c r="E8224" s="1">
        <v>41385.676388888889</v>
      </c>
      <c r="F8224" s="2" t="s">
        <v>27254</v>
      </c>
      <c r="G8224" t="s">
        <v>27255</v>
      </c>
      <c r="H8224" t="s">
        <v>27256</v>
      </c>
      <c r="I8224" t="s">
        <v>24713</v>
      </c>
      <c r="J8224">
        <v>13</v>
      </c>
      <c r="K8224">
        <v>6</v>
      </c>
      <c r="L8224">
        <v>0</v>
      </c>
      <c r="M8224" t="s">
        <v>169</v>
      </c>
    </row>
    <row r="8225" spans="1:13" x14ac:dyDescent="0.15">
      <c r="A8225">
        <v>8224</v>
      </c>
      <c r="B8225" t="s">
        <v>27257</v>
      </c>
      <c r="C8225" s="1">
        <v>41385.673182870371</v>
      </c>
      <c r="D8225">
        <v>1</v>
      </c>
      <c r="E8225" s="1">
        <v>41385.679166666669</v>
      </c>
      <c r="F8225" s="2" t="s">
        <v>27258</v>
      </c>
      <c r="G8225" t="s">
        <v>27259</v>
      </c>
      <c r="H8225" t="s">
        <v>27260</v>
      </c>
      <c r="I8225" t="s">
        <v>24713</v>
      </c>
      <c r="J8225">
        <v>0</v>
      </c>
      <c r="K8225">
        <v>0</v>
      </c>
      <c r="L8225">
        <v>0</v>
      </c>
      <c r="M8225" t="s">
        <v>169</v>
      </c>
    </row>
    <row r="8226" spans="1:13" x14ac:dyDescent="0.15">
      <c r="A8226">
        <v>8225</v>
      </c>
      <c r="B8226" t="s">
        <v>27261</v>
      </c>
      <c r="C8226" s="1">
        <v>41385.678715277776</v>
      </c>
      <c r="D8226">
        <v>1</v>
      </c>
      <c r="E8226" s="1">
        <v>41385.679166666669</v>
      </c>
      <c r="F8226" s="2" t="s">
        <v>27262</v>
      </c>
      <c r="G8226" t="s">
        <v>27263</v>
      </c>
      <c r="H8226" t="s">
        <v>27264</v>
      </c>
      <c r="I8226" t="s">
        <v>24713</v>
      </c>
      <c r="J8226">
        <v>0</v>
      </c>
      <c r="K8226">
        <v>1</v>
      </c>
      <c r="L8226">
        <v>0</v>
      </c>
      <c r="M8226" t="s">
        <v>169</v>
      </c>
    </row>
    <row r="8227" spans="1:13" x14ac:dyDescent="0.15">
      <c r="A8227">
        <v>8226</v>
      </c>
      <c r="B8227" t="s">
        <v>27265</v>
      </c>
      <c r="C8227" s="1">
        <v>41385.687210648146</v>
      </c>
      <c r="D8227">
        <v>1</v>
      </c>
      <c r="E8227" s="1">
        <v>41385.688194444447</v>
      </c>
      <c r="F8227" s="2" t="s">
        <v>27235</v>
      </c>
      <c r="G8227" t="s">
        <v>27266</v>
      </c>
      <c r="H8227" t="s">
        <v>27267</v>
      </c>
      <c r="I8227" t="s">
        <v>24713</v>
      </c>
      <c r="J8227">
        <v>0</v>
      </c>
      <c r="K8227">
        <v>13</v>
      </c>
      <c r="L8227">
        <v>0</v>
      </c>
      <c r="M8227" t="s">
        <v>169</v>
      </c>
    </row>
    <row r="8228" spans="1:13" x14ac:dyDescent="0.15">
      <c r="A8228">
        <v>8227</v>
      </c>
      <c r="B8228" t="s">
        <v>27268</v>
      </c>
      <c r="C8228" s="1">
        <v>41385.700787037036</v>
      </c>
      <c r="D8228">
        <v>2</v>
      </c>
      <c r="E8228" s="1">
        <v>41385.705555555556</v>
      </c>
      <c r="F8228" s="2" t="s">
        <v>27269</v>
      </c>
      <c r="G8228" t="s">
        <v>27270</v>
      </c>
      <c r="H8228" t="s">
        <v>27271</v>
      </c>
      <c r="I8228" t="s">
        <v>24713</v>
      </c>
      <c r="J8228">
        <v>3</v>
      </c>
      <c r="K8228">
        <v>3</v>
      </c>
      <c r="L8228">
        <v>0</v>
      </c>
      <c r="M8228" t="s">
        <v>169</v>
      </c>
    </row>
    <row r="8229" spans="1:13" x14ac:dyDescent="0.15">
      <c r="A8229">
        <v>8228</v>
      </c>
      <c r="B8229" t="s">
        <v>27272</v>
      </c>
      <c r="C8229" s="1">
        <v>41385.704398148147</v>
      </c>
      <c r="D8229">
        <v>1</v>
      </c>
      <c r="E8229" s="1">
        <v>41385.802083333336</v>
      </c>
      <c r="F8229" s="2" t="s">
        <v>27273</v>
      </c>
      <c r="G8229" t="s">
        <v>27274</v>
      </c>
      <c r="H8229" t="s">
        <v>27275</v>
      </c>
      <c r="I8229" t="s">
        <v>25553</v>
      </c>
      <c r="J8229">
        <v>2</v>
      </c>
      <c r="K8229">
        <v>2</v>
      </c>
      <c r="L8229">
        <v>0</v>
      </c>
      <c r="M8229" t="s">
        <v>42</v>
      </c>
    </row>
    <row r="8230" spans="1:13" x14ac:dyDescent="0.15">
      <c r="A8230">
        <v>8229</v>
      </c>
      <c r="B8230" t="s">
        <v>27276</v>
      </c>
      <c r="C8230" s="1">
        <v>41385.720370370371</v>
      </c>
      <c r="D8230">
        <v>1</v>
      </c>
      <c r="E8230" s="1">
        <v>41385.803472222222</v>
      </c>
      <c r="F8230" s="2" t="s">
        <v>9173</v>
      </c>
      <c r="G8230" t="s">
        <v>27277</v>
      </c>
      <c r="H8230" t="s">
        <v>27278</v>
      </c>
      <c r="I8230" t="s">
        <v>27003</v>
      </c>
      <c r="J8230">
        <v>17</v>
      </c>
      <c r="K8230">
        <v>66</v>
      </c>
      <c r="L8230">
        <v>3</v>
      </c>
      <c r="M8230" t="s">
        <v>42</v>
      </c>
    </row>
    <row r="8231" spans="1:13" x14ac:dyDescent="0.15">
      <c r="A8231">
        <v>8230</v>
      </c>
      <c r="B8231" t="s">
        <v>27279</v>
      </c>
      <c r="C8231" s="1">
        <v>41385.722650462965</v>
      </c>
      <c r="D8231">
        <v>1</v>
      </c>
      <c r="E8231" s="1">
        <v>41385.865972222222</v>
      </c>
      <c r="F8231" s="2" t="s">
        <v>27280</v>
      </c>
      <c r="G8231" t="s">
        <v>27281</v>
      </c>
      <c r="H8231" t="s">
        <v>27282</v>
      </c>
      <c r="I8231" t="s">
        <v>26397</v>
      </c>
      <c r="J8231">
        <v>5</v>
      </c>
      <c r="K8231">
        <v>20</v>
      </c>
      <c r="L8231">
        <v>1</v>
      </c>
      <c r="M8231" t="s">
        <v>17</v>
      </c>
    </row>
    <row r="8232" spans="1:13" x14ac:dyDescent="0.15">
      <c r="A8232">
        <v>8231</v>
      </c>
      <c r="B8232" t="s">
        <v>27283</v>
      </c>
      <c r="C8232" s="1">
        <v>41385.727222222224</v>
      </c>
      <c r="D8232">
        <v>1</v>
      </c>
      <c r="E8232" s="1">
        <v>41385.731249999997</v>
      </c>
      <c r="F8232" s="2" t="s">
        <v>27284</v>
      </c>
      <c r="G8232" t="s">
        <v>27285</v>
      </c>
      <c r="H8232" t="s">
        <v>27286</v>
      </c>
      <c r="I8232" t="s">
        <v>25553</v>
      </c>
      <c r="J8232">
        <v>2</v>
      </c>
      <c r="K8232">
        <v>1</v>
      </c>
      <c r="L8232">
        <v>1</v>
      </c>
      <c r="M8232" t="s">
        <v>42</v>
      </c>
    </row>
    <row r="8233" spans="1:13" x14ac:dyDescent="0.15">
      <c r="A8233">
        <v>8232</v>
      </c>
      <c r="B8233" t="s">
        <v>27287</v>
      </c>
      <c r="C8233" s="1">
        <v>41385.729849537034</v>
      </c>
      <c r="D8233">
        <v>1</v>
      </c>
      <c r="E8233" s="1">
        <v>41386.459722222222</v>
      </c>
      <c r="F8233" s="2" t="s">
        <v>12662</v>
      </c>
      <c r="G8233" t="s">
        <v>27288</v>
      </c>
      <c r="H8233" t="s">
        <v>27289</v>
      </c>
      <c r="I8233" t="s">
        <v>26397</v>
      </c>
      <c r="J8233">
        <v>4</v>
      </c>
      <c r="K8233">
        <v>23</v>
      </c>
      <c r="L8233">
        <v>0</v>
      </c>
      <c r="M8233" t="s">
        <v>17</v>
      </c>
    </row>
    <row r="8234" spans="1:13" x14ac:dyDescent="0.15">
      <c r="A8234">
        <v>8233</v>
      </c>
      <c r="B8234" t="s">
        <v>27290</v>
      </c>
      <c r="C8234" s="1">
        <v>41385.732488425929</v>
      </c>
      <c r="D8234">
        <v>3</v>
      </c>
      <c r="E8234" s="1">
        <v>41385.793055555558</v>
      </c>
      <c r="F8234" s="2" t="s">
        <v>27291</v>
      </c>
      <c r="G8234" t="s">
        <v>27292</v>
      </c>
      <c r="H8234" t="s">
        <v>27293</v>
      </c>
      <c r="I8234" t="s">
        <v>25432</v>
      </c>
      <c r="J8234">
        <v>30</v>
      </c>
      <c r="K8234">
        <v>313</v>
      </c>
      <c r="L8234">
        <v>41</v>
      </c>
      <c r="M8234" t="s">
        <v>89</v>
      </c>
    </row>
    <row r="8235" spans="1:13" x14ac:dyDescent="0.15">
      <c r="A8235">
        <v>8234</v>
      </c>
      <c r="B8235" t="s">
        <v>27123</v>
      </c>
      <c r="C8235" s="1">
        <v>41385.736284722225</v>
      </c>
      <c r="D8235">
        <v>1</v>
      </c>
      <c r="E8235" s="1">
        <v>41386.474999999999</v>
      </c>
      <c r="F8235" s="2" t="s">
        <v>27294</v>
      </c>
      <c r="G8235" t="s">
        <v>27295</v>
      </c>
      <c r="H8235" t="s">
        <v>27296</v>
      </c>
      <c r="I8235" t="s">
        <v>27003</v>
      </c>
      <c r="J8235">
        <v>6</v>
      </c>
      <c r="K8235">
        <v>37</v>
      </c>
      <c r="L8235">
        <v>3</v>
      </c>
      <c r="M8235" t="s">
        <v>42</v>
      </c>
    </row>
    <row r="8236" spans="1:13" x14ac:dyDescent="0.15">
      <c r="A8236">
        <v>8235</v>
      </c>
      <c r="B8236" t="s">
        <v>27297</v>
      </c>
      <c r="C8236" s="1">
        <v>41385.743750000001</v>
      </c>
      <c r="D8236">
        <v>1</v>
      </c>
      <c r="E8236" s="1">
        <v>41385.962500000001</v>
      </c>
      <c r="F8236" s="2" t="s">
        <v>27298</v>
      </c>
      <c r="G8236" t="s">
        <v>27299</v>
      </c>
      <c r="H8236" t="s">
        <v>27300</v>
      </c>
      <c r="I8236" t="s">
        <v>27301</v>
      </c>
      <c r="J8236">
        <v>19</v>
      </c>
      <c r="K8236">
        <v>83</v>
      </c>
      <c r="L8236">
        <v>0</v>
      </c>
      <c r="M8236" t="s">
        <v>42</v>
      </c>
    </row>
    <row r="8237" spans="1:13" x14ac:dyDescent="0.15">
      <c r="A8237">
        <v>8236</v>
      </c>
      <c r="B8237" t="s">
        <v>27302</v>
      </c>
      <c r="C8237" s="1">
        <v>41385.753344907411</v>
      </c>
      <c r="D8237">
        <v>1</v>
      </c>
      <c r="E8237" s="1">
        <v>41386.359722222223</v>
      </c>
      <c r="F8237" s="2" t="s">
        <v>27303</v>
      </c>
      <c r="G8237" t="s">
        <v>27304</v>
      </c>
      <c r="H8237" t="s">
        <v>17071</v>
      </c>
      <c r="I8237" t="s">
        <v>26397</v>
      </c>
      <c r="J8237">
        <v>67</v>
      </c>
      <c r="K8237">
        <v>410</v>
      </c>
      <c r="L8237">
        <v>7</v>
      </c>
      <c r="M8237" t="s">
        <v>17</v>
      </c>
    </row>
    <row r="8238" spans="1:13" x14ac:dyDescent="0.15">
      <c r="A8238">
        <v>8237</v>
      </c>
      <c r="B8238" t="s">
        <v>27305</v>
      </c>
      <c r="C8238" s="1">
        <v>41385.762407407405</v>
      </c>
      <c r="D8238">
        <v>1</v>
      </c>
      <c r="E8238" s="1">
        <v>41386.007638888892</v>
      </c>
      <c r="F8238" s="2" t="s">
        <v>27306</v>
      </c>
      <c r="G8238" t="s">
        <v>27307</v>
      </c>
      <c r="H8238" t="s">
        <v>27308</v>
      </c>
      <c r="I8238" t="s">
        <v>27003</v>
      </c>
      <c r="J8238">
        <v>3</v>
      </c>
      <c r="K8238">
        <v>18</v>
      </c>
      <c r="L8238">
        <v>0</v>
      </c>
      <c r="M8238" t="s">
        <v>42</v>
      </c>
    </row>
    <row r="8239" spans="1:13" x14ac:dyDescent="0.15">
      <c r="A8239">
        <v>8238</v>
      </c>
      <c r="B8239" t="s">
        <v>27309</v>
      </c>
      <c r="C8239" s="1">
        <v>41385.766261574077</v>
      </c>
      <c r="D8239">
        <v>1</v>
      </c>
      <c r="E8239" s="1">
        <v>41386.97152777778</v>
      </c>
      <c r="F8239" s="2" t="s">
        <v>27310</v>
      </c>
      <c r="G8239" t="s">
        <v>27311</v>
      </c>
      <c r="H8239" t="s">
        <v>27312</v>
      </c>
      <c r="I8239" t="s">
        <v>27003</v>
      </c>
      <c r="J8239">
        <v>38</v>
      </c>
      <c r="K8239">
        <v>230</v>
      </c>
      <c r="L8239">
        <v>4</v>
      </c>
      <c r="M8239" t="s">
        <v>42</v>
      </c>
    </row>
    <row r="8240" spans="1:13" x14ac:dyDescent="0.15">
      <c r="A8240">
        <v>8239</v>
      </c>
      <c r="B8240" t="s">
        <v>27313</v>
      </c>
      <c r="C8240" s="1">
        <v>41385.773680555554</v>
      </c>
      <c r="D8240">
        <v>1</v>
      </c>
      <c r="E8240" s="1">
        <v>41385.777777777781</v>
      </c>
      <c r="F8240" s="2" t="s">
        <v>27314</v>
      </c>
      <c r="G8240" t="s">
        <v>27315</v>
      </c>
      <c r="H8240" t="s">
        <v>27316</v>
      </c>
      <c r="I8240" t="s">
        <v>24704</v>
      </c>
      <c r="J8240">
        <v>0</v>
      </c>
      <c r="K8240">
        <v>0</v>
      </c>
      <c r="L8240">
        <v>0</v>
      </c>
      <c r="M8240" t="s">
        <v>169</v>
      </c>
    </row>
    <row r="8241" spans="1:13" x14ac:dyDescent="0.15">
      <c r="A8241">
        <v>8240</v>
      </c>
      <c r="B8241" t="s">
        <v>27317</v>
      </c>
      <c r="C8241" s="1">
        <v>41385.773831018516</v>
      </c>
      <c r="D8241">
        <v>7</v>
      </c>
      <c r="E8241" s="1">
        <v>41385.77847222222</v>
      </c>
      <c r="F8241" s="2" t="s">
        <v>2165</v>
      </c>
      <c r="G8241" t="s">
        <v>27318</v>
      </c>
      <c r="H8241" t="s">
        <v>27319</v>
      </c>
      <c r="I8241" t="s">
        <v>27320</v>
      </c>
      <c r="J8241">
        <v>198</v>
      </c>
      <c r="K8241">
        <v>1008</v>
      </c>
      <c r="L8241">
        <v>63</v>
      </c>
      <c r="M8241" t="s">
        <v>42</v>
      </c>
    </row>
    <row r="8242" spans="1:13" x14ac:dyDescent="0.15">
      <c r="A8242">
        <v>8241</v>
      </c>
      <c r="B8242" t="s">
        <v>27207</v>
      </c>
      <c r="C8242" s="1">
        <v>41385.778148148151</v>
      </c>
      <c r="D8242">
        <v>1</v>
      </c>
      <c r="E8242" s="1">
        <v>41385.827777777777</v>
      </c>
      <c r="F8242" s="2" t="s">
        <v>27321</v>
      </c>
      <c r="G8242" t="s">
        <v>27322</v>
      </c>
      <c r="H8242" t="s">
        <v>27323</v>
      </c>
      <c r="I8242" t="s">
        <v>27003</v>
      </c>
      <c r="J8242">
        <v>16</v>
      </c>
      <c r="K8242">
        <v>177</v>
      </c>
      <c r="L8242">
        <v>2</v>
      </c>
      <c r="M8242" t="s">
        <v>42</v>
      </c>
    </row>
    <row r="8243" spans="1:13" x14ac:dyDescent="0.15">
      <c r="A8243">
        <v>8242</v>
      </c>
      <c r="B8243" t="s">
        <v>27324</v>
      </c>
      <c r="C8243" s="1">
        <v>41385.784351851849</v>
      </c>
      <c r="D8243">
        <v>21</v>
      </c>
      <c r="E8243" s="1">
        <v>41385.929166666669</v>
      </c>
      <c r="F8243" s="2" t="s">
        <v>27325</v>
      </c>
      <c r="G8243" t="s">
        <v>27326</v>
      </c>
      <c r="H8243" t="s">
        <v>27327</v>
      </c>
      <c r="I8243" t="s">
        <v>27328</v>
      </c>
      <c r="J8243">
        <v>2155</v>
      </c>
      <c r="K8243">
        <v>10110</v>
      </c>
      <c r="L8243">
        <v>57</v>
      </c>
      <c r="M8243" t="s">
        <v>17</v>
      </c>
    </row>
    <row r="8244" spans="1:13" x14ac:dyDescent="0.15">
      <c r="A8244">
        <v>8243</v>
      </c>
      <c r="B8244" t="s">
        <v>27329</v>
      </c>
      <c r="C8244" s="1">
        <v>41385.79173611111</v>
      </c>
      <c r="D8244">
        <v>4</v>
      </c>
      <c r="E8244" s="1">
        <v>41385.806944444441</v>
      </c>
      <c r="F8244" s="2" t="s">
        <v>27330</v>
      </c>
      <c r="G8244" t="s">
        <v>27331</v>
      </c>
      <c r="H8244" t="s">
        <v>27332</v>
      </c>
      <c r="I8244" t="s">
        <v>27003</v>
      </c>
      <c r="J8244">
        <v>158</v>
      </c>
      <c r="K8244">
        <v>1241</v>
      </c>
      <c r="L8244">
        <v>72</v>
      </c>
      <c r="M8244" t="s">
        <v>42</v>
      </c>
    </row>
    <row r="8245" spans="1:13" x14ac:dyDescent="0.15">
      <c r="A8245">
        <v>8244</v>
      </c>
      <c r="B8245" t="s">
        <v>27333</v>
      </c>
      <c r="C8245" s="1">
        <v>41385.795474537037</v>
      </c>
      <c r="D8245">
        <v>1</v>
      </c>
      <c r="E8245" s="1">
        <v>41385.797222222223</v>
      </c>
      <c r="F8245" s="2" t="s">
        <v>26719</v>
      </c>
      <c r="G8245" t="s">
        <v>27334</v>
      </c>
      <c r="H8245" t="s">
        <v>27335</v>
      </c>
      <c r="I8245" t="s">
        <v>24713</v>
      </c>
      <c r="J8245">
        <v>3</v>
      </c>
      <c r="K8245">
        <v>0</v>
      </c>
      <c r="L8245">
        <v>0</v>
      </c>
      <c r="M8245" t="s">
        <v>169</v>
      </c>
    </row>
    <row r="8246" spans="1:13" x14ac:dyDescent="0.15">
      <c r="A8246">
        <v>8245</v>
      </c>
      <c r="B8246" t="s">
        <v>27336</v>
      </c>
      <c r="C8246" s="1">
        <v>41385.798194444447</v>
      </c>
      <c r="D8246">
        <v>1</v>
      </c>
      <c r="E8246" s="1">
        <v>41385.888194444444</v>
      </c>
      <c r="F8246" s="2" t="s">
        <v>26936</v>
      </c>
      <c r="G8246" t="s">
        <v>27337</v>
      </c>
      <c r="H8246" t="s">
        <v>27338</v>
      </c>
      <c r="I8246" t="s">
        <v>24713</v>
      </c>
      <c r="J8246">
        <v>0</v>
      </c>
      <c r="K8246">
        <v>0</v>
      </c>
      <c r="L8246">
        <v>0</v>
      </c>
      <c r="M8246" t="s">
        <v>169</v>
      </c>
    </row>
    <row r="8247" spans="1:13" x14ac:dyDescent="0.15">
      <c r="A8247">
        <v>8246</v>
      </c>
      <c r="B8247" t="s">
        <v>27339</v>
      </c>
      <c r="C8247" s="1">
        <v>41385.80537037037</v>
      </c>
      <c r="D8247">
        <v>1</v>
      </c>
      <c r="E8247" s="1">
        <v>41387.943749999999</v>
      </c>
      <c r="F8247" s="2" t="s">
        <v>27340</v>
      </c>
      <c r="G8247" t="s">
        <v>27341</v>
      </c>
      <c r="H8247" t="s">
        <v>27342</v>
      </c>
      <c r="I8247" t="s">
        <v>25553</v>
      </c>
      <c r="J8247">
        <v>14</v>
      </c>
      <c r="K8247">
        <v>50</v>
      </c>
      <c r="L8247">
        <v>7</v>
      </c>
      <c r="M8247" t="s">
        <v>42</v>
      </c>
    </row>
    <row r="8248" spans="1:13" x14ac:dyDescent="0.15">
      <c r="A8248">
        <v>8247</v>
      </c>
      <c r="B8248" t="s">
        <v>27343</v>
      </c>
      <c r="C8248" s="1">
        <v>41385.80909722222</v>
      </c>
      <c r="D8248">
        <v>1</v>
      </c>
      <c r="E8248" s="1">
        <v>41385.876388888886</v>
      </c>
      <c r="F8248" s="2" t="s">
        <v>27344</v>
      </c>
      <c r="G8248" t="s">
        <v>27345</v>
      </c>
      <c r="H8248" t="s">
        <v>15191</v>
      </c>
      <c r="I8248" t="s">
        <v>26397</v>
      </c>
      <c r="J8248">
        <v>20</v>
      </c>
      <c r="K8248">
        <v>124</v>
      </c>
      <c r="L8248">
        <v>5</v>
      </c>
      <c r="M8248" t="s">
        <v>17</v>
      </c>
    </row>
    <row r="8249" spans="1:13" x14ac:dyDescent="0.15">
      <c r="A8249">
        <v>8248</v>
      </c>
      <c r="B8249" t="s">
        <v>27346</v>
      </c>
      <c r="C8249" s="1">
        <v>41385.81150462963</v>
      </c>
      <c r="D8249">
        <v>3</v>
      </c>
      <c r="E8249" s="1">
        <v>41385.961805555555</v>
      </c>
      <c r="F8249" s="2" t="s">
        <v>27347</v>
      </c>
      <c r="G8249" t="s">
        <v>27348</v>
      </c>
      <c r="H8249" t="s">
        <v>27349</v>
      </c>
      <c r="I8249" t="s">
        <v>24713</v>
      </c>
      <c r="J8249">
        <v>3</v>
      </c>
      <c r="K8249">
        <v>13</v>
      </c>
      <c r="L8249">
        <v>0</v>
      </c>
      <c r="M8249" t="s">
        <v>169</v>
      </c>
    </row>
    <row r="8250" spans="1:13" x14ac:dyDescent="0.15">
      <c r="A8250">
        <v>8249</v>
      </c>
      <c r="B8250" t="s">
        <v>27350</v>
      </c>
      <c r="C8250" s="1">
        <v>41385.811608796299</v>
      </c>
      <c r="D8250">
        <v>1</v>
      </c>
      <c r="E8250" s="1">
        <v>41385.865277777775</v>
      </c>
      <c r="F8250" s="2" t="s">
        <v>27351</v>
      </c>
      <c r="G8250" t="s">
        <v>27352</v>
      </c>
      <c r="H8250" t="s">
        <v>27353</v>
      </c>
      <c r="I8250" t="s">
        <v>27003</v>
      </c>
      <c r="J8250">
        <v>3</v>
      </c>
      <c r="K8250">
        <v>10</v>
      </c>
      <c r="L8250">
        <v>0</v>
      </c>
      <c r="M8250" t="s">
        <v>42</v>
      </c>
    </row>
    <row r="8251" spans="1:13" x14ac:dyDescent="0.15">
      <c r="A8251">
        <v>8250</v>
      </c>
      <c r="B8251" t="s">
        <v>27354</v>
      </c>
      <c r="C8251" s="1">
        <v>41385.812905092593</v>
      </c>
      <c r="D8251">
        <v>1</v>
      </c>
      <c r="E8251" s="1">
        <v>41386.508333333331</v>
      </c>
      <c r="F8251" s="2" t="s">
        <v>27355</v>
      </c>
      <c r="G8251" t="s">
        <v>27356</v>
      </c>
      <c r="H8251" t="s">
        <v>27357</v>
      </c>
      <c r="I8251" t="s">
        <v>25553</v>
      </c>
      <c r="J8251">
        <v>30</v>
      </c>
      <c r="K8251">
        <v>73</v>
      </c>
      <c r="L8251">
        <v>7</v>
      </c>
      <c r="M8251" t="s">
        <v>42</v>
      </c>
    </row>
    <row r="8252" spans="1:13" x14ac:dyDescent="0.15">
      <c r="A8252">
        <v>8251</v>
      </c>
      <c r="B8252" t="s">
        <v>27358</v>
      </c>
      <c r="C8252" s="1">
        <v>41385.813055555554</v>
      </c>
      <c r="D8252">
        <v>2</v>
      </c>
      <c r="E8252" s="1">
        <v>41385.961805555555</v>
      </c>
      <c r="F8252" s="2" t="s">
        <v>27359</v>
      </c>
      <c r="G8252" t="s">
        <v>27360</v>
      </c>
      <c r="H8252" t="s">
        <v>27349</v>
      </c>
      <c r="I8252" t="s">
        <v>24704</v>
      </c>
      <c r="J8252">
        <v>1</v>
      </c>
      <c r="K8252">
        <v>1</v>
      </c>
      <c r="L8252">
        <v>0</v>
      </c>
      <c r="M8252" t="s">
        <v>169</v>
      </c>
    </row>
    <row r="8253" spans="1:13" x14ac:dyDescent="0.15">
      <c r="A8253">
        <v>8252</v>
      </c>
      <c r="B8253" t="s">
        <v>27361</v>
      </c>
      <c r="C8253" s="1">
        <v>41385.815775462965</v>
      </c>
      <c r="D8253">
        <v>1</v>
      </c>
      <c r="E8253" s="1">
        <v>41386.777777777781</v>
      </c>
      <c r="F8253" s="2" t="s">
        <v>19819</v>
      </c>
      <c r="G8253" t="s">
        <v>27362</v>
      </c>
      <c r="H8253" t="s">
        <v>27363</v>
      </c>
      <c r="I8253" t="s">
        <v>27328</v>
      </c>
      <c r="J8253">
        <v>0</v>
      </c>
      <c r="K8253">
        <v>1</v>
      </c>
      <c r="L8253">
        <v>0</v>
      </c>
      <c r="M8253" t="s">
        <v>17</v>
      </c>
    </row>
    <row r="8254" spans="1:13" x14ac:dyDescent="0.15">
      <c r="A8254">
        <v>8253</v>
      </c>
      <c r="B8254" t="s">
        <v>27364</v>
      </c>
      <c r="C8254" s="1">
        <v>41385.817615740743</v>
      </c>
      <c r="D8254">
        <v>3</v>
      </c>
      <c r="E8254" s="1">
        <v>41385.88958333333</v>
      </c>
      <c r="F8254" s="2" t="s">
        <v>27365</v>
      </c>
      <c r="G8254" t="s">
        <v>27366</v>
      </c>
      <c r="H8254" t="s">
        <v>27367</v>
      </c>
      <c r="I8254" t="s">
        <v>27003</v>
      </c>
      <c r="J8254">
        <v>54</v>
      </c>
      <c r="K8254">
        <v>298</v>
      </c>
      <c r="L8254">
        <v>9</v>
      </c>
      <c r="M8254" t="s">
        <v>42</v>
      </c>
    </row>
    <row r="8255" spans="1:13" x14ac:dyDescent="0.15">
      <c r="A8255">
        <v>8254</v>
      </c>
      <c r="B8255" t="s">
        <v>27368</v>
      </c>
      <c r="C8255" s="1">
        <v>41385.81994212963</v>
      </c>
      <c r="D8255">
        <v>1</v>
      </c>
      <c r="E8255" s="1">
        <v>41386.780555555553</v>
      </c>
      <c r="F8255" s="2" t="s">
        <v>19819</v>
      </c>
      <c r="G8255" t="s">
        <v>27369</v>
      </c>
      <c r="H8255" t="s">
        <v>27370</v>
      </c>
      <c r="I8255" t="s">
        <v>27328</v>
      </c>
      <c r="J8255">
        <v>1</v>
      </c>
      <c r="K8255">
        <v>0</v>
      </c>
      <c r="L8255">
        <v>0</v>
      </c>
      <c r="M8255" t="s">
        <v>17</v>
      </c>
    </row>
    <row r="8256" spans="1:13" x14ac:dyDescent="0.15">
      <c r="A8256">
        <v>8255</v>
      </c>
      <c r="B8256" t="s">
        <v>27371</v>
      </c>
      <c r="C8256" s="1">
        <v>41385.826956018522</v>
      </c>
      <c r="D8256">
        <v>1</v>
      </c>
      <c r="E8256" s="1">
        <v>41386.640972222223</v>
      </c>
      <c r="F8256" s="2" t="s">
        <v>27372</v>
      </c>
      <c r="G8256" t="s">
        <v>27373</v>
      </c>
      <c r="H8256" t="s">
        <v>27374</v>
      </c>
      <c r="I8256" t="s">
        <v>24713</v>
      </c>
      <c r="J8256">
        <v>0</v>
      </c>
      <c r="K8256">
        <v>11</v>
      </c>
      <c r="L8256">
        <v>0</v>
      </c>
      <c r="M8256" t="s">
        <v>169</v>
      </c>
    </row>
    <row r="8257" spans="1:13" x14ac:dyDescent="0.15">
      <c r="A8257">
        <v>8256</v>
      </c>
      <c r="B8257" t="s">
        <v>27375</v>
      </c>
      <c r="C8257" s="1">
        <v>41385.831956018519</v>
      </c>
      <c r="D8257">
        <v>1</v>
      </c>
      <c r="E8257" s="1">
        <v>41385.842361111114</v>
      </c>
      <c r="F8257" s="2" t="s">
        <v>27376</v>
      </c>
      <c r="G8257" t="s">
        <v>27377</v>
      </c>
      <c r="H8257" t="s">
        <v>27378</v>
      </c>
      <c r="I8257" t="s">
        <v>24713</v>
      </c>
      <c r="J8257">
        <v>4</v>
      </c>
      <c r="K8257">
        <v>5</v>
      </c>
      <c r="L8257">
        <v>1</v>
      </c>
      <c r="M8257" t="s">
        <v>169</v>
      </c>
    </row>
    <row r="8258" spans="1:13" x14ac:dyDescent="0.15">
      <c r="A8258">
        <v>8257</v>
      </c>
      <c r="B8258" t="s">
        <v>27379</v>
      </c>
      <c r="C8258" s="1">
        <v>41385.835486111115</v>
      </c>
      <c r="D8258">
        <v>2</v>
      </c>
      <c r="E8258" s="1">
        <v>41385.918749999997</v>
      </c>
      <c r="F8258" s="2" t="s">
        <v>27380</v>
      </c>
      <c r="G8258" t="s">
        <v>27381</v>
      </c>
      <c r="H8258" t="s">
        <v>27382</v>
      </c>
      <c r="I8258" t="s">
        <v>27328</v>
      </c>
      <c r="J8258">
        <v>25</v>
      </c>
      <c r="K8258">
        <v>75</v>
      </c>
      <c r="L8258">
        <v>2</v>
      </c>
      <c r="M8258" t="s">
        <v>17</v>
      </c>
    </row>
    <row r="8259" spans="1:13" x14ac:dyDescent="0.15">
      <c r="A8259">
        <v>8258</v>
      </c>
      <c r="B8259" t="s">
        <v>27350</v>
      </c>
      <c r="C8259" s="1">
        <v>41385.837881944448</v>
      </c>
      <c r="D8259">
        <v>5</v>
      </c>
      <c r="E8259" s="1">
        <v>41390.088194444441</v>
      </c>
      <c r="F8259" s="2" t="s">
        <v>27383</v>
      </c>
      <c r="G8259" t="s">
        <v>27384</v>
      </c>
      <c r="H8259" t="s">
        <v>27385</v>
      </c>
      <c r="I8259" t="s">
        <v>27003</v>
      </c>
      <c r="J8259">
        <v>64</v>
      </c>
      <c r="K8259">
        <v>557</v>
      </c>
      <c r="L8259">
        <v>13</v>
      </c>
      <c r="M8259" t="s">
        <v>42</v>
      </c>
    </row>
    <row r="8260" spans="1:13" x14ac:dyDescent="0.15">
      <c r="A8260">
        <v>8259</v>
      </c>
      <c r="B8260" t="s">
        <v>27386</v>
      </c>
      <c r="C8260" s="1">
        <v>41385.844351851854</v>
      </c>
      <c r="D8260">
        <v>21</v>
      </c>
      <c r="E8260" s="1">
        <v>41385.959722222222</v>
      </c>
      <c r="F8260" s="2" t="s">
        <v>2530</v>
      </c>
      <c r="G8260" t="s">
        <v>27387</v>
      </c>
      <c r="H8260" t="s">
        <v>3723</v>
      </c>
      <c r="I8260" t="s">
        <v>26397</v>
      </c>
      <c r="J8260">
        <v>810</v>
      </c>
      <c r="K8260">
        <v>3600</v>
      </c>
      <c r="L8260">
        <v>62</v>
      </c>
      <c r="M8260" t="s">
        <v>17</v>
      </c>
    </row>
    <row r="8261" spans="1:13" x14ac:dyDescent="0.15">
      <c r="A8261">
        <v>8260</v>
      </c>
      <c r="B8261" t="s">
        <v>24793</v>
      </c>
      <c r="C8261" s="1">
        <v>41385.852384259262</v>
      </c>
      <c r="D8261">
        <v>1</v>
      </c>
      <c r="E8261" s="1">
        <v>41385.853472222225</v>
      </c>
      <c r="F8261" s="2" t="s">
        <v>27388</v>
      </c>
      <c r="G8261" t="s">
        <v>27389</v>
      </c>
      <c r="H8261" t="s">
        <v>27390</v>
      </c>
      <c r="I8261" t="s">
        <v>24713</v>
      </c>
      <c r="J8261">
        <v>4</v>
      </c>
      <c r="K8261">
        <v>2</v>
      </c>
      <c r="L8261">
        <v>0</v>
      </c>
      <c r="M8261" t="s">
        <v>169</v>
      </c>
    </row>
    <row r="8262" spans="1:13" x14ac:dyDescent="0.15">
      <c r="A8262">
        <v>8261</v>
      </c>
      <c r="B8262" t="s">
        <v>27391</v>
      </c>
      <c r="C8262" s="1">
        <v>41385.85796296296</v>
      </c>
      <c r="D8262">
        <v>1</v>
      </c>
      <c r="E8262" s="1">
        <v>41386.59097222222</v>
      </c>
      <c r="F8262" s="2" t="s">
        <v>11008</v>
      </c>
      <c r="G8262" t="s">
        <v>27392</v>
      </c>
      <c r="H8262" t="s">
        <v>27393</v>
      </c>
      <c r="I8262" t="s">
        <v>26397</v>
      </c>
      <c r="J8262">
        <v>0</v>
      </c>
      <c r="K8262">
        <v>0</v>
      </c>
      <c r="L8262">
        <v>0</v>
      </c>
      <c r="M8262" t="s">
        <v>17</v>
      </c>
    </row>
    <row r="8263" spans="1:13" x14ac:dyDescent="0.15">
      <c r="A8263">
        <v>8262</v>
      </c>
      <c r="B8263" t="s">
        <v>27394</v>
      </c>
      <c r="C8263" s="1">
        <v>41385.87259259259</v>
      </c>
      <c r="D8263">
        <v>2</v>
      </c>
      <c r="E8263" s="1">
        <v>41386.027083333334</v>
      </c>
      <c r="F8263" s="2" t="s">
        <v>27395</v>
      </c>
      <c r="G8263" t="s">
        <v>27396</v>
      </c>
      <c r="H8263" t="s">
        <v>27397</v>
      </c>
      <c r="I8263" t="s">
        <v>27328</v>
      </c>
      <c r="J8263">
        <v>6</v>
      </c>
      <c r="K8263">
        <v>12</v>
      </c>
      <c r="L8263">
        <v>0</v>
      </c>
      <c r="M8263" t="s">
        <v>17</v>
      </c>
    </row>
    <row r="8264" spans="1:13" x14ac:dyDescent="0.15">
      <c r="A8264">
        <v>8263</v>
      </c>
      <c r="B8264" t="s">
        <v>27398</v>
      </c>
      <c r="C8264" s="1">
        <v>41385.873981481483</v>
      </c>
      <c r="D8264">
        <v>2</v>
      </c>
      <c r="E8264" s="1">
        <v>41385.947916666664</v>
      </c>
      <c r="F8264" s="2" t="s">
        <v>27399</v>
      </c>
      <c r="G8264" t="s">
        <v>27400</v>
      </c>
      <c r="H8264" t="s">
        <v>27401</v>
      </c>
      <c r="I8264" t="s">
        <v>27003</v>
      </c>
      <c r="J8264">
        <v>3</v>
      </c>
      <c r="K8264">
        <v>54</v>
      </c>
      <c r="L8264">
        <v>0</v>
      </c>
      <c r="M8264" t="s">
        <v>42</v>
      </c>
    </row>
    <row r="8265" spans="1:13" x14ac:dyDescent="0.15">
      <c r="A8265">
        <v>8264</v>
      </c>
      <c r="B8265" t="s">
        <v>27402</v>
      </c>
      <c r="C8265" s="1">
        <v>41385.874189814815</v>
      </c>
      <c r="D8265">
        <v>1</v>
      </c>
      <c r="E8265" s="1">
        <v>41388.55972222222</v>
      </c>
      <c r="F8265" s="2" t="s">
        <v>24247</v>
      </c>
      <c r="G8265" t="s">
        <v>27403</v>
      </c>
      <c r="H8265" t="s">
        <v>15060</v>
      </c>
      <c r="I8265" t="s">
        <v>27328</v>
      </c>
      <c r="J8265">
        <v>6</v>
      </c>
      <c r="K8265">
        <v>46</v>
      </c>
      <c r="L8265">
        <v>0</v>
      </c>
      <c r="M8265" t="s">
        <v>17</v>
      </c>
    </row>
    <row r="8266" spans="1:13" x14ac:dyDescent="0.15">
      <c r="A8266">
        <v>8265</v>
      </c>
      <c r="B8266" t="s">
        <v>27350</v>
      </c>
      <c r="C8266" s="1">
        <v>41385.877881944441</v>
      </c>
      <c r="D8266">
        <v>1</v>
      </c>
      <c r="E8266" s="1">
        <v>41385.913194444445</v>
      </c>
      <c r="F8266" s="2" t="s">
        <v>27404</v>
      </c>
      <c r="G8266" t="s">
        <v>27405</v>
      </c>
      <c r="H8266" t="s">
        <v>27406</v>
      </c>
      <c r="I8266" t="s">
        <v>27003</v>
      </c>
      <c r="J8266">
        <v>9</v>
      </c>
      <c r="K8266">
        <v>22</v>
      </c>
      <c r="L8266">
        <v>2</v>
      </c>
      <c r="M8266" t="s">
        <v>42</v>
      </c>
    </row>
    <row r="8267" spans="1:13" x14ac:dyDescent="0.15">
      <c r="A8267">
        <v>8266</v>
      </c>
      <c r="B8267" t="s">
        <v>27407</v>
      </c>
      <c r="C8267" s="1">
        <v>41385.881805555553</v>
      </c>
      <c r="D8267">
        <v>1</v>
      </c>
      <c r="E8267" s="1">
        <v>41386.742361111108</v>
      </c>
      <c r="F8267" s="2" t="s">
        <v>1117</v>
      </c>
      <c r="G8267" t="s">
        <v>27408</v>
      </c>
      <c r="H8267" t="s">
        <v>16657</v>
      </c>
      <c r="I8267" t="s">
        <v>2263</v>
      </c>
      <c r="J8267">
        <v>50</v>
      </c>
      <c r="K8267">
        <v>231</v>
      </c>
      <c r="L8267">
        <v>12</v>
      </c>
      <c r="M8267" t="s">
        <v>17</v>
      </c>
    </row>
    <row r="8268" spans="1:13" x14ac:dyDescent="0.15">
      <c r="A8268">
        <v>8267</v>
      </c>
      <c r="B8268" t="s">
        <v>27409</v>
      </c>
      <c r="C8268" s="1">
        <v>41385.88181712963</v>
      </c>
      <c r="D8268">
        <v>1</v>
      </c>
      <c r="E8268" s="1">
        <v>41385.975694444445</v>
      </c>
      <c r="F8268" s="2" t="s">
        <v>27410</v>
      </c>
      <c r="G8268" t="s">
        <v>27411</v>
      </c>
      <c r="H8268" t="s">
        <v>27412</v>
      </c>
      <c r="I8268" t="s">
        <v>26397</v>
      </c>
      <c r="J8268">
        <v>1</v>
      </c>
      <c r="K8268">
        <v>4</v>
      </c>
      <c r="L8268">
        <v>0</v>
      </c>
      <c r="M8268" t="s">
        <v>17</v>
      </c>
    </row>
    <row r="8269" spans="1:13" x14ac:dyDescent="0.15">
      <c r="A8269">
        <v>8268</v>
      </c>
      <c r="B8269" t="s">
        <v>27413</v>
      </c>
      <c r="C8269" s="1">
        <v>41385.883240740739</v>
      </c>
      <c r="D8269">
        <v>2</v>
      </c>
      <c r="E8269" s="1">
        <v>41385.99722222222</v>
      </c>
      <c r="F8269" s="2" t="s">
        <v>27414</v>
      </c>
      <c r="G8269" t="s">
        <v>27415</v>
      </c>
      <c r="H8269" t="s">
        <v>27416</v>
      </c>
      <c r="I8269" t="s">
        <v>24713</v>
      </c>
      <c r="J8269">
        <v>0</v>
      </c>
      <c r="K8269">
        <v>1</v>
      </c>
      <c r="L8269">
        <v>0</v>
      </c>
      <c r="M8269" t="s">
        <v>169</v>
      </c>
    </row>
    <row r="8270" spans="1:13" x14ac:dyDescent="0.15">
      <c r="A8270">
        <v>8269</v>
      </c>
      <c r="B8270" t="s">
        <v>27417</v>
      </c>
      <c r="C8270" s="1">
        <v>41385.886018518519</v>
      </c>
      <c r="D8270">
        <v>1</v>
      </c>
      <c r="E8270" s="1">
        <v>41385.887499999997</v>
      </c>
      <c r="F8270" s="2" t="s">
        <v>27251</v>
      </c>
      <c r="G8270" t="s">
        <v>27418</v>
      </c>
      <c r="H8270" t="s">
        <v>27419</v>
      </c>
      <c r="I8270" t="s">
        <v>25553</v>
      </c>
      <c r="J8270">
        <v>3</v>
      </c>
      <c r="K8270">
        <v>3</v>
      </c>
      <c r="L8270">
        <v>1</v>
      </c>
      <c r="M8270" t="s">
        <v>42</v>
      </c>
    </row>
    <row r="8271" spans="1:13" x14ac:dyDescent="0.15">
      <c r="A8271">
        <v>8270</v>
      </c>
      <c r="B8271" t="s">
        <v>27398</v>
      </c>
      <c r="C8271" s="1">
        <v>41385.888622685183</v>
      </c>
      <c r="D8271">
        <v>1</v>
      </c>
      <c r="E8271" s="1">
        <v>41386.330555555556</v>
      </c>
      <c r="F8271" s="2" t="s">
        <v>27420</v>
      </c>
      <c r="G8271" t="s">
        <v>27421</v>
      </c>
      <c r="H8271" t="s">
        <v>27422</v>
      </c>
      <c r="I8271" t="s">
        <v>27003</v>
      </c>
      <c r="J8271">
        <v>0</v>
      </c>
      <c r="K8271">
        <v>6</v>
      </c>
      <c r="L8271">
        <v>0</v>
      </c>
      <c r="M8271" t="s">
        <v>42</v>
      </c>
    </row>
    <row r="8272" spans="1:13" x14ac:dyDescent="0.15">
      <c r="A8272">
        <v>8271</v>
      </c>
      <c r="B8272" t="s">
        <v>27423</v>
      </c>
      <c r="C8272" s="1">
        <v>41385.889432870368</v>
      </c>
      <c r="D8272">
        <v>1</v>
      </c>
      <c r="E8272" s="1">
        <v>41385.939583333333</v>
      </c>
      <c r="F8272" s="2" t="s">
        <v>27424</v>
      </c>
      <c r="G8272" t="s">
        <v>27425</v>
      </c>
      <c r="H8272" t="s">
        <v>27426</v>
      </c>
      <c r="I8272" t="s">
        <v>24713</v>
      </c>
      <c r="J8272">
        <v>4</v>
      </c>
      <c r="K8272">
        <v>13</v>
      </c>
      <c r="L8272">
        <v>0</v>
      </c>
      <c r="M8272" t="s">
        <v>169</v>
      </c>
    </row>
    <row r="8273" spans="1:13" x14ac:dyDescent="0.15">
      <c r="A8273">
        <v>8272</v>
      </c>
      <c r="B8273" t="s">
        <v>27427</v>
      </c>
      <c r="C8273" s="1">
        <v>41385.891504629632</v>
      </c>
      <c r="D8273">
        <v>1</v>
      </c>
      <c r="E8273" s="1">
        <v>41385.913194444445</v>
      </c>
      <c r="F8273" s="2" t="s">
        <v>27428</v>
      </c>
      <c r="G8273" t="s">
        <v>27429</v>
      </c>
      <c r="H8273" t="s">
        <v>27430</v>
      </c>
      <c r="I8273" t="s">
        <v>24713</v>
      </c>
      <c r="J8273">
        <v>6</v>
      </c>
      <c r="K8273">
        <v>5</v>
      </c>
      <c r="L8273">
        <v>0</v>
      </c>
      <c r="M8273" t="s">
        <v>169</v>
      </c>
    </row>
    <row r="8274" spans="1:13" x14ac:dyDescent="0.15">
      <c r="A8274">
        <v>8273</v>
      </c>
      <c r="B8274" t="s">
        <v>27207</v>
      </c>
      <c r="C8274" s="1">
        <v>41385.895949074074</v>
      </c>
      <c r="D8274">
        <v>1</v>
      </c>
      <c r="E8274" s="1">
        <v>41386.009722222225</v>
      </c>
      <c r="F8274" s="2" t="s">
        <v>27431</v>
      </c>
      <c r="G8274" t="s">
        <v>27432</v>
      </c>
      <c r="H8274" t="s">
        <v>27433</v>
      </c>
      <c r="I8274" t="s">
        <v>27003</v>
      </c>
      <c r="J8274">
        <v>16</v>
      </c>
      <c r="K8274">
        <v>71</v>
      </c>
      <c r="L8274">
        <v>0</v>
      </c>
      <c r="M8274" t="s">
        <v>42</v>
      </c>
    </row>
    <row r="8275" spans="1:13" x14ac:dyDescent="0.15">
      <c r="A8275">
        <v>8274</v>
      </c>
      <c r="B8275" t="s">
        <v>27434</v>
      </c>
      <c r="C8275" s="1">
        <v>41385.897673611114</v>
      </c>
      <c r="D8275">
        <v>1</v>
      </c>
      <c r="E8275" s="1">
        <v>41385.973611111112</v>
      </c>
      <c r="F8275" s="2" t="s">
        <v>27435</v>
      </c>
      <c r="G8275" t="s">
        <v>27436</v>
      </c>
      <c r="H8275" t="s">
        <v>27437</v>
      </c>
      <c r="I8275" t="s">
        <v>25553</v>
      </c>
      <c r="J8275">
        <v>2</v>
      </c>
      <c r="K8275">
        <v>29</v>
      </c>
      <c r="L8275">
        <v>0</v>
      </c>
      <c r="M8275" t="s">
        <v>42</v>
      </c>
    </row>
    <row r="8276" spans="1:13" x14ac:dyDescent="0.15">
      <c r="A8276">
        <v>8275</v>
      </c>
      <c r="B8276" t="s">
        <v>27438</v>
      </c>
      <c r="C8276" s="1">
        <v>41385.90115740741</v>
      </c>
      <c r="D8276">
        <v>1</v>
      </c>
      <c r="E8276" s="1">
        <v>41385.951388888891</v>
      </c>
      <c r="F8276" s="2" t="s">
        <v>18509</v>
      </c>
      <c r="G8276" t="s">
        <v>27439</v>
      </c>
      <c r="H8276" t="s">
        <v>19735</v>
      </c>
      <c r="I8276" t="s">
        <v>25553</v>
      </c>
      <c r="J8276">
        <v>0</v>
      </c>
      <c r="K8276">
        <v>4</v>
      </c>
      <c r="L8276">
        <v>0</v>
      </c>
      <c r="M8276" t="s">
        <v>42</v>
      </c>
    </row>
    <row r="8277" spans="1:13" x14ac:dyDescent="0.15">
      <c r="A8277">
        <v>8276</v>
      </c>
      <c r="B8277" t="s">
        <v>27440</v>
      </c>
      <c r="C8277" s="1">
        <v>41385.90289351852</v>
      </c>
      <c r="D8277">
        <v>1</v>
      </c>
      <c r="E8277" s="1">
        <v>41385.925694444442</v>
      </c>
      <c r="F8277" s="2" t="s">
        <v>27441</v>
      </c>
      <c r="G8277" t="s">
        <v>27442</v>
      </c>
      <c r="H8277" t="s">
        <v>27443</v>
      </c>
      <c r="I8277" t="s">
        <v>24713</v>
      </c>
      <c r="J8277">
        <v>3</v>
      </c>
      <c r="K8277">
        <v>0</v>
      </c>
      <c r="L8277">
        <v>0</v>
      </c>
      <c r="M8277" t="s">
        <v>169</v>
      </c>
    </row>
    <row r="8278" spans="1:13" x14ac:dyDescent="0.15">
      <c r="A8278">
        <v>8277</v>
      </c>
      <c r="B8278" t="s">
        <v>27444</v>
      </c>
      <c r="C8278" s="1">
        <v>41385.910150462965</v>
      </c>
      <c r="D8278">
        <v>1</v>
      </c>
      <c r="E8278" s="1">
        <v>41386.146527777775</v>
      </c>
      <c r="F8278" s="2" t="s">
        <v>27445</v>
      </c>
      <c r="G8278" t="s">
        <v>27446</v>
      </c>
      <c r="H8278" t="s">
        <v>27447</v>
      </c>
      <c r="I8278" t="s">
        <v>25553</v>
      </c>
      <c r="J8278">
        <v>7</v>
      </c>
      <c r="K8278">
        <v>13</v>
      </c>
      <c r="L8278">
        <v>1</v>
      </c>
      <c r="M8278" t="s">
        <v>42</v>
      </c>
    </row>
    <row r="8279" spans="1:13" x14ac:dyDescent="0.15">
      <c r="A8279">
        <v>8278</v>
      </c>
      <c r="B8279" t="s">
        <v>27448</v>
      </c>
      <c r="C8279" s="1">
        <v>41385.918553240743</v>
      </c>
      <c r="D8279">
        <v>5</v>
      </c>
      <c r="E8279" s="1">
        <v>41386.801388888889</v>
      </c>
      <c r="F8279" s="2" t="s">
        <v>27449</v>
      </c>
      <c r="G8279" t="s">
        <v>27450</v>
      </c>
      <c r="H8279" t="s">
        <v>8935</v>
      </c>
      <c r="I8279" t="s">
        <v>8529</v>
      </c>
      <c r="J8279">
        <v>479</v>
      </c>
      <c r="K8279">
        <v>1724</v>
      </c>
      <c r="L8279">
        <v>7</v>
      </c>
      <c r="M8279" t="s">
        <v>17</v>
      </c>
    </row>
    <row r="8280" spans="1:13" x14ac:dyDescent="0.15">
      <c r="A8280">
        <v>8279</v>
      </c>
      <c r="B8280" t="s">
        <v>27451</v>
      </c>
      <c r="C8280" s="1">
        <v>41385.926354166666</v>
      </c>
      <c r="D8280">
        <v>13</v>
      </c>
      <c r="E8280" s="1">
        <v>41386.530555555553</v>
      </c>
      <c r="F8280" s="2" t="s">
        <v>27452</v>
      </c>
      <c r="G8280" t="s">
        <v>27453</v>
      </c>
      <c r="H8280" t="s">
        <v>26660</v>
      </c>
      <c r="I8280" t="s">
        <v>16</v>
      </c>
      <c r="J8280">
        <v>175</v>
      </c>
      <c r="K8280">
        <v>723</v>
      </c>
      <c r="L8280">
        <v>14</v>
      </c>
      <c r="M8280" t="s">
        <v>17</v>
      </c>
    </row>
    <row r="8281" spans="1:13" x14ac:dyDescent="0.15">
      <c r="A8281">
        <v>8280</v>
      </c>
      <c r="B8281" t="s">
        <v>26425</v>
      </c>
      <c r="C8281" s="1">
        <v>41385.927997685183</v>
      </c>
      <c r="D8281">
        <v>1</v>
      </c>
      <c r="E8281" s="1">
        <v>41388.611805555556</v>
      </c>
      <c r="F8281" s="2" t="s">
        <v>12662</v>
      </c>
      <c r="G8281" t="s">
        <v>27454</v>
      </c>
      <c r="H8281" t="s">
        <v>27455</v>
      </c>
      <c r="I8281" t="s">
        <v>27456</v>
      </c>
      <c r="J8281">
        <v>11</v>
      </c>
      <c r="K8281">
        <v>50</v>
      </c>
      <c r="L8281">
        <v>0</v>
      </c>
      <c r="M8281" t="s">
        <v>17</v>
      </c>
    </row>
    <row r="8282" spans="1:13" x14ac:dyDescent="0.15">
      <c r="A8282">
        <v>8281</v>
      </c>
      <c r="B8282" t="s">
        <v>27457</v>
      </c>
      <c r="C8282" s="1">
        <v>41385.929398148146</v>
      </c>
      <c r="D8282">
        <v>3</v>
      </c>
      <c r="E8282" s="1">
        <v>41385.940972222219</v>
      </c>
      <c r="F8282" s="2" t="s">
        <v>27458</v>
      </c>
      <c r="G8282" t="s">
        <v>27459</v>
      </c>
      <c r="H8282" t="s">
        <v>27460</v>
      </c>
      <c r="I8282" t="s">
        <v>24713</v>
      </c>
      <c r="J8282">
        <v>1</v>
      </c>
      <c r="K8282">
        <v>6</v>
      </c>
      <c r="L8282">
        <v>0</v>
      </c>
      <c r="M8282" t="s">
        <v>169</v>
      </c>
    </row>
    <row r="8283" spans="1:13" x14ac:dyDescent="0.15">
      <c r="A8283">
        <v>8282</v>
      </c>
      <c r="B8283" t="s">
        <v>27461</v>
      </c>
      <c r="C8283" s="1">
        <v>41385.937222222223</v>
      </c>
      <c r="D8283">
        <v>1</v>
      </c>
      <c r="E8283" s="1">
        <v>41385.942361111112</v>
      </c>
      <c r="F8283" s="2" t="s">
        <v>27462</v>
      </c>
      <c r="G8283" t="s">
        <v>27463</v>
      </c>
      <c r="H8283" t="s">
        <v>27464</v>
      </c>
      <c r="I8283" t="s">
        <v>24713</v>
      </c>
      <c r="J8283">
        <v>1</v>
      </c>
      <c r="K8283">
        <v>1</v>
      </c>
      <c r="L8283">
        <v>0</v>
      </c>
      <c r="M8283" t="s">
        <v>169</v>
      </c>
    </row>
    <row r="8284" spans="1:13" x14ac:dyDescent="0.15">
      <c r="A8284">
        <v>8283</v>
      </c>
      <c r="B8284" t="s">
        <v>27465</v>
      </c>
      <c r="C8284" s="1">
        <v>41385.937777777777</v>
      </c>
      <c r="D8284">
        <v>1</v>
      </c>
      <c r="E8284" s="1">
        <v>41385.940972222219</v>
      </c>
      <c r="F8284" s="2" t="s">
        <v>27462</v>
      </c>
      <c r="G8284" t="s">
        <v>27466</v>
      </c>
      <c r="H8284" t="s">
        <v>27467</v>
      </c>
      <c r="I8284" t="s">
        <v>24713</v>
      </c>
      <c r="J8284">
        <v>1</v>
      </c>
      <c r="K8284">
        <v>0</v>
      </c>
      <c r="L8284">
        <v>0</v>
      </c>
      <c r="M8284" t="s">
        <v>169</v>
      </c>
    </row>
    <row r="8285" spans="1:13" x14ac:dyDescent="0.15">
      <c r="A8285">
        <v>8284</v>
      </c>
      <c r="B8285" t="s">
        <v>27468</v>
      </c>
      <c r="C8285" s="1">
        <v>41385.938622685186</v>
      </c>
      <c r="D8285">
        <v>1</v>
      </c>
      <c r="E8285" s="1">
        <v>41390.536111111112</v>
      </c>
      <c r="F8285" s="2" t="s">
        <v>22310</v>
      </c>
      <c r="G8285" t="s">
        <v>27469</v>
      </c>
      <c r="H8285" t="s">
        <v>27470</v>
      </c>
      <c r="I8285" t="s">
        <v>24713</v>
      </c>
      <c r="J8285">
        <v>3</v>
      </c>
      <c r="K8285">
        <v>5</v>
      </c>
      <c r="L8285">
        <v>1</v>
      </c>
      <c r="M8285" t="s">
        <v>169</v>
      </c>
    </row>
    <row r="8286" spans="1:13" x14ac:dyDescent="0.15">
      <c r="A8286">
        <v>8285</v>
      </c>
      <c r="B8286" t="s">
        <v>27471</v>
      </c>
      <c r="C8286" s="1">
        <v>41385.943854166668</v>
      </c>
      <c r="D8286">
        <v>1</v>
      </c>
      <c r="E8286" s="1">
        <v>41386.397222222222</v>
      </c>
      <c r="F8286" s="2" t="s">
        <v>19819</v>
      </c>
      <c r="G8286" t="s">
        <v>27472</v>
      </c>
      <c r="H8286" t="s">
        <v>5258</v>
      </c>
      <c r="I8286" t="s">
        <v>26397</v>
      </c>
      <c r="J8286">
        <v>120</v>
      </c>
      <c r="K8286">
        <v>386</v>
      </c>
      <c r="L8286">
        <v>2</v>
      </c>
      <c r="M8286" t="s">
        <v>17</v>
      </c>
    </row>
    <row r="8287" spans="1:13" x14ac:dyDescent="0.15">
      <c r="A8287">
        <v>8286</v>
      </c>
      <c r="B8287" t="s">
        <v>27473</v>
      </c>
      <c r="C8287" s="1">
        <v>41385.950150462966</v>
      </c>
      <c r="D8287">
        <v>1</v>
      </c>
      <c r="E8287" s="1">
        <v>41385.959722222222</v>
      </c>
      <c r="F8287" s="2" t="s">
        <v>27474</v>
      </c>
      <c r="G8287" t="s">
        <v>27475</v>
      </c>
      <c r="H8287" t="s">
        <v>27476</v>
      </c>
      <c r="I8287" t="s">
        <v>26397</v>
      </c>
      <c r="J8287">
        <v>49</v>
      </c>
      <c r="K8287">
        <v>45</v>
      </c>
      <c r="L8287">
        <v>2</v>
      </c>
      <c r="M8287" t="s">
        <v>17</v>
      </c>
    </row>
    <row r="8288" spans="1:13" x14ac:dyDescent="0.15">
      <c r="A8288">
        <v>8287</v>
      </c>
      <c r="B8288" t="s">
        <v>27477</v>
      </c>
      <c r="C8288" s="1">
        <v>41385.958020833335</v>
      </c>
      <c r="D8288">
        <v>1</v>
      </c>
      <c r="E8288" s="1">
        <v>41385.964583333334</v>
      </c>
      <c r="F8288" s="2" t="s">
        <v>27478</v>
      </c>
      <c r="G8288" t="s">
        <v>27479</v>
      </c>
      <c r="H8288" t="s">
        <v>27480</v>
      </c>
      <c r="I8288" t="s">
        <v>25553</v>
      </c>
      <c r="J8288">
        <v>1</v>
      </c>
      <c r="K8288">
        <v>2</v>
      </c>
      <c r="L8288">
        <v>0</v>
      </c>
      <c r="M8288" t="s">
        <v>42</v>
      </c>
    </row>
    <row r="8289" spans="1:13" x14ac:dyDescent="0.15">
      <c r="A8289">
        <v>8288</v>
      </c>
      <c r="B8289" t="s">
        <v>27481</v>
      </c>
      <c r="C8289" s="1">
        <v>41385.958437499998</v>
      </c>
      <c r="D8289">
        <v>1</v>
      </c>
      <c r="E8289" s="1">
        <v>41386.451388888891</v>
      </c>
      <c r="F8289" s="2" t="s">
        <v>12662</v>
      </c>
      <c r="G8289" t="s">
        <v>27482</v>
      </c>
      <c r="H8289" t="s">
        <v>5137</v>
      </c>
      <c r="I8289" t="s">
        <v>26397</v>
      </c>
      <c r="J8289">
        <v>29</v>
      </c>
      <c r="K8289">
        <v>154</v>
      </c>
      <c r="L8289">
        <v>3</v>
      </c>
      <c r="M8289" t="s">
        <v>17</v>
      </c>
    </row>
    <row r="8290" spans="1:13" x14ac:dyDescent="0.15">
      <c r="A8290">
        <v>8289</v>
      </c>
      <c r="B8290" t="s">
        <v>27483</v>
      </c>
      <c r="C8290" s="1">
        <v>41385.958483796298</v>
      </c>
      <c r="D8290">
        <v>3</v>
      </c>
      <c r="E8290" s="1">
        <v>41386.084027777775</v>
      </c>
      <c r="F8290" s="2" t="s">
        <v>132</v>
      </c>
      <c r="G8290" t="s">
        <v>27484</v>
      </c>
      <c r="H8290" t="s">
        <v>3985</v>
      </c>
      <c r="I8290" t="s">
        <v>26397</v>
      </c>
      <c r="J8290">
        <v>33</v>
      </c>
      <c r="K8290">
        <v>62</v>
      </c>
      <c r="L8290">
        <v>0</v>
      </c>
      <c r="M8290" t="s">
        <v>17</v>
      </c>
    </row>
    <row r="8291" spans="1:13" x14ac:dyDescent="0.15">
      <c r="A8291">
        <v>8290</v>
      </c>
      <c r="B8291" t="s">
        <v>27485</v>
      </c>
      <c r="C8291" s="1">
        <v>41385.958599537036</v>
      </c>
      <c r="D8291">
        <v>1</v>
      </c>
      <c r="E8291" s="1">
        <v>41385.965277777781</v>
      </c>
      <c r="F8291" s="2" t="s">
        <v>27486</v>
      </c>
      <c r="G8291" t="s">
        <v>27487</v>
      </c>
      <c r="H8291" t="s">
        <v>27488</v>
      </c>
      <c r="I8291" t="s">
        <v>25553</v>
      </c>
      <c r="J8291">
        <v>37</v>
      </c>
      <c r="K8291">
        <v>232</v>
      </c>
      <c r="L8291">
        <v>11</v>
      </c>
      <c r="M8291" t="s">
        <v>42</v>
      </c>
    </row>
    <row r="8292" spans="1:13" x14ac:dyDescent="0.15">
      <c r="A8292">
        <v>8291</v>
      </c>
      <c r="B8292" t="s">
        <v>27489</v>
      </c>
      <c r="C8292" s="1">
        <v>41385.960023148145</v>
      </c>
      <c r="D8292">
        <v>1</v>
      </c>
      <c r="E8292" s="1">
        <v>41385.963888888888</v>
      </c>
      <c r="F8292" s="2" t="s">
        <v>27478</v>
      </c>
      <c r="G8292" t="s">
        <v>27490</v>
      </c>
      <c r="H8292" t="s">
        <v>27491</v>
      </c>
      <c r="I8292" t="s">
        <v>25553</v>
      </c>
      <c r="J8292">
        <v>1</v>
      </c>
      <c r="K8292">
        <v>7</v>
      </c>
      <c r="L8292">
        <v>2</v>
      </c>
      <c r="M8292" t="s">
        <v>42</v>
      </c>
    </row>
    <row r="8293" spans="1:13" x14ac:dyDescent="0.15">
      <c r="A8293">
        <v>8292</v>
      </c>
      <c r="B8293" t="s">
        <v>27492</v>
      </c>
      <c r="C8293" s="1">
        <v>41385.961053240739</v>
      </c>
      <c r="D8293">
        <v>1</v>
      </c>
      <c r="E8293" s="1">
        <v>41385.963194444441</v>
      </c>
      <c r="F8293" s="2" t="s">
        <v>27478</v>
      </c>
      <c r="G8293" t="s">
        <v>27493</v>
      </c>
      <c r="H8293" t="s">
        <v>27494</v>
      </c>
      <c r="I8293" t="s">
        <v>25553</v>
      </c>
      <c r="J8293">
        <v>0</v>
      </c>
      <c r="K8293">
        <v>0</v>
      </c>
      <c r="L8293">
        <v>0</v>
      </c>
      <c r="M8293" t="s">
        <v>42</v>
      </c>
    </row>
    <row r="8294" spans="1:13" x14ac:dyDescent="0.15">
      <c r="A8294">
        <v>8293</v>
      </c>
      <c r="B8294" t="s">
        <v>27495</v>
      </c>
      <c r="C8294" s="1">
        <v>41385.969722222224</v>
      </c>
      <c r="D8294">
        <v>2</v>
      </c>
      <c r="E8294" s="1">
        <v>41386.002083333333</v>
      </c>
      <c r="F8294" s="2" t="s">
        <v>27496</v>
      </c>
      <c r="G8294" t="s">
        <v>27497</v>
      </c>
      <c r="H8294" t="s">
        <v>27498</v>
      </c>
      <c r="I8294" t="s">
        <v>27003</v>
      </c>
      <c r="J8294">
        <v>11</v>
      </c>
      <c r="K8294">
        <v>31</v>
      </c>
      <c r="L8294">
        <v>2</v>
      </c>
      <c r="M8294" t="s">
        <v>42</v>
      </c>
    </row>
    <row r="8295" spans="1:13" x14ac:dyDescent="0.15">
      <c r="A8295">
        <v>8294</v>
      </c>
      <c r="B8295" t="s">
        <v>27499</v>
      </c>
      <c r="C8295" s="1">
        <v>41385.972071759257</v>
      </c>
      <c r="D8295">
        <v>7</v>
      </c>
      <c r="E8295" s="1">
        <v>41386.079861111109</v>
      </c>
      <c r="F8295" s="2" t="s">
        <v>26670</v>
      </c>
      <c r="G8295" t="s">
        <v>27500</v>
      </c>
      <c r="H8295" t="s">
        <v>15037</v>
      </c>
      <c r="I8295" t="s">
        <v>26397</v>
      </c>
      <c r="J8295">
        <v>614</v>
      </c>
      <c r="K8295">
        <v>2832</v>
      </c>
      <c r="L8295">
        <v>35</v>
      </c>
      <c r="M8295" t="s">
        <v>17</v>
      </c>
    </row>
    <row r="8296" spans="1:13" x14ac:dyDescent="0.15">
      <c r="A8296">
        <v>8295</v>
      </c>
      <c r="B8296" t="s">
        <v>27501</v>
      </c>
      <c r="C8296" s="1">
        <v>41385.97515046296</v>
      </c>
      <c r="D8296">
        <v>1</v>
      </c>
      <c r="E8296" s="1">
        <v>41385.975694444445</v>
      </c>
      <c r="F8296" s="2" t="s">
        <v>27502</v>
      </c>
      <c r="G8296" t="s">
        <v>27503</v>
      </c>
      <c r="H8296" t="s">
        <v>27504</v>
      </c>
      <c r="I8296" t="s">
        <v>24713</v>
      </c>
      <c r="J8296">
        <v>0</v>
      </c>
      <c r="K8296">
        <v>0</v>
      </c>
      <c r="L8296">
        <v>1</v>
      </c>
      <c r="M8296" t="s">
        <v>169</v>
      </c>
    </row>
    <row r="8297" spans="1:13" x14ac:dyDescent="0.15">
      <c r="A8297">
        <v>8296</v>
      </c>
      <c r="B8297" t="s">
        <v>27481</v>
      </c>
      <c r="C8297" s="1">
        <v>41385.978935185187</v>
      </c>
      <c r="D8297">
        <v>12</v>
      </c>
      <c r="E8297" s="1">
        <v>41385.996527777781</v>
      </c>
      <c r="F8297" s="2" t="s">
        <v>27505</v>
      </c>
      <c r="G8297" t="s">
        <v>27506</v>
      </c>
      <c r="H8297" t="s">
        <v>27507</v>
      </c>
      <c r="I8297" t="s">
        <v>26397</v>
      </c>
      <c r="J8297">
        <v>91</v>
      </c>
      <c r="K8297">
        <v>852</v>
      </c>
      <c r="L8297">
        <v>15</v>
      </c>
      <c r="M8297" t="s">
        <v>17</v>
      </c>
    </row>
    <row r="8298" spans="1:13" x14ac:dyDescent="0.15">
      <c r="A8298">
        <v>8297</v>
      </c>
      <c r="B8298" t="s">
        <v>27508</v>
      </c>
      <c r="C8298" s="1">
        <v>41385.984027777777</v>
      </c>
      <c r="D8298">
        <v>1</v>
      </c>
      <c r="E8298" s="1">
        <v>41386.050000000003</v>
      </c>
      <c r="F8298" s="2" t="s">
        <v>27509</v>
      </c>
      <c r="G8298" t="s">
        <v>27510</v>
      </c>
      <c r="H8298" t="s">
        <v>27511</v>
      </c>
      <c r="I8298" t="s">
        <v>27320</v>
      </c>
      <c r="J8298">
        <v>1</v>
      </c>
      <c r="K8298">
        <v>1</v>
      </c>
      <c r="L8298">
        <v>1</v>
      </c>
      <c r="M8298" t="s">
        <v>42</v>
      </c>
    </row>
    <row r="8299" spans="1:13" x14ac:dyDescent="0.15">
      <c r="A8299">
        <v>8298</v>
      </c>
      <c r="B8299" t="s">
        <v>27512</v>
      </c>
      <c r="C8299" s="1">
        <v>41385.985474537039</v>
      </c>
      <c r="D8299">
        <v>1</v>
      </c>
      <c r="E8299" s="1">
        <v>41385.993055555555</v>
      </c>
      <c r="F8299" s="2" t="s">
        <v>27513</v>
      </c>
      <c r="G8299" t="s">
        <v>27514</v>
      </c>
      <c r="H8299" t="s">
        <v>27515</v>
      </c>
      <c r="I8299" t="s">
        <v>26397</v>
      </c>
      <c r="J8299">
        <v>0</v>
      </c>
      <c r="K8299">
        <v>0</v>
      </c>
      <c r="L8299">
        <v>0</v>
      </c>
      <c r="M8299" t="s">
        <v>17</v>
      </c>
    </row>
    <row r="8300" spans="1:13" x14ac:dyDescent="0.15">
      <c r="A8300">
        <v>8299</v>
      </c>
      <c r="B8300" t="s">
        <v>27516</v>
      </c>
      <c r="C8300" s="1">
        <v>41385.992835648147</v>
      </c>
      <c r="D8300">
        <v>1</v>
      </c>
      <c r="E8300" s="1">
        <v>41388.560416666667</v>
      </c>
      <c r="F8300" s="2" t="s">
        <v>24247</v>
      </c>
      <c r="G8300" t="s">
        <v>27517</v>
      </c>
      <c r="H8300" t="s">
        <v>7412</v>
      </c>
      <c r="I8300" t="s">
        <v>27328</v>
      </c>
      <c r="J8300">
        <v>6</v>
      </c>
      <c r="K8300">
        <v>22</v>
      </c>
      <c r="L8300">
        <v>0</v>
      </c>
      <c r="M8300" t="s">
        <v>17</v>
      </c>
    </row>
    <row r="8301" spans="1:13" x14ac:dyDescent="0.15">
      <c r="A8301">
        <v>8300</v>
      </c>
      <c r="B8301" t="s">
        <v>27518</v>
      </c>
      <c r="C8301" s="1">
        <v>41386.000625000001</v>
      </c>
      <c r="D8301">
        <v>1</v>
      </c>
      <c r="E8301" s="1">
        <v>41386.05972222222</v>
      </c>
      <c r="F8301" s="2" t="s">
        <v>9791</v>
      </c>
      <c r="G8301" t="s">
        <v>27519</v>
      </c>
      <c r="H8301" t="s">
        <v>27520</v>
      </c>
      <c r="I8301" t="s">
        <v>27003</v>
      </c>
      <c r="J8301">
        <v>4</v>
      </c>
      <c r="K8301">
        <v>8</v>
      </c>
      <c r="L8301">
        <v>3</v>
      </c>
      <c r="M8301" t="s">
        <v>42</v>
      </c>
    </row>
    <row r="8302" spans="1:13" x14ac:dyDescent="0.15">
      <c r="A8302">
        <v>8301</v>
      </c>
      <c r="B8302" t="s">
        <v>27521</v>
      </c>
      <c r="C8302" s="1">
        <v>41386.020729166667</v>
      </c>
      <c r="D8302">
        <v>1</v>
      </c>
      <c r="E8302" s="1">
        <v>41386.42291666667</v>
      </c>
      <c r="F8302" s="2" t="s">
        <v>27522</v>
      </c>
      <c r="G8302" t="s">
        <v>27523</v>
      </c>
      <c r="H8302" t="s">
        <v>27524</v>
      </c>
      <c r="I8302" t="s">
        <v>27003</v>
      </c>
      <c r="J8302">
        <v>19</v>
      </c>
      <c r="K8302">
        <v>407</v>
      </c>
      <c r="L8302">
        <v>13</v>
      </c>
      <c r="M8302" t="s">
        <v>42</v>
      </c>
    </row>
    <row r="8303" spans="1:13" x14ac:dyDescent="0.15">
      <c r="A8303">
        <v>8302</v>
      </c>
      <c r="B8303" t="s">
        <v>27525</v>
      </c>
      <c r="C8303" s="1">
        <v>41386.041168981479</v>
      </c>
      <c r="D8303">
        <v>1</v>
      </c>
      <c r="E8303" s="1">
        <v>41386.053472222222</v>
      </c>
      <c r="F8303" s="2" t="s">
        <v>12662</v>
      </c>
      <c r="G8303" t="s">
        <v>27526</v>
      </c>
      <c r="H8303" t="s">
        <v>27527</v>
      </c>
      <c r="I8303" t="s">
        <v>26397</v>
      </c>
      <c r="J8303">
        <v>1</v>
      </c>
      <c r="K8303">
        <v>2</v>
      </c>
      <c r="L8303">
        <v>0</v>
      </c>
      <c r="M8303" t="s">
        <v>17</v>
      </c>
    </row>
    <row r="8304" spans="1:13" x14ac:dyDescent="0.15">
      <c r="A8304">
        <v>8303</v>
      </c>
      <c r="B8304" t="s">
        <v>27528</v>
      </c>
      <c r="C8304" s="1">
        <v>41386.045555555553</v>
      </c>
      <c r="D8304">
        <v>1</v>
      </c>
      <c r="E8304" s="1">
        <v>41386.655555555553</v>
      </c>
      <c r="F8304" s="2" t="s">
        <v>27529</v>
      </c>
      <c r="G8304" t="s">
        <v>27530</v>
      </c>
      <c r="H8304" t="s">
        <v>27531</v>
      </c>
      <c r="I8304" t="s">
        <v>27003</v>
      </c>
      <c r="J8304">
        <v>29</v>
      </c>
      <c r="K8304">
        <v>186</v>
      </c>
      <c r="L8304">
        <v>0</v>
      </c>
      <c r="M8304" t="s">
        <v>42</v>
      </c>
    </row>
    <row r="8305" spans="1:13" x14ac:dyDescent="0.15">
      <c r="A8305">
        <v>8304</v>
      </c>
      <c r="B8305" t="s">
        <v>27532</v>
      </c>
      <c r="C8305" s="1">
        <v>41386.087592592594</v>
      </c>
      <c r="D8305">
        <v>1</v>
      </c>
      <c r="E8305" s="1">
        <v>41386.156944444447</v>
      </c>
      <c r="F8305" s="2" t="s">
        <v>25655</v>
      </c>
      <c r="G8305" t="s">
        <v>27533</v>
      </c>
      <c r="H8305" t="s">
        <v>27534</v>
      </c>
      <c r="I8305" t="s">
        <v>24713</v>
      </c>
      <c r="J8305">
        <v>0</v>
      </c>
      <c r="K8305">
        <v>1</v>
      </c>
      <c r="L8305">
        <v>0</v>
      </c>
      <c r="M8305" t="s">
        <v>169</v>
      </c>
    </row>
    <row r="8306" spans="1:13" x14ac:dyDescent="0.15">
      <c r="A8306">
        <v>8305</v>
      </c>
      <c r="B8306" t="s">
        <v>27535</v>
      </c>
      <c r="C8306" s="1">
        <v>41386.093969907408</v>
      </c>
      <c r="D8306">
        <v>1</v>
      </c>
      <c r="E8306" s="1"/>
      <c r="F8306" s="2" t="s">
        <v>27536</v>
      </c>
      <c r="G8306" t="s">
        <v>27537</v>
      </c>
      <c r="H8306" t="s">
        <v>27534</v>
      </c>
      <c r="I8306" t="s">
        <v>24713</v>
      </c>
      <c r="J8306">
        <v>0</v>
      </c>
      <c r="K8306">
        <v>0</v>
      </c>
      <c r="L8306">
        <v>0</v>
      </c>
      <c r="M8306" t="s">
        <v>169</v>
      </c>
    </row>
    <row r="8307" spans="1:13" x14ac:dyDescent="0.15">
      <c r="A8307">
        <v>8306</v>
      </c>
      <c r="B8307" t="s">
        <v>27207</v>
      </c>
      <c r="C8307" s="1">
        <v>41386.159189814818</v>
      </c>
      <c r="D8307">
        <v>1</v>
      </c>
      <c r="E8307" s="1">
        <v>41389.695833333331</v>
      </c>
      <c r="F8307" s="2" t="s">
        <v>17107</v>
      </c>
      <c r="G8307" t="s">
        <v>27538</v>
      </c>
      <c r="H8307" t="s">
        <v>12712</v>
      </c>
      <c r="I8307" t="s">
        <v>27003</v>
      </c>
      <c r="J8307">
        <v>2</v>
      </c>
      <c r="K8307">
        <v>23</v>
      </c>
      <c r="L8307">
        <v>0</v>
      </c>
      <c r="M8307" t="s">
        <v>42</v>
      </c>
    </row>
    <row r="8308" spans="1:13" x14ac:dyDescent="0.15">
      <c r="A8308">
        <v>8307</v>
      </c>
      <c r="B8308" t="s">
        <v>27539</v>
      </c>
      <c r="C8308" s="1">
        <v>41386.307349537034</v>
      </c>
      <c r="D8308">
        <v>1</v>
      </c>
      <c r="E8308" s="1">
        <v>41386.420138888891</v>
      </c>
      <c r="F8308" s="2" t="s">
        <v>27540</v>
      </c>
      <c r="G8308" t="s">
        <v>27541</v>
      </c>
      <c r="H8308" t="s">
        <v>27542</v>
      </c>
      <c r="I8308" t="s">
        <v>27003</v>
      </c>
      <c r="J8308">
        <v>69</v>
      </c>
      <c r="K8308">
        <v>210</v>
      </c>
      <c r="L8308">
        <v>18</v>
      </c>
      <c r="M8308" t="s">
        <v>42</v>
      </c>
    </row>
    <row r="8309" spans="1:13" x14ac:dyDescent="0.15">
      <c r="A8309">
        <v>8308</v>
      </c>
      <c r="B8309" t="s">
        <v>27543</v>
      </c>
      <c r="C8309" s="1">
        <v>41386.343148148146</v>
      </c>
      <c r="D8309">
        <v>1</v>
      </c>
      <c r="E8309" s="1">
        <v>41386.55972222222</v>
      </c>
      <c r="F8309" s="2" t="s">
        <v>26701</v>
      </c>
      <c r="G8309" t="s">
        <v>27544</v>
      </c>
      <c r="H8309" t="s">
        <v>4306</v>
      </c>
      <c r="I8309" t="s">
        <v>26397</v>
      </c>
      <c r="J8309">
        <v>16</v>
      </c>
      <c r="K8309">
        <v>143</v>
      </c>
      <c r="L8309">
        <v>3</v>
      </c>
      <c r="M8309" t="s">
        <v>17</v>
      </c>
    </row>
    <row r="8310" spans="1:13" x14ac:dyDescent="0.15">
      <c r="A8310">
        <v>8309</v>
      </c>
      <c r="B8310" t="s">
        <v>27545</v>
      </c>
      <c r="C8310" s="1">
        <v>41386.348761574074</v>
      </c>
      <c r="D8310">
        <v>1</v>
      </c>
      <c r="E8310" s="1">
        <v>41391.556944444441</v>
      </c>
      <c r="F8310" s="2" t="s">
        <v>27546</v>
      </c>
      <c r="G8310" t="s">
        <v>27547</v>
      </c>
      <c r="H8310" t="s">
        <v>27548</v>
      </c>
      <c r="I8310" t="s">
        <v>2263</v>
      </c>
      <c r="J8310">
        <v>9</v>
      </c>
      <c r="K8310">
        <v>10</v>
      </c>
      <c r="L8310">
        <v>4</v>
      </c>
      <c r="M8310" t="s">
        <v>17</v>
      </c>
    </row>
    <row r="8311" spans="1:13" x14ac:dyDescent="0.15">
      <c r="A8311">
        <v>8310</v>
      </c>
      <c r="B8311" t="s">
        <v>27549</v>
      </c>
      <c r="C8311" s="1">
        <v>41386.35297453704</v>
      </c>
      <c r="D8311">
        <v>1</v>
      </c>
      <c r="E8311" s="1">
        <v>41386.525000000001</v>
      </c>
      <c r="F8311" s="2" t="s">
        <v>25825</v>
      </c>
      <c r="G8311" t="s">
        <v>27550</v>
      </c>
      <c r="H8311" t="s">
        <v>27551</v>
      </c>
      <c r="I8311" t="s">
        <v>24713</v>
      </c>
      <c r="J8311">
        <v>4</v>
      </c>
      <c r="K8311">
        <v>0</v>
      </c>
      <c r="L8311">
        <v>1</v>
      </c>
      <c r="M8311" t="s">
        <v>169</v>
      </c>
    </row>
    <row r="8312" spans="1:13" x14ac:dyDescent="0.15">
      <c r="A8312">
        <v>8311</v>
      </c>
      <c r="B8312" t="s">
        <v>27207</v>
      </c>
      <c r="C8312" s="1">
        <v>41386.354004629633</v>
      </c>
      <c r="D8312">
        <v>1</v>
      </c>
      <c r="E8312" s="1">
        <v>41386.614583333336</v>
      </c>
      <c r="F8312" s="2" t="s">
        <v>27552</v>
      </c>
      <c r="G8312" t="s">
        <v>27553</v>
      </c>
      <c r="H8312" t="s">
        <v>27554</v>
      </c>
      <c r="I8312" t="s">
        <v>27003</v>
      </c>
      <c r="J8312">
        <v>2</v>
      </c>
      <c r="K8312">
        <v>11</v>
      </c>
      <c r="L8312">
        <v>0</v>
      </c>
      <c r="M8312" t="s">
        <v>42</v>
      </c>
    </row>
    <row r="8313" spans="1:13" x14ac:dyDescent="0.15">
      <c r="A8313">
        <v>8312</v>
      </c>
      <c r="B8313" t="s">
        <v>25470</v>
      </c>
      <c r="C8313" s="1">
        <v>41386.359363425923</v>
      </c>
      <c r="D8313">
        <v>1</v>
      </c>
      <c r="E8313" s="1">
        <v>41386.362500000003</v>
      </c>
      <c r="F8313" s="2" t="s">
        <v>27555</v>
      </c>
      <c r="G8313" t="s">
        <v>27556</v>
      </c>
      <c r="H8313" t="s">
        <v>27557</v>
      </c>
      <c r="I8313" t="s">
        <v>24713</v>
      </c>
      <c r="J8313">
        <v>2</v>
      </c>
      <c r="K8313">
        <v>1</v>
      </c>
      <c r="L8313">
        <v>1</v>
      </c>
      <c r="M8313" t="s">
        <v>169</v>
      </c>
    </row>
    <row r="8314" spans="1:13" x14ac:dyDescent="0.15">
      <c r="A8314">
        <v>8313</v>
      </c>
      <c r="B8314" t="s">
        <v>27558</v>
      </c>
      <c r="C8314" s="1">
        <v>41386.361527777779</v>
      </c>
      <c r="D8314">
        <v>11</v>
      </c>
      <c r="E8314" s="1">
        <v>41386.423611111109</v>
      </c>
      <c r="F8314" s="2" t="s">
        <v>27559</v>
      </c>
      <c r="G8314" t="s">
        <v>27560</v>
      </c>
      <c r="H8314" t="s">
        <v>27561</v>
      </c>
      <c r="I8314" t="s">
        <v>27562</v>
      </c>
      <c r="J8314">
        <v>68</v>
      </c>
      <c r="K8314">
        <v>159</v>
      </c>
      <c r="L8314">
        <v>3</v>
      </c>
      <c r="M8314" t="s">
        <v>22</v>
      </c>
    </row>
    <row r="8315" spans="1:13" x14ac:dyDescent="0.15">
      <c r="A8315">
        <v>8314</v>
      </c>
      <c r="B8315" t="s">
        <v>27563</v>
      </c>
      <c r="C8315" s="1">
        <v>41386.363240740742</v>
      </c>
      <c r="D8315">
        <v>1</v>
      </c>
      <c r="E8315" s="1">
        <v>41386.363888888889</v>
      </c>
      <c r="F8315" s="2" t="s">
        <v>27564</v>
      </c>
      <c r="G8315" t="s">
        <v>27565</v>
      </c>
      <c r="H8315" t="s">
        <v>27566</v>
      </c>
      <c r="I8315" t="s">
        <v>24713</v>
      </c>
      <c r="J8315">
        <v>7</v>
      </c>
      <c r="K8315">
        <v>2</v>
      </c>
      <c r="L8315">
        <v>0</v>
      </c>
      <c r="M8315" t="s">
        <v>169</v>
      </c>
    </row>
    <row r="8316" spans="1:13" x14ac:dyDescent="0.15">
      <c r="A8316">
        <v>8315</v>
      </c>
      <c r="B8316" t="s">
        <v>27567</v>
      </c>
      <c r="C8316" s="1">
        <v>41386.363321759258</v>
      </c>
      <c r="D8316">
        <v>1</v>
      </c>
      <c r="E8316" s="1">
        <v>41386.570138888892</v>
      </c>
      <c r="F8316" s="2" t="s">
        <v>22168</v>
      </c>
      <c r="G8316" t="s">
        <v>27568</v>
      </c>
      <c r="H8316" t="s">
        <v>27569</v>
      </c>
      <c r="I8316" t="s">
        <v>27003</v>
      </c>
      <c r="J8316">
        <v>9</v>
      </c>
      <c r="K8316">
        <v>37</v>
      </c>
      <c r="L8316">
        <v>2</v>
      </c>
      <c r="M8316" t="s">
        <v>42</v>
      </c>
    </row>
    <row r="8317" spans="1:13" x14ac:dyDescent="0.15">
      <c r="A8317">
        <v>8316</v>
      </c>
      <c r="B8317" t="s">
        <v>25293</v>
      </c>
      <c r="C8317" s="1">
        <v>41386.366006944445</v>
      </c>
      <c r="D8317">
        <v>1</v>
      </c>
      <c r="E8317" s="1">
        <v>41390.786111111112</v>
      </c>
      <c r="F8317" s="2" t="s">
        <v>22310</v>
      </c>
      <c r="G8317" t="s">
        <v>27570</v>
      </c>
      <c r="H8317" t="s">
        <v>27571</v>
      </c>
      <c r="I8317" t="s">
        <v>24713</v>
      </c>
      <c r="J8317">
        <v>0</v>
      </c>
      <c r="K8317">
        <v>0</v>
      </c>
      <c r="L8317">
        <v>0</v>
      </c>
      <c r="M8317" t="s">
        <v>169</v>
      </c>
    </row>
    <row r="8318" spans="1:13" x14ac:dyDescent="0.15">
      <c r="A8318">
        <v>8317</v>
      </c>
      <c r="B8318" t="s">
        <v>27572</v>
      </c>
      <c r="C8318" s="1">
        <v>41386.369351851848</v>
      </c>
      <c r="D8318">
        <v>1</v>
      </c>
      <c r="E8318" s="1">
        <v>41386.560416666667</v>
      </c>
      <c r="F8318" s="2" t="s">
        <v>27573</v>
      </c>
      <c r="G8318" t="s">
        <v>27574</v>
      </c>
      <c r="H8318" t="s">
        <v>27575</v>
      </c>
      <c r="I8318" t="s">
        <v>27562</v>
      </c>
      <c r="J8318">
        <v>3</v>
      </c>
      <c r="K8318">
        <v>7</v>
      </c>
      <c r="L8318">
        <v>0</v>
      </c>
      <c r="M8318" t="s">
        <v>17</v>
      </c>
    </row>
    <row r="8319" spans="1:13" x14ac:dyDescent="0.15">
      <c r="A8319">
        <v>8318</v>
      </c>
      <c r="B8319" t="s">
        <v>27576</v>
      </c>
      <c r="C8319" s="1">
        <v>41386.370682870373</v>
      </c>
      <c r="D8319">
        <v>1</v>
      </c>
      <c r="E8319" s="1">
        <v>41386.581250000003</v>
      </c>
      <c r="F8319" s="2" t="s">
        <v>27573</v>
      </c>
      <c r="G8319" t="s">
        <v>27577</v>
      </c>
      <c r="H8319" t="s">
        <v>27578</v>
      </c>
      <c r="I8319" t="s">
        <v>27562</v>
      </c>
      <c r="J8319">
        <v>21</v>
      </c>
      <c r="K8319">
        <v>25</v>
      </c>
      <c r="L8319">
        <v>1</v>
      </c>
      <c r="M8319" t="s">
        <v>17</v>
      </c>
    </row>
    <row r="8320" spans="1:13" x14ac:dyDescent="0.15">
      <c r="A8320">
        <v>8319</v>
      </c>
      <c r="B8320" t="s">
        <v>27579</v>
      </c>
      <c r="C8320" s="1">
        <v>41386.372581018521</v>
      </c>
      <c r="D8320">
        <v>1</v>
      </c>
      <c r="E8320" s="1">
        <v>41386.397916666669</v>
      </c>
      <c r="F8320" s="2" t="s">
        <v>19819</v>
      </c>
      <c r="G8320" t="s">
        <v>27580</v>
      </c>
      <c r="H8320" t="s">
        <v>1415</v>
      </c>
      <c r="I8320" t="s">
        <v>26397</v>
      </c>
      <c r="J8320">
        <v>115</v>
      </c>
      <c r="K8320">
        <v>285</v>
      </c>
      <c r="L8320">
        <v>7</v>
      </c>
      <c r="M8320" t="s">
        <v>17</v>
      </c>
    </row>
    <row r="8321" spans="1:13" x14ac:dyDescent="0.15">
      <c r="A8321">
        <v>8320</v>
      </c>
      <c r="B8321" t="s">
        <v>27581</v>
      </c>
      <c r="C8321" s="1">
        <v>41386.378576388888</v>
      </c>
      <c r="D8321">
        <v>7</v>
      </c>
      <c r="E8321" s="1">
        <v>41386.38958333333</v>
      </c>
      <c r="F8321" s="2" t="s">
        <v>27573</v>
      </c>
      <c r="G8321" t="s">
        <v>27582</v>
      </c>
      <c r="H8321" t="s">
        <v>27583</v>
      </c>
      <c r="I8321" t="s">
        <v>24283</v>
      </c>
      <c r="J8321">
        <v>38</v>
      </c>
      <c r="K8321">
        <v>145</v>
      </c>
      <c r="L8321">
        <v>4</v>
      </c>
      <c r="M8321" t="s">
        <v>17</v>
      </c>
    </row>
    <row r="8322" spans="1:13" x14ac:dyDescent="0.15">
      <c r="A8322">
        <v>8321</v>
      </c>
      <c r="B8322" t="s">
        <v>27584</v>
      </c>
      <c r="C8322" s="1">
        <v>41386.379641203705</v>
      </c>
      <c r="D8322">
        <v>1</v>
      </c>
      <c r="E8322" s="1">
        <v>41386.395833333336</v>
      </c>
      <c r="F8322" s="2" t="s">
        <v>27585</v>
      </c>
      <c r="G8322" t="s">
        <v>27586</v>
      </c>
      <c r="H8322" t="s">
        <v>27587</v>
      </c>
      <c r="I8322" t="s">
        <v>24713</v>
      </c>
      <c r="J8322">
        <v>9</v>
      </c>
      <c r="K8322">
        <v>1</v>
      </c>
      <c r="L8322">
        <v>0</v>
      </c>
      <c r="M8322" t="s">
        <v>169</v>
      </c>
    </row>
    <row r="8323" spans="1:13" x14ac:dyDescent="0.15">
      <c r="A8323">
        <v>8322</v>
      </c>
      <c r="B8323" t="s">
        <v>27588</v>
      </c>
      <c r="C8323" s="1">
        <v>41386.383715277778</v>
      </c>
      <c r="D8323">
        <v>1</v>
      </c>
      <c r="E8323" s="1">
        <v>41386.394444444442</v>
      </c>
      <c r="F8323" s="2" t="s">
        <v>22310</v>
      </c>
      <c r="G8323" t="s">
        <v>27589</v>
      </c>
      <c r="H8323" t="s">
        <v>27590</v>
      </c>
      <c r="I8323" t="s">
        <v>24713</v>
      </c>
      <c r="J8323">
        <v>1</v>
      </c>
      <c r="K8323">
        <v>1</v>
      </c>
      <c r="L8323">
        <v>0</v>
      </c>
      <c r="M8323" t="s">
        <v>169</v>
      </c>
    </row>
    <row r="8324" spans="1:13" x14ac:dyDescent="0.15">
      <c r="A8324">
        <v>8323</v>
      </c>
      <c r="B8324" t="s">
        <v>27591</v>
      </c>
      <c r="C8324" s="1">
        <v>41386.384583333333</v>
      </c>
      <c r="D8324">
        <v>1</v>
      </c>
      <c r="E8324" s="1">
        <v>41386.589583333334</v>
      </c>
      <c r="F8324" s="2" t="s">
        <v>27592</v>
      </c>
      <c r="G8324" t="s">
        <v>27593</v>
      </c>
      <c r="H8324" t="s">
        <v>27594</v>
      </c>
      <c r="I8324" t="s">
        <v>27328</v>
      </c>
      <c r="J8324">
        <v>1</v>
      </c>
      <c r="K8324">
        <v>11</v>
      </c>
      <c r="L8324">
        <v>1</v>
      </c>
      <c r="M8324" t="s">
        <v>17</v>
      </c>
    </row>
    <row r="8325" spans="1:13" x14ac:dyDescent="0.15">
      <c r="A8325">
        <v>8324</v>
      </c>
      <c r="B8325" t="s">
        <v>27595</v>
      </c>
      <c r="C8325" s="1">
        <v>41386.385046296295</v>
      </c>
      <c r="D8325">
        <v>1</v>
      </c>
      <c r="E8325" s="1">
        <v>41386.388194444444</v>
      </c>
      <c r="F8325" s="2" t="s">
        <v>22310</v>
      </c>
      <c r="G8325" t="s">
        <v>27596</v>
      </c>
      <c r="H8325" t="s">
        <v>27597</v>
      </c>
      <c r="I8325" t="s">
        <v>24713</v>
      </c>
      <c r="J8325">
        <v>0</v>
      </c>
      <c r="K8325">
        <v>3</v>
      </c>
      <c r="L8325">
        <v>0</v>
      </c>
      <c r="M8325" t="s">
        <v>169</v>
      </c>
    </row>
    <row r="8326" spans="1:13" x14ac:dyDescent="0.15">
      <c r="A8326">
        <v>8325</v>
      </c>
      <c r="B8326" t="s">
        <v>27598</v>
      </c>
      <c r="C8326" s="1">
        <v>41386.390636574077</v>
      </c>
      <c r="D8326">
        <v>1</v>
      </c>
      <c r="E8326" s="1">
        <v>41386.39166666667</v>
      </c>
      <c r="F8326" s="2" t="s">
        <v>27599</v>
      </c>
      <c r="G8326" t="s">
        <v>27600</v>
      </c>
      <c r="H8326" t="s">
        <v>27601</v>
      </c>
      <c r="I8326" t="s">
        <v>25553</v>
      </c>
      <c r="J8326">
        <v>1</v>
      </c>
      <c r="K8326">
        <v>2</v>
      </c>
      <c r="L8326">
        <v>2</v>
      </c>
      <c r="M8326" t="s">
        <v>42</v>
      </c>
    </row>
    <row r="8327" spans="1:13" x14ac:dyDescent="0.15">
      <c r="A8327">
        <v>8326</v>
      </c>
      <c r="B8327" t="s">
        <v>27602</v>
      </c>
      <c r="C8327" s="1">
        <v>41386.395960648151</v>
      </c>
      <c r="D8327">
        <v>1</v>
      </c>
      <c r="E8327" s="1">
        <v>41386.61041666667</v>
      </c>
      <c r="F8327" s="2" t="e">
        <f>-情不可辚轹</f>
        <v>#NAME?</v>
      </c>
      <c r="G8327" t="s">
        <v>27603</v>
      </c>
      <c r="H8327" t="s">
        <v>27604</v>
      </c>
      <c r="I8327" t="s">
        <v>24713</v>
      </c>
      <c r="J8327">
        <v>0</v>
      </c>
      <c r="K8327">
        <v>7</v>
      </c>
      <c r="L8327">
        <v>0</v>
      </c>
      <c r="M8327" t="s">
        <v>169</v>
      </c>
    </row>
    <row r="8328" spans="1:13" x14ac:dyDescent="0.15">
      <c r="A8328">
        <v>8327</v>
      </c>
      <c r="B8328" t="s">
        <v>24793</v>
      </c>
      <c r="C8328" s="1">
        <v>41386.397407407407</v>
      </c>
      <c r="D8328">
        <v>2</v>
      </c>
      <c r="E8328" s="1">
        <v>41386.529166666667</v>
      </c>
      <c r="F8328" s="2" t="e">
        <f>-情不可辚轹</f>
        <v>#NAME?</v>
      </c>
      <c r="G8328" t="s">
        <v>27605</v>
      </c>
      <c r="H8328" t="s">
        <v>27604</v>
      </c>
      <c r="I8328" t="s">
        <v>24713</v>
      </c>
      <c r="J8328">
        <v>4</v>
      </c>
      <c r="K8328">
        <v>1</v>
      </c>
      <c r="L8328">
        <v>0</v>
      </c>
      <c r="M8328" t="s">
        <v>169</v>
      </c>
    </row>
    <row r="8329" spans="1:13" x14ac:dyDescent="0.15">
      <c r="A8329">
        <v>8328</v>
      </c>
      <c r="B8329" t="s">
        <v>27606</v>
      </c>
      <c r="C8329" s="1">
        <v>41386.399340277778</v>
      </c>
      <c r="D8329">
        <v>1</v>
      </c>
      <c r="E8329" s="1">
        <v>41386.402777777781</v>
      </c>
      <c r="F8329" s="2" t="s">
        <v>27607</v>
      </c>
      <c r="G8329" t="s">
        <v>27608</v>
      </c>
      <c r="H8329" t="s">
        <v>27609</v>
      </c>
      <c r="I8329" t="s">
        <v>25553</v>
      </c>
      <c r="J8329">
        <v>2</v>
      </c>
      <c r="K8329">
        <v>0</v>
      </c>
      <c r="L8329">
        <v>0</v>
      </c>
      <c r="M8329" t="s">
        <v>42</v>
      </c>
    </row>
    <row r="8330" spans="1:13" x14ac:dyDescent="0.15">
      <c r="A8330">
        <v>8329</v>
      </c>
      <c r="B8330" t="s">
        <v>27610</v>
      </c>
      <c r="C8330" s="1">
        <v>41386.405185185184</v>
      </c>
      <c r="D8330">
        <v>1</v>
      </c>
      <c r="E8330" s="1">
        <v>41386.40902777778</v>
      </c>
      <c r="F8330" s="2" t="s">
        <v>27611</v>
      </c>
      <c r="G8330" t="s">
        <v>27612</v>
      </c>
      <c r="H8330" t="s">
        <v>27613</v>
      </c>
      <c r="I8330" t="s">
        <v>26397</v>
      </c>
      <c r="J8330">
        <v>0</v>
      </c>
      <c r="K8330">
        <v>0</v>
      </c>
      <c r="L8330">
        <v>0</v>
      </c>
      <c r="M8330" t="s">
        <v>17</v>
      </c>
    </row>
    <row r="8331" spans="1:13" x14ac:dyDescent="0.15">
      <c r="A8331">
        <v>8330</v>
      </c>
      <c r="B8331" t="s">
        <v>27324</v>
      </c>
      <c r="C8331" s="1">
        <v>41386.410011574073</v>
      </c>
      <c r="D8331">
        <v>1</v>
      </c>
      <c r="E8331" s="1">
        <v>41387.489583333336</v>
      </c>
      <c r="F8331" s="2" t="s">
        <v>19819</v>
      </c>
      <c r="G8331" t="s">
        <v>27614</v>
      </c>
      <c r="H8331" t="s">
        <v>6056</v>
      </c>
      <c r="I8331" t="s">
        <v>27328</v>
      </c>
      <c r="J8331">
        <v>29</v>
      </c>
      <c r="K8331">
        <v>117</v>
      </c>
      <c r="L8331">
        <v>2</v>
      </c>
      <c r="M8331" t="s">
        <v>17</v>
      </c>
    </row>
    <row r="8332" spans="1:13" x14ac:dyDescent="0.15">
      <c r="A8332">
        <v>8331</v>
      </c>
      <c r="B8332" t="s">
        <v>27615</v>
      </c>
      <c r="C8332" s="1">
        <v>41386.410069444442</v>
      </c>
      <c r="D8332">
        <v>4</v>
      </c>
      <c r="E8332" s="1">
        <v>41386.444444444445</v>
      </c>
      <c r="F8332" s="2" t="s">
        <v>27616</v>
      </c>
      <c r="G8332" t="s">
        <v>27617</v>
      </c>
      <c r="H8332" t="s">
        <v>16920</v>
      </c>
      <c r="I8332" t="s">
        <v>27003</v>
      </c>
      <c r="J8332">
        <v>100</v>
      </c>
      <c r="K8332">
        <v>660</v>
      </c>
      <c r="L8332">
        <v>21</v>
      </c>
      <c r="M8332" t="s">
        <v>42</v>
      </c>
    </row>
    <row r="8333" spans="1:13" x14ac:dyDescent="0.15">
      <c r="A8333">
        <v>8332</v>
      </c>
      <c r="B8333" t="s">
        <v>27618</v>
      </c>
      <c r="C8333" s="1">
        <v>41386.415277777778</v>
      </c>
      <c r="D8333">
        <v>1</v>
      </c>
      <c r="E8333" s="1">
        <v>41386.554166666669</v>
      </c>
      <c r="F8333" s="2" t="s">
        <v>27619</v>
      </c>
      <c r="G8333" t="s">
        <v>27620</v>
      </c>
      <c r="H8333" t="s">
        <v>27621</v>
      </c>
      <c r="I8333" t="s">
        <v>27562</v>
      </c>
      <c r="J8333">
        <v>1</v>
      </c>
      <c r="K8333">
        <v>15</v>
      </c>
      <c r="L8333">
        <v>0</v>
      </c>
      <c r="M8333" t="s">
        <v>17</v>
      </c>
    </row>
    <row r="8334" spans="1:13" x14ac:dyDescent="0.15">
      <c r="A8334">
        <v>8333</v>
      </c>
      <c r="B8334" t="s">
        <v>27329</v>
      </c>
      <c r="C8334" s="1">
        <v>41386.417280092595</v>
      </c>
      <c r="D8334">
        <v>1</v>
      </c>
      <c r="E8334" s="1">
        <v>41386.45208333333</v>
      </c>
      <c r="F8334" s="2" t="s">
        <v>27622</v>
      </c>
      <c r="G8334" t="s">
        <v>27623</v>
      </c>
      <c r="H8334" t="s">
        <v>18413</v>
      </c>
      <c r="I8334" t="s">
        <v>27003</v>
      </c>
      <c r="J8334">
        <v>15</v>
      </c>
      <c r="K8334">
        <v>72</v>
      </c>
      <c r="L8334">
        <v>6</v>
      </c>
      <c r="M8334" t="s">
        <v>42</v>
      </c>
    </row>
    <row r="8335" spans="1:13" x14ac:dyDescent="0.15">
      <c r="A8335">
        <v>8334</v>
      </c>
      <c r="B8335" t="s">
        <v>27624</v>
      </c>
      <c r="C8335" s="1">
        <v>41386.419270833336</v>
      </c>
      <c r="D8335">
        <v>1</v>
      </c>
      <c r="E8335" s="1">
        <v>41386.649305555555</v>
      </c>
      <c r="F8335" s="2" t="s">
        <v>22310</v>
      </c>
      <c r="G8335" t="s">
        <v>27625</v>
      </c>
      <c r="H8335" t="s">
        <v>27626</v>
      </c>
      <c r="I8335" t="s">
        <v>24713</v>
      </c>
      <c r="J8335">
        <v>2</v>
      </c>
      <c r="K8335">
        <v>0</v>
      </c>
      <c r="L8335">
        <v>0</v>
      </c>
      <c r="M8335" t="s">
        <v>169</v>
      </c>
    </row>
    <row r="8336" spans="1:13" x14ac:dyDescent="0.15">
      <c r="A8336">
        <v>8335</v>
      </c>
      <c r="B8336" t="s">
        <v>27627</v>
      </c>
      <c r="C8336" s="1">
        <v>41386.419328703705</v>
      </c>
      <c r="D8336">
        <v>1</v>
      </c>
      <c r="E8336" s="1">
        <v>41388.579861111109</v>
      </c>
      <c r="F8336" s="2" t="s">
        <v>24247</v>
      </c>
      <c r="G8336" t="s">
        <v>27628</v>
      </c>
      <c r="H8336" t="s">
        <v>7528</v>
      </c>
      <c r="I8336" t="s">
        <v>27328</v>
      </c>
      <c r="J8336">
        <v>10</v>
      </c>
      <c r="K8336">
        <v>21</v>
      </c>
      <c r="L8336">
        <v>0</v>
      </c>
      <c r="M8336" t="s">
        <v>17</v>
      </c>
    </row>
    <row r="8337" spans="1:13" x14ac:dyDescent="0.15">
      <c r="A8337">
        <v>8336</v>
      </c>
      <c r="B8337" t="s">
        <v>27629</v>
      </c>
      <c r="C8337" s="1">
        <v>41386.421111111114</v>
      </c>
      <c r="D8337">
        <v>1</v>
      </c>
      <c r="E8337" s="1">
        <v>41386.623611111114</v>
      </c>
      <c r="F8337" s="2" t="s">
        <v>27573</v>
      </c>
      <c r="G8337" t="s">
        <v>27630</v>
      </c>
      <c r="H8337" t="s">
        <v>27631</v>
      </c>
      <c r="I8337" t="s">
        <v>27562</v>
      </c>
      <c r="J8337">
        <v>216</v>
      </c>
      <c r="K8337">
        <v>565</v>
      </c>
      <c r="L8337">
        <v>6</v>
      </c>
      <c r="M8337" t="s">
        <v>17</v>
      </c>
    </row>
    <row r="8338" spans="1:13" x14ac:dyDescent="0.15">
      <c r="A8338">
        <v>8337</v>
      </c>
      <c r="B8338" t="s">
        <v>27632</v>
      </c>
      <c r="C8338" s="1">
        <v>41386.42396990741</v>
      </c>
      <c r="D8338">
        <v>2</v>
      </c>
      <c r="E8338" s="1">
        <v>41386.446527777778</v>
      </c>
      <c r="F8338" s="2" t="s">
        <v>12662</v>
      </c>
      <c r="G8338" t="s">
        <v>27633</v>
      </c>
      <c r="H8338" t="s">
        <v>17164</v>
      </c>
      <c r="I8338" t="s">
        <v>26397</v>
      </c>
      <c r="J8338">
        <v>277</v>
      </c>
      <c r="K8338">
        <v>680</v>
      </c>
      <c r="L8338">
        <v>103</v>
      </c>
      <c r="M8338" t="s">
        <v>17</v>
      </c>
    </row>
    <row r="8339" spans="1:13" x14ac:dyDescent="0.15">
      <c r="A8339">
        <v>8338</v>
      </c>
      <c r="B8339" t="s">
        <v>27634</v>
      </c>
      <c r="C8339" s="1">
        <v>41386.426076388889</v>
      </c>
      <c r="D8339">
        <v>5</v>
      </c>
      <c r="E8339" s="1">
        <v>41386.493750000001</v>
      </c>
      <c r="F8339" s="2" t="s">
        <v>3810</v>
      </c>
      <c r="G8339" t="s">
        <v>27635</v>
      </c>
      <c r="H8339" t="s">
        <v>27636</v>
      </c>
      <c r="I8339" t="s">
        <v>27562</v>
      </c>
      <c r="J8339">
        <v>172</v>
      </c>
      <c r="K8339">
        <v>663</v>
      </c>
      <c r="L8339">
        <v>5</v>
      </c>
      <c r="M8339" t="s">
        <v>17</v>
      </c>
    </row>
    <row r="8340" spans="1:13" x14ac:dyDescent="0.15">
      <c r="A8340">
        <v>8339</v>
      </c>
      <c r="B8340" t="s">
        <v>27637</v>
      </c>
      <c r="C8340" s="1">
        <v>41386.430439814816</v>
      </c>
      <c r="D8340">
        <v>1</v>
      </c>
      <c r="E8340" s="1">
        <v>41386.454861111109</v>
      </c>
      <c r="F8340" s="2" t="s">
        <v>12662</v>
      </c>
      <c r="G8340" t="s">
        <v>27638</v>
      </c>
      <c r="H8340" t="s">
        <v>27639</v>
      </c>
      <c r="I8340" t="s">
        <v>26397</v>
      </c>
      <c r="J8340">
        <v>2</v>
      </c>
      <c r="K8340">
        <v>1</v>
      </c>
      <c r="L8340">
        <v>0</v>
      </c>
      <c r="M8340" t="s">
        <v>17</v>
      </c>
    </row>
    <row r="8341" spans="1:13" x14ac:dyDescent="0.15">
      <c r="A8341">
        <v>8340</v>
      </c>
      <c r="B8341" t="s">
        <v>27640</v>
      </c>
      <c r="C8341" s="1">
        <v>41386.431516203702</v>
      </c>
      <c r="D8341">
        <v>12</v>
      </c>
      <c r="E8341" s="1">
        <v>41386.486805555556</v>
      </c>
      <c r="F8341" s="2" t="s">
        <v>27641</v>
      </c>
      <c r="G8341" t="s">
        <v>27642</v>
      </c>
      <c r="H8341" t="s">
        <v>27643</v>
      </c>
      <c r="I8341" t="s">
        <v>27562</v>
      </c>
      <c r="J8341">
        <v>391</v>
      </c>
      <c r="K8341">
        <v>3560</v>
      </c>
      <c r="L8341">
        <v>31</v>
      </c>
      <c r="M8341" t="s">
        <v>22</v>
      </c>
    </row>
    <row r="8342" spans="1:13" x14ac:dyDescent="0.15">
      <c r="A8342">
        <v>8341</v>
      </c>
      <c r="B8342" t="s">
        <v>27644</v>
      </c>
      <c r="C8342" s="1">
        <v>41386.43372685185</v>
      </c>
      <c r="D8342">
        <v>1</v>
      </c>
      <c r="E8342" s="1">
        <v>41386.447222222225</v>
      </c>
      <c r="F8342" s="2" t="s">
        <v>27645</v>
      </c>
      <c r="G8342" t="s">
        <v>27646</v>
      </c>
      <c r="H8342" t="s">
        <v>26059</v>
      </c>
      <c r="I8342" t="s">
        <v>27562</v>
      </c>
      <c r="J8342">
        <v>10</v>
      </c>
      <c r="K8342">
        <v>15</v>
      </c>
      <c r="L8342">
        <v>0</v>
      </c>
      <c r="M8342" t="s">
        <v>22</v>
      </c>
    </row>
    <row r="8343" spans="1:13" x14ac:dyDescent="0.15">
      <c r="A8343">
        <v>8342</v>
      </c>
      <c r="B8343" t="s">
        <v>27647</v>
      </c>
      <c r="C8343" s="1">
        <v>41386.435879629629</v>
      </c>
      <c r="D8343">
        <v>1</v>
      </c>
      <c r="E8343" s="1">
        <v>41386.586111111108</v>
      </c>
      <c r="F8343" s="2" t="s">
        <v>27648</v>
      </c>
      <c r="G8343" t="s">
        <v>27649</v>
      </c>
      <c r="H8343" t="s">
        <v>27650</v>
      </c>
      <c r="I8343" t="s">
        <v>27562</v>
      </c>
      <c r="J8343">
        <v>9</v>
      </c>
      <c r="K8343">
        <v>31</v>
      </c>
      <c r="L8343">
        <v>0</v>
      </c>
      <c r="M8343" t="s">
        <v>22</v>
      </c>
    </row>
    <row r="8344" spans="1:13" x14ac:dyDescent="0.15">
      <c r="A8344">
        <v>8343</v>
      </c>
      <c r="B8344" t="s">
        <v>27651</v>
      </c>
      <c r="C8344" s="1">
        <v>41386.436354166668</v>
      </c>
      <c r="D8344">
        <v>2</v>
      </c>
      <c r="E8344" s="1">
        <v>41387.222916666666</v>
      </c>
      <c r="F8344" s="2" t="s">
        <v>27652</v>
      </c>
      <c r="G8344" t="s">
        <v>27653</v>
      </c>
      <c r="H8344" t="s">
        <v>27654</v>
      </c>
      <c r="I8344" t="s">
        <v>27562</v>
      </c>
      <c r="J8344">
        <v>12</v>
      </c>
      <c r="K8344">
        <v>176</v>
      </c>
      <c r="L8344">
        <v>2</v>
      </c>
      <c r="M8344" t="s">
        <v>22</v>
      </c>
    </row>
    <row r="8345" spans="1:13" x14ac:dyDescent="0.15">
      <c r="A8345">
        <v>8344</v>
      </c>
      <c r="B8345" t="s">
        <v>27655</v>
      </c>
      <c r="C8345" s="1">
        <v>41386.441967592589</v>
      </c>
      <c r="D8345">
        <v>1</v>
      </c>
      <c r="E8345" s="1">
        <v>41387.928472222222</v>
      </c>
      <c r="F8345" s="2" t="s">
        <v>27656</v>
      </c>
      <c r="G8345" t="s">
        <v>27657</v>
      </c>
      <c r="H8345" t="s">
        <v>27658</v>
      </c>
      <c r="I8345" t="s">
        <v>24713</v>
      </c>
      <c r="J8345">
        <v>3</v>
      </c>
      <c r="K8345">
        <v>3</v>
      </c>
      <c r="L8345">
        <v>0</v>
      </c>
      <c r="M8345" t="s">
        <v>169</v>
      </c>
    </row>
    <row r="8346" spans="1:13" x14ac:dyDescent="0.15">
      <c r="A8346">
        <v>8345</v>
      </c>
      <c r="B8346" t="s">
        <v>27659</v>
      </c>
      <c r="C8346" s="1">
        <v>41386.447187500002</v>
      </c>
      <c r="D8346">
        <v>1</v>
      </c>
      <c r="E8346" s="1">
        <v>41386.888194444444</v>
      </c>
      <c r="F8346" s="2" t="s">
        <v>27660</v>
      </c>
      <c r="G8346" t="s">
        <v>27661</v>
      </c>
      <c r="H8346" t="s">
        <v>27662</v>
      </c>
      <c r="I8346" t="s">
        <v>27562</v>
      </c>
      <c r="J8346">
        <v>4</v>
      </c>
      <c r="K8346">
        <v>19</v>
      </c>
      <c r="L8346">
        <v>0</v>
      </c>
      <c r="M8346" t="s">
        <v>17</v>
      </c>
    </row>
    <row r="8347" spans="1:13" x14ac:dyDescent="0.15">
      <c r="A8347">
        <v>8346</v>
      </c>
      <c r="B8347" t="s">
        <v>27663</v>
      </c>
      <c r="C8347" s="1">
        <v>41386.451481481483</v>
      </c>
      <c r="D8347">
        <v>1</v>
      </c>
      <c r="E8347" s="1">
        <v>41386.779861111114</v>
      </c>
      <c r="F8347" s="2" t="s">
        <v>19819</v>
      </c>
      <c r="G8347" t="s">
        <v>27664</v>
      </c>
      <c r="H8347" t="s">
        <v>27665</v>
      </c>
      <c r="I8347" t="s">
        <v>27328</v>
      </c>
      <c r="J8347">
        <v>0</v>
      </c>
      <c r="K8347">
        <v>0</v>
      </c>
      <c r="L8347">
        <v>0</v>
      </c>
      <c r="M8347" t="s">
        <v>17</v>
      </c>
    </row>
    <row r="8348" spans="1:13" x14ac:dyDescent="0.15">
      <c r="A8348">
        <v>8347</v>
      </c>
      <c r="B8348" t="s">
        <v>27666</v>
      </c>
      <c r="C8348" s="1">
        <v>41386.452673611115</v>
      </c>
      <c r="D8348">
        <v>1</v>
      </c>
      <c r="E8348" s="1">
        <v>41386.493055555555</v>
      </c>
      <c r="F8348" s="2" t="s">
        <v>27667</v>
      </c>
      <c r="G8348" t="s">
        <v>27668</v>
      </c>
      <c r="H8348" t="s">
        <v>27669</v>
      </c>
      <c r="I8348" t="s">
        <v>24713</v>
      </c>
      <c r="J8348">
        <v>2</v>
      </c>
      <c r="K8348">
        <v>0</v>
      </c>
      <c r="L8348">
        <v>0</v>
      </c>
      <c r="M8348" t="s">
        <v>42</v>
      </c>
    </row>
    <row r="8349" spans="1:13" x14ac:dyDescent="0.15">
      <c r="A8349">
        <v>8348</v>
      </c>
      <c r="B8349" t="s">
        <v>27670</v>
      </c>
      <c r="C8349" s="1">
        <v>41386.457546296297</v>
      </c>
      <c r="D8349">
        <v>1</v>
      </c>
      <c r="E8349" s="1">
        <v>41386.492361111108</v>
      </c>
      <c r="F8349" s="2" t="s">
        <v>27667</v>
      </c>
      <c r="G8349" t="s">
        <v>27671</v>
      </c>
      <c r="H8349" t="s">
        <v>27672</v>
      </c>
      <c r="I8349" t="s">
        <v>24713</v>
      </c>
      <c r="J8349">
        <v>4</v>
      </c>
      <c r="K8349">
        <v>2</v>
      </c>
      <c r="L8349">
        <v>0</v>
      </c>
      <c r="M8349" t="s">
        <v>169</v>
      </c>
    </row>
    <row r="8350" spans="1:13" x14ac:dyDescent="0.15">
      <c r="A8350">
        <v>8349</v>
      </c>
      <c r="B8350" t="s">
        <v>27673</v>
      </c>
      <c r="C8350" s="1">
        <v>41386.459675925929</v>
      </c>
      <c r="D8350">
        <v>1</v>
      </c>
      <c r="E8350" s="1">
        <v>41387.661111111112</v>
      </c>
      <c r="F8350" s="2" t="s">
        <v>26057</v>
      </c>
      <c r="G8350" t="s">
        <v>27674</v>
      </c>
      <c r="H8350" t="s">
        <v>27675</v>
      </c>
      <c r="I8350" t="s">
        <v>27562</v>
      </c>
      <c r="J8350">
        <v>15</v>
      </c>
      <c r="K8350">
        <v>33</v>
      </c>
      <c r="L8350">
        <v>1</v>
      </c>
      <c r="M8350" t="s">
        <v>17</v>
      </c>
    </row>
    <row r="8351" spans="1:13" x14ac:dyDescent="0.15">
      <c r="A8351">
        <v>8350</v>
      </c>
      <c r="B8351" t="s">
        <v>27676</v>
      </c>
      <c r="C8351" s="1">
        <v>41386.460219907407</v>
      </c>
      <c r="D8351">
        <v>1</v>
      </c>
      <c r="E8351" s="1">
        <v>41386.499305555553</v>
      </c>
      <c r="F8351" s="2" t="s">
        <v>27677</v>
      </c>
      <c r="G8351" t="s">
        <v>27678</v>
      </c>
      <c r="H8351" t="s">
        <v>27679</v>
      </c>
      <c r="I8351" t="s">
        <v>27562</v>
      </c>
      <c r="J8351">
        <v>0</v>
      </c>
      <c r="K8351">
        <v>0</v>
      </c>
      <c r="L8351">
        <v>0</v>
      </c>
      <c r="M8351" t="s">
        <v>17</v>
      </c>
    </row>
    <row r="8352" spans="1:13" x14ac:dyDescent="0.15">
      <c r="A8352">
        <v>8351</v>
      </c>
      <c r="B8352" t="s">
        <v>27207</v>
      </c>
      <c r="C8352" s="1">
        <v>41386.461701388886</v>
      </c>
      <c r="D8352">
        <v>1</v>
      </c>
      <c r="E8352" s="1">
        <v>41386.679861111108</v>
      </c>
      <c r="F8352" s="2" t="s">
        <v>27680</v>
      </c>
      <c r="G8352" t="s">
        <v>27681</v>
      </c>
      <c r="H8352" t="s">
        <v>27682</v>
      </c>
      <c r="I8352" t="s">
        <v>27003</v>
      </c>
      <c r="J8352">
        <v>90</v>
      </c>
      <c r="K8352">
        <v>426</v>
      </c>
      <c r="L8352">
        <v>29</v>
      </c>
      <c r="M8352" t="s">
        <v>42</v>
      </c>
    </row>
    <row r="8353" spans="1:13" x14ac:dyDescent="0.15">
      <c r="A8353">
        <v>8352</v>
      </c>
      <c r="B8353" t="s">
        <v>27683</v>
      </c>
      <c r="C8353" s="1">
        <v>41386.461944444447</v>
      </c>
      <c r="D8353">
        <v>1</v>
      </c>
      <c r="E8353" s="1">
        <v>41386.490972222222</v>
      </c>
      <c r="F8353" s="2" t="s">
        <v>27667</v>
      </c>
      <c r="G8353" t="s">
        <v>27684</v>
      </c>
      <c r="H8353" t="s">
        <v>27685</v>
      </c>
      <c r="I8353" t="s">
        <v>24713</v>
      </c>
      <c r="J8353">
        <v>3</v>
      </c>
      <c r="K8353">
        <v>0</v>
      </c>
      <c r="L8353">
        <v>0</v>
      </c>
      <c r="M8353" t="s">
        <v>169</v>
      </c>
    </row>
    <row r="8354" spans="1:13" x14ac:dyDescent="0.15">
      <c r="A8354">
        <v>8353</v>
      </c>
      <c r="B8354" t="s">
        <v>27686</v>
      </c>
      <c r="C8354" s="1">
        <v>41386.463217592594</v>
      </c>
      <c r="D8354">
        <v>1</v>
      </c>
      <c r="E8354" s="1">
        <v>41386.554861111108</v>
      </c>
      <c r="F8354" s="2" t="s">
        <v>1332</v>
      </c>
      <c r="G8354" t="s">
        <v>27687</v>
      </c>
      <c r="H8354" t="s">
        <v>27688</v>
      </c>
      <c r="I8354" t="s">
        <v>27003</v>
      </c>
      <c r="J8354">
        <v>4</v>
      </c>
      <c r="K8354">
        <v>18</v>
      </c>
      <c r="L8354">
        <v>2</v>
      </c>
      <c r="M8354" t="s">
        <v>42</v>
      </c>
    </row>
    <row r="8355" spans="1:13" x14ac:dyDescent="0.15">
      <c r="A8355">
        <v>8354</v>
      </c>
      <c r="B8355" t="s">
        <v>27689</v>
      </c>
      <c r="C8355" s="1">
        <v>41386.468078703707</v>
      </c>
      <c r="D8355">
        <v>1</v>
      </c>
      <c r="E8355" s="1">
        <v>41386.713194444441</v>
      </c>
      <c r="F8355" s="2" t="s">
        <v>22310</v>
      </c>
      <c r="G8355" t="s">
        <v>27690</v>
      </c>
      <c r="H8355" t="s">
        <v>27691</v>
      </c>
      <c r="I8355" t="s">
        <v>4282</v>
      </c>
      <c r="J8355">
        <v>4</v>
      </c>
      <c r="K8355">
        <v>0</v>
      </c>
      <c r="L8355">
        <v>0</v>
      </c>
      <c r="M8355" t="s">
        <v>17</v>
      </c>
    </row>
    <row r="8356" spans="1:13" x14ac:dyDescent="0.15">
      <c r="A8356">
        <v>8355</v>
      </c>
      <c r="B8356" t="s">
        <v>27692</v>
      </c>
      <c r="C8356" s="1">
        <v>41386.474212962959</v>
      </c>
      <c r="D8356">
        <v>1</v>
      </c>
      <c r="E8356" s="1">
        <v>41386.587500000001</v>
      </c>
      <c r="F8356" s="2" t="s">
        <v>27112</v>
      </c>
      <c r="G8356" t="s">
        <v>27693</v>
      </c>
      <c r="H8356" t="s">
        <v>27694</v>
      </c>
      <c r="I8356" t="s">
        <v>24713</v>
      </c>
      <c r="J8356">
        <v>4</v>
      </c>
      <c r="K8356">
        <v>4</v>
      </c>
      <c r="L8356">
        <v>0</v>
      </c>
      <c r="M8356" t="s">
        <v>169</v>
      </c>
    </row>
    <row r="8357" spans="1:13" x14ac:dyDescent="0.15">
      <c r="A8357">
        <v>8356</v>
      </c>
      <c r="B8357" t="s">
        <v>27695</v>
      </c>
      <c r="C8357" s="1">
        <v>41386.474745370368</v>
      </c>
      <c r="D8357">
        <v>1</v>
      </c>
      <c r="E8357" s="1">
        <v>41386.551388888889</v>
      </c>
      <c r="F8357" s="2" t="s">
        <v>27696</v>
      </c>
      <c r="G8357" t="s">
        <v>27697</v>
      </c>
      <c r="H8357" t="s">
        <v>27698</v>
      </c>
      <c r="I8357" t="s">
        <v>24665</v>
      </c>
      <c r="J8357">
        <v>6</v>
      </c>
      <c r="K8357">
        <v>1</v>
      </c>
      <c r="L8357">
        <v>0</v>
      </c>
      <c r="M8357" t="s">
        <v>22</v>
      </c>
    </row>
    <row r="8358" spans="1:13" x14ac:dyDescent="0.15">
      <c r="A8358">
        <v>8357</v>
      </c>
      <c r="B8358" t="s">
        <v>27699</v>
      </c>
      <c r="C8358" s="1">
        <v>41386.477500000001</v>
      </c>
      <c r="D8358">
        <v>21</v>
      </c>
      <c r="E8358" s="1">
        <v>41386.57916666667</v>
      </c>
      <c r="F8358" s="2" t="s">
        <v>27700</v>
      </c>
      <c r="G8358" t="s">
        <v>27701</v>
      </c>
      <c r="H8358" t="s">
        <v>27702</v>
      </c>
      <c r="I8358" t="s">
        <v>27562</v>
      </c>
      <c r="J8358">
        <v>112</v>
      </c>
      <c r="K8358">
        <v>148</v>
      </c>
      <c r="L8358">
        <v>1</v>
      </c>
      <c r="M8358" t="s">
        <v>17</v>
      </c>
    </row>
    <row r="8359" spans="1:13" x14ac:dyDescent="0.15">
      <c r="A8359">
        <v>8358</v>
      </c>
      <c r="B8359" t="s">
        <v>27703</v>
      </c>
      <c r="C8359" s="1">
        <v>41386.490358796298</v>
      </c>
      <c r="D8359">
        <v>1</v>
      </c>
      <c r="E8359" s="1">
        <v>41386.541666666664</v>
      </c>
      <c r="F8359" s="2" t="s">
        <v>27704</v>
      </c>
      <c r="G8359" t="s">
        <v>27705</v>
      </c>
      <c r="H8359" t="s">
        <v>27706</v>
      </c>
      <c r="I8359" t="s">
        <v>27562</v>
      </c>
      <c r="J8359">
        <v>20</v>
      </c>
      <c r="K8359">
        <v>170</v>
      </c>
      <c r="L8359">
        <v>1</v>
      </c>
      <c r="M8359" t="s">
        <v>22</v>
      </c>
    </row>
    <row r="8360" spans="1:13" x14ac:dyDescent="0.15">
      <c r="A8360">
        <v>8359</v>
      </c>
      <c r="B8360" t="s">
        <v>27707</v>
      </c>
      <c r="C8360" s="1">
        <v>41386.49114583333</v>
      </c>
      <c r="D8360">
        <v>1</v>
      </c>
      <c r="E8360" s="1">
        <v>41386.494444444441</v>
      </c>
      <c r="F8360" s="2" t="s">
        <v>27708</v>
      </c>
      <c r="G8360" t="s">
        <v>27709</v>
      </c>
      <c r="H8360" t="s">
        <v>27710</v>
      </c>
      <c r="I8360" t="s">
        <v>27003</v>
      </c>
      <c r="J8360">
        <v>33</v>
      </c>
      <c r="K8360">
        <v>128</v>
      </c>
      <c r="L8360">
        <v>3</v>
      </c>
      <c r="M8360" t="s">
        <v>42</v>
      </c>
    </row>
    <row r="8361" spans="1:13" x14ac:dyDescent="0.15">
      <c r="A8361">
        <v>8360</v>
      </c>
      <c r="B8361" t="s">
        <v>27711</v>
      </c>
      <c r="C8361" s="1">
        <v>41386.494062500002</v>
      </c>
      <c r="D8361">
        <v>1</v>
      </c>
      <c r="E8361" s="1">
        <v>41386.727777777778</v>
      </c>
      <c r="F8361" s="2" t="s">
        <v>26464</v>
      </c>
      <c r="G8361" t="s">
        <v>27712</v>
      </c>
      <c r="H8361" t="s">
        <v>27713</v>
      </c>
      <c r="I8361" t="s">
        <v>24713</v>
      </c>
      <c r="J8361">
        <v>3</v>
      </c>
      <c r="K8361">
        <v>0</v>
      </c>
      <c r="L8361">
        <v>0</v>
      </c>
      <c r="M8361" t="s">
        <v>169</v>
      </c>
    </row>
    <row r="8362" spans="1:13" x14ac:dyDescent="0.15">
      <c r="A8362">
        <v>8361</v>
      </c>
      <c r="B8362" t="s">
        <v>27714</v>
      </c>
      <c r="C8362" s="1">
        <v>41386.494942129626</v>
      </c>
      <c r="D8362">
        <v>1</v>
      </c>
      <c r="E8362" s="1">
        <v>41386.5</v>
      </c>
      <c r="F8362" s="2" t="s">
        <v>27715</v>
      </c>
      <c r="G8362" t="s">
        <v>27716</v>
      </c>
      <c r="H8362" t="s">
        <v>27717</v>
      </c>
      <c r="I8362" t="s">
        <v>24713</v>
      </c>
      <c r="J8362">
        <v>1</v>
      </c>
      <c r="K8362">
        <v>0</v>
      </c>
      <c r="L8362">
        <v>0</v>
      </c>
      <c r="M8362" t="s">
        <v>169</v>
      </c>
    </row>
    <row r="8363" spans="1:13" x14ac:dyDescent="0.15">
      <c r="A8363">
        <v>8362</v>
      </c>
      <c r="B8363" t="s">
        <v>27718</v>
      </c>
      <c r="C8363" s="1">
        <v>41386.496041666665</v>
      </c>
      <c r="D8363">
        <v>1</v>
      </c>
      <c r="E8363" s="1">
        <v>41386.65625</v>
      </c>
      <c r="F8363" s="2" t="s">
        <v>27719</v>
      </c>
      <c r="G8363" t="s">
        <v>27720</v>
      </c>
      <c r="H8363" t="s">
        <v>27721</v>
      </c>
      <c r="I8363" t="s">
        <v>27562</v>
      </c>
      <c r="J8363">
        <v>1</v>
      </c>
      <c r="K8363">
        <v>5</v>
      </c>
      <c r="L8363">
        <v>0</v>
      </c>
      <c r="M8363" t="s">
        <v>17</v>
      </c>
    </row>
    <row r="8364" spans="1:13" x14ac:dyDescent="0.15">
      <c r="A8364">
        <v>8363</v>
      </c>
      <c r="B8364" t="s">
        <v>27615</v>
      </c>
      <c r="C8364" s="1">
        <v>41386.498055555552</v>
      </c>
      <c r="D8364">
        <v>1</v>
      </c>
      <c r="E8364" s="1">
        <v>41387.710416666669</v>
      </c>
      <c r="F8364" s="2" t="s">
        <v>27722</v>
      </c>
      <c r="G8364" t="s">
        <v>27723</v>
      </c>
      <c r="H8364" t="s">
        <v>27724</v>
      </c>
      <c r="I8364" t="s">
        <v>27003</v>
      </c>
      <c r="J8364">
        <v>8</v>
      </c>
      <c r="K8364">
        <v>187</v>
      </c>
      <c r="L8364">
        <v>2</v>
      </c>
      <c r="M8364" t="s">
        <v>42</v>
      </c>
    </row>
    <row r="8365" spans="1:13" x14ac:dyDescent="0.15">
      <c r="A8365">
        <v>8364</v>
      </c>
      <c r="B8365" t="s">
        <v>27725</v>
      </c>
      <c r="C8365" s="1">
        <v>41386.500393518516</v>
      </c>
      <c r="D8365">
        <v>1</v>
      </c>
      <c r="E8365" s="1">
        <v>41386.709027777775</v>
      </c>
      <c r="F8365" s="2" t="s">
        <v>18913</v>
      </c>
      <c r="G8365" t="s">
        <v>27726</v>
      </c>
      <c r="H8365" t="s">
        <v>27727</v>
      </c>
      <c r="I8365" t="s">
        <v>27728</v>
      </c>
      <c r="J8365">
        <v>3</v>
      </c>
      <c r="K8365">
        <v>16</v>
      </c>
      <c r="L8365">
        <v>0</v>
      </c>
      <c r="M8365" t="s">
        <v>17</v>
      </c>
    </row>
    <row r="8366" spans="1:13" x14ac:dyDescent="0.15">
      <c r="A8366">
        <v>8365</v>
      </c>
      <c r="B8366" t="s">
        <v>27729</v>
      </c>
      <c r="C8366" s="1">
        <v>41386.501400462963</v>
      </c>
      <c r="D8366">
        <v>1</v>
      </c>
      <c r="E8366" s="1">
        <v>41386.502083333333</v>
      </c>
      <c r="F8366" s="2" t="s">
        <v>25186</v>
      </c>
      <c r="G8366" t="s">
        <v>27730</v>
      </c>
      <c r="H8366" t="s">
        <v>27731</v>
      </c>
      <c r="I8366" t="s">
        <v>4282</v>
      </c>
      <c r="J8366">
        <v>4</v>
      </c>
      <c r="K8366">
        <v>3</v>
      </c>
      <c r="L8366">
        <v>0</v>
      </c>
      <c r="M8366" t="s">
        <v>17</v>
      </c>
    </row>
    <row r="8367" spans="1:13" x14ac:dyDescent="0.15">
      <c r="A8367">
        <v>8366</v>
      </c>
      <c r="B8367" t="s">
        <v>27732</v>
      </c>
      <c r="C8367" s="1">
        <v>41386.501585648148</v>
      </c>
      <c r="D8367">
        <v>1</v>
      </c>
      <c r="E8367" s="1">
        <v>41386.531944444447</v>
      </c>
      <c r="F8367" s="2" t="s">
        <v>27733</v>
      </c>
      <c r="G8367" t="s">
        <v>27734</v>
      </c>
      <c r="H8367" t="s">
        <v>27735</v>
      </c>
      <c r="I8367" t="s">
        <v>4282</v>
      </c>
      <c r="J8367">
        <v>0</v>
      </c>
      <c r="K8367">
        <v>0</v>
      </c>
      <c r="L8367">
        <v>0</v>
      </c>
      <c r="M8367" t="s">
        <v>17</v>
      </c>
    </row>
    <row r="8368" spans="1:13" x14ac:dyDescent="0.15">
      <c r="A8368">
        <v>8367</v>
      </c>
      <c r="B8368" t="s">
        <v>27736</v>
      </c>
      <c r="C8368" s="1">
        <v>41386.502337962964</v>
      </c>
      <c r="D8368">
        <v>1</v>
      </c>
      <c r="E8368" s="1">
        <v>41386.530555555553</v>
      </c>
      <c r="F8368" s="2" t="s">
        <v>25825</v>
      </c>
      <c r="G8368" t="s">
        <v>27737</v>
      </c>
      <c r="H8368" t="s">
        <v>27738</v>
      </c>
      <c r="I8368" t="s">
        <v>24713</v>
      </c>
      <c r="J8368">
        <v>8</v>
      </c>
      <c r="K8368">
        <v>0</v>
      </c>
      <c r="L8368">
        <v>0</v>
      </c>
      <c r="M8368" t="s">
        <v>169</v>
      </c>
    </row>
    <row r="8369" spans="1:13" x14ac:dyDescent="0.15">
      <c r="A8369">
        <v>8368</v>
      </c>
      <c r="B8369" t="s">
        <v>27739</v>
      </c>
      <c r="C8369" s="1">
        <v>41386.502349537041</v>
      </c>
      <c r="D8369">
        <v>1</v>
      </c>
      <c r="E8369" s="1">
        <v>41386.506249999999</v>
      </c>
      <c r="F8369" s="2" t="s">
        <v>27740</v>
      </c>
      <c r="G8369" t="s">
        <v>27741</v>
      </c>
      <c r="H8369" t="s">
        <v>27742</v>
      </c>
      <c r="I8369" t="s">
        <v>24713</v>
      </c>
      <c r="J8369">
        <v>3</v>
      </c>
      <c r="K8369">
        <v>0</v>
      </c>
      <c r="L8369">
        <v>0</v>
      </c>
      <c r="M8369" t="s">
        <v>169</v>
      </c>
    </row>
    <row r="8370" spans="1:13" x14ac:dyDescent="0.15">
      <c r="A8370">
        <v>8369</v>
      </c>
      <c r="B8370" t="s">
        <v>27743</v>
      </c>
      <c r="C8370" s="1">
        <v>41386.503750000003</v>
      </c>
      <c r="D8370">
        <v>1</v>
      </c>
      <c r="E8370" s="1">
        <v>41386.781944444447</v>
      </c>
      <c r="F8370" s="2" t="s">
        <v>19819</v>
      </c>
      <c r="G8370" t="s">
        <v>27744</v>
      </c>
      <c r="H8370" t="s">
        <v>27745</v>
      </c>
      <c r="I8370" t="s">
        <v>27328</v>
      </c>
      <c r="J8370">
        <v>0</v>
      </c>
      <c r="K8370">
        <v>0</v>
      </c>
      <c r="L8370">
        <v>0</v>
      </c>
      <c r="M8370" t="s">
        <v>17</v>
      </c>
    </row>
    <row r="8371" spans="1:13" x14ac:dyDescent="0.15">
      <c r="A8371">
        <v>8370</v>
      </c>
      <c r="B8371" t="s">
        <v>27746</v>
      </c>
      <c r="C8371" s="1">
        <v>41386.503761574073</v>
      </c>
      <c r="D8371">
        <v>1</v>
      </c>
      <c r="E8371" s="1">
        <v>41386.732638888891</v>
      </c>
      <c r="F8371" s="2" t="s">
        <v>1117</v>
      </c>
      <c r="G8371" t="s">
        <v>27747</v>
      </c>
      <c r="H8371" t="s">
        <v>27748</v>
      </c>
      <c r="I8371" t="s">
        <v>27562</v>
      </c>
      <c r="J8371">
        <v>8</v>
      </c>
      <c r="K8371">
        <v>66</v>
      </c>
      <c r="L8371">
        <v>0</v>
      </c>
      <c r="M8371" t="s">
        <v>22</v>
      </c>
    </row>
    <row r="8372" spans="1:13" x14ac:dyDescent="0.15">
      <c r="A8372">
        <v>8371</v>
      </c>
      <c r="B8372" t="s">
        <v>27749</v>
      </c>
      <c r="C8372" s="1">
        <v>41386.505185185182</v>
      </c>
      <c r="D8372">
        <v>1</v>
      </c>
      <c r="E8372" s="1">
        <v>41386.509722222225</v>
      </c>
      <c r="F8372" s="2" t="s">
        <v>27750</v>
      </c>
      <c r="G8372" t="s">
        <v>27751</v>
      </c>
      <c r="H8372" t="s">
        <v>27752</v>
      </c>
      <c r="I8372" t="s">
        <v>27562</v>
      </c>
      <c r="J8372">
        <v>3</v>
      </c>
      <c r="K8372">
        <v>5</v>
      </c>
      <c r="L8372">
        <v>0</v>
      </c>
      <c r="M8372" t="s">
        <v>17</v>
      </c>
    </row>
    <row r="8373" spans="1:13" x14ac:dyDescent="0.15">
      <c r="A8373">
        <v>8372</v>
      </c>
      <c r="B8373" t="s">
        <v>27753</v>
      </c>
      <c r="C8373" s="1">
        <v>41386.512557870374</v>
      </c>
      <c r="D8373">
        <v>1</v>
      </c>
      <c r="E8373" s="1">
        <v>41386.534722222219</v>
      </c>
      <c r="F8373" s="2" t="s">
        <v>27754</v>
      </c>
      <c r="G8373" t="s">
        <v>27755</v>
      </c>
      <c r="H8373" t="s">
        <v>27756</v>
      </c>
      <c r="I8373" t="s">
        <v>24713</v>
      </c>
      <c r="J8373">
        <v>10</v>
      </c>
      <c r="K8373">
        <v>4</v>
      </c>
      <c r="L8373">
        <v>0</v>
      </c>
      <c r="M8373" t="s">
        <v>169</v>
      </c>
    </row>
    <row r="8374" spans="1:13" x14ac:dyDescent="0.15">
      <c r="A8374">
        <v>8373</v>
      </c>
      <c r="B8374" t="s">
        <v>27757</v>
      </c>
      <c r="C8374" s="1">
        <v>41386.519432870373</v>
      </c>
      <c r="D8374">
        <v>3</v>
      </c>
      <c r="E8374" s="1">
        <v>41386.838888888888</v>
      </c>
      <c r="F8374" s="2" t="s">
        <v>5080</v>
      </c>
      <c r="G8374" t="s">
        <v>27758</v>
      </c>
      <c r="H8374" t="s">
        <v>27397</v>
      </c>
      <c r="I8374" t="s">
        <v>27562</v>
      </c>
      <c r="J8374">
        <v>18</v>
      </c>
      <c r="K8374">
        <v>104</v>
      </c>
      <c r="L8374">
        <v>0</v>
      </c>
      <c r="M8374" t="s">
        <v>17</v>
      </c>
    </row>
    <row r="8375" spans="1:13" x14ac:dyDescent="0.15">
      <c r="A8375">
        <v>8374</v>
      </c>
      <c r="B8375" t="s">
        <v>27759</v>
      </c>
      <c r="C8375" s="1">
        <v>41386.521736111114</v>
      </c>
      <c r="D8375">
        <v>5</v>
      </c>
      <c r="E8375" s="1">
        <v>41386.618750000001</v>
      </c>
      <c r="F8375" s="2" t="s">
        <v>27760</v>
      </c>
      <c r="G8375" t="s">
        <v>27761</v>
      </c>
      <c r="H8375" t="s">
        <v>27762</v>
      </c>
      <c r="I8375" t="s">
        <v>27562</v>
      </c>
      <c r="J8375">
        <v>8</v>
      </c>
      <c r="K8375">
        <v>142</v>
      </c>
      <c r="L8375">
        <v>3</v>
      </c>
      <c r="M8375" t="s">
        <v>17</v>
      </c>
    </row>
    <row r="8376" spans="1:13" x14ac:dyDescent="0.15">
      <c r="A8376">
        <v>8375</v>
      </c>
      <c r="B8376" t="s">
        <v>27763</v>
      </c>
      <c r="C8376" s="1">
        <v>41386.522048611114</v>
      </c>
      <c r="D8376">
        <v>2</v>
      </c>
      <c r="E8376" s="1">
        <v>41386.579861111109</v>
      </c>
      <c r="F8376" s="2" t="s">
        <v>22162</v>
      </c>
      <c r="G8376" t="s">
        <v>27764</v>
      </c>
      <c r="H8376" t="s">
        <v>27765</v>
      </c>
      <c r="I8376" t="s">
        <v>27562</v>
      </c>
      <c r="J8376">
        <v>20</v>
      </c>
      <c r="K8376">
        <v>39</v>
      </c>
      <c r="L8376">
        <v>6</v>
      </c>
      <c r="M8376" t="s">
        <v>17</v>
      </c>
    </row>
    <row r="8377" spans="1:13" x14ac:dyDescent="0.15">
      <c r="A8377">
        <v>8376</v>
      </c>
      <c r="B8377" t="s">
        <v>27766</v>
      </c>
      <c r="C8377" s="1">
        <v>41386.523530092592</v>
      </c>
      <c r="D8377">
        <v>4</v>
      </c>
      <c r="E8377" s="1">
        <v>41386.589583333334</v>
      </c>
      <c r="F8377" s="2" t="s">
        <v>27767</v>
      </c>
      <c r="G8377" t="s">
        <v>27768</v>
      </c>
      <c r="H8377" t="s">
        <v>27769</v>
      </c>
      <c r="I8377" t="s">
        <v>27562</v>
      </c>
      <c r="J8377">
        <v>169</v>
      </c>
      <c r="K8377">
        <v>888</v>
      </c>
      <c r="L8377">
        <v>13</v>
      </c>
      <c r="M8377" t="s">
        <v>17</v>
      </c>
    </row>
    <row r="8378" spans="1:13" x14ac:dyDescent="0.15">
      <c r="A8378">
        <v>8377</v>
      </c>
      <c r="B8378" t="s">
        <v>27770</v>
      </c>
      <c r="C8378" s="1">
        <v>41386.525185185186</v>
      </c>
      <c r="D8378">
        <v>1</v>
      </c>
      <c r="E8378" s="1">
        <v>41386.553472222222</v>
      </c>
      <c r="F8378" s="2" t="s">
        <v>18847</v>
      </c>
      <c r="G8378" t="s">
        <v>27771</v>
      </c>
      <c r="H8378" t="s">
        <v>27772</v>
      </c>
      <c r="I8378" t="s">
        <v>27562</v>
      </c>
      <c r="J8378">
        <v>20</v>
      </c>
      <c r="K8378">
        <v>100</v>
      </c>
      <c r="L8378">
        <v>1</v>
      </c>
      <c r="M8378" t="s">
        <v>17</v>
      </c>
    </row>
    <row r="8379" spans="1:13" x14ac:dyDescent="0.15">
      <c r="A8379">
        <v>8378</v>
      </c>
      <c r="B8379" t="s">
        <v>27773</v>
      </c>
      <c r="C8379" s="1">
        <v>41386.527013888888</v>
      </c>
      <c r="D8379">
        <v>1</v>
      </c>
      <c r="E8379" s="1">
        <v>41387.463888888888</v>
      </c>
      <c r="F8379" s="2" t="s">
        <v>27774</v>
      </c>
      <c r="G8379" t="s">
        <v>27775</v>
      </c>
      <c r="H8379" t="s">
        <v>27776</v>
      </c>
      <c r="I8379" t="s">
        <v>27562</v>
      </c>
      <c r="J8379">
        <v>6</v>
      </c>
      <c r="K8379">
        <v>8</v>
      </c>
      <c r="L8379">
        <v>0</v>
      </c>
      <c r="M8379" t="s">
        <v>17</v>
      </c>
    </row>
    <row r="8380" spans="1:13" x14ac:dyDescent="0.15">
      <c r="A8380">
        <v>8379</v>
      </c>
      <c r="B8380" t="s">
        <v>27777</v>
      </c>
      <c r="C8380" s="1">
        <v>41386.527766203704</v>
      </c>
      <c r="D8380">
        <v>1</v>
      </c>
      <c r="E8380" s="1">
        <v>41386.536805555559</v>
      </c>
      <c r="F8380" s="2" t="s">
        <v>25825</v>
      </c>
      <c r="G8380" t="s">
        <v>27778</v>
      </c>
      <c r="H8380" t="s">
        <v>27779</v>
      </c>
      <c r="I8380" t="s">
        <v>24713</v>
      </c>
      <c r="J8380">
        <v>2</v>
      </c>
      <c r="K8380">
        <v>0</v>
      </c>
      <c r="L8380">
        <v>0</v>
      </c>
      <c r="M8380" t="s">
        <v>169</v>
      </c>
    </row>
    <row r="8381" spans="1:13" x14ac:dyDescent="0.15">
      <c r="A8381">
        <v>8380</v>
      </c>
      <c r="B8381" t="s">
        <v>27780</v>
      </c>
      <c r="C8381" s="1">
        <v>41386.52820601852</v>
      </c>
      <c r="D8381">
        <v>1</v>
      </c>
      <c r="E8381" s="1">
        <v>41386.557638888888</v>
      </c>
      <c r="F8381" s="2" t="s">
        <v>27781</v>
      </c>
      <c r="G8381" t="s">
        <v>27782</v>
      </c>
      <c r="H8381" t="s">
        <v>27783</v>
      </c>
      <c r="I8381" t="s">
        <v>25553</v>
      </c>
      <c r="J8381">
        <v>0</v>
      </c>
      <c r="K8381">
        <v>0</v>
      </c>
      <c r="L8381">
        <v>0</v>
      </c>
      <c r="M8381" t="s">
        <v>42</v>
      </c>
    </row>
    <row r="8382" spans="1:13" x14ac:dyDescent="0.15">
      <c r="A8382">
        <v>8381</v>
      </c>
      <c r="B8382" t="s">
        <v>27784</v>
      </c>
      <c r="C8382" s="1">
        <v>41386.52853009259</v>
      </c>
      <c r="D8382">
        <v>1</v>
      </c>
      <c r="E8382" s="1">
        <v>41386.772916666669</v>
      </c>
      <c r="F8382" s="2" t="s">
        <v>27785</v>
      </c>
      <c r="G8382" t="s">
        <v>27786</v>
      </c>
      <c r="H8382" t="s">
        <v>27787</v>
      </c>
      <c r="I8382" t="s">
        <v>27562</v>
      </c>
      <c r="J8382">
        <v>19</v>
      </c>
      <c r="K8382">
        <v>89</v>
      </c>
      <c r="L8382">
        <v>0</v>
      </c>
      <c r="M8382" t="s">
        <v>22</v>
      </c>
    </row>
    <row r="8383" spans="1:13" x14ac:dyDescent="0.15">
      <c r="A8383">
        <v>8382</v>
      </c>
      <c r="B8383" t="s">
        <v>27788</v>
      </c>
      <c r="C8383" s="1">
        <v>41386.52884259259</v>
      </c>
      <c r="D8383">
        <v>24</v>
      </c>
      <c r="E8383" s="1">
        <v>41387.661805555559</v>
      </c>
      <c r="F8383" s="2" t="s">
        <v>27789</v>
      </c>
      <c r="G8383" t="s">
        <v>27790</v>
      </c>
      <c r="H8383" t="s">
        <v>27791</v>
      </c>
      <c r="I8383" t="s">
        <v>6796</v>
      </c>
      <c r="J8383">
        <v>73</v>
      </c>
      <c r="K8383">
        <v>1601</v>
      </c>
      <c r="L8383">
        <v>110</v>
      </c>
      <c r="M8383" t="s">
        <v>42</v>
      </c>
    </row>
    <row r="8384" spans="1:13" x14ac:dyDescent="0.15">
      <c r="A8384">
        <v>8383</v>
      </c>
      <c r="B8384" t="s">
        <v>27792</v>
      </c>
      <c r="C8384" s="1">
        <v>41386.52952546296</v>
      </c>
      <c r="D8384">
        <v>1</v>
      </c>
      <c r="E8384" s="1">
        <v>41389.536805555559</v>
      </c>
      <c r="F8384" s="2" t="s">
        <v>22310</v>
      </c>
      <c r="G8384" t="s">
        <v>27793</v>
      </c>
      <c r="H8384" t="s">
        <v>27794</v>
      </c>
      <c r="I8384" t="s">
        <v>4282</v>
      </c>
      <c r="J8384">
        <v>4</v>
      </c>
      <c r="K8384">
        <v>9</v>
      </c>
      <c r="L8384">
        <v>0</v>
      </c>
      <c r="M8384" t="s">
        <v>17</v>
      </c>
    </row>
    <row r="8385" spans="1:13" x14ac:dyDescent="0.15">
      <c r="A8385">
        <v>8384</v>
      </c>
      <c r="B8385" t="s">
        <v>27792</v>
      </c>
      <c r="C8385" s="1">
        <v>41386.52952546296</v>
      </c>
      <c r="D8385">
        <v>1</v>
      </c>
      <c r="E8385" s="1">
        <v>41387.384027777778</v>
      </c>
      <c r="F8385" s="2" t="s">
        <v>22310</v>
      </c>
      <c r="G8385" t="s">
        <v>27793</v>
      </c>
      <c r="H8385" t="s">
        <v>27794</v>
      </c>
      <c r="I8385" t="s">
        <v>4282</v>
      </c>
      <c r="J8385">
        <v>4</v>
      </c>
      <c r="K8385">
        <v>9</v>
      </c>
      <c r="L8385">
        <v>0</v>
      </c>
      <c r="M8385" t="s">
        <v>17</v>
      </c>
    </row>
    <row r="8386" spans="1:13" x14ac:dyDescent="0.15">
      <c r="A8386">
        <v>8385</v>
      </c>
      <c r="B8386" t="s">
        <v>27795</v>
      </c>
      <c r="C8386" s="1">
        <v>41386.530821759261</v>
      </c>
      <c r="D8386">
        <v>1</v>
      </c>
      <c r="E8386" s="1">
        <v>41386.556944444441</v>
      </c>
      <c r="F8386" s="2" t="s">
        <v>27796</v>
      </c>
      <c r="G8386" t="s">
        <v>27797</v>
      </c>
      <c r="H8386" t="s">
        <v>27798</v>
      </c>
      <c r="I8386" t="s">
        <v>27562</v>
      </c>
      <c r="J8386">
        <v>8</v>
      </c>
      <c r="K8386">
        <v>20</v>
      </c>
      <c r="L8386">
        <v>1</v>
      </c>
      <c r="M8386" t="s">
        <v>22</v>
      </c>
    </row>
    <row r="8387" spans="1:13" x14ac:dyDescent="0.15">
      <c r="A8387">
        <v>8386</v>
      </c>
      <c r="B8387" t="s">
        <v>27799</v>
      </c>
      <c r="C8387" s="1">
        <v>41386.538946759261</v>
      </c>
      <c r="D8387">
        <v>1</v>
      </c>
      <c r="E8387" s="1">
        <v>41386.611805555556</v>
      </c>
      <c r="F8387" s="2" t="s">
        <v>27800</v>
      </c>
      <c r="G8387" t="s">
        <v>27801</v>
      </c>
      <c r="H8387" t="s">
        <v>27802</v>
      </c>
      <c r="I8387" t="s">
        <v>26397</v>
      </c>
      <c r="J8387">
        <v>1</v>
      </c>
      <c r="K8387">
        <v>0</v>
      </c>
      <c r="L8387">
        <v>0</v>
      </c>
      <c r="M8387" t="s">
        <v>17</v>
      </c>
    </row>
    <row r="8388" spans="1:13" x14ac:dyDescent="0.15">
      <c r="A8388">
        <v>8387</v>
      </c>
      <c r="B8388" t="s">
        <v>27803</v>
      </c>
      <c r="C8388" s="1">
        <v>41386.540520833332</v>
      </c>
      <c r="D8388">
        <v>2</v>
      </c>
      <c r="E8388" s="1">
        <v>41386.584722222222</v>
      </c>
      <c r="F8388" s="2" t="s">
        <v>27804</v>
      </c>
      <c r="G8388" t="s">
        <v>27805</v>
      </c>
      <c r="H8388" t="s">
        <v>27806</v>
      </c>
      <c r="I8388" t="s">
        <v>25432</v>
      </c>
      <c r="J8388">
        <v>1</v>
      </c>
      <c r="K8388">
        <v>6</v>
      </c>
      <c r="L8388">
        <v>0</v>
      </c>
      <c r="M8388" t="s">
        <v>89</v>
      </c>
    </row>
    <row r="8389" spans="1:13" x14ac:dyDescent="0.15">
      <c r="A8389">
        <v>8388</v>
      </c>
      <c r="B8389" t="s">
        <v>27807</v>
      </c>
      <c r="C8389" s="1">
        <v>41386.54241898148</v>
      </c>
      <c r="D8389">
        <v>1</v>
      </c>
      <c r="E8389" s="1">
        <v>41387.362500000003</v>
      </c>
      <c r="F8389" s="2" t="s">
        <v>27719</v>
      </c>
      <c r="G8389" t="s">
        <v>27808</v>
      </c>
      <c r="H8389" t="s">
        <v>27809</v>
      </c>
      <c r="I8389" t="s">
        <v>27562</v>
      </c>
      <c r="J8389">
        <v>2</v>
      </c>
      <c r="K8389">
        <v>1</v>
      </c>
      <c r="L8389">
        <v>0</v>
      </c>
      <c r="M8389" t="s">
        <v>17</v>
      </c>
    </row>
    <row r="8390" spans="1:13" x14ac:dyDescent="0.15">
      <c r="A8390">
        <v>8389</v>
      </c>
      <c r="B8390" t="s">
        <v>27810</v>
      </c>
      <c r="C8390" s="1">
        <v>41386.542523148149</v>
      </c>
      <c r="D8390">
        <v>9</v>
      </c>
      <c r="E8390" s="1">
        <v>41386.563194444447</v>
      </c>
      <c r="F8390" s="2" t="s">
        <v>3626</v>
      </c>
      <c r="G8390" t="s">
        <v>27811</v>
      </c>
      <c r="H8390" t="s">
        <v>27702</v>
      </c>
      <c r="I8390" t="s">
        <v>27562</v>
      </c>
      <c r="J8390">
        <v>2</v>
      </c>
      <c r="K8390">
        <v>0</v>
      </c>
      <c r="L8390">
        <v>0</v>
      </c>
      <c r="M8390" t="s">
        <v>17</v>
      </c>
    </row>
    <row r="8391" spans="1:13" x14ac:dyDescent="0.15">
      <c r="A8391">
        <v>8390</v>
      </c>
      <c r="B8391" t="s">
        <v>27812</v>
      </c>
      <c r="C8391" s="1">
        <v>41386.545127314814</v>
      </c>
      <c r="D8391">
        <v>2</v>
      </c>
      <c r="E8391" s="1">
        <v>41386.568055555559</v>
      </c>
      <c r="F8391" s="2" t="s">
        <v>27813</v>
      </c>
      <c r="G8391" t="s">
        <v>27814</v>
      </c>
      <c r="H8391" t="s">
        <v>27815</v>
      </c>
      <c r="I8391" t="s">
        <v>24713</v>
      </c>
      <c r="J8391">
        <v>7</v>
      </c>
      <c r="K8391">
        <v>6</v>
      </c>
      <c r="L8391">
        <v>1</v>
      </c>
      <c r="M8391" t="s">
        <v>169</v>
      </c>
    </row>
    <row r="8392" spans="1:13" x14ac:dyDescent="0.15">
      <c r="A8392">
        <v>8391</v>
      </c>
      <c r="B8392" t="s">
        <v>27749</v>
      </c>
      <c r="C8392" s="1">
        <v>41386.547731481478</v>
      </c>
      <c r="D8392">
        <v>1</v>
      </c>
      <c r="E8392" s="1">
        <v>41386.555555555555</v>
      </c>
      <c r="F8392" s="2" t="s">
        <v>27816</v>
      </c>
      <c r="G8392" t="s">
        <v>27817</v>
      </c>
      <c r="H8392" t="s">
        <v>27818</v>
      </c>
      <c r="I8392" t="s">
        <v>27562</v>
      </c>
      <c r="J8392">
        <v>4</v>
      </c>
      <c r="K8392">
        <v>3</v>
      </c>
      <c r="L8392">
        <v>0</v>
      </c>
      <c r="M8392" t="s">
        <v>17</v>
      </c>
    </row>
    <row r="8393" spans="1:13" x14ac:dyDescent="0.15">
      <c r="A8393">
        <v>8392</v>
      </c>
      <c r="B8393" t="s">
        <v>27819</v>
      </c>
      <c r="C8393" s="1">
        <v>41386.552037037036</v>
      </c>
      <c r="D8393">
        <v>1</v>
      </c>
      <c r="E8393" s="1">
        <v>41386.592361111114</v>
      </c>
      <c r="F8393" s="2" t="s">
        <v>27573</v>
      </c>
      <c r="G8393" t="s">
        <v>27820</v>
      </c>
      <c r="H8393" t="s">
        <v>27821</v>
      </c>
      <c r="I8393" t="s">
        <v>27562</v>
      </c>
      <c r="J8393">
        <v>0</v>
      </c>
      <c r="K8393">
        <v>4</v>
      </c>
      <c r="L8393">
        <v>0</v>
      </c>
      <c r="M8393" t="s">
        <v>17</v>
      </c>
    </row>
    <row r="8394" spans="1:13" x14ac:dyDescent="0.15">
      <c r="A8394">
        <v>8393</v>
      </c>
      <c r="B8394" t="s">
        <v>27822</v>
      </c>
      <c r="C8394" s="1">
        <v>41386.553101851852</v>
      </c>
      <c r="D8394">
        <v>1</v>
      </c>
      <c r="E8394" s="1">
        <v>41387.48541666667</v>
      </c>
      <c r="F8394" s="2" t="s">
        <v>24285</v>
      </c>
      <c r="G8394" t="s">
        <v>27823</v>
      </c>
      <c r="H8394" t="s">
        <v>27824</v>
      </c>
      <c r="I8394" t="s">
        <v>27562</v>
      </c>
      <c r="J8394">
        <v>31</v>
      </c>
      <c r="K8394">
        <v>326</v>
      </c>
      <c r="L8394">
        <v>2</v>
      </c>
      <c r="M8394" t="s">
        <v>22</v>
      </c>
    </row>
    <row r="8395" spans="1:13" x14ac:dyDescent="0.15">
      <c r="A8395">
        <v>8394</v>
      </c>
      <c r="B8395" t="s">
        <v>27825</v>
      </c>
      <c r="C8395" s="1">
        <v>41386.553715277776</v>
      </c>
      <c r="D8395">
        <v>1</v>
      </c>
      <c r="E8395" s="1">
        <v>41386.565972222219</v>
      </c>
      <c r="F8395" s="2" t="s">
        <v>27573</v>
      </c>
      <c r="G8395" t="s">
        <v>27826</v>
      </c>
      <c r="H8395" t="s">
        <v>27827</v>
      </c>
      <c r="I8395" t="s">
        <v>27562</v>
      </c>
      <c r="J8395">
        <v>6</v>
      </c>
      <c r="K8395">
        <v>9</v>
      </c>
      <c r="L8395">
        <v>4</v>
      </c>
      <c r="M8395" t="s">
        <v>17</v>
      </c>
    </row>
    <row r="8396" spans="1:13" x14ac:dyDescent="0.15">
      <c r="A8396">
        <v>8395</v>
      </c>
      <c r="B8396" t="s">
        <v>27828</v>
      </c>
      <c r="C8396" s="1">
        <v>41386.560613425929</v>
      </c>
      <c r="D8396">
        <v>1</v>
      </c>
      <c r="E8396" s="1">
        <v>41388.550000000003</v>
      </c>
      <c r="F8396" s="2" t="s">
        <v>1117</v>
      </c>
      <c r="G8396" t="s">
        <v>27829</v>
      </c>
      <c r="H8396" t="s">
        <v>27830</v>
      </c>
      <c r="I8396" t="s">
        <v>24283</v>
      </c>
      <c r="J8396">
        <v>10</v>
      </c>
      <c r="K8396">
        <v>228</v>
      </c>
      <c r="L8396">
        <v>1</v>
      </c>
      <c r="M8396" t="s">
        <v>22</v>
      </c>
    </row>
    <row r="8397" spans="1:13" x14ac:dyDescent="0.15">
      <c r="A8397">
        <v>8396</v>
      </c>
      <c r="B8397" t="s">
        <v>27831</v>
      </c>
      <c r="C8397" s="1">
        <v>41386.560960648145</v>
      </c>
      <c r="D8397">
        <v>1</v>
      </c>
      <c r="E8397" s="1">
        <v>41386.607638888891</v>
      </c>
      <c r="F8397" s="2" t="s">
        <v>27573</v>
      </c>
      <c r="G8397" t="s">
        <v>27832</v>
      </c>
      <c r="H8397" t="s">
        <v>27833</v>
      </c>
      <c r="I8397" t="s">
        <v>27562</v>
      </c>
      <c r="J8397">
        <v>2</v>
      </c>
      <c r="K8397">
        <v>0</v>
      </c>
      <c r="L8397">
        <v>0</v>
      </c>
      <c r="M8397" t="s">
        <v>17</v>
      </c>
    </row>
    <row r="8398" spans="1:13" x14ac:dyDescent="0.15">
      <c r="A8398">
        <v>8397</v>
      </c>
      <c r="B8398" t="s">
        <v>27834</v>
      </c>
      <c r="C8398" s="1">
        <v>41386.563391203701</v>
      </c>
      <c r="D8398">
        <v>1</v>
      </c>
      <c r="E8398" s="1">
        <v>41386.56527777778</v>
      </c>
      <c r="F8398" s="2" t="s">
        <v>27835</v>
      </c>
      <c r="G8398" t="s">
        <v>27836</v>
      </c>
      <c r="H8398" t="s">
        <v>27837</v>
      </c>
      <c r="I8398" t="s">
        <v>25553</v>
      </c>
      <c r="J8398">
        <v>1</v>
      </c>
      <c r="K8398">
        <v>0</v>
      </c>
      <c r="L8398">
        <v>1</v>
      </c>
      <c r="M8398" t="s">
        <v>42</v>
      </c>
    </row>
    <row r="8399" spans="1:13" x14ac:dyDescent="0.15">
      <c r="A8399">
        <v>8398</v>
      </c>
      <c r="B8399" t="s">
        <v>27838</v>
      </c>
      <c r="C8399" s="1">
        <v>41386.566180555557</v>
      </c>
      <c r="D8399">
        <v>1</v>
      </c>
      <c r="E8399" s="1">
        <v>41386.711111111108</v>
      </c>
      <c r="F8399" s="2" t="s">
        <v>1117</v>
      </c>
      <c r="G8399" t="s">
        <v>27839</v>
      </c>
      <c r="H8399" t="s">
        <v>27840</v>
      </c>
      <c r="I8399" t="s">
        <v>27562</v>
      </c>
      <c r="J8399">
        <v>8</v>
      </c>
      <c r="K8399">
        <v>5</v>
      </c>
      <c r="L8399">
        <v>0</v>
      </c>
      <c r="M8399" t="s">
        <v>17</v>
      </c>
    </row>
    <row r="8400" spans="1:13" x14ac:dyDescent="0.15">
      <c r="A8400">
        <v>8399</v>
      </c>
      <c r="B8400" t="s">
        <v>27841</v>
      </c>
      <c r="C8400" s="1">
        <v>41386.575069444443</v>
      </c>
      <c r="D8400">
        <v>1</v>
      </c>
      <c r="E8400" s="1">
        <v>41386.630555555559</v>
      </c>
      <c r="F8400" s="2" t="s">
        <v>27842</v>
      </c>
      <c r="G8400" t="s">
        <v>27843</v>
      </c>
      <c r="H8400" t="s">
        <v>27844</v>
      </c>
      <c r="I8400" t="s">
        <v>27562</v>
      </c>
      <c r="J8400">
        <v>76</v>
      </c>
      <c r="K8400">
        <v>432</v>
      </c>
      <c r="L8400">
        <v>4</v>
      </c>
      <c r="M8400" t="s">
        <v>22</v>
      </c>
    </row>
    <row r="8401" spans="1:13" x14ac:dyDescent="0.15">
      <c r="A8401">
        <v>8400</v>
      </c>
      <c r="B8401" t="s">
        <v>27845</v>
      </c>
      <c r="C8401" s="1">
        <v>41386.576111111113</v>
      </c>
      <c r="D8401">
        <v>1</v>
      </c>
      <c r="E8401" s="1">
        <v>41386.580555555556</v>
      </c>
      <c r="F8401" s="2" t="s">
        <v>27573</v>
      </c>
      <c r="G8401" t="s">
        <v>27846</v>
      </c>
      <c r="H8401" t="s">
        <v>27847</v>
      </c>
      <c r="I8401" t="s">
        <v>27562</v>
      </c>
      <c r="J8401">
        <v>0</v>
      </c>
      <c r="K8401">
        <v>0</v>
      </c>
      <c r="L8401">
        <v>0</v>
      </c>
      <c r="M8401" t="s">
        <v>17</v>
      </c>
    </row>
    <row r="8402" spans="1:13" x14ac:dyDescent="0.15">
      <c r="A8402">
        <v>8401</v>
      </c>
      <c r="B8402" t="s">
        <v>27848</v>
      </c>
      <c r="C8402" s="1">
        <v>41386.578240740739</v>
      </c>
      <c r="D8402">
        <v>4</v>
      </c>
      <c r="E8402" s="1">
        <v>41386.824999999997</v>
      </c>
      <c r="F8402" s="2" t="s">
        <v>27849</v>
      </c>
      <c r="G8402" t="s">
        <v>27850</v>
      </c>
      <c r="H8402" t="s">
        <v>27851</v>
      </c>
      <c r="I8402" t="s">
        <v>27562</v>
      </c>
      <c r="J8402">
        <v>54</v>
      </c>
      <c r="K8402">
        <v>642</v>
      </c>
      <c r="L8402">
        <v>3</v>
      </c>
      <c r="M8402" t="s">
        <v>22</v>
      </c>
    </row>
    <row r="8403" spans="1:13" x14ac:dyDescent="0.15">
      <c r="A8403">
        <v>8402</v>
      </c>
      <c r="B8403" t="s">
        <v>27852</v>
      </c>
      <c r="C8403" s="1">
        <v>41386.578738425924</v>
      </c>
      <c r="D8403">
        <v>1</v>
      </c>
      <c r="E8403" s="1">
        <v>41386.57916666667</v>
      </c>
      <c r="F8403" s="2" t="s">
        <v>27573</v>
      </c>
      <c r="G8403" t="s">
        <v>27853</v>
      </c>
      <c r="H8403" t="s">
        <v>27854</v>
      </c>
      <c r="I8403" t="s">
        <v>27562</v>
      </c>
      <c r="J8403">
        <v>6</v>
      </c>
      <c r="K8403">
        <v>27</v>
      </c>
      <c r="L8403">
        <v>1</v>
      </c>
      <c r="M8403" t="s">
        <v>17</v>
      </c>
    </row>
    <row r="8404" spans="1:13" x14ac:dyDescent="0.15">
      <c r="A8404">
        <v>8403</v>
      </c>
      <c r="B8404" t="s">
        <v>27855</v>
      </c>
      <c r="C8404" s="1">
        <v>41386.582060185188</v>
      </c>
      <c r="D8404">
        <v>1</v>
      </c>
      <c r="E8404" s="1">
        <v>41386.841666666667</v>
      </c>
      <c r="F8404" s="2" t="s">
        <v>27856</v>
      </c>
      <c r="G8404" t="s">
        <v>27857</v>
      </c>
      <c r="H8404" t="s">
        <v>12298</v>
      </c>
      <c r="I8404" t="s">
        <v>27562</v>
      </c>
      <c r="J8404">
        <v>70</v>
      </c>
      <c r="K8404">
        <v>315</v>
      </c>
      <c r="L8404">
        <v>0</v>
      </c>
      <c r="M8404" t="s">
        <v>22</v>
      </c>
    </row>
    <row r="8405" spans="1:13" x14ac:dyDescent="0.15">
      <c r="A8405">
        <v>8404</v>
      </c>
      <c r="B8405" t="s">
        <v>27858</v>
      </c>
      <c r="C8405" s="1">
        <v>41386.585219907407</v>
      </c>
      <c r="D8405">
        <v>1</v>
      </c>
      <c r="E8405" s="1">
        <v>41386.781944444447</v>
      </c>
      <c r="F8405" s="2" t="s">
        <v>19819</v>
      </c>
      <c r="G8405" t="s">
        <v>27859</v>
      </c>
      <c r="H8405" t="s">
        <v>27860</v>
      </c>
      <c r="I8405" t="s">
        <v>27328</v>
      </c>
      <c r="J8405">
        <v>0</v>
      </c>
      <c r="K8405">
        <v>0</v>
      </c>
      <c r="L8405">
        <v>0</v>
      </c>
      <c r="M8405" t="s">
        <v>17</v>
      </c>
    </row>
    <row r="8406" spans="1:13" x14ac:dyDescent="0.15">
      <c r="A8406">
        <v>8405</v>
      </c>
      <c r="B8406" t="s">
        <v>27861</v>
      </c>
      <c r="C8406" s="1">
        <v>41386.58525462963</v>
      </c>
      <c r="D8406">
        <v>1</v>
      </c>
      <c r="E8406" s="1">
        <v>41386.586111111108</v>
      </c>
      <c r="F8406" s="2" t="s">
        <v>27573</v>
      </c>
      <c r="G8406" t="s">
        <v>27862</v>
      </c>
      <c r="H8406" t="s">
        <v>27863</v>
      </c>
      <c r="I8406" t="s">
        <v>27562</v>
      </c>
      <c r="J8406">
        <v>0</v>
      </c>
      <c r="K8406">
        <v>0</v>
      </c>
      <c r="L8406">
        <v>0</v>
      </c>
      <c r="M8406" t="s">
        <v>17</v>
      </c>
    </row>
    <row r="8407" spans="1:13" x14ac:dyDescent="0.15">
      <c r="A8407">
        <v>8406</v>
      </c>
      <c r="B8407" t="s">
        <v>27864</v>
      </c>
      <c r="C8407" s="1">
        <v>41386.590717592589</v>
      </c>
      <c r="D8407">
        <v>1</v>
      </c>
      <c r="E8407" s="1">
        <v>41386.59097222222</v>
      </c>
      <c r="F8407" s="2" t="s">
        <v>27573</v>
      </c>
      <c r="G8407" t="s">
        <v>27865</v>
      </c>
      <c r="H8407" t="s">
        <v>27866</v>
      </c>
      <c r="I8407" t="s">
        <v>27562</v>
      </c>
      <c r="J8407">
        <v>10</v>
      </c>
      <c r="K8407">
        <v>3</v>
      </c>
      <c r="L8407">
        <v>1</v>
      </c>
      <c r="M8407" t="s">
        <v>17</v>
      </c>
    </row>
    <row r="8408" spans="1:13" x14ac:dyDescent="0.15">
      <c r="A8408">
        <v>8407</v>
      </c>
      <c r="B8408" t="s">
        <v>27867</v>
      </c>
      <c r="C8408" s="1">
        <v>41386.593680555554</v>
      </c>
      <c r="D8408">
        <v>4</v>
      </c>
      <c r="E8408" s="1">
        <v>41386.657638888886</v>
      </c>
      <c r="F8408" s="2" t="s">
        <v>1746</v>
      </c>
      <c r="G8408" t="s">
        <v>27868</v>
      </c>
      <c r="H8408" t="s">
        <v>27869</v>
      </c>
      <c r="I8408" t="s">
        <v>27562</v>
      </c>
      <c r="J8408">
        <v>78</v>
      </c>
      <c r="K8408">
        <v>598</v>
      </c>
      <c r="L8408">
        <v>2</v>
      </c>
      <c r="M8408" t="s">
        <v>17</v>
      </c>
    </row>
    <row r="8409" spans="1:13" x14ac:dyDescent="0.15">
      <c r="A8409">
        <v>8408</v>
      </c>
      <c r="B8409" t="s">
        <v>27870</v>
      </c>
      <c r="C8409" s="1">
        <v>41386.601041666669</v>
      </c>
      <c r="D8409">
        <v>1</v>
      </c>
      <c r="E8409" s="1">
        <v>41386.606944444444</v>
      </c>
      <c r="F8409" s="2" t="s">
        <v>27573</v>
      </c>
      <c r="G8409" t="s">
        <v>27871</v>
      </c>
      <c r="H8409" t="s">
        <v>27872</v>
      </c>
      <c r="I8409" t="s">
        <v>27562</v>
      </c>
      <c r="J8409">
        <v>0</v>
      </c>
      <c r="K8409">
        <v>0</v>
      </c>
      <c r="L8409">
        <v>1</v>
      </c>
      <c r="M8409" t="s">
        <v>17</v>
      </c>
    </row>
    <row r="8410" spans="1:13" x14ac:dyDescent="0.15">
      <c r="A8410">
        <v>8409</v>
      </c>
      <c r="B8410" t="s">
        <v>27873</v>
      </c>
      <c r="C8410" s="1">
        <v>41386.611539351848</v>
      </c>
      <c r="D8410">
        <v>1</v>
      </c>
      <c r="E8410" s="1">
        <v>41386.65</v>
      </c>
      <c r="F8410" s="2" t="s">
        <v>27719</v>
      </c>
      <c r="G8410" t="s">
        <v>27874</v>
      </c>
      <c r="H8410" t="s">
        <v>27875</v>
      </c>
      <c r="I8410" t="s">
        <v>27562</v>
      </c>
      <c r="J8410">
        <v>15</v>
      </c>
      <c r="K8410">
        <v>33</v>
      </c>
      <c r="L8410">
        <v>0</v>
      </c>
      <c r="M8410" t="s">
        <v>17</v>
      </c>
    </row>
    <row r="8411" spans="1:13" x14ac:dyDescent="0.15">
      <c r="A8411">
        <v>8410</v>
      </c>
      <c r="B8411" t="s">
        <v>27876</v>
      </c>
      <c r="C8411" s="1">
        <v>41386.614664351851</v>
      </c>
      <c r="D8411">
        <v>2</v>
      </c>
      <c r="E8411" s="1">
        <v>41386.621527777781</v>
      </c>
      <c r="F8411" s="2" t="s">
        <v>27719</v>
      </c>
      <c r="G8411" t="s">
        <v>27877</v>
      </c>
      <c r="H8411" t="s">
        <v>27878</v>
      </c>
      <c r="I8411" t="s">
        <v>27562</v>
      </c>
      <c r="J8411">
        <v>0</v>
      </c>
      <c r="K8411">
        <v>0</v>
      </c>
      <c r="L8411">
        <v>0</v>
      </c>
      <c r="M8411" t="s">
        <v>17</v>
      </c>
    </row>
    <row r="8412" spans="1:13" x14ac:dyDescent="0.15">
      <c r="A8412">
        <v>8411</v>
      </c>
      <c r="B8412" t="s">
        <v>27879</v>
      </c>
      <c r="C8412" s="1">
        <v>41386.637037037035</v>
      </c>
      <c r="D8412">
        <v>1</v>
      </c>
      <c r="E8412" s="1">
        <v>41386.944444444445</v>
      </c>
      <c r="F8412" s="2" t="s">
        <v>27880</v>
      </c>
      <c r="G8412" t="s">
        <v>27881</v>
      </c>
      <c r="H8412" t="s">
        <v>27882</v>
      </c>
      <c r="I8412" t="s">
        <v>27003</v>
      </c>
      <c r="J8412">
        <v>0</v>
      </c>
      <c r="K8412">
        <v>1</v>
      </c>
      <c r="L8412">
        <v>0</v>
      </c>
      <c r="M8412" t="s">
        <v>42</v>
      </c>
    </row>
    <row r="8413" spans="1:13" x14ac:dyDescent="0.15">
      <c r="A8413">
        <v>8412</v>
      </c>
      <c r="B8413" t="s">
        <v>27207</v>
      </c>
      <c r="C8413" s="1">
        <v>41386.656851851854</v>
      </c>
      <c r="D8413">
        <v>2</v>
      </c>
      <c r="E8413" s="1">
        <v>41386.659722222219</v>
      </c>
      <c r="F8413" s="2" t="s">
        <v>27883</v>
      </c>
      <c r="G8413" t="s">
        <v>27884</v>
      </c>
      <c r="H8413" t="s">
        <v>5835</v>
      </c>
      <c r="I8413" t="s">
        <v>27003</v>
      </c>
      <c r="J8413">
        <v>37</v>
      </c>
      <c r="K8413">
        <v>91</v>
      </c>
      <c r="L8413">
        <v>12</v>
      </c>
      <c r="M8413" t="s">
        <v>42</v>
      </c>
    </row>
    <row r="8414" spans="1:13" x14ac:dyDescent="0.15">
      <c r="A8414">
        <v>8413</v>
      </c>
      <c r="B8414" t="s">
        <v>27885</v>
      </c>
      <c r="C8414" s="1">
        <v>41386.66306712963</v>
      </c>
      <c r="D8414">
        <v>5</v>
      </c>
      <c r="E8414" s="1">
        <v>41386.695833333331</v>
      </c>
      <c r="F8414" s="2" t="s">
        <v>8135</v>
      </c>
      <c r="G8414" t="s">
        <v>27886</v>
      </c>
      <c r="H8414" t="s">
        <v>27887</v>
      </c>
      <c r="I8414" t="s">
        <v>2263</v>
      </c>
      <c r="J8414">
        <v>154</v>
      </c>
      <c r="K8414">
        <v>722</v>
      </c>
      <c r="L8414">
        <v>9</v>
      </c>
      <c r="M8414" t="s">
        <v>17</v>
      </c>
    </row>
    <row r="8415" spans="1:13" x14ac:dyDescent="0.15">
      <c r="A8415">
        <v>8414</v>
      </c>
      <c r="B8415" t="s">
        <v>27888</v>
      </c>
      <c r="C8415" s="1">
        <v>41386.667905092596</v>
      </c>
      <c r="D8415">
        <v>2</v>
      </c>
      <c r="E8415" s="1">
        <v>41386.849305555559</v>
      </c>
      <c r="F8415" s="2" t="s">
        <v>27889</v>
      </c>
      <c r="G8415" t="s">
        <v>27890</v>
      </c>
      <c r="H8415" t="s">
        <v>27891</v>
      </c>
      <c r="I8415" t="s">
        <v>25553</v>
      </c>
      <c r="J8415">
        <v>16</v>
      </c>
      <c r="K8415">
        <v>60</v>
      </c>
      <c r="L8415">
        <v>0</v>
      </c>
      <c r="M8415" t="s">
        <v>42</v>
      </c>
    </row>
    <row r="8416" spans="1:13" x14ac:dyDescent="0.15">
      <c r="A8416">
        <v>8415</v>
      </c>
      <c r="B8416" t="s">
        <v>27892</v>
      </c>
      <c r="C8416" s="1">
        <v>41386.674664351849</v>
      </c>
      <c r="D8416">
        <v>1</v>
      </c>
      <c r="E8416" s="1">
        <v>41387.662499999999</v>
      </c>
      <c r="F8416" s="2" t="s">
        <v>26057</v>
      </c>
      <c r="G8416" t="s">
        <v>27893</v>
      </c>
      <c r="H8416" t="s">
        <v>27894</v>
      </c>
      <c r="I8416" t="s">
        <v>27562</v>
      </c>
      <c r="J8416">
        <v>3</v>
      </c>
      <c r="K8416">
        <v>1</v>
      </c>
      <c r="L8416">
        <v>0</v>
      </c>
      <c r="M8416" t="s">
        <v>17</v>
      </c>
    </row>
    <row r="8417" spans="1:13" x14ac:dyDescent="0.15">
      <c r="A8417">
        <v>8416</v>
      </c>
      <c r="B8417" t="s">
        <v>27895</v>
      </c>
      <c r="C8417" s="1">
        <v>41386.680393518516</v>
      </c>
      <c r="D8417">
        <v>1</v>
      </c>
      <c r="E8417" s="1">
        <v>41386.683333333334</v>
      </c>
      <c r="F8417" s="2" t="s">
        <v>27896</v>
      </c>
      <c r="G8417" t="s">
        <v>27897</v>
      </c>
      <c r="H8417" t="s">
        <v>27898</v>
      </c>
      <c r="I8417" t="s">
        <v>25553</v>
      </c>
      <c r="J8417">
        <v>0</v>
      </c>
      <c r="K8417">
        <v>1</v>
      </c>
      <c r="L8417">
        <v>0</v>
      </c>
      <c r="M8417" t="s">
        <v>42</v>
      </c>
    </row>
    <row r="8418" spans="1:13" x14ac:dyDescent="0.15">
      <c r="A8418">
        <v>8417</v>
      </c>
      <c r="B8418" t="s">
        <v>27899</v>
      </c>
      <c r="C8418" s="1">
        <v>41386.68409722222</v>
      </c>
      <c r="D8418">
        <v>2</v>
      </c>
      <c r="E8418" s="1">
        <v>41386.90347222222</v>
      </c>
      <c r="F8418" s="2" t="s">
        <v>27900</v>
      </c>
      <c r="G8418" t="s">
        <v>27901</v>
      </c>
      <c r="H8418" t="s">
        <v>1173</v>
      </c>
      <c r="I8418" t="s">
        <v>27902</v>
      </c>
      <c r="J8418">
        <v>50</v>
      </c>
      <c r="K8418">
        <v>145</v>
      </c>
      <c r="L8418">
        <v>6</v>
      </c>
      <c r="M8418" t="s">
        <v>17</v>
      </c>
    </row>
    <row r="8419" spans="1:13" x14ac:dyDescent="0.15">
      <c r="A8419">
        <v>8418</v>
      </c>
      <c r="B8419" t="s">
        <v>27903</v>
      </c>
      <c r="C8419" s="1">
        <v>41386.690439814818</v>
      </c>
      <c r="D8419">
        <v>1</v>
      </c>
      <c r="E8419" s="1">
        <v>41387.669444444444</v>
      </c>
      <c r="F8419" s="2" t="s">
        <v>26057</v>
      </c>
      <c r="G8419">
        <v>-1</v>
      </c>
      <c r="H8419" t="s">
        <v>27904</v>
      </c>
      <c r="I8419" t="s">
        <v>27562</v>
      </c>
      <c r="J8419">
        <v>-1</v>
      </c>
      <c r="K8419">
        <v>-1</v>
      </c>
      <c r="L8419">
        <v>-1</v>
      </c>
      <c r="M8419" t="s">
        <v>22</v>
      </c>
    </row>
    <row r="8420" spans="1:13" x14ac:dyDescent="0.15">
      <c r="A8420">
        <v>8419</v>
      </c>
      <c r="B8420" t="s">
        <v>27905</v>
      </c>
      <c r="C8420" s="1">
        <v>41386.696805555555</v>
      </c>
      <c r="D8420">
        <v>1</v>
      </c>
      <c r="E8420" s="1">
        <v>41387.536805555559</v>
      </c>
      <c r="F8420" s="2" t="s">
        <v>27906</v>
      </c>
      <c r="G8420" t="s">
        <v>27907</v>
      </c>
      <c r="H8420" t="s">
        <v>27908</v>
      </c>
      <c r="I8420" t="s">
        <v>27562</v>
      </c>
      <c r="J8420">
        <v>13</v>
      </c>
      <c r="K8420">
        <v>200</v>
      </c>
      <c r="L8420">
        <v>2</v>
      </c>
      <c r="M8420" t="s">
        <v>22</v>
      </c>
    </row>
    <row r="8421" spans="1:13" x14ac:dyDescent="0.15">
      <c r="A8421">
        <v>8420</v>
      </c>
      <c r="B8421" t="s">
        <v>27909</v>
      </c>
      <c r="C8421" s="1">
        <v>41386.697743055556</v>
      </c>
      <c r="D8421">
        <v>1</v>
      </c>
      <c r="E8421" s="1">
        <v>41386.720833333333</v>
      </c>
      <c r="F8421" s="2" t="s">
        <v>27910</v>
      </c>
      <c r="G8421" t="s">
        <v>27911</v>
      </c>
      <c r="H8421" t="s">
        <v>27912</v>
      </c>
      <c r="I8421" t="s">
        <v>27562</v>
      </c>
      <c r="J8421">
        <v>12</v>
      </c>
      <c r="K8421">
        <v>41</v>
      </c>
      <c r="L8421">
        <v>2</v>
      </c>
      <c r="M8421" t="s">
        <v>17</v>
      </c>
    </row>
    <row r="8422" spans="1:13" x14ac:dyDescent="0.15">
      <c r="A8422">
        <v>8421</v>
      </c>
      <c r="B8422" t="s">
        <v>27913</v>
      </c>
      <c r="C8422" s="1">
        <v>41386.7033912037</v>
      </c>
      <c r="D8422">
        <v>1</v>
      </c>
      <c r="E8422" s="1">
        <v>41386.792361111111</v>
      </c>
      <c r="F8422" s="2" t="s">
        <v>27914</v>
      </c>
      <c r="G8422" t="s">
        <v>27915</v>
      </c>
      <c r="H8422" t="s">
        <v>27916</v>
      </c>
      <c r="I8422" t="s">
        <v>27003</v>
      </c>
      <c r="J8422">
        <v>14</v>
      </c>
      <c r="K8422">
        <v>11</v>
      </c>
      <c r="L8422">
        <v>1</v>
      </c>
      <c r="M8422" t="s">
        <v>42</v>
      </c>
    </row>
    <row r="8423" spans="1:13" x14ac:dyDescent="0.15">
      <c r="A8423">
        <v>8422</v>
      </c>
      <c r="B8423" t="s">
        <v>27917</v>
      </c>
      <c r="C8423" s="1">
        <v>41386.705046296294</v>
      </c>
      <c r="D8423">
        <v>8</v>
      </c>
      <c r="E8423" s="1">
        <v>41386.758333333331</v>
      </c>
      <c r="F8423" s="2" t="s">
        <v>1117</v>
      </c>
      <c r="G8423" t="s">
        <v>27918</v>
      </c>
      <c r="H8423" t="s">
        <v>27919</v>
      </c>
      <c r="I8423" t="s">
        <v>27562</v>
      </c>
      <c r="J8423">
        <v>203</v>
      </c>
      <c r="K8423">
        <v>1662</v>
      </c>
      <c r="L8423">
        <v>14</v>
      </c>
      <c r="M8423" t="s">
        <v>17</v>
      </c>
    </row>
    <row r="8424" spans="1:13" x14ac:dyDescent="0.15">
      <c r="A8424">
        <v>8423</v>
      </c>
      <c r="B8424" t="s">
        <v>27920</v>
      </c>
      <c r="C8424" s="1">
        <v>41386.712430555555</v>
      </c>
      <c r="D8424">
        <v>1</v>
      </c>
      <c r="E8424" s="1">
        <v>41386.720833333333</v>
      </c>
      <c r="F8424" s="2" t="s">
        <v>27921</v>
      </c>
      <c r="G8424" t="s">
        <v>27922</v>
      </c>
      <c r="H8424" t="s">
        <v>25375</v>
      </c>
      <c r="I8424" t="s">
        <v>27562</v>
      </c>
      <c r="J8424">
        <v>71</v>
      </c>
      <c r="K8424">
        <v>363</v>
      </c>
      <c r="L8424">
        <v>0</v>
      </c>
      <c r="M8424" t="s">
        <v>17</v>
      </c>
    </row>
    <row r="8425" spans="1:13" x14ac:dyDescent="0.15">
      <c r="A8425">
        <v>8424</v>
      </c>
      <c r="B8425" t="s">
        <v>27923</v>
      </c>
      <c r="C8425" s="1">
        <v>41386.71398148148</v>
      </c>
      <c r="D8425">
        <v>1</v>
      </c>
      <c r="E8425" s="1">
        <v>41389.593055555553</v>
      </c>
      <c r="F8425" s="2" t="s">
        <v>24247</v>
      </c>
      <c r="G8425" t="s">
        <v>27924</v>
      </c>
      <c r="H8425" t="s">
        <v>27925</v>
      </c>
      <c r="I8425" t="s">
        <v>27926</v>
      </c>
      <c r="J8425">
        <v>0</v>
      </c>
      <c r="K8425">
        <v>19</v>
      </c>
      <c r="L8425">
        <v>0</v>
      </c>
      <c r="M8425" t="s">
        <v>17</v>
      </c>
    </row>
    <row r="8426" spans="1:13" x14ac:dyDescent="0.15">
      <c r="A8426">
        <v>8425</v>
      </c>
      <c r="B8426" t="s">
        <v>27324</v>
      </c>
      <c r="C8426" s="1">
        <v>41386.717187499999</v>
      </c>
      <c r="D8426">
        <v>1</v>
      </c>
      <c r="E8426" s="1">
        <v>41386.779166666667</v>
      </c>
      <c r="F8426" s="2" t="s">
        <v>19819</v>
      </c>
      <c r="G8426" t="s">
        <v>27927</v>
      </c>
      <c r="H8426" t="s">
        <v>27928</v>
      </c>
      <c r="I8426" t="s">
        <v>27328</v>
      </c>
      <c r="J8426">
        <v>0</v>
      </c>
      <c r="K8426">
        <v>0</v>
      </c>
      <c r="L8426">
        <v>0</v>
      </c>
      <c r="M8426" t="s">
        <v>17</v>
      </c>
    </row>
    <row r="8427" spans="1:13" x14ac:dyDescent="0.15">
      <c r="A8427">
        <v>8426</v>
      </c>
      <c r="B8427" t="s">
        <v>27929</v>
      </c>
      <c r="C8427" s="1">
        <v>41386.718865740739</v>
      </c>
      <c r="D8427">
        <v>1</v>
      </c>
      <c r="E8427" s="1">
        <v>41387.46875</v>
      </c>
      <c r="F8427" s="2" t="s">
        <v>27930</v>
      </c>
      <c r="G8427" t="s">
        <v>27931</v>
      </c>
      <c r="H8427" t="s">
        <v>27932</v>
      </c>
      <c r="I8427" t="s">
        <v>27328</v>
      </c>
      <c r="J8427">
        <v>3</v>
      </c>
      <c r="K8427">
        <v>16</v>
      </c>
      <c r="L8427">
        <v>0</v>
      </c>
      <c r="M8427" t="s">
        <v>17</v>
      </c>
    </row>
    <row r="8428" spans="1:13" x14ac:dyDescent="0.15">
      <c r="A8428">
        <v>8427</v>
      </c>
      <c r="B8428" t="s">
        <v>27933</v>
      </c>
      <c r="C8428" s="1">
        <v>41386.74050925926</v>
      </c>
      <c r="D8428">
        <v>18</v>
      </c>
      <c r="E8428" s="1">
        <v>41387.033333333333</v>
      </c>
      <c r="F8428" s="2" t="s">
        <v>27934</v>
      </c>
      <c r="G8428">
        <v>-1</v>
      </c>
      <c r="H8428" t="s">
        <v>27935</v>
      </c>
      <c r="I8428" t="s">
        <v>27936</v>
      </c>
      <c r="J8428">
        <v>-1</v>
      </c>
      <c r="K8428">
        <v>-1</v>
      </c>
      <c r="L8428">
        <v>-1</v>
      </c>
      <c r="M8428" t="s">
        <v>42</v>
      </c>
    </row>
    <row r="8429" spans="1:13" x14ac:dyDescent="0.15">
      <c r="A8429">
        <v>8428</v>
      </c>
      <c r="B8429" t="s">
        <v>25715</v>
      </c>
      <c r="C8429" s="1">
        <v>41386.744606481479</v>
      </c>
      <c r="D8429">
        <v>1</v>
      </c>
      <c r="E8429" s="1">
        <v>41386.790277777778</v>
      </c>
      <c r="F8429" s="2" t="s">
        <v>27937</v>
      </c>
      <c r="G8429" t="s">
        <v>27938</v>
      </c>
      <c r="H8429" t="s">
        <v>27939</v>
      </c>
      <c r="I8429" t="s">
        <v>25553</v>
      </c>
      <c r="J8429">
        <v>1</v>
      </c>
      <c r="K8429">
        <v>0</v>
      </c>
      <c r="L8429">
        <v>1</v>
      </c>
      <c r="M8429" t="s">
        <v>42</v>
      </c>
    </row>
    <row r="8430" spans="1:13" x14ac:dyDescent="0.15">
      <c r="A8430">
        <v>8429</v>
      </c>
      <c r="B8430" t="s">
        <v>27940</v>
      </c>
      <c r="C8430" s="1">
        <v>41386.746215277781</v>
      </c>
      <c r="D8430">
        <v>1</v>
      </c>
      <c r="E8430" s="1">
        <v>41386.77847222222</v>
      </c>
      <c r="F8430" s="2" t="s">
        <v>19819</v>
      </c>
      <c r="G8430" t="s">
        <v>27941</v>
      </c>
      <c r="H8430" t="s">
        <v>27942</v>
      </c>
      <c r="I8430" t="s">
        <v>27328</v>
      </c>
      <c r="J8430">
        <v>0</v>
      </c>
      <c r="K8430">
        <v>0</v>
      </c>
      <c r="L8430">
        <v>0</v>
      </c>
      <c r="M8430" t="s">
        <v>17</v>
      </c>
    </row>
    <row r="8431" spans="1:13" x14ac:dyDescent="0.15">
      <c r="A8431">
        <v>8430</v>
      </c>
      <c r="B8431" t="s">
        <v>27943</v>
      </c>
      <c r="C8431" s="1">
        <v>41386.759756944448</v>
      </c>
      <c r="D8431">
        <v>1</v>
      </c>
      <c r="E8431" s="1">
        <v>41387.556944444441</v>
      </c>
      <c r="F8431" s="2" t="s">
        <v>1117</v>
      </c>
      <c r="G8431" t="s">
        <v>27944</v>
      </c>
      <c r="H8431" t="s">
        <v>19876</v>
      </c>
      <c r="I8431" t="s">
        <v>27562</v>
      </c>
      <c r="J8431">
        <v>8</v>
      </c>
      <c r="K8431">
        <v>61</v>
      </c>
      <c r="L8431">
        <v>0</v>
      </c>
      <c r="M8431" t="s">
        <v>22</v>
      </c>
    </row>
    <row r="8432" spans="1:13" x14ac:dyDescent="0.15">
      <c r="A8432">
        <v>8431</v>
      </c>
      <c r="B8432" t="s">
        <v>27945</v>
      </c>
      <c r="C8432" s="1">
        <v>41386.80363425926</v>
      </c>
      <c r="D8432">
        <v>1</v>
      </c>
      <c r="E8432" s="1">
        <v>41386.830555555556</v>
      </c>
      <c r="F8432" s="2" t="s">
        <v>25447</v>
      </c>
      <c r="G8432" t="s">
        <v>27946</v>
      </c>
      <c r="H8432" t="s">
        <v>27947</v>
      </c>
      <c r="I8432" t="s">
        <v>24713</v>
      </c>
      <c r="J8432">
        <v>0</v>
      </c>
      <c r="K8432">
        <v>1</v>
      </c>
      <c r="L8432">
        <v>0</v>
      </c>
      <c r="M8432" t="s">
        <v>169</v>
      </c>
    </row>
    <row r="8433" spans="1:13" x14ac:dyDescent="0.15">
      <c r="A8433">
        <v>8432</v>
      </c>
      <c r="B8433" t="s">
        <v>27948</v>
      </c>
      <c r="C8433" s="1">
        <v>41386.807326388887</v>
      </c>
      <c r="D8433">
        <v>1</v>
      </c>
      <c r="E8433" s="1">
        <v>41387.728472222225</v>
      </c>
      <c r="F8433" s="2" t="s">
        <v>27949</v>
      </c>
      <c r="G8433" t="s">
        <v>27950</v>
      </c>
      <c r="H8433" t="s">
        <v>27951</v>
      </c>
      <c r="I8433" t="s">
        <v>27562</v>
      </c>
      <c r="J8433">
        <v>15</v>
      </c>
      <c r="K8433">
        <v>2</v>
      </c>
      <c r="L8433">
        <v>1</v>
      </c>
      <c r="M8433" t="s">
        <v>17</v>
      </c>
    </row>
    <row r="8434" spans="1:13" x14ac:dyDescent="0.15">
      <c r="A8434">
        <v>8433</v>
      </c>
      <c r="B8434" t="s">
        <v>27952</v>
      </c>
      <c r="C8434" s="1">
        <v>41386.811898148146</v>
      </c>
      <c r="D8434">
        <v>1</v>
      </c>
      <c r="E8434" s="1">
        <v>41386.95416666667</v>
      </c>
      <c r="F8434" s="2" t="s">
        <v>27953</v>
      </c>
      <c r="G8434">
        <v>-1</v>
      </c>
      <c r="H8434" t="s">
        <v>27954</v>
      </c>
      <c r="I8434" t="s">
        <v>27936</v>
      </c>
      <c r="J8434">
        <v>-1</v>
      </c>
      <c r="K8434">
        <v>-1</v>
      </c>
      <c r="L8434">
        <v>-1</v>
      </c>
      <c r="M8434" t="s">
        <v>42</v>
      </c>
    </row>
    <row r="8435" spans="1:13" x14ac:dyDescent="0.15">
      <c r="A8435">
        <v>8434</v>
      </c>
      <c r="B8435" t="s">
        <v>27864</v>
      </c>
      <c r="C8435" s="1">
        <v>41386.822685185187</v>
      </c>
      <c r="D8435">
        <v>3</v>
      </c>
      <c r="E8435" s="1">
        <v>41387.777083333334</v>
      </c>
      <c r="F8435" s="2" t="s">
        <v>27955</v>
      </c>
      <c r="G8435" t="s">
        <v>27956</v>
      </c>
      <c r="H8435" t="s">
        <v>27957</v>
      </c>
      <c r="I8435" t="s">
        <v>24283</v>
      </c>
      <c r="J8435">
        <v>41</v>
      </c>
      <c r="K8435">
        <v>333</v>
      </c>
      <c r="L8435">
        <v>6</v>
      </c>
      <c r="M8435" t="s">
        <v>17</v>
      </c>
    </row>
    <row r="8436" spans="1:13" x14ac:dyDescent="0.15">
      <c r="A8436">
        <v>8435</v>
      </c>
      <c r="B8436" t="s">
        <v>27958</v>
      </c>
      <c r="C8436" s="1">
        <v>41386.830925925926</v>
      </c>
      <c r="D8436">
        <v>1</v>
      </c>
      <c r="E8436" s="1">
        <v>41388.690972222219</v>
      </c>
      <c r="F8436" s="2" t="s">
        <v>27641</v>
      </c>
      <c r="G8436" t="s">
        <v>27959</v>
      </c>
      <c r="H8436" t="s">
        <v>27960</v>
      </c>
      <c r="I8436" t="s">
        <v>24283</v>
      </c>
      <c r="J8436">
        <v>6</v>
      </c>
      <c r="K8436">
        <v>60</v>
      </c>
      <c r="L8436">
        <v>1</v>
      </c>
      <c r="M8436" t="s">
        <v>17</v>
      </c>
    </row>
    <row r="8437" spans="1:13" x14ac:dyDescent="0.15">
      <c r="A8437">
        <v>8436</v>
      </c>
      <c r="B8437" t="s">
        <v>27961</v>
      </c>
      <c r="C8437" s="1">
        <v>41386.835243055553</v>
      </c>
      <c r="D8437">
        <v>1</v>
      </c>
      <c r="E8437" s="1">
        <v>41386.861111111109</v>
      </c>
      <c r="F8437" s="2" t="s">
        <v>27962</v>
      </c>
      <c r="G8437" t="s">
        <v>27963</v>
      </c>
      <c r="H8437" t="s">
        <v>27964</v>
      </c>
      <c r="I8437" t="s">
        <v>27965</v>
      </c>
      <c r="J8437">
        <v>1</v>
      </c>
      <c r="K8437">
        <v>54</v>
      </c>
      <c r="L8437">
        <v>0</v>
      </c>
      <c r="M8437" t="s">
        <v>42</v>
      </c>
    </row>
    <row r="8438" spans="1:13" x14ac:dyDescent="0.15">
      <c r="A8438">
        <v>8437</v>
      </c>
      <c r="B8438" t="s">
        <v>1008</v>
      </c>
      <c r="C8438" s="1">
        <v>41386.853402777779</v>
      </c>
      <c r="D8438">
        <v>2</v>
      </c>
      <c r="E8438" s="1">
        <v>41386.859722222223</v>
      </c>
      <c r="F8438" s="2" t="s">
        <v>27966</v>
      </c>
      <c r="G8438" t="s">
        <v>27967</v>
      </c>
      <c r="H8438" t="s">
        <v>8566</v>
      </c>
      <c r="I8438" t="s">
        <v>844</v>
      </c>
      <c r="J8438">
        <v>485</v>
      </c>
      <c r="K8438">
        <v>2472</v>
      </c>
      <c r="L8438">
        <v>44</v>
      </c>
      <c r="M8438" t="s">
        <v>42</v>
      </c>
    </row>
    <row r="8439" spans="1:13" x14ac:dyDescent="0.15">
      <c r="A8439">
        <v>8438</v>
      </c>
      <c r="B8439" t="s">
        <v>27968</v>
      </c>
      <c r="C8439" s="1">
        <v>41386.854861111111</v>
      </c>
      <c r="D8439">
        <v>2</v>
      </c>
      <c r="E8439" s="1">
        <v>41386.868055555555</v>
      </c>
      <c r="F8439" s="2" t="s">
        <v>27774</v>
      </c>
      <c r="G8439" t="s">
        <v>27969</v>
      </c>
      <c r="H8439" t="s">
        <v>12438</v>
      </c>
      <c r="I8439" t="s">
        <v>27562</v>
      </c>
      <c r="J8439">
        <v>25</v>
      </c>
      <c r="K8439">
        <v>109</v>
      </c>
      <c r="L8439">
        <v>3</v>
      </c>
      <c r="M8439" t="s">
        <v>17</v>
      </c>
    </row>
    <row r="8440" spans="1:13" x14ac:dyDescent="0.15">
      <c r="A8440">
        <v>8439</v>
      </c>
      <c r="B8440" t="s">
        <v>27970</v>
      </c>
      <c r="C8440" s="1">
        <v>41386.864664351851</v>
      </c>
      <c r="D8440">
        <v>2</v>
      </c>
      <c r="E8440" s="1">
        <v>41386.98541666667</v>
      </c>
      <c r="F8440" s="2" t="s">
        <v>22310</v>
      </c>
      <c r="G8440" t="s">
        <v>27971</v>
      </c>
      <c r="H8440" t="s">
        <v>27972</v>
      </c>
      <c r="I8440" t="s">
        <v>4282</v>
      </c>
      <c r="J8440">
        <v>16</v>
      </c>
      <c r="K8440">
        <v>113</v>
      </c>
      <c r="L8440">
        <v>0</v>
      </c>
      <c r="M8440" t="s">
        <v>17</v>
      </c>
    </row>
    <row r="8441" spans="1:13" x14ac:dyDescent="0.15">
      <c r="A8441">
        <v>8440</v>
      </c>
      <c r="B8441" t="s">
        <v>27973</v>
      </c>
      <c r="C8441" s="1">
        <v>41386.87427083333</v>
      </c>
      <c r="D8441">
        <v>2</v>
      </c>
      <c r="E8441" s="1">
        <v>41387.393750000003</v>
      </c>
      <c r="F8441" s="2" t="s">
        <v>17056</v>
      </c>
      <c r="G8441" t="s">
        <v>27974</v>
      </c>
      <c r="H8441" t="s">
        <v>27975</v>
      </c>
      <c r="I8441" t="s">
        <v>27976</v>
      </c>
      <c r="J8441">
        <v>25</v>
      </c>
      <c r="K8441">
        <v>30</v>
      </c>
      <c r="L8441">
        <v>3</v>
      </c>
      <c r="M8441" t="s">
        <v>42</v>
      </c>
    </row>
    <row r="8442" spans="1:13" x14ac:dyDescent="0.15">
      <c r="A8442">
        <v>8441</v>
      </c>
      <c r="B8442" t="s">
        <v>27977</v>
      </c>
      <c r="C8442" s="1">
        <v>41386.878738425927</v>
      </c>
      <c r="D8442">
        <v>1</v>
      </c>
      <c r="E8442" s="1">
        <v>41386.986805555556</v>
      </c>
      <c r="F8442" s="2" t="s">
        <v>27978</v>
      </c>
      <c r="G8442" t="s">
        <v>27979</v>
      </c>
      <c r="H8442" t="s">
        <v>27980</v>
      </c>
      <c r="I8442" t="s">
        <v>27003</v>
      </c>
      <c r="J8442">
        <v>3</v>
      </c>
      <c r="K8442">
        <v>4</v>
      </c>
      <c r="L8442">
        <v>0</v>
      </c>
      <c r="M8442" t="s">
        <v>42</v>
      </c>
    </row>
    <row r="8443" spans="1:13" x14ac:dyDescent="0.15">
      <c r="A8443">
        <v>8442</v>
      </c>
      <c r="B8443" t="s">
        <v>27981</v>
      </c>
      <c r="C8443" s="1">
        <v>41386.883194444446</v>
      </c>
      <c r="D8443">
        <v>1</v>
      </c>
      <c r="E8443" s="1">
        <v>41387.568055555559</v>
      </c>
      <c r="F8443" s="2" t="s">
        <v>27982</v>
      </c>
      <c r="G8443" t="s">
        <v>27983</v>
      </c>
      <c r="H8443" t="s">
        <v>27984</v>
      </c>
      <c r="I8443" t="s">
        <v>4282</v>
      </c>
      <c r="J8443">
        <v>6</v>
      </c>
      <c r="K8443">
        <v>21</v>
      </c>
      <c r="L8443">
        <v>0</v>
      </c>
      <c r="M8443" t="s">
        <v>17</v>
      </c>
    </row>
    <row r="8444" spans="1:13" x14ac:dyDescent="0.15">
      <c r="A8444">
        <v>8443</v>
      </c>
      <c r="B8444" t="s">
        <v>27985</v>
      </c>
      <c r="C8444" s="1">
        <v>41386.885740740741</v>
      </c>
      <c r="D8444">
        <v>1</v>
      </c>
      <c r="E8444" s="1">
        <v>41386.982638888891</v>
      </c>
      <c r="F8444" s="2" t="s">
        <v>14463</v>
      </c>
      <c r="G8444" t="s">
        <v>27986</v>
      </c>
      <c r="H8444" t="s">
        <v>3727</v>
      </c>
      <c r="I8444" t="s">
        <v>2263</v>
      </c>
      <c r="J8444">
        <v>166</v>
      </c>
      <c r="K8444">
        <v>1410</v>
      </c>
      <c r="L8444">
        <v>17</v>
      </c>
      <c r="M8444" t="s">
        <v>17</v>
      </c>
    </row>
    <row r="8445" spans="1:13" x14ac:dyDescent="0.15">
      <c r="A8445">
        <v>8444</v>
      </c>
      <c r="B8445" t="s">
        <v>27987</v>
      </c>
      <c r="C8445" s="1">
        <v>41386.886122685188</v>
      </c>
      <c r="D8445">
        <v>1</v>
      </c>
      <c r="E8445" s="1">
        <v>41387.57916666667</v>
      </c>
      <c r="F8445" s="2" t="s">
        <v>27988</v>
      </c>
      <c r="G8445" t="s">
        <v>27989</v>
      </c>
      <c r="H8445" t="s">
        <v>27990</v>
      </c>
      <c r="I8445" t="s">
        <v>27562</v>
      </c>
      <c r="J8445">
        <v>5</v>
      </c>
      <c r="K8445">
        <v>50</v>
      </c>
      <c r="L8445">
        <v>0</v>
      </c>
      <c r="M8445" t="s">
        <v>17</v>
      </c>
    </row>
    <row r="8446" spans="1:13" x14ac:dyDescent="0.15">
      <c r="A8446">
        <v>8445</v>
      </c>
      <c r="B8446" t="s">
        <v>27991</v>
      </c>
      <c r="C8446" s="1">
        <v>41386.891469907408</v>
      </c>
      <c r="D8446">
        <v>1</v>
      </c>
      <c r="E8446" s="1">
        <v>41386.944444444445</v>
      </c>
      <c r="F8446" s="2" t="s">
        <v>4392</v>
      </c>
      <c r="G8446" t="s">
        <v>27992</v>
      </c>
      <c r="H8446" t="s">
        <v>27382</v>
      </c>
      <c r="I8446" t="s">
        <v>8529</v>
      </c>
      <c r="J8446">
        <v>33</v>
      </c>
      <c r="K8446">
        <v>102</v>
      </c>
      <c r="L8446">
        <v>3</v>
      </c>
      <c r="M8446" t="s">
        <v>17</v>
      </c>
    </row>
    <row r="8447" spans="1:13" x14ac:dyDescent="0.15">
      <c r="A8447">
        <v>8446</v>
      </c>
      <c r="B8447" t="s">
        <v>27993</v>
      </c>
      <c r="C8447" s="1">
        <v>41386.897511574076</v>
      </c>
      <c r="D8447">
        <v>1</v>
      </c>
      <c r="E8447" s="1">
        <v>41387.70208333333</v>
      </c>
      <c r="F8447" s="2" t="s">
        <v>27994</v>
      </c>
      <c r="G8447" t="s">
        <v>27995</v>
      </c>
      <c r="H8447" t="s">
        <v>27996</v>
      </c>
      <c r="I8447" t="s">
        <v>27562</v>
      </c>
      <c r="J8447">
        <v>26</v>
      </c>
      <c r="K8447">
        <v>87</v>
      </c>
      <c r="L8447">
        <v>3</v>
      </c>
      <c r="M8447" t="s">
        <v>17</v>
      </c>
    </row>
    <row r="8448" spans="1:13" x14ac:dyDescent="0.15">
      <c r="A8448">
        <v>8447</v>
      </c>
      <c r="B8448" t="s">
        <v>27997</v>
      </c>
      <c r="C8448" s="1">
        <v>41386.898692129631</v>
      </c>
      <c r="D8448">
        <v>1</v>
      </c>
      <c r="E8448" s="1">
        <v>41386.906944444447</v>
      </c>
      <c r="F8448" s="2" t="s">
        <v>22310</v>
      </c>
      <c r="G8448" t="s">
        <v>27998</v>
      </c>
      <c r="H8448" t="s">
        <v>27999</v>
      </c>
      <c r="I8448" t="s">
        <v>24713</v>
      </c>
      <c r="J8448">
        <v>0</v>
      </c>
      <c r="K8448">
        <v>0</v>
      </c>
      <c r="L8448">
        <v>0</v>
      </c>
      <c r="M8448" t="s">
        <v>169</v>
      </c>
    </row>
    <row r="8449" spans="1:13" x14ac:dyDescent="0.15">
      <c r="A8449">
        <v>8448</v>
      </c>
      <c r="B8449" t="s">
        <v>24086</v>
      </c>
      <c r="C8449" s="1">
        <v>41386.910636574074</v>
      </c>
      <c r="D8449">
        <v>1</v>
      </c>
      <c r="E8449" s="1">
        <v>41386.948611111111</v>
      </c>
      <c r="F8449" s="2" t="s">
        <v>28000</v>
      </c>
      <c r="G8449" t="s">
        <v>28001</v>
      </c>
      <c r="H8449" t="s">
        <v>28002</v>
      </c>
      <c r="I8449" t="s">
        <v>24196</v>
      </c>
      <c r="J8449">
        <v>2</v>
      </c>
      <c r="K8449">
        <v>10</v>
      </c>
      <c r="L8449">
        <v>0</v>
      </c>
      <c r="M8449" t="s">
        <v>52</v>
      </c>
    </row>
    <row r="8450" spans="1:13" x14ac:dyDescent="0.15">
      <c r="A8450">
        <v>8449</v>
      </c>
      <c r="B8450" t="s">
        <v>28003</v>
      </c>
      <c r="C8450" s="1">
        <v>41386.915925925925</v>
      </c>
      <c r="D8450">
        <v>3</v>
      </c>
      <c r="E8450" s="1">
        <v>41387.68472222222</v>
      </c>
      <c r="F8450" s="2" t="s">
        <v>28004</v>
      </c>
      <c r="G8450" t="s">
        <v>28005</v>
      </c>
      <c r="H8450" t="s">
        <v>28006</v>
      </c>
      <c r="I8450" t="s">
        <v>28007</v>
      </c>
      <c r="J8450">
        <v>615</v>
      </c>
      <c r="K8450">
        <v>2510</v>
      </c>
      <c r="L8450">
        <v>51</v>
      </c>
      <c r="M8450" t="s">
        <v>89</v>
      </c>
    </row>
    <row r="8451" spans="1:13" x14ac:dyDescent="0.15">
      <c r="A8451">
        <v>8450</v>
      </c>
      <c r="B8451" t="s">
        <v>28008</v>
      </c>
      <c r="C8451" s="1">
        <v>41386.923900462964</v>
      </c>
      <c r="D8451">
        <v>2</v>
      </c>
      <c r="E8451" s="1">
        <v>41387.695138888892</v>
      </c>
      <c r="F8451" s="2" t="s">
        <v>28009</v>
      </c>
      <c r="G8451" t="s">
        <v>28010</v>
      </c>
      <c r="H8451" t="s">
        <v>28011</v>
      </c>
      <c r="I8451" t="s">
        <v>27562</v>
      </c>
      <c r="J8451">
        <v>63</v>
      </c>
      <c r="K8451">
        <v>259</v>
      </c>
      <c r="L8451">
        <v>3</v>
      </c>
      <c r="M8451" t="s">
        <v>17</v>
      </c>
    </row>
    <row r="8452" spans="1:13" x14ac:dyDescent="0.15">
      <c r="A8452">
        <v>8451</v>
      </c>
      <c r="B8452" t="s">
        <v>28012</v>
      </c>
      <c r="C8452" s="1">
        <v>41386.941030092596</v>
      </c>
      <c r="D8452">
        <v>1</v>
      </c>
      <c r="E8452" s="1"/>
      <c r="F8452" s="2" t="s">
        <v>28013</v>
      </c>
      <c r="G8452" t="s">
        <v>28014</v>
      </c>
      <c r="H8452" t="s">
        <v>28015</v>
      </c>
      <c r="I8452" t="s">
        <v>27562</v>
      </c>
      <c r="J8452">
        <v>8</v>
      </c>
      <c r="K8452">
        <v>26</v>
      </c>
      <c r="L8452">
        <v>0</v>
      </c>
      <c r="M8452" t="s">
        <v>17</v>
      </c>
    </row>
    <row r="8453" spans="1:13" x14ac:dyDescent="0.15">
      <c r="A8453">
        <v>8452</v>
      </c>
      <c r="B8453" t="s">
        <v>28016</v>
      </c>
      <c r="C8453" s="1">
        <v>41386.944803240738</v>
      </c>
      <c r="D8453">
        <v>1</v>
      </c>
      <c r="E8453" s="1">
        <v>41387.027777777781</v>
      </c>
      <c r="F8453" s="2" t="s">
        <v>28017</v>
      </c>
      <c r="G8453" t="s">
        <v>28018</v>
      </c>
      <c r="H8453" t="s">
        <v>28019</v>
      </c>
      <c r="I8453" t="s">
        <v>27562</v>
      </c>
      <c r="J8453">
        <v>8</v>
      </c>
      <c r="K8453">
        <v>10</v>
      </c>
      <c r="L8453">
        <v>0</v>
      </c>
      <c r="M8453" t="s">
        <v>17</v>
      </c>
    </row>
    <row r="8454" spans="1:13" x14ac:dyDescent="0.15">
      <c r="A8454">
        <v>8453</v>
      </c>
      <c r="B8454" t="s">
        <v>28020</v>
      </c>
      <c r="C8454" s="1">
        <v>41386.960081018522</v>
      </c>
      <c r="D8454">
        <v>1</v>
      </c>
      <c r="E8454" s="1">
        <v>41386.966666666667</v>
      </c>
      <c r="F8454" s="2" t="s">
        <v>28021</v>
      </c>
      <c r="G8454" t="s">
        <v>28022</v>
      </c>
      <c r="H8454" t="s">
        <v>28023</v>
      </c>
      <c r="I8454" t="s">
        <v>25553</v>
      </c>
      <c r="J8454">
        <v>14</v>
      </c>
      <c r="K8454">
        <v>31</v>
      </c>
      <c r="L8454">
        <v>3</v>
      </c>
      <c r="M8454" t="s">
        <v>42</v>
      </c>
    </row>
    <row r="8455" spans="1:13" x14ac:dyDescent="0.15">
      <c r="A8455">
        <v>8454</v>
      </c>
      <c r="B8455" t="s">
        <v>28024</v>
      </c>
      <c r="C8455" s="1">
        <v>41386.967141203706</v>
      </c>
      <c r="D8455">
        <v>1</v>
      </c>
      <c r="E8455" s="1">
        <v>41387.623611111114</v>
      </c>
      <c r="F8455" s="2" t="s">
        <v>26057</v>
      </c>
      <c r="G8455" t="s">
        <v>28025</v>
      </c>
      <c r="H8455" t="s">
        <v>12298</v>
      </c>
      <c r="I8455" t="s">
        <v>27562</v>
      </c>
      <c r="J8455">
        <v>35</v>
      </c>
      <c r="K8455">
        <v>205</v>
      </c>
      <c r="L8455">
        <v>4</v>
      </c>
      <c r="M8455" t="s">
        <v>17</v>
      </c>
    </row>
    <row r="8456" spans="1:13" x14ac:dyDescent="0.15">
      <c r="A8456">
        <v>8455</v>
      </c>
      <c r="B8456" t="s">
        <v>28026</v>
      </c>
      <c r="C8456" s="1">
        <v>41386.967916666668</v>
      </c>
      <c r="D8456">
        <v>1</v>
      </c>
      <c r="E8456" s="1">
        <v>41386.998611111114</v>
      </c>
      <c r="F8456" s="2" t="s">
        <v>28027</v>
      </c>
      <c r="G8456" t="s">
        <v>28028</v>
      </c>
      <c r="H8456" t="s">
        <v>28029</v>
      </c>
      <c r="I8456" t="s">
        <v>27562</v>
      </c>
      <c r="J8456">
        <v>6</v>
      </c>
      <c r="K8456">
        <v>10</v>
      </c>
      <c r="L8456">
        <v>0</v>
      </c>
      <c r="M8456" t="s">
        <v>17</v>
      </c>
    </row>
    <row r="8457" spans="1:13" x14ac:dyDescent="0.15">
      <c r="A8457">
        <v>8456</v>
      </c>
      <c r="B8457" t="s">
        <v>28030</v>
      </c>
      <c r="C8457" s="1">
        <v>41386.976261574076</v>
      </c>
      <c r="D8457">
        <v>2</v>
      </c>
      <c r="E8457" s="1">
        <v>41387.009027777778</v>
      </c>
      <c r="F8457" s="2" t="s">
        <v>28031</v>
      </c>
      <c r="G8457" t="s">
        <v>28032</v>
      </c>
      <c r="H8457" t="s">
        <v>12298</v>
      </c>
      <c r="I8457" t="s">
        <v>25432</v>
      </c>
      <c r="J8457">
        <v>25</v>
      </c>
      <c r="K8457">
        <v>33</v>
      </c>
      <c r="L8457">
        <v>4</v>
      </c>
      <c r="M8457" t="s">
        <v>89</v>
      </c>
    </row>
    <row r="8458" spans="1:13" x14ac:dyDescent="0.15">
      <c r="A8458">
        <v>8457</v>
      </c>
      <c r="B8458" t="s">
        <v>28033</v>
      </c>
      <c r="C8458" s="1">
        <v>41386.979884259257</v>
      </c>
      <c r="D8458">
        <v>1</v>
      </c>
      <c r="E8458" s="1">
        <v>41387.904166666667</v>
      </c>
      <c r="F8458" s="2" t="s">
        <v>28034</v>
      </c>
      <c r="G8458" t="s">
        <v>28035</v>
      </c>
      <c r="H8458" t="s">
        <v>28036</v>
      </c>
      <c r="I8458" t="s">
        <v>27926</v>
      </c>
      <c r="J8458">
        <v>422</v>
      </c>
      <c r="K8458">
        <v>1737</v>
      </c>
      <c r="L8458">
        <v>241</v>
      </c>
      <c r="M8458" t="s">
        <v>17</v>
      </c>
    </row>
    <row r="8459" spans="1:13" x14ac:dyDescent="0.15">
      <c r="A8459">
        <v>8458</v>
      </c>
      <c r="B8459" t="s">
        <v>28037</v>
      </c>
      <c r="C8459" s="1">
        <v>41386.980173611111</v>
      </c>
      <c r="D8459">
        <v>1</v>
      </c>
      <c r="E8459" s="1">
        <v>41387.040277777778</v>
      </c>
      <c r="F8459" s="2" t="s">
        <v>28038</v>
      </c>
      <c r="G8459" t="s">
        <v>28039</v>
      </c>
      <c r="H8459" t="s">
        <v>28040</v>
      </c>
      <c r="I8459" t="s">
        <v>24049</v>
      </c>
      <c r="J8459">
        <v>1</v>
      </c>
      <c r="K8459">
        <v>6</v>
      </c>
      <c r="L8459">
        <v>0</v>
      </c>
      <c r="M8459" t="s">
        <v>52</v>
      </c>
    </row>
    <row r="8460" spans="1:13" x14ac:dyDescent="0.15">
      <c r="A8460">
        <v>8459</v>
      </c>
      <c r="B8460" t="s">
        <v>28041</v>
      </c>
      <c r="C8460" s="1">
        <v>41386.98060185185</v>
      </c>
      <c r="D8460">
        <v>1</v>
      </c>
      <c r="E8460" s="1">
        <v>41386.987500000003</v>
      </c>
      <c r="F8460" s="2" t="s">
        <v>28042</v>
      </c>
      <c r="G8460" t="s">
        <v>28043</v>
      </c>
      <c r="H8460" t="s">
        <v>28044</v>
      </c>
      <c r="I8460" t="s">
        <v>24713</v>
      </c>
      <c r="J8460">
        <v>1</v>
      </c>
      <c r="K8460">
        <v>1</v>
      </c>
      <c r="L8460">
        <v>0</v>
      </c>
      <c r="M8460" t="s">
        <v>169</v>
      </c>
    </row>
    <row r="8461" spans="1:13" x14ac:dyDescent="0.15">
      <c r="A8461">
        <v>8460</v>
      </c>
      <c r="B8461" t="s">
        <v>28045</v>
      </c>
      <c r="C8461" s="1">
        <v>41386.98715277778</v>
      </c>
      <c r="D8461">
        <v>1</v>
      </c>
      <c r="E8461" s="1">
        <v>41387.729166666664</v>
      </c>
      <c r="F8461" s="2" t="s">
        <v>27949</v>
      </c>
      <c r="G8461" t="s">
        <v>28046</v>
      </c>
      <c r="H8461" t="s">
        <v>28047</v>
      </c>
      <c r="I8461" t="s">
        <v>27562</v>
      </c>
      <c r="J8461">
        <v>7</v>
      </c>
      <c r="K8461">
        <v>20</v>
      </c>
      <c r="L8461">
        <v>0</v>
      </c>
      <c r="M8461" t="s">
        <v>17</v>
      </c>
    </row>
    <row r="8462" spans="1:13" x14ac:dyDescent="0.15">
      <c r="A8462">
        <v>8461</v>
      </c>
      <c r="B8462" t="s">
        <v>26298</v>
      </c>
      <c r="C8462" s="1">
        <v>41386.992569444446</v>
      </c>
      <c r="D8462">
        <v>1</v>
      </c>
      <c r="E8462" s="1">
        <v>41386.996527777781</v>
      </c>
      <c r="F8462" s="2" t="s">
        <v>28048</v>
      </c>
      <c r="G8462" t="s">
        <v>28049</v>
      </c>
      <c r="H8462" t="s">
        <v>28050</v>
      </c>
      <c r="I8462" t="s">
        <v>25553</v>
      </c>
      <c r="J8462">
        <v>2</v>
      </c>
      <c r="K8462">
        <v>3</v>
      </c>
      <c r="L8462">
        <v>0</v>
      </c>
      <c r="M8462" t="s">
        <v>42</v>
      </c>
    </row>
    <row r="8463" spans="1:13" x14ac:dyDescent="0.15">
      <c r="A8463">
        <v>8462</v>
      </c>
      <c r="B8463" t="s">
        <v>28051</v>
      </c>
      <c r="C8463" s="1">
        <v>41386.992812500001</v>
      </c>
      <c r="D8463">
        <v>1</v>
      </c>
      <c r="E8463" s="1">
        <v>41387.415277777778</v>
      </c>
      <c r="F8463" s="2" t="s">
        <v>25825</v>
      </c>
      <c r="G8463" t="s">
        <v>28052</v>
      </c>
      <c r="H8463" t="s">
        <v>28053</v>
      </c>
      <c r="I8463" t="s">
        <v>24713</v>
      </c>
      <c r="J8463">
        <v>15</v>
      </c>
      <c r="K8463">
        <v>13</v>
      </c>
      <c r="L8463">
        <v>0</v>
      </c>
      <c r="M8463" t="s">
        <v>169</v>
      </c>
    </row>
    <row r="8464" spans="1:13" x14ac:dyDescent="0.15">
      <c r="A8464">
        <v>8463</v>
      </c>
      <c r="B8464" t="s">
        <v>24820</v>
      </c>
      <c r="C8464" s="1">
        <v>41386.995069444441</v>
      </c>
      <c r="D8464">
        <v>1</v>
      </c>
      <c r="E8464" s="1">
        <v>41386.996527777781</v>
      </c>
      <c r="F8464" s="2" t="s">
        <v>28054</v>
      </c>
      <c r="G8464" t="s">
        <v>28055</v>
      </c>
      <c r="H8464" t="s">
        <v>28056</v>
      </c>
      <c r="I8464" t="s">
        <v>24713</v>
      </c>
      <c r="J8464">
        <v>1</v>
      </c>
      <c r="K8464">
        <v>0</v>
      </c>
      <c r="L8464">
        <v>0</v>
      </c>
      <c r="M8464" t="s">
        <v>169</v>
      </c>
    </row>
    <row r="8465" spans="1:13" x14ac:dyDescent="0.15">
      <c r="A8465">
        <v>8464</v>
      </c>
      <c r="B8465" t="s">
        <v>28057</v>
      </c>
      <c r="C8465" s="1">
        <v>41387.008263888885</v>
      </c>
      <c r="D8465">
        <v>1</v>
      </c>
      <c r="E8465" s="1">
        <v>41387.011111111111</v>
      </c>
      <c r="F8465" s="2" t="s">
        <v>27774</v>
      </c>
      <c r="G8465" t="s">
        <v>28058</v>
      </c>
      <c r="H8465" t="s">
        <v>28059</v>
      </c>
      <c r="I8465" t="s">
        <v>27562</v>
      </c>
      <c r="J8465">
        <v>0</v>
      </c>
      <c r="K8465">
        <v>0</v>
      </c>
      <c r="L8465">
        <v>0</v>
      </c>
      <c r="M8465" t="s">
        <v>17</v>
      </c>
    </row>
    <row r="8466" spans="1:13" x14ac:dyDescent="0.15">
      <c r="A8466">
        <v>8465</v>
      </c>
      <c r="B8466" t="s">
        <v>28060</v>
      </c>
      <c r="C8466" s="1">
        <v>41387.03465277778</v>
      </c>
      <c r="D8466">
        <v>1</v>
      </c>
      <c r="E8466" s="1">
        <v>41387.668055555558</v>
      </c>
      <c r="F8466" s="2" t="s">
        <v>26057</v>
      </c>
      <c r="G8466">
        <v>-1</v>
      </c>
      <c r="H8466" t="s">
        <v>27904</v>
      </c>
      <c r="I8466" t="s">
        <v>27936</v>
      </c>
      <c r="J8466">
        <v>-1</v>
      </c>
      <c r="K8466">
        <v>-1</v>
      </c>
      <c r="L8466">
        <v>-1</v>
      </c>
      <c r="M8466" t="s">
        <v>42</v>
      </c>
    </row>
    <row r="8467" spans="1:13" x14ac:dyDescent="0.15">
      <c r="A8467">
        <v>8466</v>
      </c>
      <c r="B8467" t="s">
        <v>28061</v>
      </c>
      <c r="C8467" s="1">
        <v>41387.038090277776</v>
      </c>
      <c r="D8467">
        <v>1</v>
      </c>
      <c r="E8467" s="1">
        <v>41387.067361111112</v>
      </c>
      <c r="F8467" s="2" t="s">
        <v>28062</v>
      </c>
      <c r="G8467" t="s">
        <v>28063</v>
      </c>
      <c r="H8467" t="s">
        <v>28064</v>
      </c>
      <c r="I8467" t="s">
        <v>27562</v>
      </c>
      <c r="J8467">
        <v>4</v>
      </c>
      <c r="K8467">
        <v>13</v>
      </c>
      <c r="L8467">
        <v>3</v>
      </c>
      <c r="M8467" t="s">
        <v>17</v>
      </c>
    </row>
    <row r="8468" spans="1:13" x14ac:dyDescent="0.15">
      <c r="A8468">
        <v>8467</v>
      </c>
      <c r="B8468" t="s">
        <v>28065</v>
      </c>
      <c r="C8468" s="1">
        <v>41387.052268518521</v>
      </c>
      <c r="D8468">
        <v>1</v>
      </c>
      <c r="E8468" s="1">
        <v>41387.107638888891</v>
      </c>
      <c r="F8468" s="2" t="s">
        <v>28066</v>
      </c>
      <c r="G8468" t="s">
        <v>28067</v>
      </c>
      <c r="H8468" t="s">
        <v>28068</v>
      </c>
      <c r="I8468" t="s">
        <v>27562</v>
      </c>
      <c r="J8468">
        <v>1</v>
      </c>
      <c r="K8468">
        <v>11</v>
      </c>
      <c r="L8468">
        <v>0</v>
      </c>
      <c r="M8468" t="s">
        <v>17</v>
      </c>
    </row>
    <row r="8469" spans="1:13" x14ac:dyDescent="0.15">
      <c r="A8469">
        <v>8468</v>
      </c>
      <c r="B8469" t="s">
        <v>28069</v>
      </c>
      <c r="C8469" s="1">
        <v>41387.053298611114</v>
      </c>
      <c r="D8469">
        <v>1</v>
      </c>
      <c r="E8469" s="1">
        <v>41387.314583333333</v>
      </c>
      <c r="F8469" s="2" t="s">
        <v>28070</v>
      </c>
      <c r="G8469" t="s">
        <v>28071</v>
      </c>
      <c r="H8469" t="s">
        <v>28072</v>
      </c>
      <c r="I8469" t="s">
        <v>27562</v>
      </c>
      <c r="J8469">
        <v>3</v>
      </c>
      <c r="K8469">
        <v>2</v>
      </c>
      <c r="L8469">
        <v>1</v>
      </c>
      <c r="M8469" t="s">
        <v>17</v>
      </c>
    </row>
    <row r="8470" spans="1:13" x14ac:dyDescent="0.15">
      <c r="A8470">
        <v>8469</v>
      </c>
      <c r="B8470" t="s">
        <v>27207</v>
      </c>
      <c r="C8470" s="1">
        <v>41387.165312500001</v>
      </c>
      <c r="D8470">
        <v>1</v>
      </c>
      <c r="E8470" s="1">
        <v>41387.328472222223</v>
      </c>
      <c r="F8470" s="2" t="s">
        <v>28073</v>
      </c>
      <c r="G8470" t="s">
        <v>28074</v>
      </c>
      <c r="H8470" t="s">
        <v>28075</v>
      </c>
      <c r="I8470" t="s">
        <v>27003</v>
      </c>
      <c r="J8470">
        <v>1</v>
      </c>
      <c r="K8470">
        <v>3</v>
      </c>
      <c r="L8470">
        <v>1</v>
      </c>
      <c r="M8470" t="s">
        <v>42</v>
      </c>
    </row>
    <row r="8471" spans="1:13" x14ac:dyDescent="0.15">
      <c r="A8471">
        <v>8470</v>
      </c>
      <c r="B8471" t="s">
        <v>28076</v>
      </c>
      <c r="C8471" s="1">
        <v>41387.214398148149</v>
      </c>
      <c r="D8471">
        <v>4</v>
      </c>
      <c r="E8471" s="1">
        <v>41387.364583333336</v>
      </c>
      <c r="F8471" s="2" t="s">
        <v>28077</v>
      </c>
      <c r="G8471" t="s">
        <v>28078</v>
      </c>
      <c r="H8471" t="s">
        <v>28079</v>
      </c>
      <c r="I8471" t="s">
        <v>4142</v>
      </c>
      <c r="J8471">
        <v>108</v>
      </c>
      <c r="K8471">
        <v>232</v>
      </c>
      <c r="L8471">
        <v>3</v>
      </c>
      <c r="M8471" t="s">
        <v>52</v>
      </c>
    </row>
    <row r="8472" spans="1:13" x14ac:dyDescent="0.15">
      <c r="A8472">
        <v>8471</v>
      </c>
      <c r="B8472" t="s">
        <v>28080</v>
      </c>
      <c r="C8472" s="1">
        <v>41387.287199074075</v>
      </c>
      <c r="D8472">
        <v>2</v>
      </c>
      <c r="E8472" s="1">
        <v>41387.402083333334</v>
      </c>
      <c r="F8472" s="2" t="s">
        <v>27754</v>
      </c>
      <c r="G8472" t="s">
        <v>28081</v>
      </c>
      <c r="H8472" t="s">
        <v>28082</v>
      </c>
      <c r="I8472" t="s">
        <v>27562</v>
      </c>
      <c r="J8472">
        <v>86</v>
      </c>
      <c r="K8472">
        <v>436</v>
      </c>
      <c r="L8472">
        <v>11</v>
      </c>
      <c r="M8472" t="s">
        <v>17</v>
      </c>
    </row>
    <row r="8473" spans="1:13" x14ac:dyDescent="0.15">
      <c r="A8473">
        <v>8472</v>
      </c>
      <c r="B8473" t="s">
        <v>28083</v>
      </c>
      <c r="C8473" s="1">
        <v>41387.291481481479</v>
      </c>
      <c r="D8473">
        <v>4</v>
      </c>
      <c r="E8473" s="1">
        <v>41387.349305555559</v>
      </c>
      <c r="F8473" s="2" t="s">
        <v>28084</v>
      </c>
      <c r="G8473" t="s">
        <v>28085</v>
      </c>
      <c r="H8473" t="s">
        <v>28086</v>
      </c>
      <c r="I8473" t="s">
        <v>27562</v>
      </c>
      <c r="J8473">
        <v>101</v>
      </c>
      <c r="K8473">
        <v>473</v>
      </c>
      <c r="L8473">
        <v>26</v>
      </c>
      <c r="M8473" t="s">
        <v>17</v>
      </c>
    </row>
    <row r="8474" spans="1:13" x14ac:dyDescent="0.15">
      <c r="A8474">
        <v>8473</v>
      </c>
      <c r="B8474" t="s">
        <v>28087</v>
      </c>
      <c r="C8474" s="1">
        <v>41387.303680555553</v>
      </c>
      <c r="D8474">
        <v>1</v>
      </c>
      <c r="E8474" s="1">
        <v>41406.495138888888</v>
      </c>
      <c r="F8474" s="2" t="s">
        <v>25825</v>
      </c>
      <c r="G8474" t="s">
        <v>28088</v>
      </c>
      <c r="H8474" t="s">
        <v>28089</v>
      </c>
      <c r="I8474" t="s">
        <v>24713</v>
      </c>
      <c r="J8474">
        <v>1</v>
      </c>
      <c r="K8474">
        <v>1</v>
      </c>
      <c r="L8474">
        <v>0</v>
      </c>
      <c r="M8474" t="s">
        <v>169</v>
      </c>
    </row>
    <row r="8475" spans="1:13" x14ac:dyDescent="0.15">
      <c r="A8475">
        <v>8474</v>
      </c>
      <c r="B8475" t="s">
        <v>28090</v>
      </c>
      <c r="C8475" s="1">
        <v>41387.308715277781</v>
      </c>
      <c r="D8475">
        <v>1</v>
      </c>
      <c r="E8475" s="1">
        <v>41387.326388888891</v>
      </c>
      <c r="F8475" s="2" t="s">
        <v>28073</v>
      </c>
      <c r="G8475" t="s">
        <v>28091</v>
      </c>
      <c r="H8475" t="s">
        <v>28092</v>
      </c>
      <c r="I8475" t="s">
        <v>27003</v>
      </c>
      <c r="J8475">
        <v>1</v>
      </c>
      <c r="K8475">
        <v>1</v>
      </c>
      <c r="L8475">
        <v>0</v>
      </c>
      <c r="M8475" t="s">
        <v>42</v>
      </c>
    </row>
    <row r="8476" spans="1:13" x14ac:dyDescent="0.15">
      <c r="A8476">
        <v>8475</v>
      </c>
      <c r="B8476" t="s">
        <v>25745</v>
      </c>
      <c r="C8476" s="1">
        <v>41387.329444444447</v>
      </c>
      <c r="D8476">
        <v>1</v>
      </c>
      <c r="E8476" s="1">
        <v>41387.419444444444</v>
      </c>
      <c r="F8476" s="2" t="s">
        <v>25825</v>
      </c>
      <c r="G8476" t="s">
        <v>28093</v>
      </c>
      <c r="H8476" t="s">
        <v>28094</v>
      </c>
      <c r="I8476" t="s">
        <v>24713</v>
      </c>
      <c r="J8476">
        <v>6</v>
      </c>
      <c r="K8476">
        <v>10</v>
      </c>
      <c r="L8476">
        <v>2</v>
      </c>
      <c r="M8476" t="s">
        <v>169</v>
      </c>
    </row>
    <row r="8477" spans="1:13" x14ac:dyDescent="0.15">
      <c r="A8477">
        <v>8476</v>
      </c>
      <c r="B8477" t="s">
        <v>28095</v>
      </c>
      <c r="C8477" s="1">
        <v>41387.333275462966</v>
      </c>
      <c r="D8477">
        <v>4</v>
      </c>
      <c r="E8477" s="1">
        <v>41387.374305555553</v>
      </c>
      <c r="F8477" s="2" t="s">
        <v>17056</v>
      </c>
      <c r="G8477" t="s">
        <v>28096</v>
      </c>
      <c r="H8477" t="s">
        <v>28097</v>
      </c>
      <c r="I8477" t="s">
        <v>27562</v>
      </c>
      <c r="J8477">
        <v>5</v>
      </c>
      <c r="K8477">
        <v>36</v>
      </c>
      <c r="L8477">
        <v>0</v>
      </c>
      <c r="M8477" t="s">
        <v>22</v>
      </c>
    </row>
    <row r="8478" spans="1:13" x14ac:dyDescent="0.15">
      <c r="A8478">
        <v>8477</v>
      </c>
      <c r="B8478" t="s">
        <v>28098</v>
      </c>
      <c r="C8478" s="1">
        <v>41387.334837962961</v>
      </c>
      <c r="D8478">
        <v>1</v>
      </c>
      <c r="E8478" s="1">
        <v>41387.997916666667</v>
      </c>
      <c r="F8478" s="2" t="s">
        <v>28099</v>
      </c>
      <c r="G8478" t="s">
        <v>28100</v>
      </c>
      <c r="H8478" t="s">
        <v>28101</v>
      </c>
      <c r="I8478" t="s">
        <v>4282</v>
      </c>
      <c r="J8478">
        <v>3</v>
      </c>
      <c r="K8478">
        <v>6</v>
      </c>
      <c r="L8478">
        <v>0</v>
      </c>
      <c r="M8478" t="s">
        <v>17</v>
      </c>
    </row>
    <row r="8479" spans="1:13" x14ac:dyDescent="0.15">
      <c r="A8479">
        <v>8478</v>
      </c>
      <c r="B8479" t="s">
        <v>28102</v>
      </c>
      <c r="C8479" s="1">
        <v>41387.337870370371</v>
      </c>
      <c r="D8479">
        <v>1</v>
      </c>
      <c r="E8479" s="1">
        <v>41406.495138888888</v>
      </c>
      <c r="F8479" s="2" t="s">
        <v>25825</v>
      </c>
      <c r="G8479" t="s">
        <v>28103</v>
      </c>
      <c r="H8479" t="s">
        <v>28104</v>
      </c>
      <c r="I8479" t="s">
        <v>24713</v>
      </c>
      <c r="J8479">
        <v>15</v>
      </c>
      <c r="K8479">
        <v>0</v>
      </c>
      <c r="L8479">
        <v>0</v>
      </c>
      <c r="M8479" t="s">
        <v>169</v>
      </c>
    </row>
    <row r="8480" spans="1:13" x14ac:dyDescent="0.15">
      <c r="A8480">
        <v>8479</v>
      </c>
      <c r="B8480" t="s">
        <v>28105</v>
      </c>
      <c r="C8480" s="1">
        <v>41387.344861111109</v>
      </c>
      <c r="D8480">
        <v>1</v>
      </c>
      <c r="E8480" s="1">
        <v>41389.592361111114</v>
      </c>
      <c r="F8480" s="2" t="s">
        <v>24247</v>
      </c>
      <c r="G8480" t="s">
        <v>28106</v>
      </c>
      <c r="H8480" t="s">
        <v>28107</v>
      </c>
      <c r="I8480" t="s">
        <v>27926</v>
      </c>
      <c r="J8480">
        <v>1</v>
      </c>
      <c r="K8480">
        <v>6</v>
      </c>
      <c r="L8480">
        <v>1</v>
      </c>
      <c r="M8480" t="s">
        <v>17</v>
      </c>
    </row>
    <row r="8481" spans="1:13" x14ac:dyDescent="0.15">
      <c r="A8481">
        <v>8480</v>
      </c>
      <c r="B8481" t="s">
        <v>28108</v>
      </c>
      <c r="C8481" s="1">
        <v>41387.400219907409</v>
      </c>
      <c r="D8481">
        <v>1</v>
      </c>
      <c r="E8481" s="1">
        <v>41387.52847222222</v>
      </c>
      <c r="F8481" s="2" t="s">
        <v>28109</v>
      </c>
      <c r="G8481" t="s">
        <v>28110</v>
      </c>
      <c r="H8481" t="s">
        <v>28111</v>
      </c>
      <c r="I8481" t="s">
        <v>25553</v>
      </c>
      <c r="J8481">
        <v>1</v>
      </c>
      <c r="K8481">
        <v>4</v>
      </c>
      <c r="L8481">
        <v>0</v>
      </c>
      <c r="M8481" t="s">
        <v>42</v>
      </c>
    </row>
    <row r="8482" spans="1:13" x14ac:dyDescent="0.15">
      <c r="A8482">
        <v>8481</v>
      </c>
      <c r="B8482" t="s">
        <v>28112</v>
      </c>
      <c r="C8482" s="1">
        <v>41387.403611111113</v>
      </c>
      <c r="D8482">
        <v>1</v>
      </c>
      <c r="E8482" s="1">
        <v>41387.555555555555</v>
      </c>
      <c r="F8482" s="2" t="s">
        <v>1117</v>
      </c>
      <c r="G8482" t="s">
        <v>28113</v>
      </c>
      <c r="H8482" t="s">
        <v>28114</v>
      </c>
      <c r="I8482" t="s">
        <v>27562</v>
      </c>
      <c r="J8482">
        <v>13</v>
      </c>
      <c r="K8482">
        <v>29</v>
      </c>
      <c r="L8482">
        <v>0</v>
      </c>
      <c r="M8482" t="s">
        <v>17</v>
      </c>
    </row>
    <row r="8483" spans="1:13" x14ac:dyDescent="0.15">
      <c r="A8483">
        <v>8482</v>
      </c>
      <c r="B8483" t="s">
        <v>28115</v>
      </c>
      <c r="C8483" s="1">
        <v>41387.405057870368</v>
      </c>
      <c r="D8483">
        <v>2</v>
      </c>
      <c r="E8483" s="1">
        <v>41387.425000000003</v>
      </c>
      <c r="F8483" s="2" t="s">
        <v>202</v>
      </c>
      <c r="G8483" t="s">
        <v>28116</v>
      </c>
      <c r="H8483" t="s">
        <v>28117</v>
      </c>
      <c r="I8483" t="s">
        <v>27562</v>
      </c>
      <c r="J8483">
        <v>9</v>
      </c>
      <c r="K8483">
        <v>32</v>
      </c>
      <c r="L8483">
        <v>0</v>
      </c>
      <c r="M8483" t="s">
        <v>17</v>
      </c>
    </row>
    <row r="8484" spans="1:13" x14ac:dyDescent="0.15">
      <c r="A8484">
        <v>8483</v>
      </c>
      <c r="B8484" t="s">
        <v>28118</v>
      </c>
      <c r="C8484" s="1">
        <v>41387.41443287037</v>
      </c>
      <c r="D8484">
        <v>1</v>
      </c>
      <c r="E8484" s="1"/>
      <c r="F8484" s="2" t="s">
        <v>24900</v>
      </c>
      <c r="G8484" t="s">
        <v>28119</v>
      </c>
      <c r="H8484" t="s">
        <v>28120</v>
      </c>
      <c r="I8484" t="s">
        <v>24283</v>
      </c>
      <c r="J8484">
        <v>38</v>
      </c>
      <c r="K8484">
        <v>47</v>
      </c>
      <c r="L8484">
        <v>0</v>
      </c>
      <c r="M8484" t="s">
        <v>17</v>
      </c>
    </row>
    <row r="8485" spans="1:13" x14ac:dyDescent="0.15">
      <c r="A8485">
        <v>8484</v>
      </c>
      <c r="B8485" t="s">
        <v>28121</v>
      </c>
      <c r="C8485" s="1">
        <v>41387.419305555559</v>
      </c>
      <c r="D8485">
        <v>1</v>
      </c>
      <c r="E8485" s="1">
        <v>41389.001388888886</v>
      </c>
      <c r="F8485" s="2" t="s">
        <v>28122</v>
      </c>
      <c r="G8485" t="s">
        <v>28123</v>
      </c>
      <c r="H8485" t="s">
        <v>28124</v>
      </c>
      <c r="I8485" t="s">
        <v>24283</v>
      </c>
      <c r="J8485">
        <v>4</v>
      </c>
      <c r="K8485">
        <v>3</v>
      </c>
      <c r="L8485">
        <v>0</v>
      </c>
      <c r="M8485" t="s">
        <v>17</v>
      </c>
    </row>
    <row r="8486" spans="1:13" x14ac:dyDescent="0.15">
      <c r="A8486">
        <v>8485</v>
      </c>
      <c r="B8486" t="s">
        <v>28125</v>
      </c>
      <c r="C8486" s="1">
        <v>41387.443148148152</v>
      </c>
      <c r="D8486">
        <v>1</v>
      </c>
      <c r="E8486" s="1">
        <v>41388.581944444442</v>
      </c>
      <c r="F8486" s="2" t="s">
        <v>24247</v>
      </c>
      <c r="G8486" t="s">
        <v>28126</v>
      </c>
      <c r="H8486" t="s">
        <v>7528</v>
      </c>
      <c r="I8486" t="s">
        <v>24283</v>
      </c>
      <c r="J8486">
        <v>0</v>
      </c>
      <c r="K8486">
        <v>3</v>
      </c>
      <c r="L8486">
        <v>0</v>
      </c>
      <c r="M8486" t="s">
        <v>17</v>
      </c>
    </row>
    <row r="8487" spans="1:13" x14ac:dyDescent="0.15">
      <c r="A8487">
        <v>8486</v>
      </c>
      <c r="B8487" t="s">
        <v>28127</v>
      </c>
      <c r="C8487" s="1">
        <v>41387.444074074076</v>
      </c>
      <c r="D8487">
        <v>1</v>
      </c>
      <c r="E8487" s="1">
        <v>41387.536111111112</v>
      </c>
      <c r="F8487" s="2" t="s">
        <v>28128</v>
      </c>
      <c r="G8487" t="s">
        <v>28129</v>
      </c>
      <c r="H8487" t="s">
        <v>28130</v>
      </c>
      <c r="I8487" t="s">
        <v>24713</v>
      </c>
      <c r="J8487">
        <v>0</v>
      </c>
      <c r="K8487">
        <v>0</v>
      </c>
      <c r="L8487">
        <v>0</v>
      </c>
      <c r="M8487" t="s">
        <v>169</v>
      </c>
    </row>
    <row r="8488" spans="1:13" x14ac:dyDescent="0.15">
      <c r="A8488">
        <v>8487</v>
      </c>
      <c r="B8488" t="s">
        <v>28131</v>
      </c>
      <c r="C8488" s="1">
        <v>41387.446342592593</v>
      </c>
      <c r="D8488">
        <v>1</v>
      </c>
      <c r="E8488" s="1">
        <v>41387.594444444447</v>
      </c>
      <c r="F8488" s="2" t="s">
        <v>28132</v>
      </c>
      <c r="G8488" t="s">
        <v>28133</v>
      </c>
      <c r="H8488" t="s">
        <v>28134</v>
      </c>
      <c r="I8488" t="s">
        <v>25553</v>
      </c>
      <c r="J8488">
        <v>17</v>
      </c>
      <c r="K8488">
        <v>44</v>
      </c>
      <c r="L8488">
        <v>0</v>
      </c>
      <c r="M8488" t="s">
        <v>42</v>
      </c>
    </row>
    <row r="8489" spans="1:13" x14ac:dyDescent="0.15">
      <c r="A8489">
        <v>8488</v>
      </c>
      <c r="B8489" t="s">
        <v>28135</v>
      </c>
      <c r="C8489" s="1">
        <v>41387.447256944448</v>
      </c>
      <c r="D8489">
        <v>1</v>
      </c>
      <c r="E8489" s="1">
        <v>41390.00277777778</v>
      </c>
      <c r="F8489" s="2" t="s">
        <v>22310</v>
      </c>
      <c r="G8489" t="s">
        <v>28136</v>
      </c>
      <c r="H8489" t="s">
        <v>28137</v>
      </c>
      <c r="I8489" t="s">
        <v>4282</v>
      </c>
      <c r="J8489">
        <v>11</v>
      </c>
      <c r="K8489">
        <v>47</v>
      </c>
      <c r="L8489">
        <v>2</v>
      </c>
      <c r="M8489" t="s">
        <v>17</v>
      </c>
    </row>
    <row r="8490" spans="1:13" x14ac:dyDescent="0.15">
      <c r="A8490">
        <v>8489</v>
      </c>
      <c r="B8490" t="s">
        <v>28138</v>
      </c>
      <c r="C8490" s="1">
        <v>41387.45684027778</v>
      </c>
      <c r="D8490">
        <v>1</v>
      </c>
      <c r="E8490" s="1">
        <v>41388.393055555556</v>
      </c>
      <c r="F8490" s="2" t="s">
        <v>28139</v>
      </c>
      <c r="G8490" t="s">
        <v>28140</v>
      </c>
      <c r="H8490" t="s">
        <v>28141</v>
      </c>
      <c r="I8490" t="s">
        <v>24283</v>
      </c>
      <c r="J8490">
        <v>145</v>
      </c>
      <c r="K8490">
        <v>598</v>
      </c>
      <c r="L8490">
        <v>22</v>
      </c>
      <c r="M8490" t="s">
        <v>17</v>
      </c>
    </row>
    <row r="8491" spans="1:13" x14ac:dyDescent="0.15">
      <c r="A8491">
        <v>8490</v>
      </c>
      <c r="B8491" t="s">
        <v>28142</v>
      </c>
      <c r="C8491" s="1">
        <v>41387.4608912037</v>
      </c>
      <c r="D8491">
        <v>1</v>
      </c>
      <c r="E8491" s="1">
        <v>41387.535416666666</v>
      </c>
      <c r="F8491" s="2" t="s">
        <v>28128</v>
      </c>
      <c r="G8491" t="s">
        <v>28143</v>
      </c>
      <c r="H8491" t="s">
        <v>28144</v>
      </c>
      <c r="I8491" t="s">
        <v>24713</v>
      </c>
      <c r="J8491">
        <v>2</v>
      </c>
      <c r="K8491">
        <v>0</v>
      </c>
      <c r="L8491">
        <v>0</v>
      </c>
      <c r="M8491" t="s">
        <v>169</v>
      </c>
    </row>
    <row r="8492" spans="1:13" x14ac:dyDescent="0.15">
      <c r="A8492">
        <v>8491</v>
      </c>
      <c r="B8492" t="s">
        <v>28145</v>
      </c>
      <c r="C8492" s="1">
        <v>41387.462557870371</v>
      </c>
      <c r="D8492">
        <v>1</v>
      </c>
      <c r="E8492" s="1">
        <v>41387.519444444442</v>
      </c>
      <c r="F8492" s="2" t="s">
        <v>27774</v>
      </c>
      <c r="G8492" t="s">
        <v>28146</v>
      </c>
      <c r="H8492" t="s">
        <v>28147</v>
      </c>
      <c r="I8492" t="s">
        <v>27562</v>
      </c>
      <c r="J8492">
        <v>0</v>
      </c>
      <c r="K8492">
        <v>1</v>
      </c>
      <c r="L8492">
        <v>0</v>
      </c>
      <c r="M8492" t="s">
        <v>17</v>
      </c>
    </row>
    <row r="8493" spans="1:13" x14ac:dyDescent="0.15">
      <c r="A8493">
        <v>8492</v>
      </c>
      <c r="B8493" t="s">
        <v>27276</v>
      </c>
      <c r="C8493" s="1">
        <v>41387.463784722226</v>
      </c>
      <c r="D8493">
        <v>1</v>
      </c>
      <c r="E8493" s="1">
        <v>41387.522916666669</v>
      </c>
      <c r="F8493" s="2" t="s">
        <v>28148</v>
      </c>
      <c r="G8493" t="s">
        <v>28149</v>
      </c>
      <c r="H8493" t="s">
        <v>28150</v>
      </c>
      <c r="I8493" t="s">
        <v>27003</v>
      </c>
      <c r="J8493">
        <v>15</v>
      </c>
      <c r="K8493">
        <v>62</v>
      </c>
      <c r="L8493">
        <v>0</v>
      </c>
      <c r="M8493" t="s">
        <v>42</v>
      </c>
    </row>
    <row r="8494" spans="1:13" x14ac:dyDescent="0.15">
      <c r="A8494">
        <v>8493</v>
      </c>
      <c r="B8494" t="s">
        <v>28151</v>
      </c>
      <c r="C8494" s="1">
        <v>41387.465474537035</v>
      </c>
      <c r="D8494">
        <v>6</v>
      </c>
      <c r="E8494" s="1">
        <v>41387.498611111114</v>
      </c>
      <c r="F8494" s="2" t="s">
        <v>3684</v>
      </c>
      <c r="G8494" t="s">
        <v>28152</v>
      </c>
      <c r="H8494" t="s">
        <v>28153</v>
      </c>
      <c r="I8494" t="s">
        <v>2263</v>
      </c>
      <c r="J8494">
        <v>66</v>
      </c>
      <c r="K8494">
        <v>267</v>
      </c>
      <c r="L8494">
        <v>0</v>
      </c>
      <c r="M8494" t="s">
        <v>17</v>
      </c>
    </row>
    <row r="8495" spans="1:13" x14ac:dyDescent="0.15">
      <c r="A8495">
        <v>8494</v>
      </c>
      <c r="B8495" t="s">
        <v>28024</v>
      </c>
      <c r="C8495" s="1">
        <v>41387.482037037036</v>
      </c>
      <c r="D8495">
        <v>4</v>
      </c>
      <c r="E8495" s="1">
        <v>41387.509722222225</v>
      </c>
      <c r="F8495" s="2" t="s">
        <v>1117</v>
      </c>
      <c r="G8495" t="s">
        <v>28154</v>
      </c>
      <c r="H8495" t="s">
        <v>27476</v>
      </c>
      <c r="I8495" t="s">
        <v>27562</v>
      </c>
      <c r="J8495">
        <v>68</v>
      </c>
      <c r="K8495">
        <v>335</v>
      </c>
      <c r="L8495">
        <v>3</v>
      </c>
      <c r="M8495" t="s">
        <v>17</v>
      </c>
    </row>
    <row r="8496" spans="1:13" x14ac:dyDescent="0.15">
      <c r="A8496">
        <v>8495</v>
      </c>
      <c r="B8496" t="s">
        <v>28155</v>
      </c>
      <c r="C8496" s="1">
        <v>41387.491689814815</v>
      </c>
      <c r="D8496">
        <v>1</v>
      </c>
      <c r="E8496" s="1">
        <v>41387.531944444447</v>
      </c>
      <c r="F8496" s="2" t="s">
        <v>28128</v>
      </c>
      <c r="G8496" t="s">
        <v>28156</v>
      </c>
      <c r="H8496" t="s">
        <v>28157</v>
      </c>
      <c r="I8496" t="s">
        <v>24713</v>
      </c>
      <c r="J8496">
        <v>11</v>
      </c>
      <c r="K8496">
        <v>1</v>
      </c>
      <c r="L8496">
        <v>0</v>
      </c>
      <c r="M8496" t="s">
        <v>169</v>
      </c>
    </row>
    <row r="8497" spans="1:13" x14ac:dyDescent="0.15">
      <c r="A8497">
        <v>8496</v>
      </c>
      <c r="B8497" t="s">
        <v>28158</v>
      </c>
      <c r="C8497" s="1">
        <v>41387.492303240739</v>
      </c>
      <c r="D8497">
        <v>1</v>
      </c>
      <c r="E8497" s="1">
        <v>41387.53125</v>
      </c>
      <c r="F8497" s="2" t="s">
        <v>28128</v>
      </c>
      <c r="G8497" t="s">
        <v>28159</v>
      </c>
      <c r="H8497" t="s">
        <v>28160</v>
      </c>
      <c r="I8497" t="s">
        <v>28161</v>
      </c>
      <c r="J8497">
        <v>0</v>
      </c>
      <c r="K8497">
        <v>0</v>
      </c>
      <c r="L8497">
        <v>0</v>
      </c>
      <c r="M8497" t="s">
        <v>169</v>
      </c>
    </row>
    <row r="8498" spans="1:13" x14ac:dyDescent="0.15">
      <c r="A8498">
        <v>8497</v>
      </c>
      <c r="B8498" t="s">
        <v>28162</v>
      </c>
      <c r="C8498" s="1">
        <v>41387.499201388891</v>
      </c>
      <c r="D8498">
        <v>1</v>
      </c>
      <c r="E8498" s="1">
        <v>41388.001388888886</v>
      </c>
      <c r="F8498" s="2" t="s">
        <v>28163</v>
      </c>
      <c r="G8498" t="s">
        <v>28164</v>
      </c>
      <c r="H8498" t="s">
        <v>28165</v>
      </c>
      <c r="I8498" t="s">
        <v>24283</v>
      </c>
      <c r="J8498">
        <v>4</v>
      </c>
      <c r="K8498">
        <v>26</v>
      </c>
      <c r="L8498">
        <v>1</v>
      </c>
      <c r="M8498" t="s">
        <v>22</v>
      </c>
    </row>
    <row r="8499" spans="1:13" x14ac:dyDescent="0.15">
      <c r="A8499">
        <v>8498</v>
      </c>
      <c r="B8499" t="s">
        <v>28166</v>
      </c>
      <c r="C8499" s="1">
        <v>41387.502395833333</v>
      </c>
      <c r="D8499">
        <v>2</v>
      </c>
      <c r="E8499" s="1">
        <v>41387.507638888892</v>
      </c>
      <c r="F8499" s="2" t="s">
        <v>26057</v>
      </c>
      <c r="G8499" t="s">
        <v>28167</v>
      </c>
      <c r="H8499" t="s">
        <v>28168</v>
      </c>
      <c r="I8499" t="s">
        <v>27562</v>
      </c>
      <c r="J8499">
        <v>8</v>
      </c>
      <c r="K8499">
        <v>16</v>
      </c>
      <c r="L8499">
        <v>4</v>
      </c>
      <c r="M8499" t="s">
        <v>17</v>
      </c>
    </row>
    <row r="8500" spans="1:13" x14ac:dyDescent="0.15">
      <c r="A8500">
        <v>8499</v>
      </c>
      <c r="B8500" t="s">
        <v>28169</v>
      </c>
      <c r="C8500" s="1">
        <v>41387.512060185189</v>
      </c>
      <c r="D8500">
        <v>1</v>
      </c>
      <c r="E8500" s="1">
        <v>41387.67083333333</v>
      </c>
      <c r="F8500" s="2" t="s">
        <v>28170</v>
      </c>
      <c r="G8500" t="s">
        <v>28171</v>
      </c>
      <c r="H8500" t="s">
        <v>28172</v>
      </c>
      <c r="I8500" t="s">
        <v>24713</v>
      </c>
      <c r="J8500">
        <v>0</v>
      </c>
      <c r="K8500">
        <v>0</v>
      </c>
      <c r="L8500">
        <v>0</v>
      </c>
      <c r="M8500" t="s">
        <v>169</v>
      </c>
    </row>
    <row r="8501" spans="1:13" x14ac:dyDescent="0.15">
      <c r="A8501">
        <v>8500</v>
      </c>
      <c r="B8501" t="s">
        <v>28173</v>
      </c>
      <c r="C8501" s="1">
        <v>41387.51226851852</v>
      </c>
      <c r="D8501">
        <v>4</v>
      </c>
      <c r="E8501" s="1">
        <v>41387.913888888892</v>
      </c>
      <c r="F8501" s="2" t="s">
        <v>28174</v>
      </c>
      <c r="G8501" t="s">
        <v>28175</v>
      </c>
      <c r="H8501" t="s">
        <v>28176</v>
      </c>
      <c r="I8501" t="s">
        <v>24283</v>
      </c>
      <c r="J8501">
        <v>15</v>
      </c>
      <c r="K8501">
        <v>231</v>
      </c>
      <c r="L8501">
        <v>3</v>
      </c>
      <c r="M8501" t="s">
        <v>17</v>
      </c>
    </row>
    <row r="8502" spans="1:13" x14ac:dyDescent="0.15">
      <c r="A8502">
        <v>8501</v>
      </c>
      <c r="B8502" t="s">
        <v>28177</v>
      </c>
      <c r="C8502" s="1">
        <v>41387.522430555553</v>
      </c>
      <c r="D8502">
        <v>11</v>
      </c>
      <c r="E8502" s="1">
        <v>41388.595833333333</v>
      </c>
      <c r="F8502" s="2" t="s">
        <v>27994</v>
      </c>
      <c r="G8502" t="s">
        <v>28178</v>
      </c>
      <c r="H8502" t="s">
        <v>28179</v>
      </c>
      <c r="I8502" t="s">
        <v>28180</v>
      </c>
      <c r="J8502">
        <v>48</v>
      </c>
      <c r="K8502">
        <v>117</v>
      </c>
      <c r="L8502">
        <v>2</v>
      </c>
      <c r="M8502" t="s">
        <v>42</v>
      </c>
    </row>
    <row r="8503" spans="1:13" x14ac:dyDescent="0.15">
      <c r="A8503">
        <v>8502</v>
      </c>
      <c r="B8503" t="s">
        <v>28181</v>
      </c>
      <c r="C8503" s="1">
        <v>41387.525682870371</v>
      </c>
      <c r="D8503">
        <v>1</v>
      </c>
      <c r="E8503" s="1">
        <v>41387.658333333333</v>
      </c>
      <c r="F8503" s="2" t="s">
        <v>26057</v>
      </c>
      <c r="G8503" t="s">
        <v>28182</v>
      </c>
      <c r="H8503" t="s">
        <v>28183</v>
      </c>
      <c r="I8503" t="s">
        <v>27562</v>
      </c>
      <c r="J8503">
        <v>0</v>
      </c>
      <c r="K8503">
        <v>0</v>
      </c>
      <c r="L8503">
        <v>0</v>
      </c>
      <c r="M8503" t="s">
        <v>17</v>
      </c>
    </row>
    <row r="8504" spans="1:13" x14ac:dyDescent="0.15">
      <c r="A8504">
        <v>8503</v>
      </c>
      <c r="B8504" t="s">
        <v>28184</v>
      </c>
      <c r="C8504" s="1">
        <v>41387.532986111109</v>
      </c>
      <c r="D8504">
        <v>1</v>
      </c>
      <c r="E8504" s="1">
        <v>41387.536805555559</v>
      </c>
      <c r="F8504" s="2" t="s">
        <v>28185</v>
      </c>
      <c r="G8504" t="s">
        <v>28186</v>
      </c>
      <c r="H8504" t="s">
        <v>28187</v>
      </c>
      <c r="I8504" t="s">
        <v>25553</v>
      </c>
      <c r="J8504">
        <v>5</v>
      </c>
      <c r="K8504">
        <v>14</v>
      </c>
      <c r="L8504">
        <v>1</v>
      </c>
      <c r="M8504" t="s">
        <v>42</v>
      </c>
    </row>
    <row r="8505" spans="1:13" x14ac:dyDescent="0.15">
      <c r="A8505">
        <v>8504</v>
      </c>
      <c r="B8505" t="s">
        <v>28188</v>
      </c>
      <c r="C8505" s="1">
        <v>41387.534317129626</v>
      </c>
      <c r="D8505">
        <v>21</v>
      </c>
      <c r="E8505" s="1">
        <v>41388.270138888889</v>
      </c>
      <c r="F8505" s="2" t="s">
        <v>28189</v>
      </c>
      <c r="G8505" t="s">
        <v>28190</v>
      </c>
      <c r="H8505" t="s">
        <v>28191</v>
      </c>
      <c r="I8505" t="s">
        <v>28192</v>
      </c>
      <c r="J8505">
        <v>13</v>
      </c>
      <c r="K8505">
        <v>459</v>
      </c>
      <c r="L8505">
        <v>2</v>
      </c>
      <c r="M8505" t="s">
        <v>17</v>
      </c>
    </row>
    <row r="8506" spans="1:13" x14ac:dyDescent="0.15">
      <c r="A8506">
        <v>8505</v>
      </c>
      <c r="B8506" t="s">
        <v>28193</v>
      </c>
      <c r="C8506" s="1">
        <v>41387.535381944443</v>
      </c>
      <c r="D8506">
        <v>1</v>
      </c>
      <c r="E8506" s="1">
        <v>41387.588888888888</v>
      </c>
      <c r="F8506" s="2" t="s">
        <v>28194</v>
      </c>
      <c r="G8506" t="s">
        <v>28195</v>
      </c>
      <c r="H8506" t="s">
        <v>28196</v>
      </c>
      <c r="I8506" t="s">
        <v>27562</v>
      </c>
      <c r="J8506">
        <v>4</v>
      </c>
      <c r="K8506">
        <v>5</v>
      </c>
      <c r="L8506">
        <v>0</v>
      </c>
      <c r="M8506" t="s">
        <v>17</v>
      </c>
    </row>
    <row r="8507" spans="1:13" x14ac:dyDescent="0.15">
      <c r="A8507">
        <v>8506</v>
      </c>
      <c r="B8507" t="s">
        <v>28197</v>
      </c>
      <c r="C8507" s="1">
        <v>41387.537974537037</v>
      </c>
      <c r="D8507">
        <v>1</v>
      </c>
      <c r="E8507" s="1">
        <v>41387.895833333336</v>
      </c>
      <c r="F8507" s="2" t="s">
        <v>28198</v>
      </c>
      <c r="G8507" t="s">
        <v>28199</v>
      </c>
      <c r="H8507" t="s">
        <v>28200</v>
      </c>
      <c r="I8507" t="s">
        <v>24283</v>
      </c>
      <c r="J8507">
        <v>1</v>
      </c>
      <c r="K8507">
        <v>2</v>
      </c>
      <c r="L8507">
        <v>0</v>
      </c>
      <c r="M8507" t="s">
        <v>17</v>
      </c>
    </row>
    <row r="8508" spans="1:13" x14ac:dyDescent="0.15">
      <c r="A8508">
        <v>8507</v>
      </c>
      <c r="B8508" t="s">
        <v>28201</v>
      </c>
      <c r="C8508" s="1">
        <v>41387.547476851854</v>
      </c>
      <c r="D8508">
        <v>1</v>
      </c>
      <c r="E8508" s="1">
        <v>41387.602777777778</v>
      </c>
      <c r="F8508" s="2" t="s">
        <v>14600</v>
      </c>
      <c r="G8508" t="s">
        <v>28202</v>
      </c>
      <c r="H8508" t="s">
        <v>28203</v>
      </c>
      <c r="I8508" t="s">
        <v>4282</v>
      </c>
      <c r="J8508">
        <v>3</v>
      </c>
      <c r="K8508">
        <v>3</v>
      </c>
      <c r="L8508">
        <v>0</v>
      </c>
      <c r="M8508" t="s">
        <v>17</v>
      </c>
    </row>
    <row r="8509" spans="1:13" x14ac:dyDescent="0.15">
      <c r="A8509">
        <v>8508</v>
      </c>
      <c r="B8509" t="s">
        <v>28204</v>
      </c>
      <c r="C8509" s="1">
        <v>41387.551261574074</v>
      </c>
      <c r="D8509">
        <v>1</v>
      </c>
      <c r="E8509" s="1">
        <v>41387.553472222222</v>
      </c>
      <c r="F8509" s="2" t="s">
        <v>1117</v>
      </c>
      <c r="G8509" t="s">
        <v>28205</v>
      </c>
      <c r="H8509" t="s">
        <v>28206</v>
      </c>
      <c r="I8509" t="s">
        <v>27562</v>
      </c>
      <c r="J8509">
        <v>1</v>
      </c>
      <c r="K8509">
        <v>1</v>
      </c>
      <c r="L8509">
        <v>0</v>
      </c>
      <c r="M8509" t="s">
        <v>17</v>
      </c>
    </row>
    <row r="8510" spans="1:13" x14ac:dyDescent="0.15">
      <c r="A8510">
        <v>8509</v>
      </c>
      <c r="B8510" t="s">
        <v>28207</v>
      </c>
      <c r="C8510" s="1">
        <v>41387.576342592591</v>
      </c>
      <c r="D8510">
        <v>1</v>
      </c>
      <c r="E8510" s="1">
        <v>41387.647916666669</v>
      </c>
      <c r="F8510" s="2" t="s">
        <v>28208</v>
      </c>
      <c r="G8510" t="s">
        <v>28209</v>
      </c>
      <c r="H8510" t="s">
        <v>28210</v>
      </c>
      <c r="I8510" t="s">
        <v>27562</v>
      </c>
      <c r="J8510">
        <v>26</v>
      </c>
      <c r="K8510">
        <v>132</v>
      </c>
      <c r="L8510">
        <v>2</v>
      </c>
      <c r="M8510" t="s">
        <v>17</v>
      </c>
    </row>
    <row r="8511" spans="1:13" x14ac:dyDescent="0.15">
      <c r="A8511">
        <v>8510</v>
      </c>
      <c r="B8511" t="s">
        <v>28211</v>
      </c>
      <c r="C8511" s="1">
        <v>41387.598715277774</v>
      </c>
      <c r="D8511">
        <v>1</v>
      </c>
      <c r="E8511" s="1">
        <v>41387.753472222219</v>
      </c>
      <c r="F8511" s="2" t="s">
        <v>27994</v>
      </c>
      <c r="G8511" t="s">
        <v>28212</v>
      </c>
      <c r="H8511" t="s">
        <v>28213</v>
      </c>
      <c r="I8511" t="s">
        <v>24283</v>
      </c>
      <c r="J8511">
        <v>5</v>
      </c>
      <c r="K8511">
        <v>3</v>
      </c>
      <c r="L8511">
        <v>0</v>
      </c>
      <c r="M8511" t="s">
        <v>17</v>
      </c>
    </row>
    <row r="8512" spans="1:13" x14ac:dyDescent="0.15">
      <c r="A8512">
        <v>8511</v>
      </c>
      <c r="B8512" t="s">
        <v>28214</v>
      </c>
      <c r="C8512" s="1">
        <v>41387.604421296295</v>
      </c>
      <c r="D8512">
        <v>1</v>
      </c>
      <c r="E8512" s="1">
        <v>41387.755555555559</v>
      </c>
      <c r="F8512" s="2" t="s">
        <v>28215</v>
      </c>
      <c r="G8512" t="s">
        <v>28216</v>
      </c>
      <c r="H8512" t="s">
        <v>28217</v>
      </c>
      <c r="I8512" t="s">
        <v>24283</v>
      </c>
      <c r="J8512">
        <v>55</v>
      </c>
      <c r="K8512">
        <v>180</v>
      </c>
      <c r="L8512">
        <v>7</v>
      </c>
      <c r="M8512" t="s">
        <v>17</v>
      </c>
    </row>
    <row r="8513" spans="1:13" x14ac:dyDescent="0.15">
      <c r="A8513">
        <v>8512</v>
      </c>
      <c r="B8513" t="s">
        <v>28218</v>
      </c>
      <c r="C8513" s="1">
        <v>41387.605046296296</v>
      </c>
      <c r="D8513">
        <v>1</v>
      </c>
      <c r="E8513" s="1">
        <v>41388.400694444441</v>
      </c>
      <c r="F8513" s="2" t="s">
        <v>28219</v>
      </c>
      <c r="G8513" t="s">
        <v>28220</v>
      </c>
      <c r="H8513" t="s">
        <v>28221</v>
      </c>
      <c r="I8513" t="s">
        <v>30129</v>
      </c>
      <c r="J8513">
        <v>3</v>
      </c>
      <c r="K8513">
        <v>3</v>
      </c>
      <c r="L8513">
        <v>0</v>
      </c>
      <c r="M8513" t="s">
        <v>17</v>
      </c>
    </row>
    <row r="8514" spans="1:13" x14ac:dyDescent="0.15">
      <c r="A8514">
        <v>8513</v>
      </c>
      <c r="B8514" t="s">
        <v>28222</v>
      </c>
      <c r="C8514" s="1">
        <v>41387.632094907407</v>
      </c>
      <c r="D8514">
        <v>1</v>
      </c>
      <c r="E8514" s="1">
        <v>41387.632638888892</v>
      </c>
      <c r="F8514" s="2" t="s">
        <v>27641</v>
      </c>
      <c r="G8514" t="s">
        <v>28223</v>
      </c>
      <c r="H8514" t="s">
        <v>28224</v>
      </c>
      <c r="I8514" t="s">
        <v>27562</v>
      </c>
      <c r="J8514">
        <v>6</v>
      </c>
      <c r="K8514">
        <v>6</v>
      </c>
      <c r="L8514">
        <v>0</v>
      </c>
      <c r="M8514" t="s">
        <v>17</v>
      </c>
    </row>
    <row r="8515" spans="1:13" x14ac:dyDescent="0.15">
      <c r="A8515">
        <v>8514</v>
      </c>
      <c r="B8515" t="s">
        <v>28225</v>
      </c>
      <c r="C8515" s="1">
        <v>41387.649317129632</v>
      </c>
      <c r="D8515">
        <v>2</v>
      </c>
      <c r="E8515" s="1">
        <v>41387.810416666667</v>
      </c>
      <c r="F8515" s="2" t="s">
        <v>28226</v>
      </c>
      <c r="G8515" t="s">
        <v>28227</v>
      </c>
      <c r="H8515" t="s">
        <v>28228</v>
      </c>
      <c r="I8515" t="s">
        <v>4282</v>
      </c>
      <c r="J8515">
        <v>0</v>
      </c>
      <c r="K8515">
        <v>13</v>
      </c>
      <c r="L8515">
        <v>0</v>
      </c>
      <c r="M8515" t="s">
        <v>17</v>
      </c>
    </row>
    <row r="8516" spans="1:13" x14ac:dyDescent="0.15">
      <c r="A8516">
        <v>8515</v>
      </c>
      <c r="B8516" t="s">
        <v>28229</v>
      </c>
      <c r="C8516" s="1">
        <v>41387.674525462964</v>
      </c>
      <c r="D8516">
        <v>1</v>
      </c>
      <c r="E8516" s="1">
        <v>41387.726388888892</v>
      </c>
      <c r="F8516" s="2" t="s">
        <v>27949</v>
      </c>
      <c r="G8516" t="s">
        <v>28230</v>
      </c>
      <c r="H8516" t="s">
        <v>28231</v>
      </c>
      <c r="I8516" t="s">
        <v>27562</v>
      </c>
      <c r="J8516">
        <v>1</v>
      </c>
      <c r="K8516">
        <v>1</v>
      </c>
      <c r="L8516">
        <v>1</v>
      </c>
      <c r="M8516" t="s">
        <v>17</v>
      </c>
    </row>
    <row r="8517" spans="1:13" x14ac:dyDescent="0.15">
      <c r="A8517">
        <v>8516</v>
      </c>
      <c r="B8517" t="s">
        <v>28232</v>
      </c>
      <c r="C8517" s="1">
        <v>41387.716898148145</v>
      </c>
      <c r="D8517">
        <v>1</v>
      </c>
      <c r="E8517" s="1">
        <v>41387.75277777778</v>
      </c>
      <c r="F8517" s="2" t="s">
        <v>27994</v>
      </c>
      <c r="G8517" t="s">
        <v>28233</v>
      </c>
      <c r="H8517" t="s">
        <v>28234</v>
      </c>
      <c r="I8517" t="s">
        <v>24283</v>
      </c>
      <c r="J8517">
        <v>3</v>
      </c>
      <c r="K8517">
        <v>2</v>
      </c>
      <c r="L8517">
        <v>0</v>
      </c>
      <c r="M8517" t="s">
        <v>17</v>
      </c>
    </row>
    <row r="8518" spans="1:13" x14ac:dyDescent="0.15">
      <c r="A8518">
        <v>8517</v>
      </c>
      <c r="B8518" t="s">
        <v>28235</v>
      </c>
      <c r="C8518" s="1">
        <v>41387.721273148149</v>
      </c>
      <c r="D8518">
        <v>2</v>
      </c>
      <c r="E8518" s="1">
        <v>41388.379166666666</v>
      </c>
      <c r="F8518" s="2" t="s">
        <v>28236</v>
      </c>
      <c r="G8518" t="s">
        <v>28237</v>
      </c>
      <c r="H8518" t="s">
        <v>12925</v>
      </c>
      <c r="I8518" t="s">
        <v>27902</v>
      </c>
      <c r="J8518">
        <v>184</v>
      </c>
      <c r="K8518">
        <v>812</v>
      </c>
      <c r="L8518">
        <v>4</v>
      </c>
      <c r="M8518" t="s">
        <v>17</v>
      </c>
    </row>
    <row r="8519" spans="1:13" x14ac:dyDescent="0.15">
      <c r="A8519">
        <v>8518</v>
      </c>
      <c r="B8519" t="s">
        <v>28238</v>
      </c>
      <c r="C8519" s="1">
        <v>41387.770138888889</v>
      </c>
      <c r="D8519">
        <v>7</v>
      </c>
      <c r="E8519" s="1">
        <v>41387.779166666667</v>
      </c>
      <c r="F8519" s="2" t="s">
        <v>28239</v>
      </c>
      <c r="G8519" t="s">
        <v>28240</v>
      </c>
      <c r="H8519" t="s">
        <v>28241</v>
      </c>
      <c r="I8519" t="s">
        <v>4282</v>
      </c>
      <c r="J8519">
        <v>54</v>
      </c>
      <c r="K8519">
        <v>151</v>
      </c>
      <c r="L8519">
        <v>1</v>
      </c>
      <c r="M8519" t="s">
        <v>17</v>
      </c>
    </row>
    <row r="8520" spans="1:13" x14ac:dyDescent="0.15">
      <c r="A8520">
        <v>8519</v>
      </c>
      <c r="B8520" t="s">
        <v>28242</v>
      </c>
      <c r="C8520" s="1">
        <v>41387.800150462965</v>
      </c>
      <c r="D8520">
        <v>10</v>
      </c>
      <c r="E8520" s="1">
        <v>41388.007638888892</v>
      </c>
      <c r="F8520" s="2" t="s">
        <v>28243</v>
      </c>
      <c r="G8520" t="s">
        <v>28244</v>
      </c>
      <c r="H8520" t="s">
        <v>28179</v>
      </c>
      <c r="I8520" t="s">
        <v>28245</v>
      </c>
      <c r="J8520">
        <v>15</v>
      </c>
      <c r="K8520">
        <v>16</v>
      </c>
      <c r="L8520">
        <v>1</v>
      </c>
      <c r="M8520" t="s">
        <v>22</v>
      </c>
    </row>
    <row r="8521" spans="1:13" x14ac:dyDescent="0.15">
      <c r="A8521">
        <v>8520</v>
      </c>
      <c r="B8521" t="s">
        <v>28246</v>
      </c>
      <c r="C8521" s="1">
        <v>41387.823425925926</v>
      </c>
      <c r="D8521">
        <v>1</v>
      </c>
      <c r="E8521" s="1">
        <v>41387.845138888886</v>
      </c>
      <c r="F8521" s="2" t="s">
        <v>28247</v>
      </c>
      <c r="G8521" t="s">
        <v>28248</v>
      </c>
      <c r="H8521" t="s">
        <v>28249</v>
      </c>
      <c r="I8521" t="s">
        <v>25553</v>
      </c>
      <c r="J8521">
        <v>10</v>
      </c>
      <c r="K8521">
        <v>38</v>
      </c>
      <c r="L8521">
        <v>0</v>
      </c>
      <c r="M8521" t="s">
        <v>42</v>
      </c>
    </row>
    <row r="8522" spans="1:13" x14ac:dyDescent="0.15">
      <c r="A8522">
        <v>8521</v>
      </c>
      <c r="B8522" t="s">
        <v>28250</v>
      </c>
      <c r="C8522" s="1">
        <v>41387.851863425924</v>
      </c>
      <c r="D8522">
        <v>1</v>
      </c>
      <c r="E8522" s="1">
        <v>41387.998611111114</v>
      </c>
      <c r="F8522" s="2" t="s">
        <v>28099</v>
      </c>
      <c r="G8522" t="s">
        <v>28251</v>
      </c>
      <c r="H8522" t="s">
        <v>28252</v>
      </c>
      <c r="I8522" t="s">
        <v>4282</v>
      </c>
      <c r="J8522">
        <v>0</v>
      </c>
      <c r="K8522">
        <v>0</v>
      </c>
      <c r="L8522">
        <v>0</v>
      </c>
      <c r="M8522" t="s">
        <v>17</v>
      </c>
    </row>
    <row r="8523" spans="1:13" x14ac:dyDescent="0.15">
      <c r="A8523">
        <v>8522</v>
      </c>
      <c r="B8523" t="s">
        <v>28253</v>
      </c>
      <c r="C8523" s="1">
        <v>41387.861168981479</v>
      </c>
      <c r="D8523">
        <v>1</v>
      </c>
      <c r="E8523" s="1">
        <v>41390.74722222222</v>
      </c>
      <c r="F8523" s="2" t="s">
        <v>28254</v>
      </c>
      <c r="G8523" t="s">
        <v>28255</v>
      </c>
      <c r="H8523" t="s">
        <v>28256</v>
      </c>
      <c r="I8523" t="s">
        <v>27003</v>
      </c>
      <c r="J8523">
        <v>0</v>
      </c>
      <c r="K8523">
        <v>0</v>
      </c>
      <c r="L8523">
        <v>0</v>
      </c>
      <c r="M8523" t="s">
        <v>42</v>
      </c>
    </row>
    <row r="8524" spans="1:13" x14ac:dyDescent="0.15">
      <c r="A8524">
        <v>8523</v>
      </c>
      <c r="B8524" t="s">
        <v>28257</v>
      </c>
      <c r="C8524" s="1">
        <v>41387.869131944448</v>
      </c>
      <c r="D8524">
        <v>1</v>
      </c>
      <c r="E8524" s="1">
        <v>41388.412499999999</v>
      </c>
      <c r="F8524" s="2" t="s">
        <v>8409</v>
      </c>
      <c r="G8524" t="s">
        <v>28258</v>
      </c>
      <c r="H8524" t="s">
        <v>28259</v>
      </c>
      <c r="I8524" t="s">
        <v>2263</v>
      </c>
      <c r="J8524">
        <v>273</v>
      </c>
      <c r="K8524">
        <v>1934</v>
      </c>
      <c r="L8524">
        <v>24</v>
      </c>
      <c r="M8524" t="s">
        <v>17</v>
      </c>
    </row>
    <row r="8525" spans="1:13" x14ac:dyDescent="0.15">
      <c r="A8525">
        <v>8524</v>
      </c>
      <c r="B8525" t="s">
        <v>28260</v>
      </c>
      <c r="C8525" s="1">
        <v>41387.889687499999</v>
      </c>
      <c r="D8525">
        <v>1</v>
      </c>
      <c r="E8525" s="1">
        <v>41408.870138888888</v>
      </c>
      <c r="F8525" s="2" t="s">
        <v>28261</v>
      </c>
      <c r="G8525" t="s">
        <v>28262</v>
      </c>
      <c r="H8525" t="s">
        <v>28263</v>
      </c>
      <c r="I8525" t="s">
        <v>28264</v>
      </c>
      <c r="J8525">
        <v>110</v>
      </c>
      <c r="K8525">
        <v>498</v>
      </c>
      <c r="L8525">
        <v>1</v>
      </c>
      <c r="M8525" t="s">
        <v>42</v>
      </c>
    </row>
    <row r="8526" spans="1:13" x14ac:dyDescent="0.15">
      <c r="A8526">
        <v>8525</v>
      </c>
      <c r="B8526" t="s">
        <v>28265</v>
      </c>
      <c r="C8526" s="1">
        <v>41387.926574074074</v>
      </c>
      <c r="D8526">
        <v>5</v>
      </c>
      <c r="E8526" s="1">
        <v>41387.981944444444</v>
      </c>
      <c r="F8526" s="2" t="s">
        <v>27641</v>
      </c>
      <c r="G8526" t="s">
        <v>28266</v>
      </c>
      <c r="H8526" t="s">
        <v>28267</v>
      </c>
      <c r="I8526" t="s">
        <v>24283</v>
      </c>
      <c r="J8526">
        <v>92</v>
      </c>
      <c r="K8526">
        <v>584</v>
      </c>
      <c r="L8526">
        <v>5</v>
      </c>
      <c r="M8526" t="s">
        <v>17</v>
      </c>
    </row>
    <row r="8527" spans="1:13" x14ac:dyDescent="0.15">
      <c r="A8527">
        <v>8526</v>
      </c>
      <c r="B8527" t="s">
        <v>28268</v>
      </c>
      <c r="C8527" s="1">
        <v>41387.939155092594</v>
      </c>
      <c r="D8527">
        <v>1</v>
      </c>
      <c r="E8527" s="1">
        <v>41390.54583333333</v>
      </c>
      <c r="F8527" s="2" t="s">
        <v>22310</v>
      </c>
      <c r="G8527" t="s">
        <v>28269</v>
      </c>
      <c r="H8527" t="s">
        <v>28270</v>
      </c>
      <c r="I8527" t="s">
        <v>24713</v>
      </c>
      <c r="J8527">
        <v>2</v>
      </c>
      <c r="K8527">
        <v>1</v>
      </c>
      <c r="L8527">
        <v>0</v>
      </c>
      <c r="M8527" t="s">
        <v>169</v>
      </c>
    </row>
    <row r="8528" spans="1:13" x14ac:dyDescent="0.15">
      <c r="A8528">
        <v>8527</v>
      </c>
      <c r="B8528" t="s">
        <v>28271</v>
      </c>
      <c r="C8528" s="1">
        <v>41387.943206018521</v>
      </c>
      <c r="D8528">
        <v>2</v>
      </c>
      <c r="E8528" s="1">
        <v>41387.956250000003</v>
      </c>
      <c r="F8528" s="2" t="s">
        <v>17371</v>
      </c>
      <c r="G8528" t="s">
        <v>28272</v>
      </c>
      <c r="H8528" t="s">
        <v>28273</v>
      </c>
      <c r="I8528" t="s">
        <v>24283</v>
      </c>
      <c r="J8528">
        <v>63</v>
      </c>
      <c r="K8528">
        <v>292</v>
      </c>
      <c r="L8528">
        <v>10</v>
      </c>
      <c r="M8528" t="s">
        <v>17</v>
      </c>
    </row>
    <row r="8529" spans="1:13" x14ac:dyDescent="0.15">
      <c r="A8529">
        <v>8528</v>
      </c>
      <c r="B8529" t="s">
        <v>28274</v>
      </c>
      <c r="C8529" s="1">
        <v>41387.960578703707</v>
      </c>
      <c r="D8529">
        <v>1</v>
      </c>
      <c r="E8529" s="1">
        <v>41388.445833333331</v>
      </c>
      <c r="F8529" s="2" t="s">
        <v>28275</v>
      </c>
      <c r="G8529" t="s">
        <v>28276</v>
      </c>
      <c r="H8529" t="s">
        <v>28277</v>
      </c>
      <c r="I8529" t="s">
        <v>30129</v>
      </c>
      <c r="J8529">
        <v>0</v>
      </c>
      <c r="K8529">
        <v>3</v>
      </c>
      <c r="L8529">
        <v>0</v>
      </c>
      <c r="M8529" t="s">
        <v>17</v>
      </c>
    </row>
    <row r="8530" spans="1:13" x14ac:dyDescent="0.15">
      <c r="A8530">
        <v>8529</v>
      </c>
      <c r="B8530" t="s">
        <v>28278</v>
      </c>
      <c r="C8530" s="1">
        <v>41387.988194444442</v>
      </c>
      <c r="D8530">
        <v>1</v>
      </c>
      <c r="E8530" s="1">
        <v>41388.551388888889</v>
      </c>
      <c r="F8530" s="2" t="s">
        <v>1117</v>
      </c>
      <c r="G8530" t="s">
        <v>28279</v>
      </c>
      <c r="H8530" t="s">
        <v>16499</v>
      </c>
      <c r="I8530" t="s">
        <v>24283</v>
      </c>
      <c r="J8530">
        <v>15</v>
      </c>
      <c r="K8530">
        <v>64</v>
      </c>
      <c r="L8530">
        <v>2</v>
      </c>
      <c r="M8530" t="s">
        <v>17</v>
      </c>
    </row>
    <row r="8531" spans="1:13" x14ac:dyDescent="0.15">
      <c r="A8531">
        <v>8530</v>
      </c>
      <c r="B8531" t="s">
        <v>28280</v>
      </c>
      <c r="C8531" s="1">
        <v>41388.013148148151</v>
      </c>
      <c r="D8531">
        <v>24</v>
      </c>
      <c r="E8531" s="1">
        <v>41388.486805555556</v>
      </c>
      <c r="F8531" s="2" t="s">
        <v>28281</v>
      </c>
      <c r="G8531">
        <v>-1</v>
      </c>
      <c r="H8531" t="s">
        <v>28282</v>
      </c>
      <c r="I8531" t="s">
        <v>28283</v>
      </c>
      <c r="J8531">
        <v>-1</v>
      </c>
      <c r="K8531">
        <v>-1</v>
      </c>
      <c r="L8531">
        <v>-1</v>
      </c>
      <c r="M8531" t="s">
        <v>17</v>
      </c>
    </row>
    <row r="8532" spans="1:13" x14ac:dyDescent="0.15">
      <c r="A8532">
        <v>8531</v>
      </c>
      <c r="B8532" t="s">
        <v>2080</v>
      </c>
      <c r="C8532" s="1">
        <v>41388.057002314818</v>
      </c>
      <c r="D8532">
        <v>1</v>
      </c>
      <c r="E8532" s="1">
        <v>41392.939583333333</v>
      </c>
      <c r="F8532" s="2" t="s">
        <v>28284</v>
      </c>
      <c r="G8532" t="s">
        <v>28285</v>
      </c>
      <c r="H8532" t="s">
        <v>28286</v>
      </c>
      <c r="I8532" t="s">
        <v>28287</v>
      </c>
      <c r="J8532">
        <v>0</v>
      </c>
      <c r="K8532">
        <v>0</v>
      </c>
      <c r="L8532">
        <v>0</v>
      </c>
      <c r="M8532" t="s">
        <v>22</v>
      </c>
    </row>
    <row r="8533" spans="1:13" x14ac:dyDescent="0.15">
      <c r="A8533">
        <v>8532</v>
      </c>
      <c r="B8533" t="s">
        <v>28288</v>
      </c>
      <c r="C8533" s="1">
        <v>41388.065092592595</v>
      </c>
      <c r="D8533">
        <v>27</v>
      </c>
      <c r="E8533" s="1">
        <v>41389.819444444445</v>
      </c>
      <c r="F8533" s="2" t="s">
        <v>28289</v>
      </c>
      <c r="G8533" t="s">
        <v>28290</v>
      </c>
      <c r="H8533" t="s">
        <v>28291</v>
      </c>
      <c r="I8533" t="s">
        <v>14231</v>
      </c>
      <c r="J8533">
        <v>20000</v>
      </c>
      <c r="K8533">
        <v>80331</v>
      </c>
      <c r="L8533">
        <v>2679</v>
      </c>
      <c r="M8533" t="s">
        <v>169</v>
      </c>
    </row>
    <row r="8534" spans="1:13" x14ac:dyDescent="0.15">
      <c r="A8534">
        <v>8533</v>
      </c>
      <c r="B8534" t="s">
        <v>28292</v>
      </c>
      <c r="C8534" s="1">
        <v>41388.081354166665</v>
      </c>
      <c r="D8534">
        <v>1</v>
      </c>
      <c r="E8534" s="1">
        <v>41393.853472222225</v>
      </c>
      <c r="F8534" s="2" t="s">
        <v>28293</v>
      </c>
      <c r="G8534" t="s">
        <v>28294</v>
      </c>
      <c r="H8534" t="s">
        <v>28295</v>
      </c>
      <c r="I8534" t="s">
        <v>28296</v>
      </c>
      <c r="J8534">
        <v>4</v>
      </c>
      <c r="K8534">
        <v>23</v>
      </c>
      <c r="L8534">
        <v>0</v>
      </c>
      <c r="M8534" t="s">
        <v>89</v>
      </c>
    </row>
    <row r="8535" spans="1:13" x14ac:dyDescent="0.15">
      <c r="A8535">
        <v>8534</v>
      </c>
      <c r="B8535" t="s">
        <v>28297</v>
      </c>
      <c r="C8535" s="1">
        <v>41388.299780092595</v>
      </c>
      <c r="D8535">
        <v>1</v>
      </c>
      <c r="E8535" s="1">
        <v>41388.314583333333</v>
      </c>
      <c r="F8535" s="2" t="s">
        <v>28298</v>
      </c>
      <c r="G8535" t="s">
        <v>28299</v>
      </c>
      <c r="H8535" t="s">
        <v>28300</v>
      </c>
      <c r="I8535" t="s">
        <v>24713</v>
      </c>
      <c r="J8535">
        <v>1</v>
      </c>
      <c r="K8535">
        <v>0</v>
      </c>
      <c r="L8535">
        <v>0</v>
      </c>
      <c r="M8535" t="s">
        <v>169</v>
      </c>
    </row>
    <row r="8536" spans="1:13" x14ac:dyDescent="0.15">
      <c r="A8536">
        <v>8535</v>
      </c>
      <c r="B8536" t="s">
        <v>28301</v>
      </c>
      <c r="C8536" s="1">
        <v>41388.322627314818</v>
      </c>
      <c r="D8536">
        <v>1</v>
      </c>
      <c r="E8536" s="1">
        <v>41388.571527777778</v>
      </c>
      <c r="F8536" s="2" t="s">
        <v>28302</v>
      </c>
      <c r="G8536" t="s">
        <v>28303</v>
      </c>
      <c r="H8536" t="s">
        <v>28304</v>
      </c>
      <c r="I8536" t="s">
        <v>4282</v>
      </c>
      <c r="J8536">
        <v>13</v>
      </c>
      <c r="K8536">
        <v>66</v>
      </c>
      <c r="L8536">
        <v>1</v>
      </c>
      <c r="M8536" t="s">
        <v>17</v>
      </c>
    </row>
    <row r="8537" spans="1:13" x14ac:dyDescent="0.15">
      <c r="A8537">
        <v>8536</v>
      </c>
      <c r="B8537" t="s">
        <v>28305</v>
      </c>
      <c r="C8537" s="1">
        <v>41388.349166666667</v>
      </c>
      <c r="D8537">
        <v>2</v>
      </c>
      <c r="E8537" s="1">
        <v>41388.397222222222</v>
      </c>
      <c r="F8537" s="2" t="s">
        <v>28306</v>
      </c>
      <c r="G8537" t="s">
        <v>28307</v>
      </c>
      <c r="H8537" t="s">
        <v>28179</v>
      </c>
      <c r="I8537" t="s">
        <v>2263</v>
      </c>
      <c r="J8537">
        <v>154</v>
      </c>
      <c r="K8537">
        <v>726</v>
      </c>
      <c r="L8537">
        <v>6</v>
      </c>
      <c r="M8537" t="s">
        <v>17</v>
      </c>
    </row>
    <row r="8538" spans="1:13" x14ac:dyDescent="0.15">
      <c r="A8538">
        <v>8537</v>
      </c>
      <c r="B8538" t="s">
        <v>28308</v>
      </c>
      <c r="C8538" s="1">
        <v>41388.359340277777</v>
      </c>
      <c r="D8538">
        <v>2</v>
      </c>
      <c r="E8538" s="1">
        <v>41388.569444444445</v>
      </c>
      <c r="F8538" s="2" t="s">
        <v>16833</v>
      </c>
      <c r="G8538" t="s">
        <v>28309</v>
      </c>
      <c r="H8538" t="s">
        <v>28310</v>
      </c>
      <c r="I8538" t="s">
        <v>28311</v>
      </c>
      <c r="J8538">
        <v>63</v>
      </c>
      <c r="K8538">
        <v>331</v>
      </c>
      <c r="L8538">
        <v>5</v>
      </c>
      <c r="M8538" t="s">
        <v>17</v>
      </c>
    </row>
    <row r="8539" spans="1:13" x14ac:dyDescent="0.15">
      <c r="A8539">
        <v>8538</v>
      </c>
      <c r="B8539" t="s">
        <v>28312</v>
      </c>
      <c r="C8539" s="1">
        <v>41388.363877314812</v>
      </c>
      <c r="D8539">
        <v>18</v>
      </c>
      <c r="E8539" s="1">
        <v>41388.531944444447</v>
      </c>
      <c r="F8539" s="2" t="s">
        <v>28313</v>
      </c>
      <c r="G8539">
        <v>-1</v>
      </c>
      <c r="H8539" t="s">
        <v>28314</v>
      </c>
      <c r="I8539" t="s">
        <v>28315</v>
      </c>
      <c r="J8539">
        <v>-1</v>
      </c>
      <c r="K8539">
        <v>-1</v>
      </c>
      <c r="L8539">
        <v>-1</v>
      </c>
      <c r="M8539" t="s">
        <v>52</v>
      </c>
    </row>
    <row r="8540" spans="1:13" x14ac:dyDescent="0.15">
      <c r="A8540">
        <v>8539</v>
      </c>
      <c r="B8540" t="s">
        <v>28316</v>
      </c>
      <c r="C8540" s="1">
        <v>41388.379537037035</v>
      </c>
      <c r="D8540">
        <v>1</v>
      </c>
      <c r="E8540" s="1">
        <v>41390.754861111112</v>
      </c>
      <c r="F8540" s="2" t="s">
        <v>28317</v>
      </c>
      <c r="G8540" t="s">
        <v>28318</v>
      </c>
      <c r="H8540" t="s">
        <v>28319</v>
      </c>
      <c r="I8540" t="s">
        <v>26397</v>
      </c>
      <c r="J8540">
        <v>0</v>
      </c>
      <c r="K8540">
        <v>0</v>
      </c>
      <c r="L8540">
        <v>0</v>
      </c>
      <c r="M8540" t="s">
        <v>17</v>
      </c>
    </row>
    <row r="8541" spans="1:13" x14ac:dyDescent="0.15">
      <c r="A8541">
        <v>8540</v>
      </c>
      <c r="B8541" t="s">
        <v>28320</v>
      </c>
      <c r="C8541" s="1">
        <v>41388.392974537041</v>
      </c>
      <c r="D8541">
        <v>3</v>
      </c>
      <c r="E8541" s="1">
        <v>41388.408333333333</v>
      </c>
      <c r="F8541" s="2" t="s">
        <v>340</v>
      </c>
      <c r="G8541" t="s">
        <v>28321</v>
      </c>
      <c r="H8541" t="s">
        <v>28322</v>
      </c>
      <c r="I8541" t="s">
        <v>28245</v>
      </c>
      <c r="J8541">
        <v>2</v>
      </c>
      <c r="K8541">
        <v>7</v>
      </c>
      <c r="L8541">
        <v>0</v>
      </c>
      <c r="M8541" t="s">
        <v>22</v>
      </c>
    </row>
    <row r="8542" spans="1:13" x14ac:dyDescent="0.15">
      <c r="A8542">
        <v>8541</v>
      </c>
      <c r="B8542" t="s">
        <v>28323</v>
      </c>
      <c r="C8542" s="1">
        <v>41388.397314814814</v>
      </c>
      <c r="D8542">
        <v>1</v>
      </c>
      <c r="E8542" s="1">
        <v>41398.521527777775</v>
      </c>
      <c r="F8542" s="2" t="s">
        <v>28324</v>
      </c>
      <c r="G8542" t="s">
        <v>28325</v>
      </c>
      <c r="H8542" t="s">
        <v>28326</v>
      </c>
      <c r="I8542" t="s">
        <v>844</v>
      </c>
      <c r="J8542">
        <v>66</v>
      </c>
      <c r="K8542">
        <v>769</v>
      </c>
      <c r="L8542">
        <v>4</v>
      </c>
      <c r="M8542" t="s">
        <v>42</v>
      </c>
    </row>
    <row r="8543" spans="1:13" x14ac:dyDescent="0.15">
      <c r="A8543">
        <v>8542</v>
      </c>
      <c r="B8543" t="s">
        <v>28327</v>
      </c>
      <c r="C8543" s="1">
        <v>41388.404872685183</v>
      </c>
      <c r="D8543">
        <v>1</v>
      </c>
      <c r="E8543" s="1">
        <v>41388.425000000003</v>
      </c>
      <c r="F8543" s="2" t="s">
        <v>28328</v>
      </c>
      <c r="G8543" t="s">
        <v>28329</v>
      </c>
      <c r="H8543" t="s">
        <v>28330</v>
      </c>
      <c r="I8543" t="s">
        <v>30129</v>
      </c>
      <c r="J8543">
        <v>0</v>
      </c>
      <c r="K8543">
        <v>0</v>
      </c>
      <c r="L8543">
        <v>0</v>
      </c>
      <c r="M8543" t="s">
        <v>17</v>
      </c>
    </row>
    <row r="8544" spans="1:13" x14ac:dyDescent="0.15">
      <c r="A8544">
        <v>8543</v>
      </c>
      <c r="B8544" t="s">
        <v>28331</v>
      </c>
      <c r="C8544" s="1">
        <v>41388.421539351853</v>
      </c>
      <c r="D8544">
        <v>1</v>
      </c>
      <c r="E8544" s="1">
        <v>41388.427083333336</v>
      </c>
      <c r="F8544" s="2" t="s">
        <v>28328</v>
      </c>
      <c r="G8544" t="s">
        <v>28332</v>
      </c>
      <c r="H8544" t="s">
        <v>28333</v>
      </c>
      <c r="I8544" t="s">
        <v>24283</v>
      </c>
      <c r="J8544">
        <v>0</v>
      </c>
      <c r="K8544">
        <v>1</v>
      </c>
      <c r="L8544">
        <v>0</v>
      </c>
      <c r="M8544" t="s">
        <v>17</v>
      </c>
    </row>
    <row r="8545" spans="1:13" x14ac:dyDescent="0.15">
      <c r="A8545">
        <v>8544</v>
      </c>
      <c r="B8545" t="s">
        <v>28334</v>
      </c>
      <c r="C8545" s="1">
        <v>41388.458391203705</v>
      </c>
      <c r="D8545">
        <v>2</v>
      </c>
      <c r="E8545" s="1">
        <v>41388.897222222222</v>
      </c>
      <c r="F8545" s="2" t="s">
        <v>28335</v>
      </c>
      <c r="G8545" t="s">
        <v>28336</v>
      </c>
      <c r="H8545" t="s">
        <v>28337</v>
      </c>
      <c r="I8545" t="s">
        <v>24283</v>
      </c>
      <c r="J8545">
        <v>61</v>
      </c>
      <c r="K8545">
        <v>308</v>
      </c>
      <c r="L8545">
        <v>6</v>
      </c>
      <c r="M8545" t="s">
        <v>17</v>
      </c>
    </row>
    <row r="8546" spans="1:13" x14ac:dyDescent="0.15">
      <c r="A8546">
        <v>8545</v>
      </c>
      <c r="B8546" t="s">
        <v>28338</v>
      </c>
      <c r="C8546" s="1">
        <v>41388.470694444448</v>
      </c>
      <c r="D8546">
        <v>1</v>
      </c>
      <c r="E8546" s="1">
        <v>41389.588194444441</v>
      </c>
      <c r="F8546" s="2" t="s">
        <v>24247</v>
      </c>
      <c r="G8546" t="s">
        <v>28339</v>
      </c>
      <c r="H8546" t="s">
        <v>28340</v>
      </c>
      <c r="I8546" t="s">
        <v>28341</v>
      </c>
      <c r="J8546">
        <v>4</v>
      </c>
      <c r="K8546">
        <v>7</v>
      </c>
      <c r="L8546">
        <v>1</v>
      </c>
      <c r="M8546" t="s">
        <v>17</v>
      </c>
    </row>
    <row r="8547" spans="1:13" x14ac:dyDescent="0.15">
      <c r="A8547">
        <v>8546</v>
      </c>
      <c r="B8547" t="s">
        <v>27615</v>
      </c>
      <c r="C8547" s="1">
        <v>41388.481979166667</v>
      </c>
      <c r="D8547">
        <v>2</v>
      </c>
      <c r="E8547" s="1">
        <v>41388.486805555556</v>
      </c>
      <c r="F8547" s="2" t="s">
        <v>28342</v>
      </c>
      <c r="G8547" t="s">
        <v>28343</v>
      </c>
      <c r="H8547" t="s">
        <v>22271</v>
      </c>
      <c r="I8547" t="s">
        <v>27003</v>
      </c>
      <c r="J8547">
        <v>31</v>
      </c>
      <c r="K8547">
        <v>86</v>
      </c>
      <c r="L8547">
        <v>2</v>
      </c>
      <c r="M8547" t="s">
        <v>42</v>
      </c>
    </row>
    <row r="8548" spans="1:13" x14ac:dyDescent="0.15">
      <c r="A8548">
        <v>8547</v>
      </c>
      <c r="B8548" t="s">
        <v>28344</v>
      </c>
      <c r="C8548" s="1">
        <v>41388.489421296297</v>
      </c>
      <c r="D8548">
        <v>1</v>
      </c>
      <c r="E8548" s="1">
        <v>41389.40625</v>
      </c>
      <c r="F8548" s="2" t="s">
        <v>19819</v>
      </c>
      <c r="G8548" t="s">
        <v>28345</v>
      </c>
      <c r="H8548" t="s">
        <v>28346</v>
      </c>
      <c r="I8548" t="s">
        <v>24283</v>
      </c>
      <c r="J8548">
        <v>2</v>
      </c>
      <c r="K8548">
        <v>11</v>
      </c>
      <c r="L8548">
        <v>0</v>
      </c>
      <c r="M8548" t="s">
        <v>17</v>
      </c>
    </row>
    <row r="8549" spans="1:13" x14ac:dyDescent="0.15">
      <c r="A8549">
        <v>8548</v>
      </c>
      <c r="B8549" t="s">
        <v>28347</v>
      </c>
      <c r="C8549" s="1">
        <v>41388.500219907408</v>
      </c>
      <c r="D8549">
        <v>1</v>
      </c>
      <c r="E8549" s="1">
        <v>41388.511111111111</v>
      </c>
      <c r="F8549" s="2" t="s">
        <v>1107</v>
      </c>
      <c r="G8549" t="s">
        <v>28348</v>
      </c>
      <c r="H8549" t="s">
        <v>1934</v>
      </c>
      <c r="I8549" t="s">
        <v>2263</v>
      </c>
      <c r="J8549">
        <v>26</v>
      </c>
      <c r="K8549">
        <v>82</v>
      </c>
      <c r="L8549">
        <v>1</v>
      </c>
      <c r="M8549" t="s">
        <v>17</v>
      </c>
    </row>
    <row r="8550" spans="1:13" x14ac:dyDescent="0.15">
      <c r="A8550">
        <v>8549</v>
      </c>
      <c r="B8550" t="s">
        <v>28349</v>
      </c>
      <c r="C8550" s="1">
        <v>41388.504363425927</v>
      </c>
      <c r="D8550">
        <v>1</v>
      </c>
      <c r="E8550" s="1">
        <v>41388.656944444447</v>
      </c>
      <c r="F8550" s="2" t="s">
        <v>28350</v>
      </c>
      <c r="G8550" t="s">
        <v>28351</v>
      </c>
      <c r="H8550" t="s">
        <v>28352</v>
      </c>
      <c r="I8550" t="s">
        <v>25432</v>
      </c>
      <c r="J8550">
        <v>53</v>
      </c>
      <c r="K8550">
        <v>430</v>
      </c>
      <c r="L8550">
        <v>1</v>
      </c>
      <c r="M8550" t="s">
        <v>22</v>
      </c>
    </row>
    <row r="8551" spans="1:13" x14ac:dyDescent="0.15">
      <c r="A8551">
        <v>8550</v>
      </c>
      <c r="B8551" t="s">
        <v>28353</v>
      </c>
      <c r="C8551" s="1">
        <v>41388.509791666664</v>
      </c>
      <c r="D8551">
        <v>2</v>
      </c>
      <c r="E8551" s="1">
        <v>41389.367361111108</v>
      </c>
      <c r="F8551" s="2" t="s">
        <v>28354</v>
      </c>
      <c r="G8551" t="s">
        <v>28355</v>
      </c>
      <c r="H8551" t="s">
        <v>28356</v>
      </c>
      <c r="I8551" t="s">
        <v>24283</v>
      </c>
      <c r="J8551">
        <v>28</v>
      </c>
      <c r="K8551">
        <v>184</v>
      </c>
      <c r="L8551">
        <v>2</v>
      </c>
      <c r="M8551" t="s">
        <v>17</v>
      </c>
    </row>
    <row r="8552" spans="1:13" x14ac:dyDescent="0.15">
      <c r="A8552">
        <v>8551</v>
      </c>
      <c r="B8552" t="s">
        <v>28357</v>
      </c>
      <c r="C8552" s="1">
        <v>41388.511736111112</v>
      </c>
      <c r="D8552">
        <v>1</v>
      </c>
      <c r="E8552" s="1">
        <v>41389.40625</v>
      </c>
      <c r="F8552" s="2" t="s">
        <v>19819</v>
      </c>
      <c r="G8552" t="s">
        <v>28358</v>
      </c>
      <c r="H8552" t="s">
        <v>28359</v>
      </c>
      <c r="I8552" t="s">
        <v>24283</v>
      </c>
      <c r="J8552">
        <v>0</v>
      </c>
      <c r="K8552">
        <v>3</v>
      </c>
      <c r="L8552">
        <v>1</v>
      </c>
      <c r="M8552" t="s">
        <v>17</v>
      </c>
    </row>
    <row r="8553" spans="1:13" x14ac:dyDescent="0.15">
      <c r="A8553">
        <v>8552</v>
      </c>
      <c r="B8553" t="s">
        <v>28360</v>
      </c>
      <c r="C8553" s="1">
        <v>41388.526562500003</v>
      </c>
      <c r="D8553">
        <v>1</v>
      </c>
      <c r="E8553" s="1">
        <v>41392.742361111108</v>
      </c>
      <c r="F8553" s="2" t="s">
        <v>17371</v>
      </c>
      <c r="G8553" t="s">
        <v>28361</v>
      </c>
      <c r="H8553" t="s">
        <v>28362</v>
      </c>
      <c r="I8553" t="s">
        <v>24713</v>
      </c>
      <c r="J8553">
        <v>5</v>
      </c>
      <c r="K8553">
        <v>5</v>
      </c>
      <c r="L8553">
        <v>0</v>
      </c>
      <c r="M8553" t="s">
        <v>169</v>
      </c>
    </row>
    <row r="8554" spans="1:13" x14ac:dyDescent="0.15">
      <c r="A8554">
        <v>8553</v>
      </c>
      <c r="B8554" t="s">
        <v>28363</v>
      </c>
      <c r="C8554" s="1">
        <v>41388.533576388887</v>
      </c>
      <c r="D8554">
        <v>1</v>
      </c>
      <c r="E8554" s="1">
        <v>41389.055555555555</v>
      </c>
      <c r="F8554" s="2" t="s">
        <v>28364</v>
      </c>
      <c r="G8554" t="s">
        <v>28365</v>
      </c>
      <c r="H8554" t="s">
        <v>28366</v>
      </c>
      <c r="I8554" t="s">
        <v>24283</v>
      </c>
      <c r="J8554">
        <v>30</v>
      </c>
      <c r="K8554">
        <v>269</v>
      </c>
      <c r="L8554">
        <v>0</v>
      </c>
      <c r="M8554" t="s">
        <v>22</v>
      </c>
    </row>
    <row r="8555" spans="1:13" x14ac:dyDescent="0.15">
      <c r="A8555">
        <v>8554</v>
      </c>
      <c r="B8555" t="s">
        <v>28367</v>
      </c>
      <c r="C8555" s="1">
        <v>41388.540358796294</v>
      </c>
      <c r="D8555">
        <v>2</v>
      </c>
      <c r="E8555" s="1">
        <v>41388.715277777781</v>
      </c>
      <c r="F8555" s="2" t="s">
        <v>28368</v>
      </c>
      <c r="G8555" t="s">
        <v>28369</v>
      </c>
      <c r="H8555" t="s">
        <v>28370</v>
      </c>
      <c r="I8555" t="s">
        <v>16</v>
      </c>
      <c r="J8555">
        <v>14</v>
      </c>
      <c r="K8555">
        <v>73</v>
      </c>
      <c r="L8555">
        <v>4</v>
      </c>
      <c r="M8555" t="s">
        <v>17</v>
      </c>
    </row>
    <row r="8556" spans="1:13" x14ac:dyDescent="0.15">
      <c r="A8556">
        <v>8555</v>
      </c>
      <c r="B8556" t="s">
        <v>28371</v>
      </c>
      <c r="C8556" s="1">
        <v>41388.558182870373</v>
      </c>
      <c r="D8556">
        <v>1</v>
      </c>
      <c r="E8556" s="1">
        <v>41392.629166666666</v>
      </c>
      <c r="F8556" s="2" t="s">
        <v>28372</v>
      </c>
      <c r="G8556" t="s">
        <v>28373</v>
      </c>
      <c r="H8556" t="s">
        <v>28374</v>
      </c>
      <c r="I8556" t="s">
        <v>844</v>
      </c>
      <c r="J8556">
        <v>110</v>
      </c>
      <c r="K8556">
        <v>1519</v>
      </c>
      <c r="L8556">
        <v>93</v>
      </c>
      <c r="M8556" t="s">
        <v>42</v>
      </c>
    </row>
    <row r="8557" spans="1:13" x14ac:dyDescent="0.15">
      <c r="A8557">
        <v>8556</v>
      </c>
      <c r="B8557" t="s">
        <v>28375</v>
      </c>
      <c r="C8557" s="1">
        <v>41388.568159722221</v>
      </c>
      <c r="D8557">
        <v>1</v>
      </c>
      <c r="E8557" s="1">
        <v>41388.569444444445</v>
      </c>
      <c r="F8557" s="2" t="s">
        <v>28376</v>
      </c>
      <c r="G8557" t="s">
        <v>28377</v>
      </c>
      <c r="H8557" t="s">
        <v>28378</v>
      </c>
      <c r="I8557" t="s">
        <v>24283</v>
      </c>
      <c r="J8557">
        <v>0</v>
      </c>
      <c r="K8557">
        <v>4</v>
      </c>
      <c r="L8557">
        <v>0</v>
      </c>
      <c r="M8557" t="s">
        <v>17</v>
      </c>
    </row>
    <row r="8558" spans="1:13" x14ac:dyDescent="0.15">
      <c r="A8558">
        <v>8557</v>
      </c>
      <c r="B8558" t="s">
        <v>28379</v>
      </c>
      <c r="C8558" s="1">
        <v>41388.5781712963</v>
      </c>
      <c r="D8558">
        <v>1</v>
      </c>
      <c r="E8558" s="1">
        <v>41388.613194444442</v>
      </c>
      <c r="F8558" s="2" t="s">
        <v>28380</v>
      </c>
      <c r="G8558" t="s">
        <v>28381</v>
      </c>
      <c r="H8558" t="s">
        <v>28382</v>
      </c>
      <c r="I8558" t="s">
        <v>25553</v>
      </c>
      <c r="J8558">
        <v>4</v>
      </c>
      <c r="K8558">
        <v>10</v>
      </c>
      <c r="L8558">
        <v>0</v>
      </c>
      <c r="M8558" t="s">
        <v>42</v>
      </c>
    </row>
    <row r="8559" spans="1:13" x14ac:dyDescent="0.15">
      <c r="A8559">
        <v>8558</v>
      </c>
      <c r="B8559" t="s">
        <v>28383</v>
      </c>
      <c r="C8559" s="1">
        <v>41388.58421296296</v>
      </c>
      <c r="D8559">
        <v>1</v>
      </c>
      <c r="E8559" s="1">
        <v>41388.591666666667</v>
      </c>
      <c r="F8559" s="2" t="s">
        <v>14463</v>
      </c>
      <c r="G8559" t="s">
        <v>28384</v>
      </c>
      <c r="H8559" t="s">
        <v>28385</v>
      </c>
      <c r="I8559" t="s">
        <v>24283</v>
      </c>
      <c r="J8559">
        <v>20</v>
      </c>
      <c r="K8559">
        <v>149</v>
      </c>
      <c r="L8559">
        <v>10</v>
      </c>
      <c r="M8559" t="s">
        <v>22</v>
      </c>
    </row>
    <row r="8560" spans="1:13" x14ac:dyDescent="0.15">
      <c r="A8560">
        <v>8559</v>
      </c>
      <c r="B8560" t="s">
        <v>28386</v>
      </c>
      <c r="C8560" s="1">
        <v>41388.595023148147</v>
      </c>
      <c r="D8560">
        <v>1</v>
      </c>
      <c r="E8560" s="1">
        <v>41388.869444444441</v>
      </c>
      <c r="F8560" s="2" t="s">
        <v>28387</v>
      </c>
      <c r="G8560">
        <v>-1</v>
      </c>
      <c r="H8560" t="s">
        <v>28388</v>
      </c>
      <c r="I8560" t="s">
        <v>28315</v>
      </c>
      <c r="J8560">
        <v>-1</v>
      </c>
      <c r="K8560">
        <v>-1</v>
      </c>
      <c r="L8560">
        <v>-1</v>
      </c>
      <c r="M8560" t="s">
        <v>52</v>
      </c>
    </row>
    <row r="8561" spans="1:13" x14ac:dyDescent="0.15">
      <c r="A8561">
        <v>8560</v>
      </c>
      <c r="B8561" t="s">
        <v>28389</v>
      </c>
      <c r="C8561" s="1">
        <v>41388.605798611112</v>
      </c>
      <c r="D8561">
        <v>1</v>
      </c>
      <c r="E8561" s="1">
        <v>41388.773611111108</v>
      </c>
      <c r="F8561" s="2" t="s">
        <v>28390</v>
      </c>
      <c r="G8561" t="s">
        <v>28391</v>
      </c>
      <c r="H8561" t="s">
        <v>28392</v>
      </c>
      <c r="I8561" t="s">
        <v>24283</v>
      </c>
      <c r="J8561">
        <v>5</v>
      </c>
      <c r="K8561">
        <v>16</v>
      </c>
      <c r="L8561">
        <v>1</v>
      </c>
      <c r="M8561" t="s">
        <v>17</v>
      </c>
    </row>
    <row r="8562" spans="1:13" x14ac:dyDescent="0.15">
      <c r="A8562">
        <v>8561</v>
      </c>
      <c r="B8562" t="s">
        <v>28393</v>
      </c>
      <c r="C8562" s="1">
        <v>41388.619351851848</v>
      </c>
      <c r="D8562">
        <v>1</v>
      </c>
      <c r="E8562" s="1">
        <v>41388.622916666667</v>
      </c>
      <c r="F8562" s="2" t="s">
        <v>28394</v>
      </c>
      <c r="G8562" t="s">
        <v>28395</v>
      </c>
      <c r="H8562" t="s">
        <v>28396</v>
      </c>
      <c r="I8562" t="s">
        <v>4282</v>
      </c>
      <c r="J8562">
        <v>0</v>
      </c>
      <c r="K8562">
        <v>0</v>
      </c>
      <c r="L8562">
        <v>0</v>
      </c>
      <c r="M8562" t="s">
        <v>17</v>
      </c>
    </row>
    <row r="8563" spans="1:13" x14ac:dyDescent="0.15">
      <c r="A8563">
        <v>8562</v>
      </c>
      <c r="B8563" t="s">
        <v>28397</v>
      </c>
      <c r="C8563" s="1">
        <v>41388.621145833335</v>
      </c>
      <c r="D8563">
        <v>1</v>
      </c>
      <c r="E8563" s="1">
        <v>41389.405555555553</v>
      </c>
      <c r="F8563" s="2" t="s">
        <v>19819</v>
      </c>
      <c r="G8563" t="s">
        <v>28398</v>
      </c>
      <c r="H8563" t="s">
        <v>28399</v>
      </c>
      <c r="I8563" t="s">
        <v>24283</v>
      </c>
      <c r="J8563">
        <v>3</v>
      </c>
      <c r="K8563">
        <v>13</v>
      </c>
      <c r="L8563">
        <v>0</v>
      </c>
      <c r="M8563" t="s">
        <v>17</v>
      </c>
    </row>
    <row r="8564" spans="1:13" x14ac:dyDescent="0.15">
      <c r="A8564">
        <v>8563</v>
      </c>
      <c r="B8564" t="s">
        <v>28400</v>
      </c>
      <c r="C8564" s="1">
        <v>41388.630740740744</v>
      </c>
      <c r="D8564">
        <v>7</v>
      </c>
      <c r="E8564" s="1">
        <v>41389.611111111109</v>
      </c>
      <c r="F8564" s="2" t="s">
        <v>28401</v>
      </c>
      <c r="G8564" t="s">
        <v>28402</v>
      </c>
      <c r="H8564" t="s">
        <v>13601</v>
      </c>
      <c r="I8564" t="s">
        <v>21678</v>
      </c>
      <c r="J8564">
        <v>2234</v>
      </c>
      <c r="K8564">
        <v>9444</v>
      </c>
      <c r="L8564">
        <v>404</v>
      </c>
      <c r="M8564" t="s">
        <v>17</v>
      </c>
    </row>
    <row r="8565" spans="1:13" x14ac:dyDescent="0.15">
      <c r="A8565">
        <v>8564</v>
      </c>
      <c r="B8565" t="s">
        <v>28403</v>
      </c>
      <c r="C8565" s="1">
        <v>41388.633449074077</v>
      </c>
      <c r="D8565">
        <v>1</v>
      </c>
      <c r="E8565" s="1">
        <v>41388.822222222225</v>
      </c>
      <c r="F8565" s="2" t="s">
        <v>28404</v>
      </c>
      <c r="G8565" t="s">
        <v>28405</v>
      </c>
      <c r="H8565" t="s">
        <v>28406</v>
      </c>
      <c r="I8565" t="s">
        <v>24713</v>
      </c>
      <c r="J8565">
        <v>10</v>
      </c>
      <c r="K8565">
        <v>40</v>
      </c>
      <c r="L8565">
        <v>1</v>
      </c>
      <c r="M8565" t="s">
        <v>169</v>
      </c>
    </row>
    <row r="8566" spans="1:13" x14ac:dyDescent="0.15">
      <c r="A8566">
        <v>8565</v>
      </c>
      <c r="B8566" t="s">
        <v>28407</v>
      </c>
      <c r="C8566" s="1">
        <v>41388.634340277778</v>
      </c>
      <c r="D8566">
        <v>1</v>
      </c>
      <c r="E8566" s="1">
        <v>41388.698611111111</v>
      </c>
      <c r="F8566" s="2" t="s">
        <v>7531</v>
      </c>
      <c r="G8566" t="s">
        <v>28408</v>
      </c>
      <c r="H8566" t="s">
        <v>18937</v>
      </c>
      <c r="I8566" t="s">
        <v>27902</v>
      </c>
      <c r="J8566">
        <v>49</v>
      </c>
      <c r="K8566">
        <v>143</v>
      </c>
      <c r="L8566">
        <v>0</v>
      </c>
      <c r="M8566" t="s">
        <v>17</v>
      </c>
    </row>
    <row r="8567" spans="1:13" x14ac:dyDescent="0.15">
      <c r="A8567">
        <v>8566</v>
      </c>
      <c r="B8567" t="s">
        <v>28409</v>
      </c>
      <c r="C8567" s="1">
        <v>41388.64539351852</v>
      </c>
      <c r="D8567">
        <v>1</v>
      </c>
      <c r="E8567" s="1">
        <v>41388.886805555558</v>
      </c>
      <c r="F8567" s="2" t="s">
        <v>28410</v>
      </c>
      <c r="G8567" t="s">
        <v>28411</v>
      </c>
      <c r="H8567" t="s">
        <v>28412</v>
      </c>
      <c r="I8567" t="s">
        <v>14231</v>
      </c>
      <c r="J8567">
        <v>48</v>
      </c>
      <c r="K8567">
        <v>404</v>
      </c>
      <c r="L8567">
        <v>2</v>
      </c>
      <c r="M8567" t="s">
        <v>169</v>
      </c>
    </row>
    <row r="8568" spans="1:13" x14ac:dyDescent="0.15">
      <c r="A8568">
        <v>8567</v>
      </c>
      <c r="B8568" t="s">
        <v>28413</v>
      </c>
      <c r="C8568" s="1">
        <v>41388.690659722219</v>
      </c>
      <c r="D8568">
        <v>1</v>
      </c>
      <c r="E8568" s="1"/>
      <c r="F8568" s="2" t="s">
        <v>28414</v>
      </c>
      <c r="G8568" t="s">
        <v>28415</v>
      </c>
      <c r="H8568" t="s">
        <v>28416</v>
      </c>
      <c r="I8568" t="s">
        <v>4282</v>
      </c>
      <c r="J8568">
        <v>0</v>
      </c>
      <c r="K8568">
        <v>0</v>
      </c>
      <c r="L8568">
        <v>0</v>
      </c>
      <c r="M8568" t="s">
        <v>17</v>
      </c>
    </row>
    <row r="8569" spans="1:13" x14ac:dyDescent="0.15">
      <c r="A8569">
        <v>8568</v>
      </c>
      <c r="B8569" t="s">
        <v>28417</v>
      </c>
      <c r="C8569" s="1">
        <v>41388.693761574075</v>
      </c>
      <c r="D8569">
        <v>1</v>
      </c>
      <c r="E8569" s="1">
        <v>41388.756944444445</v>
      </c>
      <c r="F8569" s="2" t="s">
        <v>28418</v>
      </c>
      <c r="G8569" t="s">
        <v>28419</v>
      </c>
      <c r="H8569" t="s">
        <v>28416</v>
      </c>
      <c r="I8569" t="s">
        <v>4282</v>
      </c>
      <c r="J8569">
        <v>0</v>
      </c>
      <c r="K8569">
        <v>0</v>
      </c>
      <c r="L8569">
        <v>0</v>
      </c>
      <c r="M8569" t="s">
        <v>17</v>
      </c>
    </row>
    <row r="8570" spans="1:13" x14ac:dyDescent="0.15">
      <c r="A8570">
        <v>8569</v>
      </c>
      <c r="B8570" t="s">
        <v>28420</v>
      </c>
      <c r="C8570" s="1">
        <v>41388.763923611114</v>
      </c>
      <c r="D8570">
        <v>1</v>
      </c>
      <c r="E8570" s="1">
        <v>41390.063888888886</v>
      </c>
      <c r="F8570" s="2" t="s">
        <v>23357</v>
      </c>
      <c r="G8570" t="s">
        <v>28421</v>
      </c>
      <c r="H8570" t="s">
        <v>28422</v>
      </c>
      <c r="I8570" t="s">
        <v>28423</v>
      </c>
      <c r="J8570">
        <v>94</v>
      </c>
      <c r="K8570">
        <v>491</v>
      </c>
      <c r="L8570">
        <v>3</v>
      </c>
      <c r="M8570" t="s">
        <v>17</v>
      </c>
    </row>
    <row r="8571" spans="1:13" x14ac:dyDescent="0.15">
      <c r="A8571">
        <v>8570</v>
      </c>
      <c r="B8571" t="s">
        <v>28424</v>
      </c>
      <c r="C8571" s="1">
        <v>41388.78125</v>
      </c>
      <c r="D8571">
        <v>1</v>
      </c>
      <c r="E8571" s="1">
        <v>41389.40902777778</v>
      </c>
      <c r="F8571" s="2" t="s">
        <v>19819</v>
      </c>
      <c r="G8571" t="s">
        <v>28425</v>
      </c>
      <c r="H8571" t="s">
        <v>28426</v>
      </c>
      <c r="I8571" t="s">
        <v>24283</v>
      </c>
      <c r="J8571">
        <v>0</v>
      </c>
      <c r="K8571">
        <v>2</v>
      </c>
      <c r="L8571">
        <v>0</v>
      </c>
      <c r="M8571" t="s">
        <v>17</v>
      </c>
    </row>
    <row r="8572" spans="1:13" x14ac:dyDescent="0.15">
      <c r="A8572">
        <v>8571</v>
      </c>
      <c r="B8572" t="s">
        <v>28427</v>
      </c>
      <c r="C8572" s="1">
        <v>41388.786828703705</v>
      </c>
      <c r="D8572">
        <v>1</v>
      </c>
      <c r="E8572" s="1">
        <v>41389.584722222222</v>
      </c>
      <c r="F8572" s="2" t="s">
        <v>24247</v>
      </c>
      <c r="G8572" t="s">
        <v>28428</v>
      </c>
      <c r="H8572" t="s">
        <v>28429</v>
      </c>
      <c r="I8572" t="s">
        <v>27926</v>
      </c>
      <c r="J8572">
        <v>4</v>
      </c>
      <c r="K8572">
        <v>11</v>
      </c>
      <c r="L8572">
        <v>1</v>
      </c>
      <c r="M8572" t="s">
        <v>17</v>
      </c>
    </row>
    <row r="8573" spans="1:13" x14ac:dyDescent="0.15">
      <c r="A8573">
        <v>8572</v>
      </c>
      <c r="B8573" t="s">
        <v>28409</v>
      </c>
      <c r="C8573" s="1">
        <v>41388.809108796297</v>
      </c>
      <c r="D8573">
        <v>1</v>
      </c>
      <c r="E8573" s="1">
        <v>41389.618055555555</v>
      </c>
      <c r="F8573" s="2" t="s">
        <v>28430</v>
      </c>
      <c r="G8573">
        <v>-1</v>
      </c>
      <c r="H8573" t="s">
        <v>28431</v>
      </c>
      <c r="I8573" t="s">
        <v>14231</v>
      </c>
      <c r="J8573">
        <v>-1</v>
      </c>
      <c r="K8573">
        <v>-1</v>
      </c>
      <c r="L8573">
        <v>-1</v>
      </c>
      <c r="M8573" t="s">
        <v>169</v>
      </c>
    </row>
    <row r="8574" spans="1:13" x14ac:dyDescent="0.15">
      <c r="A8574">
        <v>8573</v>
      </c>
      <c r="B8574" t="s">
        <v>28288</v>
      </c>
      <c r="C8574" s="1">
        <v>41388.826493055552</v>
      </c>
      <c r="D8574">
        <v>2</v>
      </c>
      <c r="E8574" s="1">
        <v>41388.972222222219</v>
      </c>
      <c r="F8574" s="2" t="s">
        <v>11295</v>
      </c>
      <c r="G8574" t="s">
        <v>28432</v>
      </c>
      <c r="H8574" t="s">
        <v>28433</v>
      </c>
      <c r="I8574" t="s">
        <v>14231</v>
      </c>
      <c r="J8574">
        <v>67</v>
      </c>
      <c r="K8574">
        <v>257</v>
      </c>
      <c r="L8574">
        <v>5</v>
      </c>
      <c r="M8574" t="s">
        <v>169</v>
      </c>
    </row>
    <row r="8575" spans="1:13" x14ac:dyDescent="0.15">
      <c r="A8575">
        <v>8574</v>
      </c>
      <c r="B8575" t="s">
        <v>28434</v>
      </c>
      <c r="C8575" s="1">
        <v>41388.836574074077</v>
      </c>
      <c r="D8575">
        <v>1</v>
      </c>
      <c r="E8575" s="1">
        <v>41388.882638888892</v>
      </c>
      <c r="F8575" s="2" t="s">
        <v>28435</v>
      </c>
      <c r="G8575" t="s">
        <v>28436</v>
      </c>
      <c r="H8575" t="s">
        <v>28437</v>
      </c>
      <c r="I8575" t="s">
        <v>24283</v>
      </c>
      <c r="J8575">
        <v>1</v>
      </c>
      <c r="K8575">
        <v>2</v>
      </c>
      <c r="L8575">
        <v>0</v>
      </c>
      <c r="M8575" t="s">
        <v>17</v>
      </c>
    </row>
    <row r="8576" spans="1:13" x14ac:dyDescent="0.15">
      <c r="A8576">
        <v>8575</v>
      </c>
      <c r="B8576" t="s">
        <v>28438</v>
      </c>
      <c r="C8576" s="1">
        <v>41388.855729166666</v>
      </c>
      <c r="D8576">
        <v>1</v>
      </c>
      <c r="E8576" s="1">
        <v>41388.869444444441</v>
      </c>
      <c r="F8576" s="2" t="s">
        <v>28439</v>
      </c>
      <c r="G8576" t="s">
        <v>28440</v>
      </c>
      <c r="H8576" t="s">
        <v>7603</v>
      </c>
      <c r="I8576" t="s">
        <v>28441</v>
      </c>
      <c r="J8576">
        <v>2</v>
      </c>
      <c r="K8576">
        <v>6</v>
      </c>
      <c r="L8576">
        <v>0</v>
      </c>
      <c r="M8576" t="s">
        <v>42</v>
      </c>
    </row>
    <row r="8577" spans="1:13" x14ac:dyDescent="0.15">
      <c r="A8577">
        <v>8576</v>
      </c>
      <c r="B8577" t="s">
        <v>28442</v>
      </c>
      <c r="C8577" s="1">
        <v>41388.868217592593</v>
      </c>
      <c r="D8577">
        <v>1</v>
      </c>
      <c r="E8577" s="1">
        <v>41389.40902777778</v>
      </c>
      <c r="F8577" s="2" t="s">
        <v>19819</v>
      </c>
      <c r="G8577" t="s">
        <v>28443</v>
      </c>
      <c r="H8577" t="s">
        <v>28444</v>
      </c>
      <c r="I8577" t="s">
        <v>24283</v>
      </c>
      <c r="J8577">
        <v>1</v>
      </c>
      <c r="K8577">
        <v>2</v>
      </c>
      <c r="L8577">
        <v>0</v>
      </c>
      <c r="M8577" t="s">
        <v>17</v>
      </c>
    </row>
    <row r="8578" spans="1:13" x14ac:dyDescent="0.15">
      <c r="A8578">
        <v>8577</v>
      </c>
      <c r="B8578" t="s">
        <v>28445</v>
      </c>
      <c r="C8578" s="1">
        <v>41388.869074074071</v>
      </c>
      <c r="D8578">
        <v>3</v>
      </c>
      <c r="E8578" s="1">
        <v>41389.384027777778</v>
      </c>
      <c r="F8578" s="2" t="s">
        <v>19819</v>
      </c>
      <c r="G8578" t="s">
        <v>28446</v>
      </c>
      <c r="H8578" t="s">
        <v>28447</v>
      </c>
      <c r="I8578" t="s">
        <v>24283</v>
      </c>
      <c r="J8578">
        <v>14</v>
      </c>
      <c r="K8578">
        <v>49</v>
      </c>
      <c r="L8578">
        <v>1</v>
      </c>
      <c r="M8578" t="s">
        <v>17</v>
      </c>
    </row>
    <row r="8579" spans="1:13" x14ac:dyDescent="0.15">
      <c r="A8579">
        <v>8578</v>
      </c>
      <c r="B8579" t="s">
        <v>28448</v>
      </c>
      <c r="C8579" s="1">
        <v>41388.86923611111</v>
      </c>
      <c r="D8579">
        <v>1</v>
      </c>
      <c r="E8579" s="1">
        <v>41388.963888888888</v>
      </c>
      <c r="F8579" s="2" t="s">
        <v>3684</v>
      </c>
      <c r="G8579" t="s">
        <v>28449</v>
      </c>
      <c r="H8579" t="s">
        <v>28450</v>
      </c>
      <c r="I8579" t="s">
        <v>28451</v>
      </c>
      <c r="J8579">
        <v>1</v>
      </c>
      <c r="K8579">
        <v>0</v>
      </c>
      <c r="L8579">
        <v>0</v>
      </c>
      <c r="M8579" t="s">
        <v>17</v>
      </c>
    </row>
    <row r="8580" spans="1:13" x14ac:dyDescent="0.15">
      <c r="A8580">
        <v>8579</v>
      </c>
      <c r="B8580" t="s">
        <v>28452</v>
      </c>
      <c r="C8580" s="1">
        <v>41388.876168981478</v>
      </c>
      <c r="D8580">
        <v>21</v>
      </c>
      <c r="E8580" s="1">
        <v>41389.392361111109</v>
      </c>
      <c r="F8580" s="2" t="s">
        <v>28453</v>
      </c>
      <c r="G8580" t="s">
        <v>28454</v>
      </c>
      <c r="H8580" t="s">
        <v>28455</v>
      </c>
      <c r="I8580" t="s">
        <v>28451</v>
      </c>
      <c r="J8580">
        <v>9385</v>
      </c>
      <c r="K8580">
        <v>24811</v>
      </c>
      <c r="L8580">
        <v>1971</v>
      </c>
      <c r="M8580" t="s">
        <v>17</v>
      </c>
    </row>
    <row r="8581" spans="1:13" x14ac:dyDescent="0.15">
      <c r="A8581">
        <v>8580</v>
      </c>
      <c r="B8581" t="s">
        <v>28456</v>
      </c>
      <c r="C8581" s="1">
        <v>41388.90384259259</v>
      </c>
      <c r="D8581">
        <v>1</v>
      </c>
      <c r="E8581" s="1">
        <v>41388.95416666667</v>
      </c>
      <c r="F8581" s="2" t="s">
        <v>28457</v>
      </c>
      <c r="G8581" t="s">
        <v>28458</v>
      </c>
      <c r="H8581" t="s">
        <v>15041</v>
      </c>
      <c r="I8581" t="s">
        <v>28451</v>
      </c>
      <c r="J8581">
        <v>67</v>
      </c>
      <c r="K8581">
        <v>298</v>
      </c>
      <c r="L8581">
        <v>3</v>
      </c>
      <c r="M8581" t="s">
        <v>17</v>
      </c>
    </row>
    <row r="8582" spans="1:13" x14ac:dyDescent="0.15">
      <c r="A8582">
        <v>8581</v>
      </c>
      <c r="B8582" t="s">
        <v>28459</v>
      </c>
      <c r="C8582" s="1">
        <v>41388.904467592591</v>
      </c>
      <c r="D8582">
        <v>1</v>
      </c>
      <c r="E8582" s="1">
        <v>41388.963194444441</v>
      </c>
      <c r="F8582" s="2" t="s">
        <v>3684</v>
      </c>
      <c r="G8582" t="s">
        <v>28460</v>
      </c>
      <c r="H8582" t="s">
        <v>28461</v>
      </c>
      <c r="I8582" t="s">
        <v>28451</v>
      </c>
      <c r="J8582">
        <v>38</v>
      </c>
      <c r="K8582">
        <v>241</v>
      </c>
      <c r="L8582">
        <v>1</v>
      </c>
      <c r="M8582" t="s">
        <v>17</v>
      </c>
    </row>
    <row r="8583" spans="1:13" x14ac:dyDescent="0.15">
      <c r="A8583">
        <v>8582</v>
      </c>
      <c r="B8583" t="s">
        <v>28462</v>
      </c>
      <c r="C8583" s="1">
        <v>41388.932986111111</v>
      </c>
      <c r="D8583">
        <v>1</v>
      </c>
      <c r="E8583" s="1">
        <v>41388.96875</v>
      </c>
      <c r="F8583" s="2" t="s">
        <v>28463</v>
      </c>
      <c r="G8583" t="s">
        <v>28464</v>
      </c>
      <c r="H8583" t="s">
        <v>28465</v>
      </c>
      <c r="I8583" t="s">
        <v>24283</v>
      </c>
      <c r="J8583">
        <v>0</v>
      </c>
      <c r="K8583">
        <v>6</v>
      </c>
      <c r="L8583">
        <v>1</v>
      </c>
      <c r="M8583" t="s">
        <v>17</v>
      </c>
    </row>
    <row r="8584" spans="1:13" x14ac:dyDescent="0.15">
      <c r="A8584">
        <v>8583</v>
      </c>
      <c r="B8584" t="s">
        <v>28466</v>
      </c>
      <c r="C8584" s="1">
        <v>41388.936631944445</v>
      </c>
      <c r="D8584">
        <v>1</v>
      </c>
      <c r="E8584" s="1">
        <v>41388.951388888891</v>
      </c>
      <c r="F8584" s="2" t="s">
        <v>28467</v>
      </c>
      <c r="G8584" t="s">
        <v>28468</v>
      </c>
      <c r="H8584" t="s">
        <v>28469</v>
      </c>
      <c r="I8584" t="s">
        <v>4282</v>
      </c>
      <c r="J8584">
        <v>11</v>
      </c>
      <c r="K8584">
        <v>11</v>
      </c>
      <c r="L8584">
        <v>0</v>
      </c>
      <c r="M8584" t="s">
        <v>17</v>
      </c>
    </row>
    <row r="8585" spans="1:13" x14ac:dyDescent="0.15">
      <c r="A8585">
        <v>8584</v>
      </c>
      <c r="B8585" t="s">
        <v>28470</v>
      </c>
      <c r="C8585" s="1">
        <v>41388.939143518517</v>
      </c>
      <c r="D8585">
        <v>4</v>
      </c>
      <c r="E8585" s="1">
        <v>41389.583333333336</v>
      </c>
      <c r="F8585" s="2" t="s">
        <v>28471</v>
      </c>
      <c r="G8585" t="s">
        <v>28472</v>
      </c>
      <c r="H8585" t="s">
        <v>28473</v>
      </c>
      <c r="I8585" t="s">
        <v>28451</v>
      </c>
      <c r="J8585">
        <v>928</v>
      </c>
      <c r="K8585">
        <v>6128</v>
      </c>
      <c r="L8585">
        <v>43</v>
      </c>
      <c r="M8585" t="s">
        <v>17</v>
      </c>
    </row>
    <row r="8586" spans="1:13" x14ac:dyDescent="0.15">
      <c r="A8586">
        <v>8585</v>
      </c>
      <c r="B8586" t="s">
        <v>28474</v>
      </c>
      <c r="C8586" s="1">
        <v>41388.942002314812</v>
      </c>
      <c r="D8586">
        <v>1</v>
      </c>
      <c r="E8586" s="1">
        <v>41389.408333333333</v>
      </c>
      <c r="F8586" s="2" t="s">
        <v>19819</v>
      </c>
      <c r="G8586" t="s">
        <v>28475</v>
      </c>
      <c r="H8586" t="s">
        <v>28476</v>
      </c>
      <c r="I8586" t="s">
        <v>24283</v>
      </c>
      <c r="J8586">
        <v>1</v>
      </c>
      <c r="K8586">
        <v>1</v>
      </c>
      <c r="L8586">
        <v>0</v>
      </c>
      <c r="M8586" t="s">
        <v>17</v>
      </c>
    </row>
    <row r="8587" spans="1:13" x14ac:dyDescent="0.15">
      <c r="A8587">
        <v>8586</v>
      </c>
      <c r="B8587" t="s">
        <v>28477</v>
      </c>
      <c r="C8587" s="1">
        <v>41388.943865740737</v>
      </c>
      <c r="D8587">
        <v>1</v>
      </c>
      <c r="E8587" s="1">
        <v>41389.508333333331</v>
      </c>
      <c r="F8587" s="2" t="s">
        <v>28478</v>
      </c>
      <c r="G8587" t="s">
        <v>28479</v>
      </c>
      <c r="H8587" t="s">
        <v>28480</v>
      </c>
      <c r="I8587" t="s">
        <v>14231</v>
      </c>
      <c r="J8587">
        <v>52</v>
      </c>
      <c r="K8587">
        <v>430</v>
      </c>
      <c r="L8587">
        <v>0</v>
      </c>
      <c r="M8587" t="s">
        <v>169</v>
      </c>
    </row>
    <row r="8588" spans="1:13" x14ac:dyDescent="0.15">
      <c r="A8588">
        <v>8587</v>
      </c>
      <c r="B8588" t="s">
        <v>28481</v>
      </c>
      <c r="C8588" s="1">
        <v>41388.948298611111</v>
      </c>
      <c r="D8588">
        <v>2</v>
      </c>
      <c r="E8588" s="1">
        <v>41389.303472222222</v>
      </c>
      <c r="F8588" s="2" t="s">
        <v>28482</v>
      </c>
      <c r="G8588" t="s">
        <v>28483</v>
      </c>
      <c r="H8588" t="s">
        <v>28484</v>
      </c>
      <c r="I8588" t="s">
        <v>4282</v>
      </c>
      <c r="J8588">
        <v>7</v>
      </c>
      <c r="K8588">
        <v>10</v>
      </c>
      <c r="L8588">
        <v>1</v>
      </c>
      <c r="M8588" t="s">
        <v>17</v>
      </c>
    </row>
    <row r="8589" spans="1:13" x14ac:dyDescent="0.15">
      <c r="A8589">
        <v>8588</v>
      </c>
      <c r="B8589" t="s">
        <v>28485</v>
      </c>
      <c r="C8589" s="1">
        <v>41388.980567129627</v>
      </c>
      <c r="D8589">
        <v>2</v>
      </c>
      <c r="E8589" s="1">
        <v>41389.838888888888</v>
      </c>
      <c r="F8589" s="2" t="s">
        <v>28486</v>
      </c>
      <c r="G8589" t="s">
        <v>28487</v>
      </c>
      <c r="H8589" t="s">
        <v>28488</v>
      </c>
      <c r="I8589" t="s">
        <v>65</v>
      </c>
      <c r="J8589">
        <v>13</v>
      </c>
      <c r="K8589">
        <v>17</v>
      </c>
      <c r="L8589">
        <v>0</v>
      </c>
      <c r="M8589" t="s">
        <v>52</v>
      </c>
    </row>
    <row r="8590" spans="1:13" x14ac:dyDescent="0.15">
      <c r="A8590">
        <v>8589</v>
      </c>
      <c r="B8590" t="s">
        <v>28489</v>
      </c>
      <c r="C8590" s="1">
        <v>41388.981631944444</v>
      </c>
      <c r="D8590">
        <v>1</v>
      </c>
      <c r="E8590" s="1">
        <v>41388.987500000003</v>
      </c>
      <c r="F8590" s="2" t="s">
        <v>28490</v>
      </c>
      <c r="G8590" t="s">
        <v>28491</v>
      </c>
      <c r="H8590" t="s">
        <v>28492</v>
      </c>
      <c r="I8590" t="s">
        <v>28493</v>
      </c>
      <c r="J8590">
        <v>5</v>
      </c>
      <c r="K8590">
        <v>2</v>
      </c>
      <c r="L8590">
        <v>0</v>
      </c>
      <c r="M8590" t="s">
        <v>52</v>
      </c>
    </row>
    <row r="8591" spans="1:13" x14ac:dyDescent="0.15">
      <c r="A8591">
        <v>8590</v>
      </c>
      <c r="B8591" t="s">
        <v>28494</v>
      </c>
      <c r="C8591" s="1">
        <v>41388.986840277779</v>
      </c>
      <c r="D8591">
        <v>1</v>
      </c>
      <c r="E8591" s="1">
        <v>41389.397916666669</v>
      </c>
      <c r="F8591" s="2" t="s">
        <v>28495</v>
      </c>
      <c r="G8591" t="s">
        <v>28496</v>
      </c>
      <c r="H8591" t="s">
        <v>28497</v>
      </c>
      <c r="I8591" t="s">
        <v>4282</v>
      </c>
      <c r="J8591">
        <v>2</v>
      </c>
      <c r="K8591">
        <v>1</v>
      </c>
      <c r="L8591">
        <v>0</v>
      </c>
      <c r="M8591" t="s">
        <v>17</v>
      </c>
    </row>
    <row r="8592" spans="1:13" x14ac:dyDescent="0.15">
      <c r="A8592">
        <v>8591</v>
      </c>
      <c r="B8592" t="s">
        <v>28498</v>
      </c>
      <c r="C8592" s="1">
        <v>41388.988761574074</v>
      </c>
      <c r="D8592">
        <v>1</v>
      </c>
      <c r="E8592" s="1">
        <v>41389.277777777781</v>
      </c>
      <c r="F8592" s="2" t="s">
        <v>28499</v>
      </c>
      <c r="G8592" t="s">
        <v>28500</v>
      </c>
      <c r="H8592" t="s">
        <v>7405</v>
      </c>
      <c r="I8592" t="s">
        <v>28501</v>
      </c>
      <c r="J8592">
        <v>208</v>
      </c>
      <c r="K8592">
        <v>921</v>
      </c>
      <c r="L8592">
        <v>13</v>
      </c>
      <c r="M8592" t="s">
        <v>17</v>
      </c>
    </row>
    <row r="8593" spans="1:13" x14ac:dyDescent="0.15">
      <c r="A8593">
        <v>8592</v>
      </c>
      <c r="B8593" t="s">
        <v>28502</v>
      </c>
      <c r="C8593" s="1">
        <v>41389.004849537036</v>
      </c>
      <c r="D8593">
        <v>6</v>
      </c>
      <c r="E8593" s="1">
        <v>41389.272222222222</v>
      </c>
      <c r="F8593" s="2" t="s">
        <v>384</v>
      </c>
      <c r="G8593" t="s">
        <v>28503</v>
      </c>
      <c r="H8593" t="s">
        <v>28504</v>
      </c>
      <c r="I8593" t="s">
        <v>28451</v>
      </c>
      <c r="J8593">
        <v>89</v>
      </c>
      <c r="K8593">
        <v>356</v>
      </c>
      <c r="L8593">
        <v>7</v>
      </c>
      <c r="M8593" t="s">
        <v>17</v>
      </c>
    </row>
    <row r="8594" spans="1:13" x14ac:dyDescent="0.15">
      <c r="A8594">
        <v>8593</v>
      </c>
      <c r="B8594" t="s">
        <v>28505</v>
      </c>
      <c r="C8594" s="1">
        <v>41389.029502314814</v>
      </c>
      <c r="D8594">
        <v>1</v>
      </c>
      <c r="E8594" s="1">
        <v>41389.388194444444</v>
      </c>
      <c r="F8594" s="2" t="s">
        <v>28506</v>
      </c>
      <c r="G8594" t="s">
        <v>28507</v>
      </c>
      <c r="H8594" t="s">
        <v>28508</v>
      </c>
      <c r="I8594" t="s">
        <v>28451</v>
      </c>
      <c r="J8594">
        <v>114</v>
      </c>
      <c r="K8594">
        <v>511</v>
      </c>
      <c r="L8594">
        <v>2</v>
      </c>
      <c r="M8594" t="s">
        <v>17</v>
      </c>
    </row>
    <row r="8595" spans="1:13" x14ac:dyDescent="0.15">
      <c r="A8595">
        <v>8594</v>
      </c>
      <c r="B8595" t="s">
        <v>28509</v>
      </c>
      <c r="C8595" s="1">
        <v>41389.29378472222</v>
      </c>
      <c r="D8595">
        <v>1</v>
      </c>
      <c r="E8595" s="1">
        <v>41389.404861111114</v>
      </c>
      <c r="F8595" s="2" t="s">
        <v>19819</v>
      </c>
      <c r="G8595" t="s">
        <v>28510</v>
      </c>
      <c r="H8595" t="s">
        <v>28511</v>
      </c>
      <c r="I8595" t="s">
        <v>24283</v>
      </c>
      <c r="J8595">
        <v>1</v>
      </c>
      <c r="K8595">
        <v>4</v>
      </c>
      <c r="L8595">
        <v>0</v>
      </c>
      <c r="M8595" t="s">
        <v>17</v>
      </c>
    </row>
    <row r="8596" spans="1:13" x14ac:dyDescent="0.15">
      <c r="A8596">
        <v>8595</v>
      </c>
      <c r="B8596" t="s">
        <v>28512</v>
      </c>
      <c r="C8596" s="1">
        <v>41389.298888888887</v>
      </c>
      <c r="D8596">
        <v>1</v>
      </c>
      <c r="E8596" s="1">
        <v>41395.188194444447</v>
      </c>
      <c r="F8596" s="2" t="s">
        <v>28513</v>
      </c>
      <c r="G8596" t="s">
        <v>28514</v>
      </c>
      <c r="H8596" t="s">
        <v>28515</v>
      </c>
      <c r="I8596" t="s">
        <v>28516</v>
      </c>
      <c r="J8596">
        <v>264</v>
      </c>
      <c r="K8596">
        <v>1033</v>
      </c>
      <c r="L8596">
        <v>12</v>
      </c>
      <c r="M8596" t="s">
        <v>17</v>
      </c>
    </row>
    <row r="8597" spans="1:13" x14ac:dyDescent="0.15">
      <c r="A8597">
        <v>8596</v>
      </c>
      <c r="B8597" t="s">
        <v>28517</v>
      </c>
      <c r="C8597" s="1">
        <v>41389.334745370368</v>
      </c>
      <c r="D8597">
        <v>1</v>
      </c>
      <c r="E8597" s="1">
        <v>41389.375</v>
      </c>
      <c r="F8597" s="2" t="s">
        <v>28518</v>
      </c>
      <c r="G8597" t="s">
        <v>28519</v>
      </c>
      <c r="H8597" t="s">
        <v>28520</v>
      </c>
      <c r="I8597" t="s">
        <v>4282</v>
      </c>
      <c r="J8597">
        <v>0</v>
      </c>
      <c r="K8597">
        <v>0</v>
      </c>
      <c r="L8597">
        <v>0</v>
      </c>
      <c r="M8597" t="s">
        <v>17</v>
      </c>
    </row>
    <row r="8598" spans="1:13" x14ac:dyDescent="0.15">
      <c r="A8598">
        <v>8597</v>
      </c>
      <c r="B8598" t="s">
        <v>28521</v>
      </c>
      <c r="C8598" s="1">
        <v>41389.33935185185</v>
      </c>
      <c r="D8598">
        <v>1</v>
      </c>
      <c r="E8598" s="1">
        <v>41389.348611111112</v>
      </c>
      <c r="F8598" s="2" t="s">
        <v>28522</v>
      </c>
      <c r="G8598" t="s">
        <v>28523</v>
      </c>
      <c r="H8598" t="s">
        <v>28524</v>
      </c>
      <c r="I8598" t="s">
        <v>25553</v>
      </c>
      <c r="J8598">
        <v>4</v>
      </c>
      <c r="K8598">
        <v>14</v>
      </c>
      <c r="L8598">
        <v>1</v>
      </c>
      <c r="M8598" t="s">
        <v>42</v>
      </c>
    </row>
    <row r="8599" spans="1:13" x14ac:dyDescent="0.15">
      <c r="A8599">
        <v>8598</v>
      </c>
      <c r="B8599" t="s">
        <v>28525</v>
      </c>
      <c r="C8599" s="1">
        <v>41389.351006944446</v>
      </c>
      <c r="D8599">
        <v>3</v>
      </c>
      <c r="E8599" s="1">
        <v>41389.445833333331</v>
      </c>
      <c r="F8599" s="2" t="s">
        <v>340</v>
      </c>
      <c r="G8599" t="s">
        <v>28526</v>
      </c>
      <c r="H8599" t="s">
        <v>28527</v>
      </c>
      <c r="I8599" t="s">
        <v>24283</v>
      </c>
      <c r="J8599">
        <v>34</v>
      </c>
      <c r="K8599">
        <v>1274</v>
      </c>
      <c r="L8599">
        <v>1</v>
      </c>
      <c r="M8599" t="s">
        <v>22</v>
      </c>
    </row>
    <row r="8600" spans="1:13" x14ac:dyDescent="0.15">
      <c r="A8600">
        <v>8599</v>
      </c>
      <c r="B8600" t="s">
        <v>28528</v>
      </c>
      <c r="C8600" s="1">
        <v>41389.379884259259</v>
      </c>
      <c r="D8600">
        <v>1</v>
      </c>
      <c r="E8600" s="1">
        <v>41389.407638888886</v>
      </c>
      <c r="F8600" s="2" t="s">
        <v>19819</v>
      </c>
      <c r="G8600" t="s">
        <v>28529</v>
      </c>
      <c r="H8600" t="s">
        <v>28530</v>
      </c>
      <c r="I8600" t="s">
        <v>24283</v>
      </c>
      <c r="J8600">
        <v>3</v>
      </c>
      <c r="K8600">
        <v>1</v>
      </c>
      <c r="L8600">
        <v>0</v>
      </c>
      <c r="M8600" t="s">
        <v>17</v>
      </c>
    </row>
    <row r="8601" spans="1:13" x14ac:dyDescent="0.15">
      <c r="A8601">
        <v>8600</v>
      </c>
      <c r="B8601" t="s">
        <v>28531</v>
      </c>
      <c r="C8601" s="1">
        <v>41389.383252314816</v>
      </c>
      <c r="D8601">
        <v>1</v>
      </c>
      <c r="E8601" s="1">
        <v>41389.986805555556</v>
      </c>
      <c r="F8601" s="2" t="s">
        <v>22310</v>
      </c>
      <c r="G8601" t="s">
        <v>28532</v>
      </c>
      <c r="H8601" t="s">
        <v>28533</v>
      </c>
      <c r="I8601" t="s">
        <v>4282</v>
      </c>
      <c r="J8601">
        <v>7</v>
      </c>
      <c r="K8601">
        <v>3</v>
      </c>
      <c r="L8601">
        <v>0</v>
      </c>
      <c r="M8601" t="s">
        <v>17</v>
      </c>
    </row>
    <row r="8602" spans="1:13" x14ac:dyDescent="0.15">
      <c r="A8602">
        <v>8601</v>
      </c>
      <c r="B8602" t="s">
        <v>28534</v>
      </c>
      <c r="C8602" s="1">
        <v>41389.386608796296</v>
      </c>
      <c r="D8602">
        <v>1</v>
      </c>
      <c r="E8602" s="1">
        <v>41389.581250000003</v>
      </c>
      <c r="F8602" s="2" t="s">
        <v>28535</v>
      </c>
      <c r="G8602" t="s">
        <v>28536</v>
      </c>
      <c r="H8602" t="s">
        <v>28537</v>
      </c>
      <c r="I8602" t="s">
        <v>4282</v>
      </c>
      <c r="J8602">
        <v>2</v>
      </c>
      <c r="K8602">
        <v>0</v>
      </c>
      <c r="L8602">
        <v>0</v>
      </c>
      <c r="M8602" t="s">
        <v>17</v>
      </c>
    </row>
    <row r="8603" spans="1:13" x14ac:dyDescent="0.15">
      <c r="A8603">
        <v>8602</v>
      </c>
      <c r="B8603" t="s">
        <v>28538</v>
      </c>
      <c r="C8603" s="1">
        <v>41389.397118055553</v>
      </c>
      <c r="D8603">
        <v>1</v>
      </c>
      <c r="E8603" s="1">
        <v>41389.406944444447</v>
      </c>
      <c r="F8603" s="2" t="s">
        <v>19819</v>
      </c>
      <c r="G8603" t="s">
        <v>28539</v>
      </c>
      <c r="H8603" t="s">
        <v>28540</v>
      </c>
      <c r="I8603" t="s">
        <v>24283</v>
      </c>
      <c r="J8603">
        <v>2</v>
      </c>
      <c r="K8603">
        <v>0</v>
      </c>
      <c r="L8603">
        <v>0</v>
      </c>
      <c r="M8603" t="s">
        <v>17</v>
      </c>
    </row>
    <row r="8604" spans="1:13" x14ac:dyDescent="0.15">
      <c r="A8604">
        <v>8603</v>
      </c>
      <c r="B8604" t="s">
        <v>28541</v>
      </c>
      <c r="C8604" s="1">
        <v>41389.431666666664</v>
      </c>
      <c r="D8604">
        <v>1</v>
      </c>
      <c r="E8604" s="1">
        <v>41389.550000000003</v>
      </c>
      <c r="F8604" s="2" t="s">
        <v>28542</v>
      </c>
      <c r="G8604" t="s">
        <v>28543</v>
      </c>
      <c r="H8604" t="s">
        <v>28544</v>
      </c>
      <c r="I8604" t="s">
        <v>4282</v>
      </c>
      <c r="J8604">
        <v>0</v>
      </c>
      <c r="K8604">
        <v>11</v>
      </c>
      <c r="L8604">
        <v>0</v>
      </c>
      <c r="M8604" t="s">
        <v>17</v>
      </c>
    </row>
    <row r="8605" spans="1:13" x14ac:dyDescent="0.15">
      <c r="A8605">
        <v>8604</v>
      </c>
      <c r="B8605" t="s">
        <v>28545</v>
      </c>
      <c r="C8605" s="1">
        <v>41389.43886574074</v>
      </c>
      <c r="D8605">
        <v>1</v>
      </c>
      <c r="E8605" s="1">
        <v>41389.975694444445</v>
      </c>
      <c r="F8605" s="2" t="s">
        <v>28535</v>
      </c>
      <c r="G8605" t="s">
        <v>28546</v>
      </c>
      <c r="H8605" t="s">
        <v>28547</v>
      </c>
      <c r="I8605" t="s">
        <v>4282</v>
      </c>
      <c r="J8605">
        <v>2</v>
      </c>
      <c r="K8605">
        <v>0</v>
      </c>
      <c r="L8605">
        <v>0</v>
      </c>
      <c r="M8605" t="s">
        <v>17</v>
      </c>
    </row>
    <row r="8606" spans="1:13" x14ac:dyDescent="0.15">
      <c r="A8606">
        <v>8605</v>
      </c>
      <c r="B8606" t="s">
        <v>28548</v>
      </c>
      <c r="C8606" s="1">
        <v>41389.447314814817</v>
      </c>
      <c r="D8606">
        <v>1</v>
      </c>
      <c r="E8606" s="1">
        <v>41389.566666666666</v>
      </c>
      <c r="F8606" s="2" t="s">
        <v>28535</v>
      </c>
      <c r="G8606" t="s">
        <v>28549</v>
      </c>
      <c r="H8606" t="s">
        <v>28550</v>
      </c>
      <c r="I8606" t="s">
        <v>4282</v>
      </c>
      <c r="J8606">
        <v>22</v>
      </c>
      <c r="K8606">
        <v>0</v>
      </c>
      <c r="L8606">
        <v>0</v>
      </c>
      <c r="M8606" t="s">
        <v>17</v>
      </c>
    </row>
    <row r="8607" spans="1:13" x14ac:dyDescent="0.15">
      <c r="A8607">
        <v>8606</v>
      </c>
      <c r="B8607" t="s">
        <v>28551</v>
      </c>
      <c r="C8607" s="1">
        <v>41389.472280092596</v>
      </c>
      <c r="D8607">
        <v>1</v>
      </c>
      <c r="E8607" s="1">
        <v>41389.625</v>
      </c>
      <c r="F8607" s="2" t="s">
        <v>28535</v>
      </c>
      <c r="G8607" t="s">
        <v>28552</v>
      </c>
      <c r="H8607" t="s">
        <v>28553</v>
      </c>
      <c r="I8607" t="s">
        <v>4282</v>
      </c>
      <c r="J8607">
        <v>23</v>
      </c>
      <c r="K8607">
        <v>0</v>
      </c>
      <c r="L8607">
        <v>0</v>
      </c>
      <c r="M8607" t="s">
        <v>17</v>
      </c>
    </row>
    <row r="8608" spans="1:13" x14ac:dyDescent="0.15">
      <c r="A8608">
        <v>8607</v>
      </c>
      <c r="B8608" t="s">
        <v>28554</v>
      </c>
      <c r="C8608" s="1">
        <v>41389.535671296297</v>
      </c>
      <c r="D8608">
        <v>1</v>
      </c>
      <c r="E8608" s="1">
        <v>41389.584027777775</v>
      </c>
      <c r="F8608" s="2" t="s">
        <v>24247</v>
      </c>
      <c r="G8608" t="s">
        <v>28555</v>
      </c>
      <c r="H8608" t="s">
        <v>28556</v>
      </c>
      <c r="I8608" t="s">
        <v>28557</v>
      </c>
      <c r="J8608">
        <v>1</v>
      </c>
      <c r="K8608">
        <v>10</v>
      </c>
      <c r="L8608">
        <v>1</v>
      </c>
      <c r="M8608" t="s">
        <v>17</v>
      </c>
    </row>
    <row r="8609" spans="1:13" x14ac:dyDescent="0.15">
      <c r="A8609">
        <v>8608</v>
      </c>
      <c r="B8609" t="s">
        <v>27398</v>
      </c>
      <c r="C8609" s="1">
        <v>41389.609895833331</v>
      </c>
      <c r="D8609">
        <v>1</v>
      </c>
      <c r="E8609" s="1">
        <v>41389.634027777778</v>
      </c>
      <c r="F8609" s="2" t="s">
        <v>28558</v>
      </c>
      <c r="G8609" t="s">
        <v>28559</v>
      </c>
      <c r="H8609" t="s">
        <v>28560</v>
      </c>
      <c r="I8609" t="s">
        <v>27003</v>
      </c>
      <c r="J8609">
        <v>28</v>
      </c>
      <c r="K8609">
        <v>118</v>
      </c>
      <c r="L8609">
        <v>4</v>
      </c>
      <c r="M8609" t="s">
        <v>42</v>
      </c>
    </row>
    <row r="8610" spans="1:13" x14ac:dyDescent="0.15">
      <c r="A8610">
        <v>8609</v>
      </c>
      <c r="B8610" t="s">
        <v>28561</v>
      </c>
      <c r="C8610" s="1">
        <v>41389.633449074077</v>
      </c>
      <c r="D8610">
        <v>1</v>
      </c>
      <c r="E8610" s="1">
        <v>41389.686805555553</v>
      </c>
      <c r="F8610" s="2" t="s">
        <v>20963</v>
      </c>
      <c r="G8610" t="s">
        <v>28562</v>
      </c>
      <c r="H8610" t="s">
        <v>28563</v>
      </c>
      <c r="I8610" t="s">
        <v>28564</v>
      </c>
      <c r="J8610">
        <v>7</v>
      </c>
      <c r="K8610">
        <v>39</v>
      </c>
      <c r="L8610">
        <v>0</v>
      </c>
      <c r="M8610" t="s">
        <v>42</v>
      </c>
    </row>
    <row r="8611" spans="1:13" x14ac:dyDescent="0.15">
      <c r="A8611">
        <v>8610</v>
      </c>
      <c r="B8611" t="s">
        <v>28565</v>
      </c>
      <c r="C8611" s="1">
        <v>41389.653136574074</v>
      </c>
      <c r="D8611">
        <v>1</v>
      </c>
      <c r="E8611" s="1">
        <v>41391.555555555555</v>
      </c>
      <c r="F8611" s="2" t="s">
        <v>27546</v>
      </c>
      <c r="G8611" t="s">
        <v>28566</v>
      </c>
      <c r="H8611" t="s">
        <v>28567</v>
      </c>
      <c r="I8611" t="s">
        <v>2263</v>
      </c>
      <c r="J8611">
        <v>28</v>
      </c>
      <c r="K8611">
        <v>91</v>
      </c>
      <c r="L8611">
        <v>0</v>
      </c>
      <c r="M8611" t="s">
        <v>17</v>
      </c>
    </row>
    <row r="8612" spans="1:13" x14ac:dyDescent="0.15">
      <c r="A8612">
        <v>8611</v>
      </c>
      <c r="B8612" t="s">
        <v>28568</v>
      </c>
      <c r="C8612" s="1">
        <v>41389.68241898148</v>
      </c>
      <c r="D8612">
        <v>2</v>
      </c>
      <c r="E8612" s="1">
        <v>41390.86041666667</v>
      </c>
      <c r="F8612" s="2" t="s">
        <v>28569</v>
      </c>
      <c r="G8612" t="s">
        <v>28570</v>
      </c>
      <c r="H8612" t="s">
        <v>28571</v>
      </c>
      <c r="I8612" t="s">
        <v>844</v>
      </c>
      <c r="J8612">
        <v>505</v>
      </c>
      <c r="K8612">
        <v>1954</v>
      </c>
      <c r="L8612">
        <v>11</v>
      </c>
      <c r="M8612" t="s">
        <v>42</v>
      </c>
    </row>
    <row r="8613" spans="1:13" x14ac:dyDescent="0.15">
      <c r="A8613">
        <v>8612</v>
      </c>
      <c r="B8613" t="s">
        <v>28572</v>
      </c>
      <c r="C8613" s="1">
        <v>41389.762800925928</v>
      </c>
      <c r="D8613">
        <v>1</v>
      </c>
      <c r="E8613" s="1">
        <v>41390.051388888889</v>
      </c>
      <c r="F8613" s="2" t="s">
        <v>28573</v>
      </c>
      <c r="G8613" t="s">
        <v>28574</v>
      </c>
      <c r="H8613" t="s">
        <v>28575</v>
      </c>
      <c r="I8613" t="s">
        <v>56</v>
      </c>
      <c r="J8613">
        <v>10</v>
      </c>
      <c r="K8613">
        <v>37</v>
      </c>
      <c r="L8613">
        <v>0</v>
      </c>
      <c r="M8613" t="s">
        <v>42</v>
      </c>
    </row>
    <row r="8614" spans="1:13" x14ac:dyDescent="0.15">
      <c r="A8614">
        <v>8613</v>
      </c>
      <c r="B8614" t="s">
        <v>28576</v>
      </c>
      <c r="C8614" s="1">
        <v>41389.782071759262</v>
      </c>
      <c r="D8614">
        <v>3</v>
      </c>
      <c r="E8614" s="1">
        <v>41390.393055555556</v>
      </c>
      <c r="F8614" s="2" t="s">
        <v>28577</v>
      </c>
      <c r="G8614" t="s">
        <v>28578</v>
      </c>
      <c r="H8614" t="s">
        <v>28579</v>
      </c>
      <c r="I8614" t="s">
        <v>24196</v>
      </c>
      <c r="J8614">
        <v>2</v>
      </c>
      <c r="K8614">
        <v>11</v>
      </c>
      <c r="L8614">
        <v>0</v>
      </c>
      <c r="M8614" t="s">
        <v>52</v>
      </c>
    </row>
    <row r="8615" spans="1:13" x14ac:dyDescent="0.15">
      <c r="A8615">
        <v>8614</v>
      </c>
      <c r="B8615" t="s">
        <v>28568</v>
      </c>
      <c r="C8615" s="1">
        <v>41389.791805555556</v>
      </c>
      <c r="D8615">
        <v>1</v>
      </c>
      <c r="E8615" s="1">
        <v>41390.51666666667</v>
      </c>
      <c r="F8615" s="2" t="s">
        <v>28580</v>
      </c>
      <c r="G8615" t="s">
        <v>28581</v>
      </c>
      <c r="H8615" t="s">
        <v>28582</v>
      </c>
      <c r="I8615" t="s">
        <v>844</v>
      </c>
      <c r="J8615">
        <v>45</v>
      </c>
      <c r="K8615">
        <v>344</v>
      </c>
      <c r="L8615">
        <v>1</v>
      </c>
      <c r="M8615" t="s">
        <v>42</v>
      </c>
    </row>
    <row r="8616" spans="1:13" x14ac:dyDescent="0.15">
      <c r="A8616">
        <v>8615</v>
      </c>
      <c r="B8616" t="s">
        <v>28583</v>
      </c>
      <c r="C8616" s="1">
        <v>41389.792962962965</v>
      </c>
      <c r="D8616">
        <v>1</v>
      </c>
      <c r="E8616" s="1">
        <v>41389.833333333336</v>
      </c>
      <c r="F8616" s="2" t="s">
        <v>28584</v>
      </c>
      <c r="G8616" t="s">
        <v>28585</v>
      </c>
      <c r="H8616" t="s">
        <v>28586</v>
      </c>
      <c r="I8616" t="s">
        <v>24713</v>
      </c>
      <c r="J8616">
        <v>0</v>
      </c>
      <c r="K8616">
        <v>0</v>
      </c>
      <c r="L8616">
        <v>0</v>
      </c>
      <c r="M8616" t="s">
        <v>169</v>
      </c>
    </row>
    <row r="8617" spans="1:13" x14ac:dyDescent="0.15">
      <c r="A8617">
        <v>8616</v>
      </c>
      <c r="B8617" t="s">
        <v>28587</v>
      </c>
      <c r="C8617" s="1">
        <v>41389.823252314818</v>
      </c>
      <c r="D8617">
        <v>1</v>
      </c>
      <c r="E8617" s="1">
        <v>41390.406944444447</v>
      </c>
      <c r="F8617" s="2" t="s">
        <v>4099</v>
      </c>
      <c r="G8617" t="s">
        <v>28588</v>
      </c>
      <c r="H8617" t="s">
        <v>28589</v>
      </c>
      <c r="I8617" t="s">
        <v>1431</v>
      </c>
      <c r="J8617">
        <v>0</v>
      </c>
      <c r="K8617">
        <v>0</v>
      </c>
      <c r="L8617">
        <v>0</v>
      </c>
      <c r="M8617" t="s">
        <v>22</v>
      </c>
    </row>
    <row r="8618" spans="1:13" x14ac:dyDescent="0.15">
      <c r="A8618">
        <v>8617</v>
      </c>
      <c r="B8618" t="s">
        <v>28590</v>
      </c>
      <c r="C8618" s="1">
        <v>41389.82335648148</v>
      </c>
      <c r="D8618">
        <v>1</v>
      </c>
      <c r="E8618" s="1">
        <v>41389.824999999997</v>
      </c>
      <c r="F8618" s="2" t="s">
        <v>17810</v>
      </c>
      <c r="G8618" t="s">
        <v>28591</v>
      </c>
      <c r="H8618" t="s">
        <v>28592</v>
      </c>
      <c r="I8618" t="s">
        <v>4282</v>
      </c>
      <c r="J8618">
        <v>0</v>
      </c>
      <c r="K8618">
        <v>0</v>
      </c>
      <c r="L8618">
        <v>0</v>
      </c>
      <c r="M8618" t="s">
        <v>17</v>
      </c>
    </row>
    <row r="8619" spans="1:13" x14ac:dyDescent="0.15">
      <c r="A8619">
        <v>8618</v>
      </c>
      <c r="B8619" t="s">
        <v>28593</v>
      </c>
      <c r="C8619" s="1">
        <v>41389.833541666667</v>
      </c>
      <c r="D8619">
        <v>1</v>
      </c>
      <c r="E8619" s="1">
        <v>41398.603472222225</v>
      </c>
      <c r="F8619" s="2" t="s">
        <v>28594</v>
      </c>
      <c r="G8619" t="s">
        <v>28595</v>
      </c>
      <c r="H8619" t="s">
        <v>28596</v>
      </c>
      <c r="I8619" t="s">
        <v>22578</v>
      </c>
      <c r="J8619">
        <v>3</v>
      </c>
      <c r="K8619">
        <v>3</v>
      </c>
      <c r="L8619">
        <v>0</v>
      </c>
      <c r="M8619" t="s">
        <v>89</v>
      </c>
    </row>
    <row r="8620" spans="1:13" x14ac:dyDescent="0.15">
      <c r="A8620">
        <v>8619</v>
      </c>
      <c r="B8620" t="s">
        <v>28597</v>
      </c>
      <c r="C8620" s="1">
        <v>41389.931423611109</v>
      </c>
      <c r="D8620">
        <v>1</v>
      </c>
      <c r="E8620" s="1">
        <v>41389.949999999997</v>
      </c>
      <c r="F8620" s="2" t="s">
        <v>28598</v>
      </c>
      <c r="G8620" t="s">
        <v>28599</v>
      </c>
      <c r="H8620" t="s">
        <v>28600</v>
      </c>
      <c r="I8620" t="s">
        <v>4282</v>
      </c>
      <c r="J8620">
        <v>10</v>
      </c>
      <c r="K8620">
        <v>0</v>
      </c>
      <c r="L8620">
        <v>0</v>
      </c>
      <c r="M8620" t="s">
        <v>17</v>
      </c>
    </row>
    <row r="8621" spans="1:13" x14ac:dyDescent="0.15">
      <c r="A8621">
        <v>8620</v>
      </c>
      <c r="B8621" t="s">
        <v>28601</v>
      </c>
      <c r="C8621" s="1">
        <v>41389.983437499999</v>
      </c>
      <c r="D8621">
        <v>1</v>
      </c>
      <c r="E8621" s="1">
        <v>41390.535416666666</v>
      </c>
      <c r="F8621" s="2" t="s">
        <v>22310</v>
      </c>
      <c r="G8621" t="s">
        <v>28602</v>
      </c>
      <c r="H8621" t="s">
        <v>28603</v>
      </c>
      <c r="I8621" t="s">
        <v>24713</v>
      </c>
      <c r="J8621">
        <v>0</v>
      </c>
      <c r="K8621">
        <v>0</v>
      </c>
      <c r="L8621">
        <v>0</v>
      </c>
      <c r="M8621" t="s">
        <v>169</v>
      </c>
    </row>
    <row r="8622" spans="1:13" x14ac:dyDescent="0.15">
      <c r="A8622">
        <v>8621</v>
      </c>
      <c r="B8622" t="s">
        <v>28604</v>
      </c>
      <c r="C8622" s="1">
        <v>41390.140034722222</v>
      </c>
      <c r="D8622">
        <v>4</v>
      </c>
      <c r="E8622" s="1">
        <v>41390.977777777778</v>
      </c>
      <c r="F8622" s="2" t="s">
        <v>28605</v>
      </c>
      <c r="G8622" t="s">
        <v>28606</v>
      </c>
      <c r="H8622" t="s">
        <v>28607</v>
      </c>
      <c r="I8622" t="s">
        <v>28608</v>
      </c>
      <c r="J8622">
        <v>117</v>
      </c>
      <c r="K8622">
        <v>344</v>
      </c>
      <c r="L8622">
        <v>6</v>
      </c>
      <c r="M8622" t="s">
        <v>17</v>
      </c>
    </row>
    <row r="8623" spans="1:13" x14ac:dyDescent="0.15">
      <c r="A8623">
        <v>8622</v>
      </c>
      <c r="B8623" t="s">
        <v>28609</v>
      </c>
      <c r="C8623" s="1">
        <v>41390.349583333336</v>
      </c>
      <c r="D8623">
        <v>1</v>
      </c>
      <c r="E8623" s="1">
        <v>41390.439583333333</v>
      </c>
      <c r="F8623" s="2" t="s">
        <v>28610</v>
      </c>
      <c r="G8623" t="s">
        <v>28611</v>
      </c>
      <c r="H8623" t="s">
        <v>28612</v>
      </c>
      <c r="I8623" t="s">
        <v>28451</v>
      </c>
      <c r="J8623">
        <v>4</v>
      </c>
      <c r="K8623">
        <v>7</v>
      </c>
      <c r="L8623">
        <v>0</v>
      </c>
      <c r="M8623" t="s">
        <v>17</v>
      </c>
    </row>
    <row r="8624" spans="1:13" x14ac:dyDescent="0.15">
      <c r="A8624">
        <v>8623</v>
      </c>
      <c r="B8624" t="s">
        <v>28613</v>
      </c>
      <c r="C8624" s="1">
        <v>41390.359652777777</v>
      </c>
      <c r="D8624">
        <v>1</v>
      </c>
      <c r="E8624" s="1">
        <v>41390.838194444441</v>
      </c>
      <c r="F8624" s="2" t="s">
        <v>28614</v>
      </c>
      <c r="G8624" t="s">
        <v>28615</v>
      </c>
      <c r="H8624" t="s">
        <v>28616</v>
      </c>
      <c r="I8624" t="s">
        <v>4282</v>
      </c>
      <c r="J8624">
        <v>13</v>
      </c>
      <c r="K8624">
        <v>1</v>
      </c>
      <c r="L8624">
        <v>0</v>
      </c>
      <c r="M8624" t="s">
        <v>17</v>
      </c>
    </row>
    <row r="8625" spans="1:13" x14ac:dyDescent="0.15">
      <c r="A8625">
        <v>8624</v>
      </c>
      <c r="B8625" t="s">
        <v>28617</v>
      </c>
      <c r="C8625" s="1">
        <v>41390.361400462964</v>
      </c>
      <c r="D8625">
        <v>1</v>
      </c>
      <c r="E8625" s="1">
        <v>41394.936805555553</v>
      </c>
      <c r="F8625" s="2" t="s">
        <v>22310</v>
      </c>
      <c r="G8625" t="s">
        <v>28618</v>
      </c>
      <c r="H8625" t="s">
        <v>28619</v>
      </c>
      <c r="I8625" t="s">
        <v>4282</v>
      </c>
      <c r="J8625">
        <v>0</v>
      </c>
      <c r="K8625">
        <v>9</v>
      </c>
      <c r="L8625">
        <v>0</v>
      </c>
      <c r="M8625" t="s">
        <v>17</v>
      </c>
    </row>
    <row r="8626" spans="1:13" x14ac:dyDescent="0.15">
      <c r="A8626">
        <v>8625</v>
      </c>
      <c r="B8626" t="s">
        <v>28620</v>
      </c>
      <c r="C8626" s="1">
        <v>41390.371134259258</v>
      </c>
      <c r="D8626">
        <v>1</v>
      </c>
      <c r="E8626" s="1">
        <v>41390.746527777781</v>
      </c>
      <c r="F8626" s="2" t="s">
        <v>28254</v>
      </c>
      <c r="G8626" t="s">
        <v>28621</v>
      </c>
      <c r="H8626" t="s">
        <v>28622</v>
      </c>
      <c r="I8626" t="s">
        <v>27003</v>
      </c>
      <c r="J8626">
        <v>1</v>
      </c>
      <c r="K8626">
        <v>3</v>
      </c>
      <c r="L8626">
        <v>1</v>
      </c>
      <c r="M8626" t="s">
        <v>42</v>
      </c>
    </row>
    <row r="8627" spans="1:13" x14ac:dyDescent="0.15">
      <c r="A8627">
        <v>8626</v>
      </c>
      <c r="B8627" t="s">
        <v>28623</v>
      </c>
      <c r="C8627" s="1">
        <v>41390.409166666665</v>
      </c>
      <c r="D8627">
        <v>1</v>
      </c>
      <c r="E8627" s="1">
        <v>41393.881249999999</v>
      </c>
      <c r="F8627" s="2" t="s">
        <v>28624</v>
      </c>
      <c r="G8627" t="s">
        <v>28625</v>
      </c>
      <c r="H8627" t="s">
        <v>28626</v>
      </c>
      <c r="I8627" t="s">
        <v>4282</v>
      </c>
      <c r="J8627">
        <v>1</v>
      </c>
      <c r="K8627">
        <v>0</v>
      </c>
      <c r="L8627">
        <v>0</v>
      </c>
      <c r="M8627" t="s">
        <v>17</v>
      </c>
    </row>
    <row r="8628" spans="1:13" x14ac:dyDescent="0.15">
      <c r="A8628">
        <v>8627</v>
      </c>
      <c r="B8628" t="s">
        <v>28627</v>
      </c>
      <c r="C8628" s="1">
        <v>41390.428379629629</v>
      </c>
      <c r="D8628">
        <v>1</v>
      </c>
      <c r="E8628" s="1">
        <v>41393.976388888892</v>
      </c>
      <c r="F8628" s="2" t="s">
        <v>28628</v>
      </c>
      <c r="G8628" t="s">
        <v>28629</v>
      </c>
      <c r="H8628" t="s">
        <v>28630</v>
      </c>
      <c r="I8628" t="s">
        <v>4282</v>
      </c>
      <c r="J8628">
        <v>0</v>
      </c>
      <c r="K8628">
        <v>0</v>
      </c>
      <c r="L8628">
        <v>0</v>
      </c>
      <c r="M8628" t="s">
        <v>17</v>
      </c>
    </row>
    <row r="8629" spans="1:13" x14ac:dyDescent="0.15">
      <c r="A8629">
        <v>8628</v>
      </c>
      <c r="B8629" t="s">
        <v>28631</v>
      </c>
      <c r="C8629" s="1">
        <v>41390.620509259257</v>
      </c>
      <c r="D8629">
        <v>1</v>
      </c>
      <c r="E8629" s="1">
        <v>41390.777777777781</v>
      </c>
      <c r="F8629" s="2" t="s">
        <v>22310</v>
      </c>
      <c r="G8629" t="s">
        <v>28632</v>
      </c>
      <c r="H8629" t="s">
        <v>28633</v>
      </c>
      <c r="I8629" t="s">
        <v>24704</v>
      </c>
      <c r="J8629">
        <v>0</v>
      </c>
      <c r="K8629">
        <v>0</v>
      </c>
      <c r="L8629">
        <v>0</v>
      </c>
      <c r="M8629" t="s">
        <v>169</v>
      </c>
    </row>
    <row r="8630" spans="1:13" x14ac:dyDescent="0.15">
      <c r="A8630">
        <v>8629</v>
      </c>
      <c r="B8630" t="s">
        <v>28634</v>
      </c>
      <c r="C8630" s="1">
        <v>41390.704479166663</v>
      </c>
      <c r="D8630">
        <v>1</v>
      </c>
      <c r="E8630" s="1">
        <v>41390.77847222222</v>
      </c>
      <c r="F8630" s="2" t="s">
        <v>22310</v>
      </c>
      <c r="G8630" t="s">
        <v>28635</v>
      </c>
      <c r="H8630" t="s">
        <v>28636</v>
      </c>
      <c r="I8630" t="s">
        <v>24713</v>
      </c>
      <c r="J8630">
        <v>0</v>
      </c>
      <c r="K8630">
        <v>1</v>
      </c>
      <c r="L8630">
        <v>0</v>
      </c>
      <c r="M8630" t="s">
        <v>169</v>
      </c>
    </row>
    <row r="8631" spans="1:13" x14ac:dyDescent="0.15">
      <c r="A8631">
        <v>8630</v>
      </c>
      <c r="B8631" t="s">
        <v>28637</v>
      </c>
      <c r="C8631" s="1">
        <v>41390.74077546296</v>
      </c>
      <c r="D8631">
        <v>1</v>
      </c>
      <c r="E8631" s="1">
        <v>41391.765277777777</v>
      </c>
      <c r="F8631" s="2" t="s">
        <v>28638</v>
      </c>
      <c r="G8631" t="s">
        <v>28639</v>
      </c>
      <c r="H8631" t="s">
        <v>28640</v>
      </c>
      <c r="I8631" t="s">
        <v>28641</v>
      </c>
      <c r="J8631">
        <v>39</v>
      </c>
      <c r="K8631">
        <v>186</v>
      </c>
      <c r="L8631">
        <v>10</v>
      </c>
      <c r="M8631" t="s">
        <v>17</v>
      </c>
    </row>
    <row r="8632" spans="1:13" x14ac:dyDescent="0.15">
      <c r="A8632">
        <v>8631</v>
      </c>
      <c r="B8632" t="s">
        <v>28642</v>
      </c>
      <c r="C8632" s="1">
        <v>41390.755335648151</v>
      </c>
      <c r="D8632">
        <v>1</v>
      </c>
      <c r="E8632" s="1">
        <v>41392.518055555556</v>
      </c>
      <c r="F8632" s="2" t="s">
        <v>28643</v>
      </c>
      <c r="G8632" t="s">
        <v>28644</v>
      </c>
      <c r="H8632" t="s">
        <v>10267</v>
      </c>
      <c r="I8632" t="s">
        <v>28641</v>
      </c>
      <c r="J8632">
        <v>1</v>
      </c>
      <c r="K8632">
        <v>0</v>
      </c>
      <c r="L8632">
        <v>0</v>
      </c>
      <c r="M8632" t="s">
        <v>17</v>
      </c>
    </row>
    <row r="8633" spans="1:13" x14ac:dyDescent="0.15">
      <c r="A8633">
        <v>8632</v>
      </c>
      <c r="B8633" t="s">
        <v>28645</v>
      </c>
      <c r="C8633" s="1">
        <v>41390.771284722221</v>
      </c>
      <c r="D8633">
        <v>7</v>
      </c>
      <c r="E8633" s="1">
        <v>41390.800000000003</v>
      </c>
      <c r="F8633" s="2" t="s">
        <v>28646</v>
      </c>
      <c r="G8633" t="s">
        <v>28647</v>
      </c>
      <c r="H8633" t="s">
        <v>28648</v>
      </c>
      <c r="I8633" t="s">
        <v>24299</v>
      </c>
      <c r="J8633">
        <v>2875</v>
      </c>
      <c r="K8633">
        <v>12084</v>
      </c>
      <c r="L8633">
        <v>575</v>
      </c>
      <c r="M8633" t="s">
        <v>42</v>
      </c>
    </row>
    <row r="8634" spans="1:13" x14ac:dyDescent="0.15">
      <c r="A8634">
        <v>8633</v>
      </c>
      <c r="B8634" t="s">
        <v>28649</v>
      </c>
      <c r="C8634" s="1">
        <v>41390.799085648148</v>
      </c>
      <c r="D8634">
        <v>1</v>
      </c>
      <c r="E8634" s="1">
        <v>41392.517361111109</v>
      </c>
      <c r="F8634" s="2" t="s">
        <v>28643</v>
      </c>
      <c r="G8634" t="s">
        <v>28650</v>
      </c>
      <c r="H8634" t="s">
        <v>28651</v>
      </c>
      <c r="I8634" t="s">
        <v>28641</v>
      </c>
      <c r="J8634">
        <v>0</v>
      </c>
      <c r="K8634">
        <v>0</v>
      </c>
      <c r="L8634">
        <v>1</v>
      </c>
      <c r="M8634" t="s">
        <v>17</v>
      </c>
    </row>
    <row r="8635" spans="1:13" x14ac:dyDescent="0.15">
      <c r="A8635">
        <v>8634</v>
      </c>
      <c r="B8635" t="s">
        <v>28652</v>
      </c>
      <c r="C8635" s="1">
        <v>41390.809942129628</v>
      </c>
      <c r="D8635">
        <v>1</v>
      </c>
      <c r="E8635" s="1">
        <v>41392.51666666667</v>
      </c>
      <c r="F8635" s="2" t="s">
        <v>28643</v>
      </c>
      <c r="G8635" t="s">
        <v>28653</v>
      </c>
      <c r="H8635" t="s">
        <v>28654</v>
      </c>
      <c r="I8635" t="s">
        <v>28641</v>
      </c>
      <c r="J8635">
        <v>3</v>
      </c>
      <c r="K8635">
        <v>1</v>
      </c>
      <c r="L8635">
        <v>0</v>
      </c>
      <c r="M8635" t="s">
        <v>17</v>
      </c>
    </row>
    <row r="8636" spans="1:13" x14ac:dyDescent="0.15">
      <c r="A8636">
        <v>8635</v>
      </c>
      <c r="B8636" t="s">
        <v>28655</v>
      </c>
      <c r="C8636" s="1">
        <v>41390.893391203703</v>
      </c>
      <c r="D8636">
        <v>5</v>
      </c>
      <c r="E8636" s="1">
        <v>41391.382638888892</v>
      </c>
      <c r="F8636" s="2" t="s">
        <v>28656</v>
      </c>
      <c r="G8636">
        <v>-1</v>
      </c>
      <c r="H8636" t="s">
        <v>8913</v>
      </c>
      <c r="I8636" t="s">
        <v>2263</v>
      </c>
      <c r="J8636">
        <v>-1</v>
      </c>
      <c r="K8636">
        <v>-1</v>
      </c>
      <c r="L8636">
        <v>-1</v>
      </c>
      <c r="M8636" t="s">
        <v>17</v>
      </c>
    </row>
    <row r="8637" spans="1:13" x14ac:dyDescent="0.15">
      <c r="A8637">
        <v>8636</v>
      </c>
      <c r="B8637" t="s">
        <v>28657</v>
      </c>
      <c r="C8637" s="1">
        <v>41390.910798611112</v>
      </c>
      <c r="D8637">
        <v>1</v>
      </c>
      <c r="E8637" s="1">
        <v>41392.51458333333</v>
      </c>
      <c r="F8637" s="2" t="s">
        <v>28643</v>
      </c>
      <c r="G8637" t="s">
        <v>28658</v>
      </c>
      <c r="H8637" t="s">
        <v>28659</v>
      </c>
      <c r="I8637" t="s">
        <v>28641</v>
      </c>
      <c r="J8637">
        <v>2</v>
      </c>
      <c r="K8637">
        <v>2</v>
      </c>
      <c r="L8637">
        <v>0</v>
      </c>
      <c r="M8637" t="s">
        <v>17</v>
      </c>
    </row>
    <row r="8638" spans="1:13" x14ac:dyDescent="0.15">
      <c r="A8638">
        <v>8637</v>
      </c>
      <c r="B8638" t="s">
        <v>28660</v>
      </c>
      <c r="C8638" s="1">
        <v>41390.91207175926</v>
      </c>
      <c r="D8638">
        <v>1</v>
      </c>
      <c r="E8638" s="1">
        <v>41395.328472222223</v>
      </c>
      <c r="F8638" s="2" t="s">
        <v>22310</v>
      </c>
      <c r="G8638" t="s">
        <v>28661</v>
      </c>
      <c r="H8638" t="s">
        <v>28662</v>
      </c>
      <c r="I8638" t="s">
        <v>4282</v>
      </c>
      <c r="J8638">
        <v>3</v>
      </c>
      <c r="K8638">
        <v>2</v>
      </c>
      <c r="L8638">
        <v>0</v>
      </c>
      <c r="M8638" t="s">
        <v>17</v>
      </c>
    </row>
    <row r="8639" spans="1:13" x14ac:dyDescent="0.15">
      <c r="A8639">
        <v>8638</v>
      </c>
      <c r="B8639" t="s">
        <v>18663</v>
      </c>
      <c r="C8639" s="1">
        <v>41390.917592592596</v>
      </c>
      <c r="D8639">
        <v>7</v>
      </c>
      <c r="E8639" s="1">
        <v>41404.59652777778</v>
      </c>
      <c r="F8639" s="2" t="s">
        <v>28663</v>
      </c>
      <c r="G8639" t="s">
        <v>28664</v>
      </c>
      <c r="H8639" t="s">
        <v>28665</v>
      </c>
      <c r="I8639" t="s">
        <v>649</v>
      </c>
      <c r="J8639">
        <v>149</v>
      </c>
      <c r="K8639">
        <v>470</v>
      </c>
      <c r="L8639">
        <v>4</v>
      </c>
      <c r="M8639" t="s">
        <v>42</v>
      </c>
    </row>
    <row r="8640" spans="1:13" x14ac:dyDescent="0.15">
      <c r="A8640">
        <v>8639</v>
      </c>
      <c r="B8640" t="s">
        <v>28666</v>
      </c>
      <c r="C8640" s="1">
        <v>41390.936666666668</v>
      </c>
      <c r="D8640">
        <v>6</v>
      </c>
      <c r="E8640" s="1">
        <v>41391.294444444444</v>
      </c>
      <c r="F8640" s="2" t="s">
        <v>28667</v>
      </c>
      <c r="G8640" t="s">
        <v>28668</v>
      </c>
      <c r="H8640" t="s">
        <v>28669</v>
      </c>
      <c r="I8640" t="s">
        <v>4282</v>
      </c>
      <c r="J8640">
        <v>43</v>
      </c>
      <c r="K8640">
        <v>392</v>
      </c>
      <c r="L8640">
        <v>3</v>
      </c>
      <c r="M8640" t="s">
        <v>17</v>
      </c>
    </row>
    <row r="8641" spans="1:13" x14ac:dyDescent="0.15">
      <c r="A8641">
        <v>8640</v>
      </c>
      <c r="B8641" t="s">
        <v>28645</v>
      </c>
      <c r="C8641" s="1">
        <v>41391.363240740742</v>
      </c>
      <c r="D8641">
        <v>1</v>
      </c>
      <c r="E8641" s="1">
        <v>41391.479166666664</v>
      </c>
      <c r="F8641" s="2" t="s">
        <v>28670</v>
      </c>
      <c r="G8641" t="s">
        <v>28671</v>
      </c>
      <c r="H8641" t="s">
        <v>28672</v>
      </c>
      <c r="I8641" t="s">
        <v>24299</v>
      </c>
      <c r="J8641">
        <v>3</v>
      </c>
      <c r="K8641">
        <v>4</v>
      </c>
      <c r="L8641">
        <v>0</v>
      </c>
      <c r="M8641" t="s">
        <v>42</v>
      </c>
    </row>
    <row r="8642" spans="1:13" x14ac:dyDescent="0.15">
      <c r="A8642">
        <v>8641</v>
      </c>
      <c r="B8642" t="s">
        <v>28673</v>
      </c>
      <c r="C8642" s="1">
        <v>41391.402581018519</v>
      </c>
      <c r="D8642">
        <v>1</v>
      </c>
      <c r="E8642" s="1">
        <v>41391.40347222222</v>
      </c>
      <c r="F8642" s="2" t="s">
        <v>27715</v>
      </c>
      <c r="G8642" t="s">
        <v>28674</v>
      </c>
      <c r="H8642" t="s">
        <v>28675</v>
      </c>
      <c r="I8642" t="s">
        <v>4282</v>
      </c>
      <c r="J8642">
        <v>0</v>
      </c>
      <c r="K8642">
        <v>0</v>
      </c>
      <c r="L8642">
        <v>0</v>
      </c>
      <c r="M8642" t="s">
        <v>17</v>
      </c>
    </row>
    <row r="8643" spans="1:13" x14ac:dyDescent="0.15">
      <c r="A8643">
        <v>8642</v>
      </c>
      <c r="B8643" t="s">
        <v>28676</v>
      </c>
      <c r="C8643" s="1">
        <v>41391.415706018517</v>
      </c>
      <c r="D8643">
        <v>1</v>
      </c>
      <c r="E8643" s="1">
        <v>41392.682638888888</v>
      </c>
      <c r="F8643" s="2" t="s">
        <v>28677</v>
      </c>
      <c r="G8643" t="s">
        <v>28678</v>
      </c>
      <c r="H8643" t="s">
        <v>28679</v>
      </c>
      <c r="I8643" t="s">
        <v>28680</v>
      </c>
      <c r="J8643">
        <v>7</v>
      </c>
      <c r="K8643">
        <v>36</v>
      </c>
      <c r="L8643">
        <v>0</v>
      </c>
      <c r="M8643" t="s">
        <v>42</v>
      </c>
    </row>
    <row r="8644" spans="1:13" x14ac:dyDescent="0.15">
      <c r="A8644">
        <v>8643</v>
      </c>
      <c r="B8644" t="s">
        <v>28681</v>
      </c>
      <c r="C8644" s="1">
        <v>41391.461006944446</v>
      </c>
      <c r="D8644">
        <v>1</v>
      </c>
      <c r="E8644" s="1">
        <v>41391.650694444441</v>
      </c>
      <c r="F8644" s="2" t="s">
        <v>28682</v>
      </c>
      <c r="G8644" t="s">
        <v>28683</v>
      </c>
      <c r="H8644" t="s">
        <v>28684</v>
      </c>
      <c r="I8644" t="s">
        <v>2263</v>
      </c>
      <c r="J8644">
        <v>651</v>
      </c>
      <c r="K8644">
        <v>3448</v>
      </c>
      <c r="L8644">
        <v>105</v>
      </c>
      <c r="M8644" t="s">
        <v>22</v>
      </c>
    </row>
    <row r="8645" spans="1:13" x14ac:dyDescent="0.15">
      <c r="A8645">
        <v>8644</v>
      </c>
      <c r="B8645" t="s">
        <v>28685</v>
      </c>
      <c r="C8645" s="1">
        <v>41391.505879629629</v>
      </c>
      <c r="D8645">
        <v>13</v>
      </c>
      <c r="E8645" s="1">
        <v>41392.661805555559</v>
      </c>
      <c r="F8645" s="2" t="s">
        <v>28686</v>
      </c>
      <c r="G8645" t="s">
        <v>28687</v>
      </c>
      <c r="H8645" t="s">
        <v>827</v>
      </c>
      <c r="I8645" t="s">
        <v>3774</v>
      </c>
      <c r="J8645">
        <v>9674</v>
      </c>
      <c r="K8645">
        <v>39663</v>
      </c>
      <c r="L8645">
        <v>2322</v>
      </c>
      <c r="M8645" t="s">
        <v>17</v>
      </c>
    </row>
    <row r="8646" spans="1:13" x14ac:dyDescent="0.15">
      <c r="A8646">
        <v>8645</v>
      </c>
      <c r="B8646" t="s">
        <v>28688</v>
      </c>
      <c r="C8646" s="1">
        <v>41391.517858796295</v>
      </c>
      <c r="D8646">
        <v>1</v>
      </c>
      <c r="E8646" s="1">
        <v>41391.74722222222</v>
      </c>
      <c r="F8646" s="2" t="s">
        <v>28689</v>
      </c>
      <c r="G8646" t="s">
        <v>28690</v>
      </c>
      <c r="H8646" t="s">
        <v>28691</v>
      </c>
      <c r="I8646" t="s">
        <v>24299</v>
      </c>
      <c r="J8646">
        <v>5</v>
      </c>
      <c r="K8646">
        <v>4</v>
      </c>
      <c r="L8646">
        <v>0</v>
      </c>
      <c r="M8646" t="s">
        <v>42</v>
      </c>
    </row>
    <row r="8647" spans="1:13" x14ac:dyDescent="0.15">
      <c r="A8647">
        <v>8646</v>
      </c>
      <c r="B8647" t="s">
        <v>28692</v>
      </c>
      <c r="C8647" s="1">
        <v>41391.561203703706</v>
      </c>
      <c r="D8647">
        <v>1</v>
      </c>
      <c r="E8647" s="1">
        <v>41391.572222222225</v>
      </c>
      <c r="F8647" s="2" t="s">
        <v>28535</v>
      </c>
      <c r="G8647" t="s">
        <v>28693</v>
      </c>
      <c r="H8647" t="s">
        <v>28694</v>
      </c>
      <c r="I8647" t="s">
        <v>4282</v>
      </c>
      <c r="J8647">
        <v>8</v>
      </c>
      <c r="K8647">
        <v>8</v>
      </c>
      <c r="L8647">
        <v>1</v>
      </c>
      <c r="M8647" t="s">
        <v>17</v>
      </c>
    </row>
    <row r="8648" spans="1:13" x14ac:dyDescent="0.15">
      <c r="A8648">
        <v>8647</v>
      </c>
      <c r="B8648" t="s">
        <v>28695</v>
      </c>
      <c r="C8648" s="1">
        <v>41391.593101851853</v>
      </c>
      <c r="D8648">
        <v>1</v>
      </c>
      <c r="E8648" s="1">
        <v>41391.844444444447</v>
      </c>
      <c r="F8648" s="2" t="s">
        <v>25601</v>
      </c>
      <c r="G8648" t="s">
        <v>28696</v>
      </c>
      <c r="H8648" t="s">
        <v>28697</v>
      </c>
      <c r="I8648" t="s">
        <v>28641</v>
      </c>
      <c r="J8648">
        <v>2</v>
      </c>
      <c r="K8648">
        <v>9</v>
      </c>
      <c r="L8648">
        <v>1</v>
      </c>
      <c r="M8648" t="s">
        <v>17</v>
      </c>
    </row>
    <row r="8649" spans="1:13" x14ac:dyDescent="0.15">
      <c r="A8649">
        <v>8648</v>
      </c>
      <c r="B8649" t="s">
        <v>28698</v>
      </c>
      <c r="C8649" s="1">
        <v>41391.608912037038</v>
      </c>
      <c r="D8649">
        <v>1</v>
      </c>
      <c r="E8649" s="1">
        <v>41395.604861111111</v>
      </c>
      <c r="F8649" s="2" t="s">
        <v>28594</v>
      </c>
      <c r="G8649" t="s">
        <v>28699</v>
      </c>
      <c r="H8649" t="s">
        <v>28700</v>
      </c>
      <c r="I8649" t="s">
        <v>22578</v>
      </c>
      <c r="J8649">
        <v>4</v>
      </c>
      <c r="K8649">
        <v>19</v>
      </c>
      <c r="L8649">
        <v>0</v>
      </c>
      <c r="M8649" t="s">
        <v>89</v>
      </c>
    </row>
    <row r="8650" spans="1:13" x14ac:dyDescent="0.15">
      <c r="A8650">
        <v>8649</v>
      </c>
      <c r="B8650" t="s">
        <v>28701</v>
      </c>
      <c r="C8650" s="1">
        <v>41391.658634259256</v>
      </c>
      <c r="D8650">
        <v>1</v>
      </c>
      <c r="E8650" s="1">
        <v>41391.745833333334</v>
      </c>
      <c r="F8650" s="2" t="s">
        <v>28689</v>
      </c>
      <c r="G8650" t="s">
        <v>28702</v>
      </c>
      <c r="H8650" t="s">
        <v>28703</v>
      </c>
      <c r="I8650" t="s">
        <v>24299</v>
      </c>
      <c r="J8650">
        <v>217</v>
      </c>
      <c r="K8650">
        <v>1611</v>
      </c>
      <c r="L8650">
        <v>40</v>
      </c>
      <c r="M8650" t="s">
        <v>42</v>
      </c>
    </row>
    <row r="8651" spans="1:13" x14ac:dyDescent="0.15">
      <c r="A8651">
        <v>8650</v>
      </c>
      <c r="B8651" t="s">
        <v>28704</v>
      </c>
      <c r="C8651" s="1">
        <v>41391.728900462964</v>
      </c>
      <c r="D8651">
        <v>1</v>
      </c>
      <c r="E8651" s="1">
        <v>41391.749305555553</v>
      </c>
      <c r="F8651" s="2" t="s">
        <v>28689</v>
      </c>
      <c r="G8651" t="s">
        <v>28705</v>
      </c>
      <c r="H8651" t="s">
        <v>28706</v>
      </c>
      <c r="I8651" t="s">
        <v>24299</v>
      </c>
      <c r="J8651">
        <v>0</v>
      </c>
      <c r="K8651">
        <v>0</v>
      </c>
      <c r="L8651">
        <v>0</v>
      </c>
      <c r="M8651" t="s">
        <v>42</v>
      </c>
    </row>
    <row r="8652" spans="1:13" x14ac:dyDescent="0.15">
      <c r="A8652">
        <v>8651</v>
      </c>
      <c r="B8652" t="s">
        <v>28707</v>
      </c>
      <c r="C8652" s="1">
        <v>41391.758333333331</v>
      </c>
      <c r="D8652">
        <v>1</v>
      </c>
      <c r="E8652" s="1">
        <v>41393.974999999999</v>
      </c>
      <c r="F8652" s="2" t="s">
        <v>28628</v>
      </c>
      <c r="G8652" t="s">
        <v>28708</v>
      </c>
      <c r="H8652" t="s">
        <v>28630</v>
      </c>
      <c r="I8652" t="s">
        <v>4282</v>
      </c>
      <c r="J8652">
        <v>1</v>
      </c>
      <c r="K8652">
        <v>1</v>
      </c>
      <c r="L8652">
        <v>0</v>
      </c>
      <c r="M8652" t="s">
        <v>17</v>
      </c>
    </row>
    <row r="8653" spans="1:13" x14ac:dyDescent="0.15">
      <c r="A8653">
        <v>8652</v>
      </c>
      <c r="B8653" t="s">
        <v>28709</v>
      </c>
      <c r="C8653" s="1">
        <v>41391.793981481482</v>
      </c>
      <c r="D8653">
        <v>2</v>
      </c>
      <c r="E8653" s="1">
        <v>41391.802083333336</v>
      </c>
      <c r="F8653" s="2" t="s">
        <v>28710</v>
      </c>
      <c r="G8653" t="s">
        <v>28711</v>
      </c>
      <c r="H8653" t="s">
        <v>28712</v>
      </c>
      <c r="I8653" t="s">
        <v>28713</v>
      </c>
      <c r="J8653">
        <v>38</v>
      </c>
      <c r="K8653">
        <v>147</v>
      </c>
      <c r="L8653">
        <v>1</v>
      </c>
      <c r="M8653" t="s">
        <v>52</v>
      </c>
    </row>
    <row r="8654" spans="1:13" x14ac:dyDescent="0.15">
      <c r="A8654">
        <v>8653</v>
      </c>
      <c r="B8654" t="s">
        <v>28714</v>
      </c>
      <c r="C8654" s="1">
        <v>41391.835243055553</v>
      </c>
      <c r="D8654">
        <v>1</v>
      </c>
      <c r="E8654" s="1">
        <v>41395.338194444441</v>
      </c>
      <c r="F8654" s="2" t="s">
        <v>22310</v>
      </c>
      <c r="G8654" t="s">
        <v>28715</v>
      </c>
      <c r="H8654" t="s">
        <v>28716</v>
      </c>
      <c r="I8654" t="s">
        <v>4282</v>
      </c>
      <c r="J8654">
        <v>0</v>
      </c>
      <c r="K8654">
        <v>1</v>
      </c>
      <c r="L8654">
        <v>0</v>
      </c>
      <c r="M8654" t="s">
        <v>17</v>
      </c>
    </row>
    <row r="8655" spans="1:13" x14ac:dyDescent="0.15">
      <c r="A8655">
        <v>8654</v>
      </c>
      <c r="B8655" t="s">
        <v>28717</v>
      </c>
      <c r="C8655" s="1">
        <v>41391.846736111111</v>
      </c>
      <c r="D8655">
        <v>1</v>
      </c>
      <c r="E8655" s="1">
        <v>41398.451388888891</v>
      </c>
      <c r="F8655" s="2" t="s">
        <v>28718</v>
      </c>
      <c r="G8655" t="s">
        <v>28719</v>
      </c>
      <c r="H8655" t="s">
        <v>4013</v>
      </c>
      <c r="I8655" t="s">
        <v>28720</v>
      </c>
      <c r="J8655">
        <v>154</v>
      </c>
      <c r="K8655">
        <v>1046</v>
      </c>
      <c r="L8655">
        <v>12</v>
      </c>
      <c r="M8655" t="s">
        <v>42</v>
      </c>
    </row>
    <row r="8656" spans="1:13" x14ac:dyDescent="0.15">
      <c r="A8656">
        <v>8655</v>
      </c>
      <c r="B8656" t="s">
        <v>28721</v>
      </c>
      <c r="C8656" s="1">
        <v>41391.864722222221</v>
      </c>
      <c r="D8656">
        <v>1</v>
      </c>
      <c r="E8656" s="1">
        <v>41391.87222222222</v>
      </c>
      <c r="F8656" s="2" t="s">
        <v>28722</v>
      </c>
      <c r="G8656" t="s">
        <v>28723</v>
      </c>
      <c r="H8656" t="s">
        <v>28724</v>
      </c>
      <c r="I8656" t="s">
        <v>28641</v>
      </c>
      <c r="J8656">
        <v>6</v>
      </c>
      <c r="K8656">
        <v>6</v>
      </c>
      <c r="L8656">
        <v>0</v>
      </c>
      <c r="M8656" t="s">
        <v>17</v>
      </c>
    </row>
    <row r="8657" spans="1:13" x14ac:dyDescent="0.15">
      <c r="A8657">
        <v>8656</v>
      </c>
      <c r="B8657" t="s">
        <v>28725</v>
      </c>
      <c r="C8657" s="1">
        <v>41391.879386574074</v>
      </c>
      <c r="D8657">
        <v>1</v>
      </c>
      <c r="E8657" s="1">
        <v>41393.550000000003</v>
      </c>
      <c r="F8657" s="2" t="s">
        <v>28726</v>
      </c>
      <c r="G8657" t="s">
        <v>28727</v>
      </c>
      <c r="H8657" t="s">
        <v>28728</v>
      </c>
      <c r="I8657" t="s">
        <v>28296</v>
      </c>
      <c r="J8657">
        <v>396</v>
      </c>
      <c r="K8657">
        <v>3246</v>
      </c>
      <c r="L8657">
        <v>71</v>
      </c>
      <c r="M8657" t="s">
        <v>89</v>
      </c>
    </row>
    <row r="8658" spans="1:13" x14ac:dyDescent="0.15">
      <c r="A8658">
        <v>8657</v>
      </c>
      <c r="B8658" t="s">
        <v>28729</v>
      </c>
      <c r="C8658" s="1">
        <v>41391.90828703704</v>
      </c>
      <c r="D8658">
        <v>1</v>
      </c>
      <c r="E8658" s="1">
        <v>41393.896527777775</v>
      </c>
      <c r="F8658" s="2" t="s">
        <v>28293</v>
      </c>
      <c r="G8658" t="s">
        <v>28730</v>
      </c>
      <c r="H8658" t="s">
        <v>93</v>
      </c>
      <c r="I8658" t="s">
        <v>28296</v>
      </c>
      <c r="J8658">
        <v>274</v>
      </c>
      <c r="K8658">
        <v>2324</v>
      </c>
      <c r="L8658">
        <v>53</v>
      </c>
      <c r="M8658" t="s">
        <v>89</v>
      </c>
    </row>
    <row r="8659" spans="1:13" x14ac:dyDescent="0.15">
      <c r="A8659">
        <v>8658</v>
      </c>
      <c r="B8659" t="s">
        <v>28731</v>
      </c>
      <c r="C8659" s="1">
        <v>41392.47828703704</v>
      </c>
      <c r="D8659">
        <v>3</v>
      </c>
      <c r="E8659" s="1">
        <v>41392.93472222222</v>
      </c>
      <c r="F8659" s="2" t="s">
        <v>28732</v>
      </c>
      <c r="G8659" t="s">
        <v>28733</v>
      </c>
      <c r="H8659" t="s">
        <v>28734</v>
      </c>
      <c r="I8659" t="s">
        <v>4282</v>
      </c>
      <c r="J8659">
        <v>0</v>
      </c>
      <c r="K8659">
        <v>31</v>
      </c>
      <c r="L8659">
        <v>0</v>
      </c>
      <c r="M8659" t="s">
        <v>17</v>
      </c>
    </row>
    <row r="8660" spans="1:13" x14ac:dyDescent="0.15">
      <c r="A8660">
        <v>8659</v>
      </c>
      <c r="B8660" t="s">
        <v>28735</v>
      </c>
      <c r="C8660" s="1">
        <v>41392.49113425926</v>
      </c>
      <c r="D8660">
        <v>1</v>
      </c>
      <c r="E8660" s="1">
        <v>41392.594444444447</v>
      </c>
      <c r="F8660" s="2" t="s">
        <v>4099</v>
      </c>
      <c r="G8660" t="s">
        <v>28736</v>
      </c>
      <c r="H8660" t="s">
        <v>28737</v>
      </c>
      <c r="I8660" t="s">
        <v>1431</v>
      </c>
      <c r="J8660">
        <v>0</v>
      </c>
      <c r="K8660">
        <v>0</v>
      </c>
      <c r="L8660">
        <v>0</v>
      </c>
      <c r="M8660" t="s">
        <v>42</v>
      </c>
    </row>
    <row r="8661" spans="1:13" x14ac:dyDescent="0.15">
      <c r="A8661">
        <v>8660</v>
      </c>
      <c r="B8661" t="s">
        <v>28685</v>
      </c>
      <c r="C8661" s="1">
        <v>41392.491527777776</v>
      </c>
      <c r="D8661">
        <v>1</v>
      </c>
      <c r="E8661" s="1">
        <v>41392.576388888891</v>
      </c>
      <c r="F8661" s="2" t="s">
        <v>28738</v>
      </c>
      <c r="G8661" t="s">
        <v>28739</v>
      </c>
      <c r="H8661" t="s">
        <v>28740</v>
      </c>
      <c r="I8661" t="s">
        <v>14307</v>
      </c>
      <c r="J8661">
        <v>3</v>
      </c>
      <c r="K8661">
        <v>4</v>
      </c>
      <c r="L8661">
        <v>0</v>
      </c>
      <c r="M8661" t="s">
        <v>17</v>
      </c>
    </row>
    <row r="8662" spans="1:13" x14ac:dyDescent="0.15">
      <c r="A8662">
        <v>8661</v>
      </c>
      <c r="B8662" t="s">
        <v>28741</v>
      </c>
      <c r="C8662" s="1">
        <v>41392.505266203705</v>
      </c>
      <c r="D8662">
        <v>3</v>
      </c>
      <c r="E8662" s="1">
        <v>41392.816666666666</v>
      </c>
      <c r="F8662" s="2" t="s">
        <v>28742</v>
      </c>
      <c r="G8662" t="s">
        <v>28743</v>
      </c>
      <c r="H8662" t="s">
        <v>28744</v>
      </c>
      <c r="I8662" t="s">
        <v>28296</v>
      </c>
      <c r="J8662">
        <v>972</v>
      </c>
      <c r="K8662">
        <v>11062</v>
      </c>
      <c r="L8662">
        <v>231</v>
      </c>
      <c r="M8662" t="s">
        <v>89</v>
      </c>
    </row>
    <row r="8663" spans="1:13" x14ac:dyDescent="0.15">
      <c r="A8663">
        <v>8662</v>
      </c>
      <c r="B8663" t="s">
        <v>28745</v>
      </c>
      <c r="C8663" s="1">
        <v>41392.505636574075</v>
      </c>
      <c r="D8663">
        <v>1</v>
      </c>
      <c r="E8663" s="1">
        <v>41392.552083333336</v>
      </c>
      <c r="F8663" s="2" t="s">
        <v>28746</v>
      </c>
      <c r="G8663" t="s">
        <v>28747</v>
      </c>
      <c r="H8663" t="s">
        <v>28748</v>
      </c>
      <c r="I8663" t="s">
        <v>56</v>
      </c>
      <c r="J8663">
        <v>3</v>
      </c>
      <c r="K8663">
        <v>28</v>
      </c>
      <c r="L8663">
        <v>0</v>
      </c>
      <c r="M8663" t="s">
        <v>42</v>
      </c>
    </row>
    <row r="8664" spans="1:13" x14ac:dyDescent="0.15">
      <c r="A8664">
        <v>8663</v>
      </c>
      <c r="B8664" t="s">
        <v>28749</v>
      </c>
      <c r="C8664" s="1">
        <v>41392.532071759262</v>
      </c>
      <c r="D8664">
        <v>1</v>
      </c>
      <c r="E8664" s="1">
        <v>41392.960416666669</v>
      </c>
      <c r="F8664" s="2" t="s">
        <v>28750</v>
      </c>
      <c r="G8664" t="s">
        <v>28751</v>
      </c>
      <c r="H8664" t="s">
        <v>28752</v>
      </c>
      <c r="I8664" t="s">
        <v>4282</v>
      </c>
      <c r="J8664">
        <v>3</v>
      </c>
      <c r="K8664">
        <v>7</v>
      </c>
      <c r="L8664">
        <v>0</v>
      </c>
      <c r="M8664" t="s">
        <v>17</v>
      </c>
    </row>
    <row r="8665" spans="1:13" x14ac:dyDescent="0.15">
      <c r="A8665">
        <v>8664</v>
      </c>
      <c r="B8665" t="s">
        <v>28753</v>
      </c>
      <c r="C8665" s="1">
        <v>41392.552175925928</v>
      </c>
      <c r="D8665">
        <v>1</v>
      </c>
      <c r="E8665" s="1">
        <v>41392.636111111111</v>
      </c>
      <c r="F8665" s="2" t="s">
        <v>28754</v>
      </c>
      <c r="G8665" t="s">
        <v>28755</v>
      </c>
      <c r="H8665" t="s">
        <v>686</v>
      </c>
      <c r="I8665" t="s">
        <v>3778</v>
      </c>
      <c r="J8665">
        <v>67</v>
      </c>
      <c r="K8665">
        <v>195</v>
      </c>
      <c r="L8665">
        <v>6</v>
      </c>
      <c r="M8665" t="s">
        <v>17</v>
      </c>
    </row>
    <row r="8666" spans="1:13" x14ac:dyDescent="0.15">
      <c r="A8666">
        <v>8665</v>
      </c>
      <c r="B8666" t="s">
        <v>28756</v>
      </c>
      <c r="C8666" s="1">
        <v>41392.597430555557</v>
      </c>
      <c r="D8666">
        <v>1</v>
      </c>
      <c r="E8666" s="1">
        <v>41392.615277777775</v>
      </c>
      <c r="F8666" s="2" t="s">
        <v>28293</v>
      </c>
      <c r="G8666" t="s">
        <v>28757</v>
      </c>
      <c r="H8666" t="s">
        <v>14808</v>
      </c>
      <c r="I8666" t="s">
        <v>28296</v>
      </c>
      <c r="J8666">
        <v>274</v>
      </c>
      <c r="K8666">
        <v>1598</v>
      </c>
      <c r="L8666">
        <v>115</v>
      </c>
      <c r="M8666" t="s">
        <v>89</v>
      </c>
    </row>
    <row r="8667" spans="1:13" x14ac:dyDescent="0.15">
      <c r="A8667">
        <v>8666</v>
      </c>
      <c r="B8667" t="s">
        <v>28758</v>
      </c>
      <c r="C8667" s="1">
        <v>41392.603275462963</v>
      </c>
      <c r="D8667">
        <v>1</v>
      </c>
      <c r="E8667" s="1">
        <v>41392.962500000001</v>
      </c>
      <c r="F8667" s="2" t="s">
        <v>28759</v>
      </c>
      <c r="G8667" t="s">
        <v>28760</v>
      </c>
      <c r="H8667" t="s">
        <v>28761</v>
      </c>
      <c r="I8667" t="s">
        <v>28296</v>
      </c>
      <c r="J8667">
        <v>719</v>
      </c>
      <c r="K8667">
        <v>3955</v>
      </c>
      <c r="L8667">
        <v>240</v>
      </c>
      <c r="M8667" t="s">
        <v>89</v>
      </c>
    </row>
    <row r="8668" spans="1:13" x14ac:dyDescent="0.15">
      <c r="A8668">
        <v>8667</v>
      </c>
      <c r="B8668" t="s">
        <v>28762</v>
      </c>
      <c r="C8668" s="1">
        <v>41392.61928240741</v>
      </c>
      <c r="D8668">
        <v>1</v>
      </c>
      <c r="E8668" s="1">
        <v>41397.661805555559</v>
      </c>
      <c r="F8668" s="2" t="s">
        <v>28763</v>
      </c>
      <c r="G8668" t="s">
        <v>28764</v>
      </c>
      <c r="H8668" t="s">
        <v>28765</v>
      </c>
      <c r="I8668" t="s">
        <v>4282</v>
      </c>
      <c r="J8668">
        <v>1</v>
      </c>
      <c r="K8668">
        <v>5</v>
      </c>
      <c r="L8668">
        <v>0</v>
      </c>
      <c r="M8668" t="s">
        <v>17</v>
      </c>
    </row>
    <row r="8669" spans="1:13" x14ac:dyDescent="0.15">
      <c r="A8669">
        <v>8668</v>
      </c>
      <c r="B8669" t="s">
        <v>28766</v>
      </c>
      <c r="C8669" s="1">
        <v>41392.62740740741</v>
      </c>
      <c r="D8669">
        <v>1</v>
      </c>
      <c r="E8669" s="1">
        <v>41392.729166666664</v>
      </c>
      <c r="F8669" s="2" t="s">
        <v>28767</v>
      </c>
      <c r="G8669" t="s">
        <v>28768</v>
      </c>
      <c r="H8669" t="s">
        <v>28769</v>
      </c>
      <c r="I8669" t="s">
        <v>28296</v>
      </c>
      <c r="J8669">
        <v>6</v>
      </c>
      <c r="K8669">
        <v>21</v>
      </c>
      <c r="L8669">
        <v>1</v>
      </c>
      <c r="M8669" t="s">
        <v>89</v>
      </c>
    </row>
    <row r="8670" spans="1:13" x14ac:dyDescent="0.15">
      <c r="A8670">
        <v>8669</v>
      </c>
      <c r="B8670" t="s">
        <v>28770</v>
      </c>
      <c r="C8670" s="1">
        <v>41392.691412037035</v>
      </c>
      <c r="D8670">
        <v>1</v>
      </c>
      <c r="E8670" s="1">
        <v>41392.921527777777</v>
      </c>
      <c r="F8670" s="2" t="s">
        <v>28771</v>
      </c>
      <c r="G8670" t="s">
        <v>28772</v>
      </c>
      <c r="H8670" t="s">
        <v>28773</v>
      </c>
      <c r="I8670" t="s">
        <v>28608</v>
      </c>
      <c r="J8670">
        <v>3</v>
      </c>
      <c r="K8670">
        <v>2</v>
      </c>
      <c r="L8670">
        <v>0</v>
      </c>
      <c r="M8670" t="s">
        <v>17</v>
      </c>
    </row>
    <row r="8671" spans="1:13" x14ac:dyDescent="0.15">
      <c r="A8671">
        <v>8670</v>
      </c>
      <c r="B8671" t="s">
        <v>22309</v>
      </c>
      <c r="C8671" s="1">
        <v>41392.736435185187</v>
      </c>
      <c r="D8671">
        <v>1</v>
      </c>
      <c r="E8671" s="1">
        <v>41392.741666666669</v>
      </c>
      <c r="F8671" s="2" t="s">
        <v>23082</v>
      </c>
      <c r="G8671" t="s">
        <v>28774</v>
      </c>
      <c r="H8671" t="s">
        <v>28775</v>
      </c>
      <c r="I8671" t="s">
        <v>4282</v>
      </c>
      <c r="J8671">
        <v>0</v>
      </c>
      <c r="K8671">
        <v>1</v>
      </c>
      <c r="L8671">
        <v>0</v>
      </c>
      <c r="M8671" t="s">
        <v>17</v>
      </c>
    </row>
    <row r="8672" spans="1:13" x14ac:dyDescent="0.15">
      <c r="A8672">
        <v>8671</v>
      </c>
      <c r="B8672" t="s">
        <v>28776</v>
      </c>
      <c r="C8672" s="1">
        <v>41392.749988425923</v>
      </c>
      <c r="D8672">
        <v>1</v>
      </c>
      <c r="E8672" s="1">
        <v>41392.928472222222</v>
      </c>
      <c r="F8672" s="2" t="s">
        <v>28777</v>
      </c>
      <c r="G8672" t="s">
        <v>28778</v>
      </c>
      <c r="H8672" t="s">
        <v>28779</v>
      </c>
      <c r="I8672" t="s">
        <v>28296</v>
      </c>
      <c r="J8672">
        <v>58</v>
      </c>
      <c r="K8672">
        <v>467</v>
      </c>
      <c r="L8672">
        <v>31</v>
      </c>
      <c r="M8672" t="s">
        <v>89</v>
      </c>
    </row>
    <row r="8673" spans="1:13" x14ac:dyDescent="0.15">
      <c r="A8673">
        <v>8672</v>
      </c>
      <c r="B8673" t="s">
        <v>28780</v>
      </c>
      <c r="C8673" s="1">
        <v>41392.813321759262</v>
      </c>
      <c r="D8673">
        <v>1</v>
      </c>
      <c r="E8673" s="1">
        <v>41395.652083333334</v>
      </c>
      <c r="F8673" s="2" t="s">
        <v>22310</v>
      </c>
      <c r="G8673" t="s">
        <v>28781</v>
      </c>
      <c r="H8673" t="s">
        <v>28782</v>
      </c>
      <c r="I8673" t="s">
        <v>4282</v>
      </c>
      <c r="J8673">
        <v>0</v>
      </c>
      <c r="K8673">
        <v>8</v>
      </c>
      <c r="L8673">
        <v>0</v>
      </c>
      <c r="M8673" t="s">
        <v>17</v>
      </c>
    </row>
    <row r="8674" spans="1:13" x14ac:dyDescent="0.15">
      <c r="A8674">
        <v>8673</v>
      </c>
      <c r="B8674" t="s">
        <v>28783</v>
      </c>
      <c r="C8674" s="1">
        <v>41392.823020833333</v>
      </c>
      <c r="D8674">
        <v>1</v>
      </c>
      <c r="E8674" s="1">
        <v>41392.902083333334</v>
      </c>
      <c r="F8674" s="2" t="s">
        <v>21761</v>
      </c>
      <c r="G8674" t="s">
        <v>28784</v>
      </c>
      <c r="H8674" t="s">
        <v>28785</v>
      </c>
      <c r="I8674" t="s">
        <v>28296</v>
      </c>
      <c r="J8674">
        <v>46</v>
      </c>
      <c r="K8674">
        <v>275</v>
      </c>
      <c r="L8674">
        <v>18</v>
      </c>
      <c r="M8674" t="s">
        <v>89</v>
      </c>
    </row>
    <row r="8675" spans="1:13" x14ac:dyDescent="0.15">
      <c r="A8675">
        <v>8674</v>
      </c>
      <c r="B8675" t="s">
        <v>28786</v>
      </c>
      <c r="C8675" s="1">
        <v>41392.854027777779</v>
      </c>
      <c r="D8675">
        <v>1</v>
      </c>
      <c r="E8675" s="1">
        <v>41393.027083333334</v>
      </c>
      <c r="F8675" s="2" t="s">
        <v>28787</v>
      </c>
      <c r="G8675" t="s">
        <v>28788</v>
      </c>
      <c r="H8675" t="s">
        <v>28789</v>
      </c>
      <c r="I8675" t="s">
        <v>4282</v>
      </c>
      <c r="J8675">
        <v>3</v>
      </c>
      <c r="K8675">
        <v>17</v>
      </c>
      <c r="L8675">
        <v>0</v>
      </c>
      <c r="M8675" t="s">
        <v>17</v>
      </c>
    </row>
    <row r="8676" spans="1:13" x14ac:dyDescent="0.15">
      <c r="A8676">
        <v>8675</v>
      </c>
      <c r="B8676" t="s">
        <v>28790</v>
      </c>
      <c r="C8676" s="1">
        <v>41392.884259259263</v>
      </c>
      <c r="D8676">
        <v>1</v>
      </c>
      <c r="E8676" s="1">
        <v>41394.929861111108</v>
      </c>
      <c r="F8676" s="2" t="s">
        <v>22310</v>
      </c>
      <c r="G8676" t="s">
        <v>28791</v>
      </c>
      <c r="H8676" t="s">
        <v>28792</v>
      </c>
      <c r="I8676" t="s">
        <v>4282</v>
      </c>
      <c r="J8676">
        <v>0</v>
      </c>
      <c r="K8676">
        <v>0</v>
      </c>
      <c r="L8676">
        <v>0</v>
      </c>
      <c r="M8676" t="s">
        <v>17</v>
      </c>
    </row>
    <row r="8677" spans="1:13" x14ac:dyDescent="0.15">
      <c r="A8677">
        <v>8676</v>
      </c>
      <c r="B8677" t="s">
        <v>28793</v>
      </c>
      <c r="C8677" s="1">
        <v>41392.88890046296</v>
      </c>
      <c r="D8677">
        <v>1</v>
      </c>
      <c r="E8677" s="1">
        <v>41396.495138888888</v>
      </c>
      <c r="F8677" s="2" t="s">
        <v>28794</v>
      </c>
      <c r="G8677" t="s">
        <v>28795</v>
      </c>
      <c r="H8677" t="s">
        <v>8296</v>
      </c>
      <c r="I8677" t="s">
        <v>28796</v>
      </c>
      <c r="J8677">
        <v>143</v>
      </c>
      <c r="K8677">
        <v>957</v>
      </c>
      <c r="L8677">
        <v>8</v>
      </c>
      <c r="M8677" t="s">
        <v>17</v>
      </c>
    </row>
    <row r="8678" spans="1:13" x14ac:dyDescent="0.15">
      <c r="A8678">
        <v>8677</v>
      </c>
      <c r="B8678" t="s">
        <v>28783</v>
      </c>
      <c r="C8678" s="1">
        <v>41392.895949074074</v>
      </c>
      <c r="D8678">
        <v>1</v>
      </c>
      <c r="E8678" s="1">
        <v>41392.939583333333</v>
      </c>
      <c r="F8678" s="2" t="s">
        <v>28797</v>
      </c>
      <c r="G8678" t="s">
        <v>28798</v>
      </c>
      <c r="H8678" t="s">
        <v>9446</v>
      </c>
      <c r="I8678" t="s">
        <v>28296</v>
      </c>
      <c r="J8678">
        <v>48</v>
      </c>
      <c r="K8678">
        <v>288</v>
      </c>
      <c r="L8678">
        <v>24</v>
      </c>
      <c r="M8678" t="s">
        <v>89</v>
      </c>
    </row>
    <row r="8679" spans="1:13" x14ac:dyDescent="0.15">
      <c r="A8679">
        <v>8678</v>
      </c>
      <c r="B8679" t="s">
        <v>28799</v>
      </c>
      <c r="C8679" s="1">
        <v>41393.334120370368</v>
      </c>
      <c r="D8679">
        <v>2</v>
      </c>
      <c r="E8679" s="1">
        <v>41393.353472222225</v>
      </c>
      <c r="F8679" s="2" t="s">
        <v>28800</v>
      </c>
      <c r="G8679" t="s">
        <v>28801</v>
      </c>
      <c r="H8679" t="s">
        <v>28802</v>
      </c>
      <c r="I8679" t="s">
        <v>28296</v>
      </c>
      <c r="J8679">
        <v>205</v>
      </c>
      <c r="K8679">
        <v>798</v>
      </c>
      <c r="L8679">
        <v>72</v>
      </c>
      <c r="M8679" t="s">
        <v>89</v>
      </c>
    </row>
    <row r="8680" spans="1:13" x14ac:dyDescent="0.15">
      <c r="A8680">
        <v>8679</v>
      </c>
      <c r="B8680" t="s">
        <v>28803</v>
      </c>
      <c r="C8680" s="1">
        <v>41393.354409722226</v>
      </c>
      <c r="D8680">
        <v>1</v>
      </c>
      <c r="E8680" s="1">
        <v>41393.556250000001</v>
      </c>
      <c r="F8680" s="2" t="s">
        <v>28804</v>
      </c>
      <c r="G8680" t="s">
        <v>28805</v>
      </c>
      <c r="H8680" t="s">
        <v>1317</v>
      </c>
      <c r="I8680" t="s">
        <v>28806</v>
      </c>
      <c r="J8680">
        <v>35</v>
      </c>
      <c r="K8680">
        <v>54</v>
      </c>
      <c r="L8680">
        <v>4</v>
      </c>
      <c r="M8680" t="s">
        <v>17</v>
      </c>
    </row>
    <row r="8681" spans="1:13" x14ac:dyDescent="0.15">
      <c r="A8681">
        <v>8680</v>
      </c>
      <c r="B8681" t="s">
        <v>12845</v>
      </c>
      <c r="C8681" s="1">
        <v>41393.377812500003</v>
      </c>
      <c r="D8681">
        <v>1</v>
      </c>
      <c r="E8681" s="1">
        <v>41393.392361111109</v>
      </c>
      <c r="F8681" s="2" t="s">
        <v>13333</v>
      </c>
      <c r="G8681" t="s">
        <v>28807</v>
      </c>
      <c r="H8681" t="s">
        <v>28808</v>
      </c>
      <c r="I8681" t="s">
        <v>12649</v>
      </c>
      <c r="J8681">
        <v>0</v>
      </c>
      <c r="K8681">
        <v>0</v>
      </c>
      <c r="L8681">
        <v>0</v>
      </c>
      <c r="M8681" t="s">
        <v>17</v>
      </c>
    </row>
    <row r="8682" spans="1:13" x14ac:dyDescent="0.15">
      <c r="A8682">
        <v>8681</v>
      </c>
      <c r="B8682" t="s">
        <v>28809</v>
      </c>
      <c r="C8682" s="1">
        <v>41393.423645833333</v>
      </c>
      <c r="D8682">
        <v>1</v>
      </c>
      <c r="E8682" s="1">
        <v>41396.337500000001</v>
      </c>
      <c r="F8682" s="2" t="s">
        <v>22310</v>
      </c>
      <c r="G8682" t="s">
        <v>28810</v>
      </c>
      <c r="H8682" t="s">
        <v>28811</v>
      </c>
      <c r="I8682" t="s">
        <v>24713</v>
      </c>
      <c r="J8682">
        <v>0</v>
      </c>
      <c r="K8682">
        <v>0</v>
      </c>
      <c r="L8682">
        <v>0</v>
      </c>
      <c r="M8682" t="s">
        <v>169</v>
      </c>
    </row>
    <row r="8683" spans="1:13" x14ac:dyDescent="0.15">
      <c r="A8683">
        <v>8682</v>
      </c>
      <c r="B8683" t="s">
        <v>28812</v>
      </c>
      <c r="C8683" s="1">
        <v>41393.479386574072</v>
      </c>
      <c r="D8683">
        <v>1</v>
      </c>
      <c r="E8683" s="1">
        <v>41393.481249999997</v>
      </c>
      <c r="F8683" s="2" t="s">
        <v>28813</v>
      </c>
      <c r="G8683" t="s">
        <v>28814</v>
      </c>
      <c r="H8683" t="s">
        <v>16912</v>
      </c>
      <c r="I8683" t="s">
        <v>28296</v>
      </c>
      <c r="J8683">
        <v>1</v>
      </c>
      <c r="K8683">
        <v>9</v>
      </c>
      <c r="L8683">
        <v>0</v>
      </c>
      <c r="M8683" t="s">
        <v>89</v>
      </c>
    </row>
    <row r="8684" spans="1:13" x14ac:dyDescent="0.15">
      <c r="A8684">
        <v>8683</v>
      </c>
      <c r="B8684" t="s">
        <v>28815</v>
      </c>
      <c r="C8684" s="1">
        <v>41393.508518518516</v>
      </c>
      <c r="D8684">
        <v>2</v>
      </c>
      <c r="E8684" s="1">
        <v>41394.997916666667</v>
      </c>
      <c r="F8684" s="2" t="s">
        <v>22310</v>
      </c>
      <c r="G8684" t="s">
        <v>28816</v>
      </c>
      <c r="H8684" t="s">
        <v>28817</v>
      </c>
      <c r="I8684" t="s">
        <v>4282</v>
      </c>
      <c r="J8684">
        <v>17</v>
      </c>
      <c r="K8684">
        <v>24</v>
      </c>
      <c r="L8684">
        <v>1</v>
      </c>
      <c r="M8684" t="s">
        <v>17</v>
      </c>
    </row>
    <row r="8685" spans="1:13" x14ac:dyDescent="0.15">
      <c r="A8685">
        <v>8684</v>
      </c>
      <c r="B8685" t="s">
        <v>28758</v>
      </c>
      <c r="C8685" s="1">
        <v>41393.552175925928</v>
      </c>
      <c r="D8685">
        <v>1</v>
      </c>
      <c r="E8685" s="1">
        <v>41401.018750000003</v>
      </c>
      <c r="F8685" s="2" t="s">
        <v>28818</v>
      </c>
      <c r="G8685" t="s">
        <v>28819</v>
      </c>
      <c r="H8685" t="s">
        <v>686</v>
      </c>
      <c r="I8685" t="s">
        <v>28296</v>
      </c>
      <c r="J8685">
        <v>364</v>
      </c>
      <c r="K8685">
        <v>4556</v>
      </c>
      <c r="L8685">
        <v>109</v>
      </c>
      <c r="M8685" t="s">
        <v>89</v>
      </c>
    </row>
    <row r="8686" spans="1:13" x14ac:dyDescent="0.15">
      <c r="A8686">
        <v>8685</v>
      </c>
      <c r="B8686" t="s">
        <v>28820</v>
      </c>
      <c r="C8686" s="1">
        <v>41393.563958333332</v>
      </c>
      <c r="D8686">
        <v>1</v>
      </c>
      <c r="E8686" s="1">
        <v>41393.840277777781</v>
      </c>
      <c r="F8686" s="2" t="s">
        <v>23357</v>
      </c>
      <c r="G8686" t="s">
        <v>28821</v>
      </c>
      <c r="H8686" t="s">
        <v>9477</v>
      </c>
      <c r="I8686" t="s">
        <v>28822</v>
      </c>
      <c r="J8686">
        <v>9</v>
      </c>
      <c r="K8686">
        <v>21</v>
      </c>
      <c r="L8686">
        <v>1</v>
      </c>
      <c r="M8686" t="s">
        <v>17</v>
      </c>
    </row>
    <row r="8687" spans="1:13" x14ac:dyDescent="0.15">
      <c r="A8687">
        <v>8686</v>
      </c>
      <c r="B8687" t="s">
        <v>28823</v>
      </c>
      <c r="C8687" s="1">
        <v>41393.696400462963</v>
      </c>
      <c r="D8687">
        <v>1</v>
      </c>
      <c r="E8687" s="1">
        <v>41393.865277777775</v>
      </c>
      <c r="F8687" s="2" t="s">
        <v>28824</v>
      </c>
      <c r="G8687" t="s">
        <v>28825</v>
      </c>
      <c r="H8687" t="s">
        <v>28826</v>
      </c>
      <c r="I8687" t="s">
        <v>28827</v>
      </c>
      <c r="J8687">
        <v>311</v>
      </c>
      <c r="K8687">
        <v>1115</v>
      </c>
      <c r="L8687">
        <v>8</v>
      </c>
      <c r="M8687" t="s">
        <v>42</v>
      </c>
    </row>
    <row r="8688" spans="1:13" x14ac:dyDescent="0.15">
      <c r="A8688">
        <v>8687</v>
      </c>
      <c r="B8688" t="s">
        <v>28828</v>
      </c>
      <c r="C8688" s="1">
        <v>41393.77065972222</v>
      </c>
      <c r="D8688">
        <v>1</v>
      </c>
      <c r="E8688" s="1">
        <v>41394.742361111108</v>
      </c>
      <c r="F8688" s="2" t="s">
        <v>28829</v>
      </c>
      <c r="G8688" t="s">
        <v>28830</v>
      </c>
      <c r="H8688" t="s">
        <v>28831</v>
      </c>
      <c r="I8688" t="s">
        <v>28296</v>
      </c>
      <c r="J8688">
        <v>9</v>
      </c>
      <c r="K8688">
        <v>24</v>
      </c>
      <c r="L8688">
        <v>0</v>
      </c>
      <c r="M8688" t="s">
        <v>89</v>
      </c>
    </row>
    <row r="8689" spans="1:13" x14ac:dyDescent="0.15">
      <c r="A8689">
        <v>8688</v>
      </c>
      <c r="B8689" t="s">
        <v>28832</v>
      </c>
      <c r="C8689" s="1">
        <v>41393.867430555554</v>
      </c>
      <c r="D8689">
        <v>1</v>
      </c>
      <c r="E8689" s="1"/>
      <c r="F8689" s="2" t="s">
        <v>28833</v>
      </c>
      <c r="G8689" t="s">
        <v>28834</v>
      </c>
      <c r="H8689" t="s">
        <v>13912</v>
      </c>
      <c r="I8689" t="s">
        <v>28296</v>
      </c>
      <c r="J8689">
        <v>35</v>
      </c>
      <c r="K8689">
        <v>212</v>
      </c>
      <c r="L8689">
        <v>8</v>
      </c>
      <c r="M8689" t="s">
        <v>89</v>
      </c>
    </row>
    <row r="8690" spans="1:13" x14ac:dyDescent="0.15">
      <c r="A8690">
        <v>8689</v>
      </c>
      <c r="B8690" t="s">
        <v>28835</v>
      </c>
      <c r="C8690" s="1">
        <v>41393.929189814815</v>
      </c>
      <c r="D8690">
        <v>1</v>
      </c>
      <c r="E8690" s="1">
        <v>41394.839583333334</v>
      </c>
      <c r="F8690" s="2" t="s">
        <v>28836</v>
      </c>
      <c r="G8690" t="s">
        <v>28837</v>
      </c>
      <c r="H8690" t="s">
        <v>28838</v>
      </c>
      <c r="I8690" t="s">
        <v>4282</v>
      </c>
      <c r="J8690">
        <v>21</v>
      </c>
      <c r="K8690">
        <v>151</v>
      </c>
      <c r="L8690">
        <v>0</v>
      </c>
      <c r="M8690" t="s">
        <v>17</v>
      </c>
    </row>
    <row r="8691" spans="1:13" x14ac:dyDescent="0.15">
      <c r="A8691">
        <v>8690</v>
      </c>
      <c r="B8691" t="s">
        <v>28839</v>
      </c>
      <c r="C8691" s="1">
        <v>41394.003171296295</v>
      </c>
      <c r="D8691">
        <v>1</v>
      </c>
      <c r="E8691" s="1">
        <v>41395.861805555556</v>
      </c>
      <c r="F8691" s="2" t="s">
        <v>22310</v>
      </c>
      <c r="G8691" t="s">
        <v>28840</v>
      </c>
      <c r="H8691" t="s">
        <v>28841</v>
      </c>
      <c r="I8691" t="s">
        <v>4282</v>
      </c>
      <c r="J8691">
        <v>6</v>
      </c>
      <c r="K8691">
        <v>21</v>
      </c>
      <c r="L8691">
        <v>0</v>
      </c>
      <c r="M8691" t="s">
        <v>17</v>
      </c>
    </row>
    <row r="8692" spans="1:13" x14ac:dyDescent="0.15">
      <c r="A8692">
        <v>8691</v>
      </c>
      <c r="B8692" t="s">
        <v>28842</v>
      </c>
      <c r="C8692" s="1">
        <v>41394.026365740741</v>
      </c>
      <c r="D8692">
        <v>21</v>
      </c>
      <c r="E8692" s="1">
        <v>41394.65347222222</v>
      </c>
      <c r="F8692" s="2" t="s">
        <v>28843</v>
      </c>
      <c r="G8692" t="s">
        <v>28844</v>
      </c>
      <c r="H8692" t="s">
        <v>28845</v>
      </c>
      <c r="I8692" t="s">
        <v>28846</v>
      </c>
      <c r="J8692">
        <v>655</v>
      </c>
      <c r="K8692">
        <v>7657</v>
      </c>
      <c r="L8692">
        <v>33</v>
      </c>
      <c r="M8692" t="s">
        <v>42</v>
      </c>
    </row>
    <row r="8693" spans="1:13" x14ac:dyDescent="0.15">
      <c r="A8693">
        <v>8692</v>
      </c>
      <c r="B8693" t="s">
        <v>28847</v>
      </c>
      <c r="C8693" s="1">
        <v>41394.044548611113</v>
      </c>
      <c r="D8693">
        <v>1</v>
      </c>
      <c r="E8693" s="1">
        <v>41394.335416666669</v>
      </c>
      <c r="F8693" s="2" t="s">
        <v>28848</v>
      </c>
      <c r="G8693" t="s">
        <v>28849</v>
      </c>
      <c r="H8693" t="s">
        <v>28850</v>
      </c>
      <c r="I8693" t="s">
        <v>160</v>
      </c>
      <c r="J8693">
        <v>15</v>
      </c>
      <c r="K8693">
        <v>96</v>
      </c>
      <c r="L8693">
        <v>0</v>
      </c>
      <c r="M8693" t="s">
        <v>42</v>
      </c>
    </row>
    <row r="8694" spans="1:13" x14ac:dyDescent="0.15">
      <c r="A8694">
        <v>8693</v>
      </c>
      <c r="B8694" t="s">
        <v>28851</v>
      </c>
      <c r="C8694" s="1">
        <v>41394.099699074075</v>
      </c>
      <c r="D8694">
        <v>1</v>
      </c>
      <c r="E8694" s="1">
        <v>41399.462500000001</v>
      </c>
      <c r="F8694" s="2" t="s">
        <v>22310</v>
      </c>
      <c r="G8694" t="s">
        <v>28852</v>
      </c>
      <c r="H8694" t="s">
        <v>28662</v>
      </c>
      <c r="I8694" t="s">
        <v>4282</v>
      </c>
      <c r="J8694">
        <v>3</v>
      </c>
      <c r="K8694">
        <v>2</v>
      </c>
      <c r="L8694">
        <v>0</v>
      </c>
      <c r="M8694" t="s">
        <v>17</v>
      </c>
    </row>
    <row r="8695" spans="1:13" x14ac:dyDescent="0.15">
      <c r="A8695">
        <v>8694</v>
      </c>
      <c r="B8695" t="s">
        <v>28853</v>
      </c>
      <c r="C8695" s="1">
        <v>41394.359143518515</v>
      </c>
      <c r="D8695">
        <v>1</v>
      </c>
      <c r="E8695" s="1">
        <v>41394.587500000001</v>
      </c>
      <c r="F8695" s="2" t="s">
        <v>28854</v>
      </c>
      <c r="G8695" t="s">
        <v>28855</v>
      </c>
      <c r="H8695" t="s">
        <v>28856</v>
      </c>
      <c r="I8695" t="s">
        <v>28857</v>
      </c>
      <c r="J8695">
        <v>11</v>
      </c>
      <c r="K8695">
        <v>1</v>
      </c>
      <c r="L8695">
        <v>0</v>
      </c>
      <c r="M8695" t="s">
        <v>42</v>
      </c>
    </row>
    <row r="8696" spans="1:13" x14ac:dyDescent="0.15">
      <c r="A8696">
        <v>8695</v>
      </c>
      <c r="B8696" t="s">
        <v>28858</v>
      </c>
      <c r="C8696" s="1">
        <v>41394.397800925923</v>
      </c>
      <c r="D8696">
        <v>1</v>
      </c>
      <c r="E8696" s="1">
        <v>41394.670138888891</v>
      </c>
      <c r="F8696" s="2" t="s">
        <v>28859</v>
      </c>
      <c r="G8696" t="s">
        <v>28860</v>
      </c>
      <c r="H8696" t="s">
        <v>26711</v>
      </c>
      <c r="I8696" t="s">
        <v>28861</v>
      </c>
      <c r="J8696">
        <v>8</v>
      </c>
      <c r="K8696">
        <v>28</v>
      </c>
      <c r="L8696">
        <v>0</v>
      </c>
      <c r="M8696" t="s">
        <v>42</v>
      </c>
    </row>
    <row r="8697" spans="1:13" x14ac:dyDescent="0.15">
      <c r="A8697">
        <v>8696</v>
      </c>
      <c r="B8697" t="s">
        <v>28862</v>
      </c>
      <c r="C8697" s="1">
        <v>41394.535034722219</v>
      </c>
      <c r="D8697">
        <v>21</v>
      </c>
      <c r="E8697" s="1">
        <v>41394.602777777778</v>
      </c>
      <c r="F8697" s="2" t="s">
        <v>24328</v>
      </c>
      <c r="G8697" t="s">
        <v>28863</v>
      </c>
      <c r="H8697" t="s">
        <v>28864</v>
      </c>
      <c r="I8697" t="s">
        <v>28865</v>
      </c>
      <c r="J8697">
        <v>315</v>
      </c>
      <c r="K8697">
        <v>839</v>
      </c>
      <c r="L8697">
        <v>3</v>
      </c>
      <c r="M8697" t="s">
        <v>17</v>
      </c>
    </row>
    <row r="8698" spans="1:13" x14ac:dyDescent="0.15">
      <c r="A8698">
        <v>8697</v>
      </c>
      <c r="B8698" t="s">
        <v>28866</v>
      </c>
      <c r="C8698" s="1">
        <v>41394.535266203704</v>
      </c>
      <c r="D8698">
        <v>1</v>
      </c>
      <c r="E8698" s="1">
        <v>41394.540972222225</v>
      </c>
      <c r="F8698" s="2" t="s">
        <v>25601</v>
      </c>
      <c r="G8698" t="s">
        <v>28867</v>
      </c>
      <c r="H8698" t="s">
        <v>28868</v>
      </c>
      <c r="I8698" t="s">
        <v>4282</v>
      </c>
      <c r="J8698">
        <v>0</v>
      </c>
      <c r="K8698">
        <v>2</v>
      </c>
      <c r="L8698">
        <v>0</v>
      </c>
      <c r="M8698" t="s">
        <v>17</v>
      </c>
    </row>
    <row r="8699" spans="1:13" x14ac:dyDescent="0.15">
      <c r="A8699">
        <v>8698</v>
      </c>
      <c r="B8699" t="s">
        <v>28869</v>
      </c>
      <c r="C8699" s="1">
        <v>41394.560428240744</v>
      </c>
      <c r="D8699">
        <v>1</v>
      </c>
      <c r="E8699" s="1">
        <v>41394.668749999997</v>
      </c>
      <c r="F8699" s="2" t="s">
        <v>28859</v>
      </c>
      <c r="G8699" t="s">
        <v>28870</v>
      </c>
      <c r="H8699" t="s">
        <v>28871</v>
      </c>
      <c r="I8699" t="s">
        <v>28861</v>
      </c>
      <c r="J8699">
        <v>0</v>
      </c>
      <c r="K8699">
        <v>1</v>
      </c>
      <c r="L8699">
        <v>1</v>
      </c>
      <c r="M8699" t="s">
        <v>42</v>
      </c>
    </row>
    <row r="8700" spans="1:13" x14ac:dyDescent="0.15">
      <c r="A8700">
        <v>8699</v>
      </c>
      <c r="B8700" t="s">
        <v>28872</v>
      </c>
      <c r="C8700" s="1">
        <v>41394.567615740743</v>
      </c>
      <c r="D8700">
        <v>2</v>
      </c>
      <c r="E8700" s="1">
        <v>41394.586111111108</v>
      </c>
      <c r="F8700" s="2" t="s">
        <v>28873</v>
      </c>
      <c r="G8700" t="s">
        <v>28874</v>
      </c>
      <c r="H8700" t="s">
        <v>28875</v>
      </c>
      <c r="I8700" t="s">
        <v>28846</v>
      </c>
      <c r="J8700">
        <v>8</v>
      </c>
      <c r="K8700">
        <v>35</v>
      </c>
      <c r="L8700">
        <v>0</v>
      </c>
      <c r="M8700" t="s">
        <v>42</v>
      </c>
    </row>
    <row r="8701" spans="1:13" x14ac:dyDescent="0.15">
      <c r="A8701">
        <v>8700</v>
      </c>
      <c r="B8701" t="s">
        <v>28876</v>
      </c>
      <c r="C8701" s="1">
        <v>41394.570925925924</v>
      </c>
      <c r="D8701">
        <v>1</v>
      </c>
      <c r="E8701" s="1">
        <v>41394.704861111109</v>
      </c>
      <c r="F8701" s="2" t="s">
        <v>28859</v>
      </c>
      <c r="G8701" t="s">
        <v>28877</v>
      </c>
      <c r="H8701" t="s">
        <v>28878</v>
      </c>
      <c r="I8701" t="s">
        <v>28861</v>
      </c>
      <c r="J8701">
        <v>0</v>
      </c>
      <c r="K8701">
        <v>0</v>
      </c>
      <c r="L8701">
        <v>1</v>
      </c>
      <c r="M8701" t="s">
        <v>17</v>
      </c>
    </row>
    <row r="8702" spans="1:13" x14ac:dyDescent="0.15">
      <c r="A8702">
        <v>8701</v>
      </c>
      <c r="B8702" t="s">
        <v>28879</v>
      </c>
      <c r="C8702" s="1">
        <v>41394.577581018515</v>
      </c>
      <c r="D8702">
        <v>1</v>
      </c>
      <c r="E8702" s="1">
        <v>41394.67291666667</v>
      </c>
      <c r="F8702" s="2" t="s">
        <v>28859</v>
      </c>
      <c r="G8702" t="s">
        <v>28880</v>
      </c>
      <c r="H8702" t="s">
        <v>988</v>
      </c>
      <c r="I8702" t="s">
        <v>28861</v>
      </c>
      <c r="J8702">
        <v>36</v>
      </c>
      <c r="K8702">
        <v>127</v>
      </c>
      <c r="L8702">
        <v>2</v>
      </c>
      <c r="M8702" t="s">
        <v>42</v>
      </c>
    </row>
    <row r="8703" spans="1:13" x14ac:dyDescent="0.15">
      <c r="A8703">
        <v>8702</v>
      </c>
      <c r="B8703" t="s">
        <v>28812</v>
      </c>
      <c r="C8703" s="1">
        <v>41394.608553240738</v>
      </c>
      <c r="D8703">
        <v>1</v>
      </c>
      <c r="E8703" s="1">
        <v>41394.630555555559</v>
      </c>
      <c r="F8703" s="2" t="s">
        <v>28881</v>
      </c>
      <c r="G8703" t="s">
        <v>28882</v>
      </c>
      <c r="H8703" t="s">
        <v>28883</v>
      </c>
      <c r="I8703" t="s">
        <v>28296</v>
      </c>
      <c r="J8703">
        <v>0</v>
      </c>
      <c r="K8703">
        <v>0</v>
      </c>
      <c r="L8703">
        <v>1</v>
      </c>
      <c r="M8703" t="s">
        <v>89</v>
      </c>
    </row>
    <row r="8704" spans="1:13" x14ac:dyDescent="0.15">
      <c r="A8704">
        <v>8703</v>
      </c>
      <c r="B8704" t="s">
        <v>28884</v>
      </c>
      <c r="C8704" s="1">
        <v>41394.666643518518</v>
      </c>
      <c r="D8704">
        <v>1</v>
      </c>
      <c r="E8704" s="1">
        <v>41394.964583333334</v>
      </c>
      <c r="F8704" s="2" t="s">
        <v>28859</v>
      </c>
      <c r="G8704" t="s">
        <v>28885</v>
      </c>
      <c r="H8704" t="s">
        <v>28886</v>
      </c>
      <c r="I8704" t="s">
        <v>28861</v>
      </c>
      <c r="J8704">
        <v>1</v>
      </c>
      <c r="K8704">
        <v>0</v>
      </c>
      <c r="L8704">
        <v>0</v>
      </c>
      <c r="M8704" t="s">
        <v>42</v>
      </c>
    </row>
    <row r="8705" spans="1:13" x14ac:dyDescent="0.15">
      <c r="A8705">
        <v>8704</v>
      </c>
      <c r="B8705" t="s">
        <v>28887</v>
      </c>
      <c r="C8705" s="1">
        <v>41394.719375000001</v>
      </c>
      <c r="D8705">
        <v>1</v>
      </c>
      <c r="E8705" s="1">
        <v>41394.856944444444</v>
      </c>
      <c r="F8705" s="2" t="s">
        <v>28888</v>
      </c>
      <c r="G8705" t="s">
        <v>28889</v>
      </c>
      <c r="H8705" t="s">
        <v>28890</v>
      </c>
      <c r="I8705" t="s">
        <v>4282</v>
      </c>
      <c r="J8705">
        <v>2</v>
      </c>
      <c r="K8705">
        <v>5</v>
      </c>
      <c r="L8705">
        <v>0</v>
      </c>
      <c r="M8705" t="s">
        <v>17</v>
      </c>
    </row>
    <row r="8706" spans="1:13" x14ac:dyDescent="0.15">
      <c r="A8706">
        <v>8705</v>
      </c>
      <c r="B8706" t="s">
        <v>28891</v>
      </c>
      <c r="C8706" s="1">
        <v>41394.745798611111</v>
      </c>
      <c r="D8706">
        <v>1</v>
      </c>
      <c r="E8706" s="1">
        <v>41394.958333333336</v>
      </c>
      <c r="F8706" s="2" t="s">
        <v>28859</v>
      </c>
      <c r="G8706" t="s">
        <v>28892</v>
      </c>
      <c r="H8706" t="s">
        <v>28893</v>
      </c>
      <c r="I8706" t="s">
        <v>28861</v>
      </c>
      <c r="J8706">
        <v>16</v>
      </c>
      <c r="K8706">
        <v>43</v>
      </c>
      <c r="L8706">
        <v>0</v>
      </c>
      <c r="M8706" t="s">
        <v>42</v>
      </c>
    </row>
    <row r="8707" spans="1:13" x14ac:dyDescent="0.15">
      <c r="A8707">
        <v>8706</v>
      </c>
      <c r="B8707" t="s">
        <v>28894</v>
      </c>
      <c r="C8707" s="1">
        <v>41394.792928240742</v>
      </c>
      <c r="D8707">
        <v>1</v>
      </c>
      <c r="E8707" s="1">
        <v>41394.963888888888</v>
      </c>
      <c r="F8707" s="2" t="s">
        <v>28859</v>
      </c>
      <c r="G8707" t="s">
        <v>28895</v>
      </c>
      <c r="H8707" t="s">
        <v>28896</v>
      </c>
      <c r="I8707" t="s">
        <v>28861</v>
      </c>
      <c r="J8707">
        <v>0</v>
      </c>
      <c r="K8707">
        <v>0</v>
      </c>
      <c r="L8707">
        <v>1</v>
      </c>
      <c r="M8707" t="s">
        <v>42</v>
      </c>
    </row>
    <row r="8708" spans="1:13" x14ac:dyDescent="0.15">
      <c r="A8708">
        <v>8707</v>
      </c>
      <c r="B8708" t="s">
        <v>28897</v>
      </c>
      <c r="C8708" s="1">
        <v>41394.813877314817</v>
      </c>
      <c r="D8708">
        <v>1</v>
      </c>
      <c r="E8708" s="1">
        <v>41395.88958333333</v>
      </c>
      <c r="F8708" s="2" t="s">
        <v>28898</v>
      </c>
      <c r="G8708" t="s">
        <v>28899</v>
      </c>
      <c r="H8708" t="s">
        <v>28900</v>
      </c>
      <c r="I8708" t="s">
        <v>28846</v>
      </c>
      <c r="J8708">
        <v>2</v>
      </c>
      <c r="K8708">
        <v>0</v>
      </c>
      <c r="L8708">
        <v>0</v>
      </c>
      <c r="M8708" t="s">
        <v>42</v>
      </c>
    </row>
    <row r="8709" spans="1:13" x14ac:dyDescent="0.15">
      <c r="A8709">
        <v>8708</v>
      </c>
      <c r="B8709" t="s">
        <v>28901</v>
      </c>
      <c r="C8709" s="1">
        <v>41394.862905092596</v>
      </c>
      <c r="D8709">
        <v>1</v>
      </c>
      <c r="E8709" s="1">
        <v>41394.962500000001</v>
      </c>
      <c r="F8709" s="2" t="s">
        <v>28859</v>
      </c>
      <c r="G8709" t="s">
        <v>28902</v>
      </c>
      <c r="H8709" t="s">
        <v>28903</v>
      </c>
      <c r="I8709" t="s">
        <v>28861</v>
      </c>
      <c r="J8709">
        <v>1</v>
      </c>
      <c r="K8709">
        <v>0</v>
      </c>
      <c r="L8709">
        <v>0</v>
      </c>
      <c r="M8709" t="s">
        <v>42</v>
      </c>
    </row>
    <row r="8710" spans="1:13" x14ac:dyDescent="0.15">
      <c r="A8710">
        <v>8709</v>
      </c>
      <c r="B8710" t="s">
        <v>28904</v>
      </c>
      <c r="C8710" s="1">
        <v>41394.88890046296</v>
      </c>
      <c r="D8710">
        <v>1</v>
      </c>
      <c r="E8710" s="1">
        <v>41394.968055555553</v>
      </c>
      <c r="F8710" s="2" t="s">
        <v>28905</v>
      </c>
      <c r="G8710" t="s">
        <v>28906</v>
      </c>
      <c r="H8710" t="s">
        <v>28907</v>
      </c>
      <c r="I8710" t="s">
        <v>1206</v>
      </c>
      <c r="J8710">
        <v>26</v>
      </c>
      <c r="K8710">
        <v>192</v>
      </c>
      <c r="L8710">
        <v>0</v>
      </c>
      <c r="M8710" t="s">
        <v>52</v>
      </c>
    </row>
    <row r="8711" spans="1:13" x14ac:dyDescent="0.15">
      <c r="A8711">
        <v>8710</v>
      </c>
      <c r="B8711" t="s">
        <v>28908</v>
      </c>
      <c r="C8711" s="1">
        <v>41394.897928240738</v>
      </c>
      <c r="D8711">
        <v>2</v>
      </c>
      <c r="E8711" s="1">
        <v>41396.543749999997</v>
      </c>
      <c r="F8711" s="2" t="s">
        <v>28909</v>
      </c>
      <c r="G8711" t="s">
        <v>28910</v>
      </c>
      <c r="H8711" t="s">
        <v>28911</v>
      </c>
      <c r="I8711" t="s">
        <v>3826</v>
      </c>
      <c r="J8711">
        <v>84</v>
      </c>
      <c r="K8711">
        <v>425</v>
      </c>
      <c r="L8711">
        <v>3</v>
      </c>
      <c r="M8711" t="s">
        <v>17</v>
      </c>
    </row>
    <row r="8712" spans="1:13" x14ac:dyDescent="0.15">
      <c r="A8712">
        <v>8711</v>
      </c>
      <c r="B8712" t="s">
        <v>22584</v>
      </c>
      <c r="C8712" s="1">
        <v>41394.907962962963</v>
      </c>
      <c r="D8712">
        <v>1</v>
      </c>
      <c r="E8712" s="1">
        <v>41395.32708333333</v>
      </c>
      <c r="F8712" s="2" t="s">
        <v>22310</v>
      </c>
      <c r="G8712" t="s">
        <v>28912</v>
      </c>
      <c r="H8712" t="s">
        <v>28913</v>
      </c>
      <c r="I8712" t="s">
        <v>4282</v>
      </c>
      <c r="J8712">
        <v>10</v>
      </c>
      <c r="K8712">
        <v>3</v>
      </c>
      <c r="L8712">
        <v>0</v>
      </c>
      <c r="M8712" t="s">
        <v>17</v>
      </c>
    </row>
    <row r="8713" spans="1:13" x14ac:dyDescent="0.15">
      <c r="A8713">
        <v>8712</v>
      </c>
      <c r="B8713" t="s">
        <v>28914</v>
      </c>
      <c r="C8713" s="1">
        <v>41394.914895833332</v>
      </c>
      <c r="D8713">
        <v>1</v>
      </c>
      <c r="E8713" s="1">
        <v>41396.333333333336</v>
      </c>
      <c r="F8713" s="2" t="s">
        <v>22310</v>
      </c>
      <c r="G8713" t="s">
        <v>28915</v>
      </c>
      <c r="H8713" t="s">
        <v>28916</v>
      </c>
      <c r="I8713" t="s">
        <v>24713</v>
      </c>
      <c r="J8713">
        <v>0</v>
      </c>
      <c r="K8713">
        <v>6</v>
      </c>
      <c r="L8713">
        <v>0</v>
      </c>
      <c r="M8713" t="s">
        <v>169</v>
      </c>
    </row>
    <row r="8714" spans="1:13" x14ac:dyDescent="0.15">
      <c r="A8714">
        <v>8713</v>
      </c>
      <c r="B8714" t="s">
        <v>28917</v>
      </c>
      <c r="C8714" s="1">
        <v>41394.948217592595</v>
      </c>
      <c r="D8714">
        <v>1</v>
      </c>
      <c r="E8714" s="1">
        <v>41396.319444444445</v>
      </c>
      <c r="F8714" s="2" t="s">
        <v>22310</v>
      </c>
      <c r="G8714" t="s">
        <v>28918</v>
      </c>
      <c r="H8714" t="s">
        <v>28919</v>
      </c>
      <c r="I8714" t="s">
        <v>4282</v>
      </c>
      <c r="J8714">
        <v>2</v>
      </c>
      <c r="K8714">
        <v>4</v>
      </c>
      <c r="L8714">
        <v>0</v>
      </c>
      <c r="M8714" t="s">
        <v>17</v>
      </c>
    </row>
    <row r="8715" spans="1:13" x14ac:dyDescent="0.15">
      <c r="A8715">
        <v>8714</v>
      </c>
      <c r="B8715" t="s">
        <v>28920</v>
      </c>
      <c r="C8715" s="1">
        <v>41394.950868055559</v>
      </c>
      <c r="D8715">
        <v>1</v>
      </c>
      <c r="E8715" s="1">
        <v>41395.413194444445</v>
      </c>
      <c r="F8715" s="2" t="s">
        <v>25642</v>
      </c>
      <c r="G8715" t="s">
        <v>28921</v>
      </c>
      <c r="H8715" t="s">
        <v>28922</v>
      </c>
      <c r="I8715" t="s">
        <v>28846</v>
      </c>
      <c r="J8715">
        <v>5</v>
      </c>
      <c r="K8715">
        <v>2</v>
      </c>
      <c r="L8715">
        <v>0</v>
      </c>
      <c r="M8715" t="s">
        <v>42</v>
      </c>
    </row>
    <row r="8716" spans="1:13" x14ac:dyDescent="0.15">
      <c r="A8716">
        <v>8715</v>
      </c>
      <c r="B8716" t="s">
        <v>28923</v>
      </c>
      <c r="C8716" s="1">
        <v>41394.964999999997</v>
      </c>
      <c r="D8716">
        <v>1</v>
      </c>
      <c r="E8716" s="1">
        <v>41395.425694444442</v>
      </c>
      <c r="F8716" s="2" t="s">
        <v>28924</v>
      </c>
      <c r="G8716" t="s">
        <v>28925</v>
      </c>
      <c r="H8716" t="s">
        <v>28926</v>
      </c>
      <c r="I8716" t="s">
        <v>4282</v>
      </c>
      <c r="J8716">
        <v>6</v>
      </c>
      <c r="K8716">
        <v>13</v>
      </c>
      <c r="L8716">
        <v>0</v>
      </c>
      <c r="M8716" t="s">
        <v>17</v>
      </c>
    </row>
    <row r="8717" spans="1:13" x14ac:dyDescent="0.15">
      <c r="A8717">
        <v>8716</v>
      </c>
      <c r="B8717" t="s">
        <v>28927</v>
      </c>
      <c r="C8717" s="1">
        <v>41395.040914351855</v>
      </c>
      <c r="D8717">
        <v>1</v>
      </c>
      <c r="E8717" s="1">
        <v>41399.902777777781</v>
      </c>
      <c r="F8717" s="2" t="s">
        <v>28928</v>
      </c>
      <c r="G8717" t="s">
        <v>28929</v>
      </c>
      <c r="H8717" t="s">
        <v>28930</v>
      </c>
      <c r="I8717" t="s">
        <v>4282</v>
      </c>
      <c r="J8717">
        <v>6</v>
      </c>
      <c r="K8717">
        <v>17</v>
      </c>
      <c r="L8717">
        <v>1</v>
      </c>
      <c r="M8717" t="s">
        <v>17</v>
      </c>
    </row>
    <row r="8718" spans="1:13" x14ac:dyDescent="0.15">
      <c r="A8718">
        <v>8717</v>
      </c>
      <c r="B8718" t="s">
        <v>28931</v>
      </c>
      <c r="C8718" s="1">
        <v>41395.073275462964</v>
      </c>
      <c r="D8718">
        <v>1</v>
      </c>
      <c r="E8718" s="1">
        <v>41395.385416666664</v>
      </c>
      <c r="F8718" s="2" t="s">
        <v>28932</v>
      </c>
      <c r="G8718" t="s">
        <v>28933</v>
      </c>
      <c r="H8718" t="s">
        <v>28934</v>
      </c>
      <c r="I8718" t="s">
        <v>4282</v>
      </c>
      <c r="J8718">
        <v>0</v>
      </c>
      <c r="K8718">
        <v>6</v>
      </c>
      <c r="L8718">
        <v>1</v>
      </c>
      <c r="M8718" t="s">
        <v>17</v>
      </c>
    </row>
    <row r="8719" spans="1:13" x14ac:dyDescent="0.15">
      <c r="A8719">
        <v>8718</v>
      </c>
      <c r="B8719" t="s">
        <v>28935</v>
      </c>
      <c r="C8719" s="1">
        <v>41395.304050925923</v>
      </c>
      <c r="D8719">
        <v>9</v>
      </c>
      <c r="E8719" s="1">
        <v>41408.800000000003</v>
      </c>
      <c r="F8719" s="2" t="s">
        <v>28722</v>
      </c>
      <c r="G8719" t="s">
        <v>28936</v>
      </c>
      <c r="H8719" t="s">
        <v>28937</v>
      </c>
      <c r="I8719" t="s">
        <v>500</v>
      </c>
      <c r="J8719">
        <v>20</v>
      </c>
      <c r="K8719">
        <v>93</v>
      </c>
      <c r="L8719">
        <v>0</v>
      </c>
      <c r="M8719" t="s">
        <v>17</v>
      </c>
    </row>
    <row r="8720" spans="1:13" x14ac:dyDescent="0.15">
      <c r="A8720">
        <v>8719</v>
      </c>
      <c r="B8720" t="s">
        <v>28938</v>
      </c>
      <c r="C8720" s="1">
        <v>41395.354502314818</v>
      </c>
      <c r="D8720">
        <v>1</v>
      </c>
      <c r="E8720" s="1">
        <v>41395.863194444442</v>
      </c>
      <c r="F8720" s="2" t="s">
        <v>22310</v>
      </c>
      <c r="G8720" t="s">
        <v>28939</v>
      </c>
      <c r="H8720" t="s">
        <v>28940</v>
      </c>
      <c r="I8720" t="s">
        <v>4282</v>
      </c>
      <c r="J8720">
        <v>3</v>
      </c>
      <c r="K8720">
        <v>4</v>
      </c>
      <c r="L8720">
        <v>0</v>
      </c>
      <c r="M8720" t="s">
        <v>17</v>
      </c>
    </row>
    <row r="8721" spans="1:13" x14ac:dyDescent="0.15">
      <c r="A8721">
        <v>8720</v>
      </c>
      <c r="B8721" t="s">
        <v>28941</v>
      </c>
      <c r="C8721" s="1">
        <v>41395.438969907409</v>
      </c>
      <c r="D8721">
        <v>5</v>
      </c>
      <c r="E8721" s="1">
        <v>41395.478472222225</v>
      </c>
      <c r="F8721" s="2" t="s">
        <v>28942</v>
      </c>
      <c r="G8721" t="s">
        <v>28943</v>
      </c>
      <c r="H8721" t="s">
        <v>14106</v>
      </c>
      <c r="I8721" t="s">
        <v>28861</v>
      </c>
      <c r="J8721">
        <v>87</v>
      </c>
      <c r="K8721">
        <v>1270</v>
      </c>
      <c r="L8721">
        <v>14</v>
      </c>
      <c r="M8721" t="s">
        <v>42</v>
      </c>
    </row>
    <row r="8722" spans="1:13" x14ac:dyDescent="0.15">
      <c r="A8722">
        <v>8721</v>
      </c>
      <c r="B8722" t="s">
        <v>28944</v>
      </c>
      <c r="C8722" s="1">
        <v>41395.461192129631</v>
      </c>
      <c r="D8722">
        <v>1</v>
      </c>
      <c r="E8722" s="1">
        <v>41396.30972222222</v>
      </c>
      <c r="F8722" s="2" t="s">
        <v>28945</v>
      </c>
      <c r="G8722" t="s">
        <v>28946</v>
      </c>
      <c r="H8722" t="s">
        <v>1556</v>
      </c>
      <c r="I8722" t="s">
        <v>28947</v>
      </c>
      <c r="J8722">
        <v>70</v>
      </c>
      <c r="K8722">
        <v>303</v>
      </c>
      <c r="L8722">
        <v>6</v>
      </c>
      <c r="M8722" t="s">
        <v>17</v>
      </c>
    </row>
    <row r="8723" spans="1:13" x14ac:dyDescent="0.15">
      <c r="A8723">
        <v>8722</v>
      </c>
      <c r="B8723" t="s">
        <v>28948</v>
      </c>
      <c r="C8723" s="1">
        <v>41395.538356481484</v>
      </c>
      <c r="D8723">
        <v>1</v>
      </c>
      <c r="E8723" s="1">
        <v>41396.425694444442</v>
      </c>
      <c r="F8723" s="2" t="s">
        <v>17499</v>
      </c>
      <c r="G8723" t="s">
        <v>28949</v>
      </c>
      <c r="H8723" t="s">
        <v>28950</v>
      </c>
      <c r="I8723" t="s">
        <v>17502</v>
      </c>
      <c r="J8723">
        <v>11</v>
      </c>
      <c r="K8723">
        <v>31</v>
      </c>
      <c r="L8723">
        <v>0</v>
      </c>
      <c r="M8723" t="s">
        <v>42</v>
      </c>
    </row>
    <row r="8724" spans="1:13" x14ac:dyDescent="0.15">
      <c r="A8724">
        <v>8723</v>
      </c>
      <c r="B8724" t="s">
        <v>28951</v>
      </c>
      <c r="C8724" s="1">
        <v>41395.562754629631</v>
      </c>
      <c r="D8724">
        <v>10</v>
      </c>
      <c r="E8724" s="1">
        <v>41395.938194444447</v>
      </c>
      <c r="F8724" s="2" t="s">
        <v>28952</v>
      </c>
      <c r="G8724" t="s">
        <v>28953</v>
      </c>
      <c r="H8724" t="s">
        <v>28954</v>
      </c>
      <c r="I8724" t="s">
        <v>28955</v>
      </c>
      <c r="J8724">
        <v>39</v>
      </c>
      <c r="K8724">
        <v>89</v>
      </c>
      <c r="L8724">
        <v>1</v>
      </c>
      <c r="M8724" t="s">
        <v>42</v>
      </c>
    </row>
    <row r="8725" spans="1:13" x14ac:dyDescent="0.15">
      <c r="A8725">
        <v>8724</v>
      </c>
      <c r="B8725" t="s">
        <v>28956</v>
      </c>
      <c r="C8725" s="1">
        <v>41395.615069444444</v>
      </c>
      <c r="D8725">
        <v>1</v>
      </c>
      <c r="E8725" s="1">
        <v>41395.864583333336</v>
      </c>
      <c r="F8725" s="2" t="s">
        <v>22310</v>
      </c>
      <c r="G8725" t="s">
        <v>28957</v>
      </c>
      <c r="H8725" t="s">
        <v>28958</v>
      </c>
      <c r="I8725" t="s">
        <v>4282</v>
      </c>
      <c r="J8725">
        <v>3</v>
      </c>
      <c r="K8725">
        <v>17</v>
      </c>
      <c r="L8725">
        <v>0</v>
      </c>
      <c r="M8725" t="s">
        <v>17</v>
      </c>
    </row>
    <row r="8726" spans="1:13" x14ac:dyDescent="0.15">
      <c r="A8726">
        <v>8725</v>
      </c>
      <c r="B8726" t="s">
        <v>28959</v>
      </c>
      <c r="C8726" s="1">
        <v>41395.685381944444</v>
      </c>
      <c r="D8726">
        <v>1</v>
      </c>
      <c r="E8726" s="1">
        <v>41405.665972222225</v>
      </c>
      <c r="F8726" s="2" t="s">
        <v>28960</v>
      </c>
      <c r="G8726" t="s">
        <v>28961</v>
      </c>
      <c r="H8726" t="s">
        <v>28962</v>
      </c>
      <c r="I8726" t="s">
        <v>4282</v>
      </c>
      <c r="J8726">
        <v>12</v>
      </c>
      <c r="K8726">
        <v>16</v>
      </c>
      <c r="L8726">
        <v>0</v>
      </c>
      <c r="M8726" t="s">
        <v>17</v>
      </c>
    </row>
    <row r="8727" spans="1:13" x14ac:dyDescent="0.15">
      <c r="A8727">
        <v>8726</v>
      </c>
      <c r="B8727" t="s">
        <v>28963</v>
      </c>
      <c r="C8727" s="1">
        <v>41395.724803240744</v>
      </c>
      <c r="D8727">
        <v>1</v>
      </c>
      <c r="E8727" s="1">
        <v>41395.87222222222</v>
      </c>
      <c r="F8727" s="2" t="s">
        <v>22310</v>
      </c>
      <c r="G8727" t="s">
        <v>28964</v>
      </c>
      <c r="H8727" t="s">
        <v>28965</v>
      </c>
      <c r="I8727" t="s">
        <v>4282</v>
      </c>
      <c r="J8727">
        <v>2</v>
      </c>
      <c r="K8727">
        <v>5</v>
      </c>
      <c r="L8727">
        <v>0</v>
      </c>
      <c r="M8727" t="s">
        <v>17</v>
      </c>
    </row>
    <row r="8728" spans="1:13" x14ac:dyDescent="0.15">
      <c r="A8728">
        <v>8727</v>
      </c>
      <c r="B8728" t="s">
        <v>28966</v>
      </c>
      <c r="C8728" s="1">
        <v>41395.729629629626</v>
      </c>
      <c r="D8728">
        <v>2</v>
      </c>
      <c r="E8728" s="1">
        <v>41395.870833333334</v>
      </c>
      <c r="F8728" s="2" t="s">
        <v>28967</v>
      </c>
      <c r="G8728" t="s">
        <v>28968</v>
      </c>
      <c r="H8728" t="s">
        <v>28969</v>
      </c>
      <c r="I8728" t="s">
        <v>4282</v>
      </c>
      <c r="J8728">
        <v>0</v>
      </c>
      <c r="K8728">
        <v>0</v>
      </c>
      <c r="L8728">
        <v>1</v>
      </c>
      <c r="M8728" t="s">
        <v>17</v>
      </c>
    </row>
    <row r="8729" spans="1:13" x14ac:dyDescent="0.15">
      <c r="A8729">
        <v>8728</v>
      </c>
      <c r="B8729" t="s">
        <v>28970</v>
      </c>
      <c r="C8729" s="1">
        <v>41395.732939814814</v>
      </c>
      <c r="D8729">
        <v>1</v>
      </c>
      <c r="E8729" s="1">
        <v>41395.868750000001</v>
      </c>
      <c r="F8729" s="2" t="s">
        <v>22310</v>
      </c>
      <c r="G8729" t="s">
        <v>28971</v>
      </c>
      <c r="H8729" t="s">
        <v>28972</v>
      </c>
      <c r="I8729" t="s">
        <v>4282</v>
      </c>
      <c r="J8729">
        <v>1</v>
      </c>
      <c r="K8729">
        <v>1</v>
      </c>
      <c r="L8729">
        <v>0</v>
      </c>
      <c r="M8729" t="s">
        <v>17</v>
      </c>
    </row>
    <row r="8730" spans="1:13" x14ac:dyDescent="0.15">
      <c r="A8730">
        <v>8729</v>
      </c>
      <c r="B8730" t="s">
        <v>28973</v>
      </c>
      <c r="C8730" s="1">
        <v>41395.845243055555</v>
      </c>
      <c r="D8730">
        <v>2</v>
      </c>
      <c r="E8730" s="1">
        <v>41395.941666666666</v>
      </c>
      <c r="F8730" s="2" t="s">
        <v>28974</v>
      </c>
      <c r="G8730" t="s">
        <v>28975</v>
      </c>
      <c r="H8730" t="s">
        <v>28976</v>
      </c>
      <c r="I8730" t="s">
        <v>28977</v>
      </c>
      <c r="J8730">
        <v>392</v>
      </c>
      <c r="K8730">
        <v>2188</v>
      </c>
      <c r="L8730">
        <v>9</v>
      </c>
      <c r="M8730" t="s">
        <v>17</v>
      </c>
    </row>
    <row r="8731" spans="1:13" x14ac:dyDescent="0.15">
      <c r="A8731">
        <v>8730</v>
      </c>
      <c r="B8731" t="s">
        <v>28978</v>
      </c>
      <c r="C8731" s="1">
        <v>41395.889664351853</v>
      </c>
      <c r="D8731">
        <v>1</v>
      </c>
      <c r="E8731" s="1">
        <v>41396.467361111114</v>
      </c>
      <c r="F8731" s="2" t="s">
        <v>17499</v>
      </c>
      <c r="G8731" t="s">
        <v>28979</v>
      </c>
      <c r="H8731" t="s">
        <v>28980</v>
      </c>
      <c r="I8731" t="s">
        <v>17502</v>
      </c>
      <c r="J8731">
        <v>0</v>
      </c>
      <c r="K8731">
        <v>0</v>
      </c>
      <c r="L8731">
        <v>0</v>
      </c>
      <c r="M8731" t="s">
        <v>42</v>
      </c>
    </row>
    <row r="8732" spans="1:13" x14ac:dyDescent="0.15">
      <c r="A8732">
        <v>8731</v>
      </c>
      <c r="B8732" t="s">
        <v>28981</v>
      </c>
      <c r="C8732" s="1">
        <v>41395.910856481481</v>
      </c>
      <c r="D8732">
        <v>1</v>
      </c>
      <c r="E8732" s="1">
        <v>41395.982638888891</v>
      </c>
      <c r="F8732" s="2" t="s">
        <v>28982</v>
      </c>
      <c r="G8732" t="s">
        <v>28983</v>
      </c>
      <c r="H8732" t="s">
        <v>28984</v>
      </c>
      <c r="I8732" t="s">
        <v>4282</v>
      </c>
      <c r="J8732">
        <v>1</v>
      </c>
      <c r="K8732">
        <v>8</v>
      </c>
      <c r="L8732">
        <v>0</v>
      </c>
      <c r="M8732" t="s">
        <v>17</v>
      </c>
    </row>
    <row r="8733" spans="1:13" x14ac:dyDescent="0.15">
      <c r="A8733">
        <v>8732</v>
      </c>
      <c r="B8733" t="s">
        <v>28985</v>
      </c>
      <c r="C8733" s="1">
        <v>41395.965567129628</v>
      </c>
      <c r="D8733">
        <v>1</v>
      </c>
      <c r="E8733" s="1">
        <v>41398.739583333336</v>
      </c>
      <c r="F8733" s="2" t="s">
        <v>28986</v>
      </c>
      <c r="G8733" t="s">
        <v>28987</v>
      </c>
      <c r="H8733" t="s">
        <v>28988</v>
      </c>
      <c r="I8733" t="s">
        <v>27562</v>
      </c>
      <c r="J8733">
        <v>24</v>
      </c>
      <c r="K8733">
        <v>146</v>
      </c>
      <c r="L8733">
        <v>1</v>
      </c>
      <c r="M8733" t="s">
        <v>17</v>
      </c>
    </row>
    <row r="8734" spans="1:13" x14ac:dyDescent="0.15">
      <c r="A8734">
        <v>8733</v>
      </c>
      <c r="B8734" t="s">
        <v>28989</v>
      </c>
      <c r="C8734" s="1">
        <v>41396.087696759256</v>
      </c>
      <c r="D8734">
        <v>1</v>
      </c>
      <c r="E8734" s="1">
        <v>41397.008333333331</v>
      </c>
      <c r="F8734" s="2" t="s">
        <v>28990</v>
      </c>
      <c r="G8734" t="s">
        <v>28991</v>
      </c>
      <c r="H8734" t="s">
        <v>28992</v>
      </c>
      <c r="I8734" t="s">
        <v>12573</v>
      </c>
      <c r="J8734">
        <v>7</v>
      </c>
      <c r="K8734">
        <v>22</v>
      </c>
      <c r="L8734">
        <v>0</v>
      </c>
      <c r="M8734" t="s">
        <v>42</v>
      </c>
    </row>
    <row r="8735" spans="1:13" x14ac:dyDescent="0.15">
      <c r="A8735">
        <v>8734</v>
      </c>
      <c r="B8735" t="s">
        <v>28993</v>
      </c>
      <c r="C8735" s="1">
        <v>41396.502152777779</v>
      </c>
      <c r="D8735">
        <v>1</v>
      </c>
      <c r="E8735" s="1">
        <v>41396.73333333333</v>
      </c>
      <c r="F8735" s="2" t="s">
        <v>28994</v>
      </c>
      <c r="G8735" t="s">
        <v>28995</v>
      </c>
      <c r="H8735" t="s">
        <v>28567</v>
      </c>
      <c r="I8735" t="s">
        <v>964</v>
      </c>
      <c r="J8735">
        <v>45</v>
      </c>
      <c r="K8735">
        <v>52</v>
      </c>
      <c r="L8735">
        <v>1</v>
      </c>
      <c r="M8735" t="s">
        <v>89</v>
      </c>
    </row>
    <row r="8736" spans="1:13" x14ac:dyDescent="0.15">
      <c r="A8736">
        <v>8735</v>
      </c>
      <c r="B8736" t="s">
        <v>28993</v>
      </c>
      <c r="C8736" s="1">
        <v>41396.502152777779</v>
      </c>
      <c r="D8736">
        <v>1</v>
      </c>
      <c r="E8736" s="1">
        <v>41397.078472222223</v>
      </c>
      <c r="F8736" s="2" t="s">
        <v>28996</v>
      </c>
      <c r="G8736" t="s">
        <v>28995</v>
      </c>
      <c r="H8736" t="s">
        <v>28567</v>
      </c>
      <c r="I8736" t="s">
        <v>964</v>
      </c>
      <c r="J8736">
        <v>45</v>
      </c>
      <c r="K8736">
        <v>52</v>
      </c>
      <c r="L8736">
        <v>1</v>
      </c>
      <c r="M8736" t="s">
        <v>89</v>
      </c>
    </row>
    <row r="8737" spans="1:13" x14ac:dyDescent="0.15">
      <c r="A8737">
        <v>8736</v>
      </c>
      <c r="B8737" t="s">
        <v>28997</v>
      </c>
      <c r="C8737" s="1">
        <v>41396.562314814815</v>
      </c>
      <c r="D8737">
        <v>1</v>
      </c>
      <c r="E8737" s="1">
        <v>41396.585416666669</v>
      </c>
      <c r="F8737" s="2" t="s">
        <v>28998</v>
      </c>
      <c r="G8737" t="s">
        <v>28999</v>
      </c>
      <c r="H8737" t="s">
        <v>15882</v>
      </c>
      <c r="I8737" t="s">
        <v>4282</v>
      </c>
      <c r="J8737">
        <v>2</v>
      </c>
      <c r="K8737">
        <v>2</v>
      </c>
      <c r="L8737">
        <v>0</v>
      </c>
      <c r="M8737" t="s">
        <v>17</v>
      </c>
    </row>
    <row r="8738" spans="1:13" x14ac:dyDescent="0.15">
      <c r="A8738">
        <v>8737</v>
      </c>
      <c r="B8738" t="s">
        <v>29000</v>
      </c>
      <c r="C8738" s="1">
        <v>41396.636157407411</v>
      </c>
      <c r="D8738">
        <v>1</v>
      </c>
      <c r="E8738" s="1">
        <v>41396.697222222225</v>
      </c>
      <c r="F8738" s="2" t="s">
        <v>116</v>
      </c>
      <c r="G8738" t="s">
        <v>29001</v>
      </c>
      <c r="H8738" t="s">
        <v>18947</v>
      </c>
      <c r="I8738" t="s">
        <v>3826</v>
      </c>
      <c r="J8738">
        <v>25</v>
      </c>
      <c r="K8738">
        <v>50</v>
      </c>
      <c r="L8738">
        <v>0</v>
      </c>
      <c r="M8738" t="s">
        <v>17</v>
      </c>
    </row>
    <row r="8739" spans="1:13" x14ac:dyDescent="0.15">
      <c r="A8739">
        <v>8738</v>
      </c>
      <c r="B8739" t="s">
        <v>29002</v>
      </c>
      <c r="C8739" s="1">
        <v>41396.745381944442</v>
      </c>
      <c r="D8739">
        <v>2</v>
      </c>
      <c r="E8739" s="1">
        <v>41396.787499999999</v>
      </c>
      <c r="F8739" s="2" t="s">
        <v>29003</v>
      </c>
      <c r="G8739" t="s">
        <v>29004</v>
      </c>
      <c r="H8739" t="s">
        <v>29005</v>
      </c>
      <c r="I8739" t="s">
        <v>29006</v>
      </c>
      <c r="J8739">
        <v>0</v>
      </c>
      <c r="K8739">
        <v>189</v>
      </c>
      <c r="L8739">
        <v>2</v>
      </c>
      <c r="M8739" t="s">
        <v>89</v>
      </c>
    </row>
    <row r="8740" spans="1:13" x14ac:dyDescent="0.15">
      <c r="A8740">
        <v>8739</v>
      </c>
      <c r="B8740" t="s">
        <v>29007</v>
      </c>
      <c r="C8740" s="1">
        <v>41396.770949074074</v>
      </c>
      <c r="D8740">
        <v>3</v>
      </c>
      <c r="E8740" s="1">
        <v>41397.154166666667</v>
      </c>
      <c r="F8740" s="2" t="s">
        <v>29008</v>
      </c>
      <c r="G8740" t="s">
        <v>29009</v>
      </c>
      <c r="H8740" t="s">
        <v>16912</v>
      </c>
      <c r="I8740" t="s">
        <v>29006</v>
      </c>
      <c r="J8740">
        <v>1054</v>
      </c>
      <c r="K8740">
        <v>8306</v>
      </c>
      <c r="L8740">
        <v>14</v>
      </c>
      <c r="M8740" t="s">
        <v>89</v>
      </c>
    </row>
    <row r="8741" spans="1:13" x14ac:dyDescent="0.15">
      <c r="A8741">
        <v>8740</v>
      </c>
      <c r="B8741" t="s">
        <v>29010</v>
      </c>
      <c r="C8741" s="1">
        <v>41396.84646990741</v>
      </c>
      <c r="D8741">
        <v>1</v>
      </c>
      <c r="E8741" s="1">
        <v>41397.395138888889</v>
      </c>
      <c r="F8741" s="2" t="s">
        <v>29008</v>
      </c>
      <c r="G8741" t="s">
        <v>29011</v>
      </c>
      <c r="H8741" t="s">
        <v>29012</v>
      </c>
      <c r="I8741" t="s">
        <v>29006</v>
      </c>
      <c r="J8741">
        <v>118</v>
      </c>
      <c r="K8741">
        <v>1047</v>
      </c>
      <c r="L8741">
        <v>11</v>
      </c>
      <c r="M8741" t="s">
        <v>89</v>
      </c>
    </row>
    <row r="8742" spans="1:13" x14ac:dyDescent="0.15">
      <c r="A8742">
        <v>8741</v>
      </c>
      <c r="B8742" t="s">
        <v>29013</v>
      </c>
      <c r="C8742" s="1">
        <v>41396.896145833336</v>
      </c>
      <c r="D8742">
        <v>4</v>
      </c>
      <c r="E8742" s="1">
        <v>41397.436805555553</v>
      </c>
      <c r="F8742" s="2" t="s">
        <v>7531</v>
      </c>
      <c r="G8742" t="s">
        <v>29014</v>
      </c>
      <c r="H8742" t="s">
        <v>29015</v>
      </c>
      <c r="I8742" t="s">
        <v>29016</v>
      </c>
      <c r="J8742">
        <v>78</v>
      </c>
      <c r="K8742">
        <v>314</v>
      </c>
      <c r="L8742">
        <v>1</v>
      </c>
      <c r="M8742" t="s">
        <v>42</v>
      </c>
    </row>
    <row r="8743" spans="1:13" x14ac:dyDescent="0.15">
      <c r="A8743">
        <v>8742</v>
      </c>
      <c r="B8743" t="s">
        <v>29017</v>
      </c>
      <c r="C8743" s="1">
        <v>41397.265231481484</v>
      </c>
      <c r="D8743">
        <v>3</v>
      </c>
      <c r="E8743" s="1">
        <v>41397.449999999997</v>
      </c>
      <c r="F8743" s="2" t="s">
        <v>29018</v>
      </c>
      <c r="G8743" t="s">
        <v>29019</v>
      </c>
      <c r="H8743" t="s">
        <v>29020</v>
      </c>
      <c r="I8743" t="s">
        <v>29016</v>
      </c>
      <c r="J8743">
        <v>46</v>
      </c>
      <c r="K8743">
        <v>337</v>
      </c>
      <c r="L8743">
        <v>3</v>
      </c>
      <c r="M8743" t="s">
        <v>42</v>
      </c>
    </row>
    <row r="8744" spans="1:13" x14ac:dyDescent="0.15">
      <c r="A8744">
        <v>8743</v>
      </c>
      <c r="B8744" t="s">
        <v>29021</v>
      </c>
      <c r="C8744" s="1">
        <v>41397.3205787037</v>
      </c>
      <c r="D8744">
        <v>1</v>
      </c>
      <c r="E8744" s="1">
        <v>41397.447916666664</v>
      </c>
      <c r="F8744" s="2" t="s">
        <v>19819</v>
      </c>
      <c r="G8744" t="s">
        <v>29022</v>
      </c>
      <c r="H8744" t="s">
        <v>29023</v>
      </c>
      <c r="I8744" t="s">
        <v>29024</v>
      </c>
      <c r="J8744">
        <v>14</v>
      </c>
      <c r="K8744">
        <v>36</v>
      </c>
      <c r="L8744">
        <v>0</v>
      </c>
      <c r="M8744" t="s">
        <v>42</v>
      </c>
    </row>
    <row r="8745" spans="1:13" x14ac:dyDescent="0.15">
      <c r="A8745">
        <v>8744</v>
      </c>
      <c r="B8745" t="s">
        <v>29025</v>
      </c>
      <c r="C8745" s="1">
        <v>41397.336712962962</v>
      </c>
      <c r="D8745">
        <v>2</v>
      </c>
      <c r="E8745" s="1">
        <v>41397.450694444444</v>
      </c>
      <c r="F8745" s="2" t="s">
        <v>3684</v>
      </c>
      <c r="G8745" t="s">
        <v>29026</v>
      </c>
      <c r="H8745" t="s">
        <v>29027</v>
      </c>
      <c r="I8745" t="s">
        <v>29016</v>
      </c>
      <c r="J8745">
        <v>27</v>
      </c>
      <c r="K8745">
        <v>129</v>
      </c>
      <c r="L8745">
        <v>0</v>
      </c>
      <c r="M8745" t="s">
        <v>42</v>
      </c>
    </row>
    <row r="8746" spans="1:13" x14ac:dyDescent="0.15">
      <c r="A8746">
        <v>8745</v>
      </c>
      <c r="B8746" t="s">
        <v>29028</v>
      </c>
      <c r="C8746" s="1">
        <v>41397.356851851851</v>
      </c>
      <c r="D8746">
        <v>3</v>
      </c>
      <c r="E8746" s="1">
        <v>41397.770138888889</v>
      </c>
      <c r="F8746" s="2" t="s">
        <v>29029</v>
      </c>
      <c r="G8746" t="s">
        <v>29030</v>
      </c>
      <c r="H8746" t="s">
        <v>21837</v>
      </c>
      <c r="I8746" t="s">
        <v>29016</v>
      </c>
      <c r="J8746">
        <v>545</v>
      </c>
      <c r="K8746">
        <v>2616</v>
      </c>
      <c r="L8746">
        <v>45</v>
      </c>
      <c r="M8746" t="s">
        <v>17</v>
      </c>
    </row>
    <row r="8747" spans="1:13" x14ac:dyDescent="0.15">
      <c r="A8747">
        <v>8746</v>
      </c>
      <c r="B8747" t="s">
        <v>29031</v>
      </c>
      <c r="C8747" s="1">
        <v>41397.406087962961</v>
      </c>
      <c r="D8747">
        <v>5</v>
      </c>
      <c r="E8747" s="1">
        <v>41397.465277777781</v>
      </c>
      <c r="F8747" s="2" t="s">
        <v>22460</v>
      </c>
      <c r="G8747" t="s">
        <v>29032</v>
      </c>
      <c r="H8747" t="s">
        <v>28504</v>
      </c>
      <c r="I8747" t="s">
        <v>29033</v>
      </c>
      <c r="J8747">
        <v>219</v>
      </c>
      <c r="K8747">
        <v>1020</v>
      </c>
      <c r="L8747">
        <v>8</v>
      </c>
      <c r="M8747" t="s">
        <v>42</v>
      </c>
    </row>
    <row r="8748" spans="1:13" x14ac:dyDescent="0.15">
      <c r="A8748">
        <v>8747</v>
      </c>
      <c r="B8748" t="s">
        <v>29034</v>
      </c>
      <c r="C8748" s="1">
        <v>41397.430891203701</v>
      </c>
      <c r="D8748">
        <v>2</v>
      </c>
      <c r="E8748" s="1">
        <v>41397.467361111114</v>
      </c>
      <c r="F8748" s="2" t="s">
        <v>22027</v>
      </c>
      <c r="G8748" t="s">
        <v>29035</v>
      </c>
      <c r="H8748" t="s">
        <v>29036</v>
      </c>
      <c r="I8748" t="s">
        <v>29016</v>
      </c>
      <c r="J8748">
        <v>155</v>
      </c>
      <c r="K8748">
        <v>735</v>
      </c>
      <c r="L8748">
        <v>11</v>
      </c>
      <c r="M8748" t="s">
        <v>17</v>
      </c>
    </row>
    <row r="8749" spans="1:13" x14ac:dyDescent="0.15">
      <c r="A8749">
        <v>8748</v>
      </c>
      <c r="B8749" t="s">
        <v>29037</v>
      </c>
      <c r="C8749" s="1">
        <v>41397.469490740739</v>
      </c>
      <c r="D8749">
        <v>1</v>
      </c>
      <c r="E8749" s="1">
        <v>41397.636111111111</v>
      </c>
      <c r="F8749" s="2" t="s">
        <v>29038</v>
      </c>
      <c r="G8749">
        <v>-1</v>
      </c>
      <c r="H8749" t="s">
        <v>29039</v>
      </c>
      <c r="I8749" t="s">
        <v>29040</v>
      </c>
      <c r="J8749">
        <v>-1</v>
      </c>
      <c r="K8749">
        <v>-1</v>
      </c>
      <c r="L8749">
        <v>-1</v>
      </c>
      <c r="M8749" t="s">
        <v>89</v>
      </c>
    </row>
    <row r="8750" spans="1:13" x14ac:dyDescent="0.15">
      <c r="A8750">
        <v>8749</v>
      </c>
      <c r="B8750" t="s">
        <v>29041</v>
      </c>
      <c r="C8750" s="1">
        <v>41397.570601851854</v>
      </c>
      <c r="D8750">
        <v>1</v>
      </c>
      <c r="E8750" s="1">
        <v>41397.628472222219</v>
      </c>
      <c r="F8750" s="2" t="s">
        <v>29042</v>
      </c>
      <c r="G8750" t="s">
        <v>29043</v>
      </c>
      <c r="H8750" t="s">
        <v>29044</v>
      </c>
      <c r="I8750" t="s">
        <v>4282</v>
      </c>
      <c r="J8750">
        <v>3</v>
      </c>
      <c r="K8750">
        <v>6</v>
      </c>
      <c r="L8750">
        <v>0</v>
      </c>
      <c r="M8750" t="s">
        <v>17</v>
      </c>
    </row>
    <row r="8751" spans="1:13" x14ac:dyDescent="0.15">
      <c r="A8751">
        <v>8750</v>
      </c>
      <c r="B8751" t="s">
        <v>29045</v>
      </c>
      <c r="C8751" s="1">
        <v>41397.583124999997</v>
      </c>
      <c r="D8751">
        <v>1</v>
      </c>
      <c r="E8751" s="1">
        <v>41402.85833333333</v>
      </c>
      <c r="F8751" s="2" t="s">
        <v>28580</v>
      </c>
      <c r="G8751" t="s">
        <v>29046</v>
      </c>
      <c r="H8751" t="s">
        <v>29047</v>
      </c>
      <c r="I8751" t="s">
        <v>29016</v>
      </c>
      <c r="J8751">
        <v>2</v>
      </c>
      <c r="K8751">
        <v>2</v>
      </c>
      <c r="L8751">
        <v>0</v>
      </c>
      <c r="M8751" t="s">
        <v>22</v>
      </c>
    </row>
    <row r="8752" spans="1:13" x14ac:dyDescent="0.15">
      <c r="A8752">
        <v>8751</v>
      </c>
      <c r="B8752" t="s">
        <v>29048</v>
      </c>
      <c r="C8752" s="1">
        <v>41397.604502314818</v>
      </c>
      <c r="D8752">
        <v>1</v>
      </c>
      <c r="E8752" s="1">
        <v>41398.543055555558</v>
      </c>
      <c r="F8752" s="2" t="s">
        <v>29049</v>
      </c>
      <c r="G8752" t="s">
        <v>29050</v>
      </c>
      <c r="H8752" t="s">
        <v>29051</v>
      </c>
      <c r="I8752" t="s">
        <v>4282</v>
      </c>
      <c r="J8752">
        <v>1</v>
      </c>
      <c r="K8752">
        <v>10</v>
      </c>
      <c r="L8752">
        <v>0</v>
      </c>
      <c r="M8752" t="s">
        <v>17</v>
      </c>
    </row>
    <row r="8753" spans="1:13" x14ac:dyDescent="0.15">
      <c r="A8753">
        <v>8752</v>
      </c>
      <c r="B8753" t="s">
        <v>29052</v>
      </c>
      <c r="C8753" s="1">
        <v>41397.641192129631</v>
      </c>
      <c r="D8753">
        <v>1</v>
      </c>
      <c r="E8753" s="1">
        <v>41403.354166666664</v>
      </c>
      <c r="F8753" s="2" t="s">
        <v>22310</v>
      </c>
      <c r="G8753" t="s">
        <v>29053</v>
      </c>
      <c r="H8753" t="s">
        <v>29054</v>
      </c>
      <c r="I8753" t="s">
        <v>4282</v>
      </c>
      <c r="J8753">
        <v>1</v>
      </c>
      <c r="K8753">
        <v>31</v>
      </c>
      <c r="L8753">
        <v>0</v>
      </c>
      <c r="M8753" t="s">
        <v>17</v>
      </c>
    </row>
    <row r="8754" spans="1:13" x14ac:dyDescent="0.15">
      <c r="A8754">
        <v>8753</v>
      </c>
      <c r="B8754" t="s">
        <v>29055</v>
      </c>
      <c r="C8754" s="1">
        <v>41397.923321759263</v>
      </c>
      <c r="D8754">
        <v>1</v>
      </c>
      <c r="E8754" s="1">
        <v>41402.85833333333</v>
      </c>
      <c r="F8754" s="2" t="s">
        <v>28580</v>
      </c>
      <c r="G8754" t="s">
        <v>29056</v>
      </c>
      <c r="H8754" t="s">
        <v>29057</v>
      </c>
      <c r="I8754" t="s">
        <v>29016</v>
      </c>
      <c r="J8754">
        <v>2</v>
      </c>
      <c r="K8754">
        <v>1</v>
      </c>
      <c r="L8754">
        <v>0</v>
      </c>
      <c r="M8754" t="s">
        <v>17</v>
      </c>
    </row>
    <row r="8755" spans="1:13" x14ac:dyDescent="0.15">
      <c r="A8755">
        <v>8754</v>
      </c>
      <c r="B8755" t="s">
        <v>29058</v>
      </c>
      <c r="C8755" s="1">
        <v>41398.351122685184</v>
      </c>
      <c r="D8755">
        <v>1</v>
      </c>
      <c r="E8755" s="1">
        <v>41398.67291666667</v>
      </c>
      <c r="F8755" s="2" t="s">
        <v>29059</v>
      </c>
      <c r="G8755">
        <v>-1</v>
      </c>
      <c r="H8755" t="s">
        <v>29060</v>
      </c>
      <c r="I8755" t="s">
        <v>29061</v>
      </c>
      <c r="J8755">
        <v>-1</v>
      </c>
      <c r="K8755">
        <v>-1</v>
      </c>
      <c r="L8755">
        <v>-1</v>
      </c>
      <c r="M8755" t="s">
        <v>42</v>
      </c>
    </row>
    <row r="8756" spans="1:13" x14ac:dyDescent="0.15">
      <c r="A8756">
        <v>8755</v>
      </c>
      <c r="B8756" t="s">
        <v>29062</v>
      </c>
      <c r="C8756" s="1">
        <v>41398.481770833336</v>
      </c>
      <c r="D8756">
        <v>1</v>
      </c>
      <c r="E8756" s="1">
        <v>41398.648611111108</v>
      </c>
      <c r="F8756" s="2" t="s">
        <v>22027</v>
      </c>
      <c r="G8756" t="s">
        <v>29063</v>
      </c>
      <c r="H8756" t="s">
        <v>29064</v>
      </c>
      <c r="I8756" t="s">
        <v>29065</v>
      </c>
      <c r="J8756">
        <v>0</v>
      </c>
      <c r="K8756">
        <v>0</v>
      </c>
      <c r="L8756">
        <v>0</v>
      </c>
      <c r="M8756" t="s">
        <v>42</v>
      </c>
    </row>
    <row r="8757" spans="1:13" x14ac:dyDescent="0.15">
      <c r="A8757">
        <v>8756</v>
      </c>
      <c r="B8757" t="s">
        <v>29066</v>
      </c>
      <c r="C8757" s="1">
        <v>41398.484456018516</v>
      </c>
      <c r="D8757">
        <v>1</v>
      </c>
      <c r="E8757" s="1">
        <v>41398.53402777778</v>
      </c>
      <c r="F8757" s="2" t="s">
        <v>23185</v>
      </c>
      <c r="G8757" t="s">
        <v>29067</v>
      </c>
      <c r="H8757" t="s">
        <v>29068</v>
      </c>
      <c r="I8757" t="s">
        <v>4282</v>
      </c>
      <c r="J8757">
        <v>0</v>
      </c>
      <c r="K8757">
        <v>0</v>
      </c>
      <c r="L8757">
        <v>0</v>
      </c>
      <c r="M8757" t="s">
        <v>17</v>
      </c>
    </row>
    <row r="8758" spans="1:13" x14ac:dyDescent="0.15">
      <c r="A8758">
        <v>8757</v>
      </c>
      <c r="B8758" t="s">
        <v>29069</v>
      </c>
      <c r="C8758" s="1">
        <v>41398.523587962962</v>
      </c>
      <c r="D8758">
        <v>1</v>
      </c>
      <c r="E8758" s="1">
        <v>41402.86041666667</v>
      </c>
      <c r="F8758" s="2" t="s">
        <v>28580</v>
      </c>
      <c r="G8758" t="s">
        <v>29070</v>
      </c>
      <c r="H8758" t="s">
        <v>29071</v>
      </c>
      <c r="I8758" t="s">
        <v>29016</v>
      </c>
      <c r="J8758">
        <v>0</v>
      </c>
      <c r="K8758">
        <v>0</v>
      </c>
      <c r="L8758">
        <v>0</v>
      </c>
      <c r="M8758" t="s">
        <v>17</v>
      </c>
    </row>
    <row r="8759" spans="1:13" x14ac:dyDescent="0.15">
      <c r="A8759">
        <v>8758</v>
      </c>
      <c r="B8759" t="s">
        <v>29072</v>
      </c>
      <c r="C8759" s="1">
        <v>41398.573553240742</v>
      </c>
      <c r="D8759">
        <v>1</v>
      </c>
      <c r="E8759" s="1">
        <v>41398.647916666669</v>
      </c>
      <c r="F8759" s="2" t="s">
        <v>22027</v>
      </c>
      <c r="G8759" t="s">
        <v>29073</v>
      </c>
      <c r="H8759" t="s">
        <v>29074</v>
      </c>
      <c r="I8759" t="s">
        <v>29065</v>
      </c>
      <c r="J8759">
        <v>0</v>
      </c>
      <c r="K8759">
        <v>1</v>
      </c>
      <c r="L8759">
        <v>0</v>
      </c>
      <c r="M8759" t="s">
        <v>42</v>
      </c>
    </row>
    <row r="8760" spans="1:13" x14ac:dyDescent="0.15">
      <c r="A8760">
        <v>8759</v>
      </c>
      <c r="B8760" t="s">
        <v>29075</v>
      </c>
      <c r="C8760" s="1">
        <v>41398.615162037036</v>
      </c>
      <c r="D8760">
        <v>3</v>
      </c>
      <c r="E8760" s="1">
        <v>41399.911111111112</v>
      </c>
      <c r="F8760" s="2" t="s">
        <v>29076</v>
      </c>
      <c r="G8760" t="s">
        <v>29077</v>
      </c>
      <c r="H8760" t="s">
        <v>29078</v>
      </c>
      <c r="I8760" t="s">
        <v>14307</v>
      </c>
      <c r="J8760">
        <v>0</v>
      </c>
      <c r="K8760">
        <v>63</v>
      </c>
      <c r="L8760">
        <v>1</v>
      </c>
      <c r="M8760" t="s">
        <v>17</v>
      </c>
    </row>
    <row r="8761" spans="1:13" x14ac:dyDescent="0.15">
      <c r="A8761">
        <v>8760</v>
      </c>
      <c r="B8761" t="s">
        <v>29079</v>
      </c>
      <c r="C8761" s="1">
        <v>41398.616759259261</v>
      </c>
      <c r="D8761">
        <v>1</v>
      </c>
      <c r="E8761" s="1">
        <v>41398.646527777775</v>
      </c>
      <c r="F8761" s="2" t="s">
        <v>22027</v>
      </c>
      <c r="G8761" t="s">
        <v>29080</v>
      </c>
      <c r="H8761" t="s">
        <v>29081</v>
      </c>
      <c r="I8761" t="s">
        <v>29065</v>
      </c>
      <c r="J8761">
        <v>0</v>
      </c>
      <c r="K8761">
        <v>0</v>
      </c>
      <c r="L8761">
        <v>0</v>
      </c>
      <c r="M8761" t="s">
        <v>42</v>
      </c>
    </row>
    <row r="8762" spans="1:13" x14ac:dyDescent="0.15">
      <c r="A8762">
        <v>8761</v>
      </c>
      <c r="B8762" t="s">
        <v>29082</v>
      </c>
      <c r="C8762" s="1">
        <v>41398.682326388887</v>
      </c>
      <c r="D8762">
        <v>1</v>
      </c>
      <c r="E8762" s="1">
        <v>41398.737500000003</v>
      </c>
      <c r="F8762" s="2" t="s">
        <v>28986</v>
      </c>
      <c r="G8762" t="s">
        <v>29083</v>
      </c>
      <c r="H8762" t="s">
        <v>29084</v>
      </c>
      <c r="I8762" t="s">
        <v>27562</v>
      </c>
      <c r="J8762">
        <v>0</v>
      </c>
      <c r="K8762">
        <v>0</v>
      </c>
      <c r="L8762">
        <v>0</v>
      </c>
      <c r="M8762" t="s">
        <v>17</v>
      </c>
    </row>
    <row r="8763" spans="1:13" x14ac:dyDescent="0.15">
      <c r="A8763">
        <v>8762</v>
      </c>
      <c r="B8763" t="s">
        <v>29085</v>
      </c>
      <c r="C8763" s="1">
        <v>41398.689710648148</v>
      </c>
      <c r="D8763">
        <v>1</v>
      </c>
      <c r="E8763" s="1">
        <v>41398.819444444445</v>
      </c>
      <c r="F8763" s="2" t="s">
        <v>29086</v>
      </c>
      <c r="G8763" t="s">
        <v>29087</v>
      </c>
      <c r="H8763" t="s">
        <v>29088</v>
      </c>
      <c r="I8763" t="s">
        <v>29040</v>
      </c>
      <c r="J8763">
        <v>28</v>
      </c>
      <c r="K8763">
        <v>46</v>
      </c>
      <c r="L8763">
        <v>1</v>
      </c>
      <c r="M8763" t="s">
        <v>89</v>
      </c>
    </row>
    <row r="8764" spans="1:13" x14ac:dyDescent="0.15">
      <c r="A8764">
        <v>8763</v>
      </c>
      <c r="B8764" t="s">
        <v>29089</v>
      </c>
      <c r="C8764" s="1">
        <v>41398.704768518517</v>
      </c>
      <c r="D8764">
        <v>1</v>
      </c>
      <c r="E8764" s="1">
        <v>41399.29791666667</v>
      </c>
      <c r="F8764" s="2" t="s">
        <v>17913</v>
      </c>
      <c r="G8764" t="s">
        <v>29090</v>
      </c>
      <c r="H8764" t="s">
        <v>378</v>
      </c>
      <c r="I8764" t="s">
        <v>17916</v>
      </c>
      <c r="J8764">
        <v>16</v>
      </c>
      <c r="K8764">
        <v>98</v>
      </c>
      <c r="L8764">
        <v>4</v>
      </c>
      <c r="M8764" t="s">
        <v>17</v>
      </c>
    </row>
    <row r="8765" spans="1:13" x14ac:dyDescent="0.15">
      <c r="A8765">
        <v>8764</v>
      </c>
      <c r="B8765" t="s">
        <v>29091</v>
      </c>
      <c r="C8765" s="1">
        <v>41398.798657407409</v>
      </c>
      <c r="D8765">
        <v>33</v>
      </c>
      <c r="E8765" s="1">
        <v>41406.853472222225</v>
      </c>
      <c r="F8765" s="2" t="s">
        <v>29092</v>
      </c>
      <c r="G8765" t="s">
        <v>29093</v>
      </c>
      <c r="H8765" t="s">
        <v>29094</v>
      </c>
      <c r="I8765" t="s">
        <v>14307</v>
      </c>
      <c r="J8765">
        <v>17198</v>
      </c>
      <c r="K8765">
        <v>63609</v>
      </c>
      <c r="L8765">
        <v>3314</v>
      </c>
      <c r="M8765" t="s">
        <v>42</v>
      </c>
    </row>
    <row r="8766" spans="1:13" x14ac:dyDescent="0.15">
      <c r="A8766">
        <v>8765</v>
      </c>
      <c r="B8766" t="s">
        <v>29095</v>
      </c>
      <c r="C8766" s="1">
        <v>41398.857245370367</v>
      </c>
      <c r="D8766">
        <v>1</v>
      </c>
      <c r="E8766" s="1">
        <v>41404.621527777781</v>
      </c>
      <c r="F8766" s="2" t="s">
        <v>17913</v>
      </c>
      <c r="G8766" t="s">
        <v>29096</v>
      </c>
      <c r="H8766" t="s">
        <v>29097</v>
      </c>
      <c r="I8766" t="s">
        <v>17916</v>
      </c>
      <c r="J8766">
        <v>0</v>
      </c>
      <c r="K8766">
        <v>0</v>
      </c>
      <c r="L8766">
        <v>1</v>
      </c>
      <c r="M8766" t="s">
        <v>17</v>
      </c>
    </row>
    <row r="8767" spans="1:13" x14ac:dyDescent="0.15">
      <c r="A8767">
        <v>8766</v>
      </c>
      <c r="B8767" t="s">
        <v>29098</v>
      </c>
      <c r="C8767" s="1">
        <v>41399.055115740739</v>
      </c>
      <c r="D8767">
        <v>1</v>
      </c>
      <c r="E8767" s="1">
        <v>41402.857638888891</v>
      </c>
      <c r="F8767" s="2" t="s">
        <v>28580</v>
      </c>
      <c r="G8767" t="s">
        <v>29099</v>
      </c>
      <c r="H8767" t="s">
        <v>29100</v>
      </c>
      <c r="I8767" t="s">
        <v>29016</v>
      </c>
      <c r="J8767">
        <v>0</v>
      </c>
      <c r="K8767">
        <v>1</v>
      </c>
      <c r="L8767">
        <v>0</v>
      </c>
      <c r="M8767" t="s">
        <v>17</v>
      </c>
    </row>
    <row r="8768" spans="1:13" x14ac:dyDescent="0.15">
      <c r="A8768">
        <v>8767</v>
      </c>
      <c r="B8768" t="s">
        <v>29101</v>
      </c>
      <c r="C8768" s="1">
        <v>41399.056620370371</v>
      </c>
      <c r="D8768">
        <v>10</v>
      </c>
      <c r="E8768" s="1">
        <v>41399.102083333331</v>
      </c>
      <c r="F8768" s="2" t="s">
        <v>29102</v>
      </c>
      <c r="G8768" t="s">
        <v>29103</v>
      </c>
      <c r="H8768" t="s">
        <v>29104</v>
      </c>
      <c r="I8768" t="s">
        <v>14307</v>
      </c>
      <c r="J8768">
        <v>305</v>
      </c>
      <c r="K8768">
        <v>808</v>
      </c>
      <c r="L8768">
        <v>6</v>
      </c>
      <c r="M8768" t="s">
        <v>17</v>
      </c>
    </row>
    <row r="8769" spans="1:13" x14ac:dyDescent="0.15">
      <c r="A8769">
        <v>8768</v>
      </c>
      <c r="B8769" t="s">
        <v>29105</v>
      </c>
      <c r="C8769" s="1">
        <v>41399.359201388892</v>
      </c>
      <c r="D8769">
        <v>1</v>
      </c>
      <c r="E8769" s="1">
        <v>41399.416666666664</v>
      </c>
      <c r="F8769" s="2" t="s">
        <v>29106</v>
      </c>
      <c r="G8769" t="s">
        <v>29107</v>
      </c>
      <c r="H8769" t="s">
        <v>29108</v>
      </c>
      <c r="I8769" t="s">
        <v>27003</v>
      </c>
      <c r="J8769">
        <v>33</v>
      </c>
      <c r="K8769">
        <v>100</v>
      </c>
      <c r="L8769">
        <v>15</v>
      </c>
      <c r="M8769" t="s">
        <v>42</v>
      </c>
    </row>
    <row r="8770" spans="1:13" x14ac:dyDescent="0.15">
      <c r="A8770">
        <v>8769</v>
      </c>
      <c r="B8770" t="s">
        <v>29109</v>
      </c>
      <c r="C8770" s="1">
        <v>41399.372673611113</v>
      </c>
      <c r="D8770">
        <v>1</v>
      </c>
      <c r="E8770" s="1">
        <v>41408.131249999999</v>
      </c>
      <c r="F8770" s="2" t="s">
        <v>29110</v>
      </c>
      <c r="G8770" t="s">
        <v>29111</v>
      </c>
      <c r="H8770" t="s">
        <v>29112</v>
      </c>
      <c r="I8770" t="s">
        <v>29113</v>
      </c>
      <c r="J8770">
        <v>1</v>
      </c>
      <c r="K8770">
        <v>4</v>
      </c>
      <c r="L8770">
        <v>0</v>
      </c>
      <c r="M8770" t="s">
        <v>89</v>
      </c>
    </row>
    <row r="8771" spans="1:13" x14ac:dyDescent="0.15">
      <c r="A8771">
        <v>8770</v>
      </c>
      <c r="B8771" t="s">
        <v>29114</v>
      </c>
      <c r="C8771" s="1">
        <v>41399.399456018517</v>
      </c>
      <c r="D8771">
        <v>1</v>
      </c>
      <c r="E8771" s="1">
        <v>41399.625</v>
      </c>
      <c r="F8771" s="2" t="s">
        <v>29115</v>
      </c>
      <c r="G8771" t="s">
        <v>29116</v>
      </c>
      <c r="H8771" t="s">
        <v>29117</v>
      </c>
      <c r="I8771" t="s">
        <v>9508</v>
      </c>
      <c r="J8771">
        <v>10</v>
      </c>
      <c r="K8771">
        <v>69</v>
      </c>
      <c r="L8771">
        <v>0</v>
      </c>
      <c r="M8771" t="s">
        <v>52</v>
      </c>
    </row>
    <row r="8772" spans="1:13" x14ac:dyDescent="0.15">
      <c r="A8772">
        <v>8771</v>
      </c>
      <c r="B8772" t="s">
        <v>29118</v>
      </c>
      <c r="C8772" s="1">
        <v>41399.415347222224</v>
      </c>
      <c r="D8772">
        <v>1</v>
      </c>
      <c r="E8772" s="1">
        <v>41400.595833333333</v>
      </c>
      <c r="F8772" s="2" t="s">
        <v>29119</v>
      </c>
      <c r="G8772" t="s">
        <v>29120</v>
      </c>
      <c r="H8772" t="s">
        <v>29121</v>
      </c>
      <c r="I8772" t="s">
        <v>14307</v>
      </c>
      <c r="J8772">
        <v>2</v>
      </c>
      <c r="K8772">
        <v>0</v>
      </c>
      <c r="L8772">
        <v>0</v>
      </c>
      <c r="M8772" t="s">
        <v>17</v>
      </c>
    </row>
    <row r="8773" spans="1:13" x14ac:dyDescent="0.15">
      <c r="A8773">
        <v>8772</v>
      </c>
      <c r="B8773" t="s">
        <v>29122</v>
      </c>
      <c r="C8773" s="1">
        <v>41399.497997685183</v>
      </c>
      <c r="D8773">
        <v>1</v>
      </c>
      <c r="E8773" s="1">
        <v>41402.209027777775</v>
      </c>
      <c r="F8773" s="2" t="s">
        <v>29123</v>
      </c>
      <c r="G8773" t="s">
        <v>29124</v>
      </c>
      <c r="H8773" t="s">
        <v>29125</v>
      </c>
      <c r="I8773" t="s">
        <v>4282</v>
      </c>
      <c r="J8773">
        <v>3</v>
      </c>
      <c r="K8773">
        <v>12</v>
      </c>
      <c r="L8773">
        <v>1</v>
      </c>
      <c r="M8773" t="s">
        <v>17</v>
      </c>
    </row>
    <row r="8774" spans="1:13" x14ac:dyDescent="0.15">
      <c r="A8774">
        <v>8773</v>
      </c>
      <c r="B8774" t="s">
        <v>29126</v>
      </c>
      <c r="C8774" s="1">
        <v>41399.508136574077</v>
      </c>
      <c r="D8774">
        <v>1</v>
      </c>
      <c r="E8774" s="1">
        <v>41403.494444444441</v>
      </c>
      <c r="F8774" s="2" t="s">
        <v>29127</v>
      </c>
      <c r="G8774" t="s">
        <v>29128</v>
      </c>
      <c r="H8774" t="s">
        <v>29129</v>
      </c>
      <c r="I8774" t="s">
        <v>27562</v>
      </c>
      <c r="J8774">
        <v>5</v>
      </c>
      <c r="K8774">
        <v>10</v>
      </c>
      <c r="L8774">
        <v>0</v>
      </c>
      <c r="M8774" t="s">
        <v>17</v>
      </c>
    </row>
    <row r="8775" spans="1:13" x14ac:dyDescent="0.15">
      <c r="A8775">
        <v>8774</v>
      </c>
      <c r="B8775" t="s">
        <v>29130</v>
      </c>
      <c r="C8775" s="1">
        <v>41399.513310185182</v>
      </c>
      <c r="D8775">
        <v>1</v>
      </c>
      <c r="E8775" s="1">
        <v>41400.418749999997</v>
      </c>
      <c r="F8775" s="2" t="s">
        <v>25825</v>
      </c>
      <c r="G8775" t="s">
        <v>29131</v>
      </c>
      <c r="H8775" t="s">
        <v>29132</v>
      </c>
      <c r="I8775" t="s">
        <v>14307</v>
      </c>
      <c r="J8775">
        <v>14</v>
      </c>
      <c r="K8775">
        <v>47</v>
      </c>
      <c r="L8775">
        <v>0</v>
      </c>
      <c r="M8775" t="s">
        <v>17</v>
      </c>
    </row>
    <row r="8776" spans="1:13" x14ac:dyDescent="0.15">
      <c r="A8776">
        <v>8775</v>
      </c>
      <c r="B8776" t="s">
        <v>29133</v>
      </c>
      <c r="C8776" s="1">
        <v>41399.529444444444</v>
      </c>
      <c r="D8776">
        <v>1</v>
      </c>
      <c r="E8776" s="1">
        <v>41404.945138888892</v>
      </c>
      <c r="F8776" s="2" t="s">
        <v>29134</v>
      </c>
      <c r="G8776" t="s">
        <v>29135</v>
      </c>
      <c r="H8776" t="s">
        <v>29136</v>
      </c>
      <c r="I8776" t="s">
        <v>14307</v>
      </c>
      <c r="J8776">
        <v>12</v>
      </c>
      <c r="K8776">
        <v>62</v>
      </c>
      <c r="L8776">
        <v>4</v>
      </c>
      <c r="M8776" t="s">
        <v>42</v>
      </c>
    </row>
    <row r="8777" spans="1:13" x14ac:dyDescent="0.15">
      <c r="A8777">
        <v>8776</v>
      </c>
      <c r="B8777" t="s">
        <v>29137</v>
      </c>
      <c r="C8777" s="1">
        <v>41399.632268518515</v>
      </c>
      <c r="D8777">
        <v>1</v>
      </c>
      <c r="E8777" s="1">
        <v>41402.86041666667</v>
      </c>
      <c r="F8777" s="2" t="s">
        <v>28580</v>
      </c>
      <c r="G8777" t="s">
        <v>29138</v>
      </c>
      <c r="H8777" t="s">
        <v>29139</v>
      </c>
      <c r="I8777" t="s">
        <v>29016</v>
      </c>
      <c r="J8777">
        <v>0</v>
      </c>
      <c r="K8777">
        <v>0</v>
      </c>
      <c r="L8777">
        <v>0</v>
      </c>
      <c r="M8777" t="s">
        <v>17</v>
      </c>
    </row>
    <row r="8778" spans="1:13" x14ac:dyDescent="0.15">
      <c r="A8778">
        <v>8777</v>
      </c>
      <c r="B8778" t="s">
        <v>29140</v>
      </c>
      <c r="C8778" s="1">
        <v>41399.632349537038</v>
      </c>
      <c r="D8778">
        <v>1</v>
      </c>
      <c r="E8778" s="1">
        <v>41402.86041666667</v>
      </c>
      <c r="F8778" s="2" t="s">
        <v>28580</v>
      </c>
      <c r="G8778" t="s">
        <v>29141</v>
      </c>
      <c r="H8778" t="s">
        <v>29139</v>
      </c>
      <c r="I8778" t="s">
        <v>29016</v>
      </c>
      <c r="J8778">
        <v>0</v>
      </c>
      <c r="K8778">
        <v>0</v>
      </c>
      <c r="L8778">
        <v>0</v>
      </c>
      <c r="M8778" t="s">
        <v>17</v>
      </c>
    </row>
    <row r="8779" spans="1:13" x14ac:dyDescent="0.15">
      <c r="A8779">
        <v>8778</v>
      </c>
      <c r="B8779" t="s">
        <v>29142</v>
      </c>
      <c r="C8779" s="1">
        <v>41399.686712962961</v>
      </c>
      <c r="D8779">
        <v>2</v>
      </c>
      <c r="E8779" s="1">
        <v>41401.929166666669</v>
      </c>
      <c r="F8779" s="2" t="s">
        <v>29143</v>
      </c>
      <c r="G8779" t="s">
        <v>29144</v>
      </c>
      <c r="H8779" t="s">
        <v>28504</v>
      </c>
      <c r="I8779" t="s">
        <v>29145</v>
      </c>
      <c r="J8779">
        <v>413</v>
      </c>
      <c r="K8779">
        <v>1744</v>
      </c>
      <c r="L8779">
        <v>13</v>
      </c>
      <c r="M8779" t="s">
        <v>42</v>
      </c>
    </row>
    <row r="8780" spans="1:13" x14ac:dyDescent="0.15">
      <c r="A8780">
        <v>8779</v>
      </c>
      <c r="B8780" t="s">
        <v>29146</v>
      </c>
      <c r="C8780" s="1">
        <v>41399.703842592593</v>
      </c>
      <c r="D8780">
        <v>2</v>
      </c>
      <c r="E8780" s="1">
        <v>41399.917361111111</v>
      </c>
      <c r="F8780" s="2" t="s">
        <v>29147</v>
      </c>
      <c r="G8780" t="s">
        <v>29148</v>
      </c>
      <c r="H8780" t="s">
        <v>27675</v>
      </c>
      <c r="I8780" t="s">
        <v>29040</v>
      </c>
      <c r="J8780">
        <v>112</v>
      </c>
      <c r="K8780">
        <v>811</v>
      </c>
      <c r="L8780">
        <v>3</v>
      </c>
      <c r="M8780" t="s">
        <v>89</v>
      </c>
    </row>
    <row r="8781" spans="1:13" x14ac:dyDescent="0.15">
      <c r="A8781">
        <v>8780</v>
      </c>
      <c r="B8781" t="s">
        <v>29149</v>
      </c>
      <c r="C8781" s="1">
        <v>41399.71130787037</v>
      </c>
      <c r="D8781">
        <v>1</v>
      </c>
      <c r="E8781" s="1">
        <v>41400.904861111114</v>
      </c>
      <c r="F8781" s="2" t="s">
        <v>25825</v>
      </c>
      <c r="G8781" t="s">
        <v>29150</v>
      </c>
      <c r="H8781" t="s">
        <v>29151</v>
      </c>
      <c r="I8781" t="s">
        <v>14307</v>
      </c>
      <c r="J8781">
        <v>7</v>
      </c>
      <c r="K8781">
        <v>10</v>
      </c>
      <c r="L8781">
        <v>0</v>
      </c>
      <c r="M8781" t="s">
        <v>17</v>
      </c>
    </row>
    <row r="8782" spans="1:13" x14ac:dyDescent="0.15">
      <c r="A8782">
        <v>8781</v>
      </c>
      <c r="B8782" t="s">
        <v>29152</v>
      </c>
      <c r="C8782" s="1">
        <v>41399.729548611111</v>
      </c>
      <c r="D8782">
        <v>1</v>
      </c>
      <c r="E8782" s="1">
        <v>41399.836805555555</v>
      </c>
      <c r="F8782" s="2" t="s">
        <v>29153</v>
      </c>
      <c r="G8782" t="s">
        <v>29154</v>
      </c>
      <c r="H8782" t="s">
        <v>29155</v>
      </c>
      <c r="I8782" t="s">
        <v>4282</v>
      </c>
      <c r="J8782">
        <v>223</v>
      </c>
      <c r="K8782">
        <v>45</v>
      </c>
      <c r="L8782">
        <v>12</v>
      </c>
      <c r="M8782" t="s">
        <v>17</v>
      </c>
    </row>
    <row r="8783" spans="1:13" x14ac:dyDescent="0.15">
      <c r="A8783">
        <v>8782</v>
      </c>
      <c r="B8783" t="s">
        <v>29156</v>
      </c>
      <c r="C8783" s="1">
        <v>41399.757777777777</v>
      </c>
      <c r="D8783">
        <v>1</v>
      </c>
      <c r="E8783" s="1">
        <v>41400.656944444447</v>
      </c>
      <c r="F8783" s="2" t="s">
        <v>340</v>
      </c>
      <c r="G8783" t="s">
        <v>29157</v>
      </c>
      <c r="H8783" t="s">
        <v>29158</v>
      </c>
      <c r="I8783" t="s">
        <v>14307</v>
      </c>
      <c r="J8783">
        <v>24</v>
      </c>
      <c r="K8783">
        <v>38</v>
      </c>
      <c r="L8783">
        <v>4</v>
      </c>
      <c r="M8783" t="s">
        <v>17</v>
      </c>
    </row>
    <row r="8784" spans="1:13" x14ac:dyDescent="0.15">
      <c r="A8784">
        <v>8783</v>
      </c>
      <c r="B8784" t="s">
        <v>29159</v>
      </c>
      <c r="C8784" s="1">
        <v>41399.770798611113</v>
      </c>
      <c r="D8784">
        <v>1</v>
      </c>
      <c r="E8784" s="1">
        <v>41400.374305555553</v>
      </c>
      <c r="F8784" s="2" t="s">
        <v>29160</v>
      </c>
      <c r="G8784" t="s">
        <v>29161</v>
      </c>
      <c r="H8784" t="s">
        <v>29162</v>
      </c>
      <c r="I8784" t="s">
        <v>14307</v>
      </c>
      <c r="J8784">
        <v>0</v>
      </c>
      <c r="K8784">
        <v>8</v>
      </c>
      <c r="L8784">
        <v>1</v>
      </c>
      <c r="M8784" t="s">
        <v>17</v>
      </c>
    </row>
    <row r="8785" spans="1:13" x14ac:dyDescent="0.15">
      <c r="A8785">
        <v>8784</v>
      </c>
      <c r="B8785" t="s">
        <v>29163</v>
      </c>
      <c r="C8785" s="1">
        <v>41399.790648148148</v>
      </c>
      <c r="D8785">
        <v>21</v>
      </c>
      <c r="E8785" s="1">
        <v>41399.923611111109</v>
      </c>
      <c r="F8785" s="2" t="s">
        <v>29164</v>
      </c>
      <c r="G8785" t="s">
        <v>29165</v>
      </c>
      <c r="H8785" t="s">
        <v>29166</v>
      </c>
      <c r="I8785" t="s">
        <v>14307</v>
      </c>
      <c r="J8785">
        <v>1564</v>
      </c>
      <c r="K8785">
        <v>4488</v>
      </c>
      <c r="L8785">
        <v>47</v>
      </c>
      <c r="M8785" t="s">
        <v>17</v>
      </c>
    </row>
    <row r="8786" spans="1:13" x14ac:dyDescent="0.15">
      <c r="A8786">
        <v>8785</v>
      </c>
      <c r="B8786" t="s">
        <v>29167</v>
      </c>
      <c r="C8786" s="1">
        <v>41399.795844907407</v>
      </c>
      <c r="D8786">
        <v>1</v>
      </c>
      <c r="E8786" s="1">
        <v>41400.427083333336</v>
      </c>
      <c r="F8786" s="2" t="s">
        <v>25825</v>
      </c>
      <c r="G8786" t="s">
        <v>29168</v>
      </c>
      <c r="H8786" t="s">
        <v>29169</v>
      </c>
      <c r="I8786" t="s">
        <v>14307</v>
      </c>
      <c r="J8786">
        <v>0</v>
      </c>
      <c r="K8786">
        <v>27</v>
      </c>
      <c r="L8786">
        <v>0</v>
      </c>
      <c r="M8786" t="s">
        <v>17</v>
      </c>
    </row>
    <row r="8787" spans="1:13" x14ac:dyDescent="0.15">
      <c r="A8787">
        <v>8786</v>
      </c>
      <c r="B8787" t="s">
        <v>29170</v>
      </c>
      <c r="C8787" s="1">
        <v>41399.810173611113</v>
      </c>
      <c r="D8787">
        <v>1</v>
      </c>
      <c r="E8787" s="1">
        <v>41403.365277777775</v>
      </c>
      <c r="F8787" s="2" t="s">
        <v>22310</v>
      </c>
      <c r="G8787" t="s">
        <v>29171</v>
      </c>
      <c r="H8787" t="s">
        <v>29172</v>
      </c>
      <c r="I8787" t="s">
        <v>4282</v>
      </c>
      <c r="J8787">
        <v>0</v>
      </c>
      <c r="K8787">
        <v>0</v>
      </c>
      <c r="L8787">
        <v>0</v>
      </c>
      <c r="M8787" t="s">
        <v>17</v>
      </c>
    </row>
    <row r="8788" spans="1:13" x14ac:dyDescent="0.15">
      <c r="A8788">
        <v>8787</v>
      </c>
      <c r="B8788" t="s">
        <v>29173</v>
      </c>
      <c r="C8788" s="1">
        <v>41399.827870370369</v>
      </c>
      <c r="D8788">
        <v>5</v>
      </c>
      <c r="E8788" s="1">
        <v>41399.895833333336</v>
      </c>
      <c r="F8788" s="2" t="s">
        <v>29174</v>
      </c>
      <c r="G8788" t="s">
        <v>29175</v>
      </c>
      <c r="H8788" t="s">
        <v>29176</v>
      </c>
      <c r="I8788" t="s">
        <v>14307</v>
      </c>
      <c r="J8788">
        <v>398</v>
      </c>
      <c r="K8788">
        <v>764</v>
      </c>
      <c r="L8788">
        <v>14</v>
      </c>
      <c r="M8788" t="s">
        <v>17</v>
      </c>
    </row>
    <row r="8789" spans="1:13" x14ac:dyDescent="0.15">
      <c r="A8789">
        <v>8788</v>
      </c>
      <c r="B8789" t="s">
        <v>29177</v>
      </c>
      <c r="C8789" s="1">
        <v>41399.832083333335</v>
      </c>
      <c r="D8789">
        <v>1</v>
      </c>
      <c r="E8789" s="1">
        <v>41403.355555555558</v>
      </c>
      <c r="F8789" s="2" t="s">
        <v>22310</v>
      </c>
      <c r="G8789" t="s">
        <v>29178</v>
      </c>
      <c r="H8789" t="s">
        <v>29179</v>
      </c>
      <c r="I8789" t="s">
        <v>4282</v>
      </c>
      <c r="J8789">
        <v>0</v>
      </c>
      <c r="K8789">
        <v>8</v>
      </c>
      <c r="L8789">
        <v>1</v>
      </c>
      <c r="M8789" t="s">
        <v>17</v>
      </c>
    </row>
    <row r="8790" spans="1:13" x14ac:dyDescent="0.15">
      <c r="A8790">
        <v>8789</v>
      </c>
      <c r="B8790" t="s">
        <v>29180</v>
      </c>
      <c r="C8790" s="1">
        <v>41399.844976851855</v>
      </c>
      <c r="D8790">
        <v>1</v>
      </c>
      <c r="E8790" s="1">
        <v>41409.678472222222</v>
      </c>
      <c r="F8790" s="2" t="s">
        <v>23657</v>
      </c>
      <c r="G8790" t="s">
        <v>29181</v>
      </c>
      <c r="H8790" t="s">
        <v>29182</v>
      </c>
      <c r="I8790" t="s">
        <v>14307</v>
      </c>
      <c r="J8790">
        <v>1506</v>
      </c>
      <c r="K8790">
        <v>2323</v>
      </c>
      <c r="L8790">
        <v>80</v>
      </c>
      <c r="M8790" t="s">
        <v>42</v>
      </c>
    </row>
    <row r="8791" spans="1:13" x14ac:dyDescent="0.15">
      <c r="A8791">
        <v>8790</v>
      </c>
      <c r="B8791" t="s">
        <v>29183</v>
      </c>
      <c r="C8791" s="1">
        <v>41399.893935185188</v>
      </c>
      <c r="D8791">
        <v>7</v>
      </c>
      <c r="E8791" s="1">
        <v>41399.940972222219</v>
      </c>
      <c r="F8791" s="2" t="s">
        <v>29184</v>
      </c>
      <c r="G8791" t="s">
        <v>29185</v>
      </c>
      <c r="H8791" t="s">
        <v>29186</v>
      </c>
      <c r="I8791" t="s">
        <v>4142</v>
      </c>
      <c r="J8791">
        <v>1428</v>
      </c>
      <c r="K8791">
        <v>7731</v>
      </c>
      <c r="L8791">
        <v>180</v>
      </c>
      <c r="M8791" t="s">
        <v>52</v>
      </c>
    </row>
    <row r="8792" spans="1:13" x14ac:dyDescent="0.15">
      <c r="A8792">
        <v>8791</v>
      </c>
      <c r="B8792" t="s">
        <v>29187</v>
      </c>
      <c r="C8792" s="1">
        <v>41399.911736111113</v>
      </c>
      <c r="D8792">
        <v>1</v>
      </c>
      <c r="E8792" s="1">
        <v>41400.414583333331</v>
      </c>
      <c r="F8792" s="2" t="s">
        <v>25825</v>
      </c>
      <c r="G8792" t="s">
        <v>29188</v>
      </c>
      <c r="H8792" t="s">
        <v>29189</v>
      </c>
      <c r="I8792" t="s">
        <v>14307</v>
      </c>
      <c r="J8792">
        <v>0</v>
      </c>
      <c r="K8792">
        <v>0</v>
      </c>
      <c r="L8792">
        <v>0</v>
      </c>
      <c r="M8792" t="s">
        <v>17</v>
      </c>
    </row>
    <row r="8793" spans="1:13" x14ac:dyDescent="0.15">
      <c r="A8793">
        <v>8792</v>
      </c>
      <c r="B8793" t="s">
        <v>29190</v>
      </c>
      <c r="C8793" s="1">
        <v>41399.916412037041</v>
      </c>
      <c r="D8793">
        <v>1</v>
      </c>
      <c r="E8793" s="1">
        <v>41403.363888888889</v>
      </c>
      <c r="F8793" s="2" t="s">
        <v>22310</v>
      </c>
      <c r="G8793" t="s">
        <v>29191</v>
      </c>
      <c r="H8793" t="s">
        <v>29192</v>
      </c>
      <c r="I8793" t="s">
        <v>4282</v>
      </c>
      <c r="J8793">
        <v>0</v>
      </c>
      <c r="K8793">
        <v>0</v>
      </c>
      <c r="L8793">
        <v>0</v>
      </c>
      <c r="M8793" t="s">
        <v>17</v>
      </c>
    </row>
    <row r="8794" spans="1:13" x14ac:dyDescent="0.15">
      <c r="A8794">
        <v>8793</v>
      </c>
      <c r="B8794" t="s">
        <v>29193</v>
      </c>
      <c r="C8794" s="1">
        <v>41399.920995370368</v>
      </c>
      <c r="D8794">
        <v>1</v>
      </c>
      <c r="E8794" s="1">
        <v>41404.580555555556</v>
      </c>
      <c r="F8794" s="2" t="s">
        <v>29194</v>
      </c>
      <c r="G8794" t="s">
        <v>29195</v>
      </c>
      <c r="H8794" t="s">
        <v>17157</v>
      </c>
      <c r="I8794" t="s">
        <v>14307</v>
      </c>
      <c r="J8794">
        <v>16</v>
      </c>
      <c r="K8794">
        <v>79</v>
      </c>
      <c r="L8794">
        <v>1</v>
      </c>
      <c r="M8794" t="s">
        <v>22</v>
      </c>
    </row>
    <row r="8795" spans="1:13" x14ac:dyDescent="0.15">
      <c r="A8795">
        <v>8794</v>
      </c>
      <c r="B8795" t="s">
        <v>29196</v>
      </c>
      <c r="C8795" s="1">
        <v>41399.933587962965</v>
      </c>
      <c r="D8795">
        <v>1</v>
      </c>
      <c r="E8795" s="1">
        <v>41400.429166666669</v>
      </c>
      <c r="F8795" s="2" t="s">
        <v>25825</v>
      </c>
      <c r="G8795" t="s">
        <v>29197</v>
      </c>
      <c r="H8795" t="s">
        <v>29198</v>
      </c>
      <c r="I8795" t="s">
        <v>14307</v>
      </c>
      <c r="J8795">
        <v>3</v>
      </c>
      <c r="K8795">
        <v>2</v>
      </c>
      <c r="L8795">
        <v>0</v>
      </c>
      <c r="M8795" t="s">
        <v>17</v>
      </c>
    </row>
    <row r="8796" spans="1:13" x14ac:dyDescent="0.15">
      <c r="A8796">
        <v>8795</v>
      </c>
      <c r="B8796" t="s">
        <v>29199</v>
      </c>
      <c r="C8796" s="1">
        <v>41399.93478009259</v>
      </c>
      <c r="D8796">
        <v>1</v>
      </c>
      <c r="E8796" s="1">
        <v>41399.974999999999</v>
      </c>
      <c r="F8796" s="2" t="s">
        <v>29200</v>
      </c>
      <c r="G8796" t="s">
        <v>29201</v>
      </c>
      <c r="H8796" t="s">
        <v>18758</v>
      </c>
      <c r="I8796" t="s">
        <v>14307</v>
      </c>
      <c r="J8796">
        <v>9</v>
      </c>
      <c r="K8796">
        <v>18</v>
      </c>
      <c r="L8796">
        <v>0</v>
      </c>
      <c r="M8796" t="s">
        <v>17</v>
      </c>
    </row>
    <row r="8797" spans="1:13" x14ac:dyDescent="0.15">
      <c r="A8797">
        <v>8796</v>
      </c>
      <c r="B8797" t="s">
        <v>29202</v>
      </c>
      <c r="C8797" s="1">
        <v>41399.944456018522</v>
      </c>
      <c r="D8797">
        <v>1</v>
      </c>
      <c r="E8797" s="1">
        <v>41400.657638888886</v>
      </c>
      <c r="F8797" s="2" t="s">
        <v>340</v>
      </c>
      <c r="G8797" t="s">
        <v>29203</v>
      </c>
      <c r="H8797" t="s">
        <v>29204</v>
      </c>
      <c r="I8797" t="s">
        <v>14307</v>
      </c>
      <c r="J8797">
        <v>27</v>
      </c>
      <c r="K8797">
        <v>54</v>
      </c>
      <c r="L8797">
        <v>1</v>
      </c>
      <c r="M8797" t="s">
        <v>17</v>
      </c>
    </row>
    <row r="8798" spans="1:13" x14ac:dyDescent="0.15">
      <c r="A8798">
        <v>8797</v>
      </c>
      <c r="B8798" t="s">
        <v>29205</v>
      </c>
      <c r="C8798" s="1">
        <v>41399.951851851853</v>
      </c>
      <c r="D8798">
        <v>1</v>
      </c>
      <c r="E8798" s="1">
        <v>41400.656944444447</v>
      </c>
      <c r="F8798" s="2" t="s">
        <v>340</v>
      </c>
      <c r="G8798" t="s">
        <v>29206</v>
      </c>
      <c r="H8798" t="s">
        <v>29207</v>
      </c>
      <c r="I8798" t="s">
        <v>14307</v>
      </c>
      <c r="J8798">
        <v>2</v>
      </c>
      <c r="K8798">
        <v>27</v>
      </c>
      <c r="L8798">
        <v>0</v>
      </c>
      <c r="M8798" t="s">
        <v>17</v>
      </c>
    </row>
    <row r="8799" spans="1:13" x14ac:dyDescent="0.15">
      <c r="A8799">
        <v>8798</v>
      </c>
      <c r="B8799" t="s">
        <v>29208</v>
      </c>
      <c r="C8799" s="1">
        <v>41399.967083333337</v>
      </c>
      <c r="D8799">
        <v>2</v>
      </c>
      <c r="E8799" s="1">
        <v>41400.415972222225</v>
      </c>
      <c r="F8799" s="2" t="s">
        <v>29209</v>
      </c>
      <c r="G8799" t="s">
        <v>29210</v>
      </c>
      <c r="H8799" t="s">
        <v>29211</v>
      </c>
      <c r="I8799" t="s">
        <v>14307</v>
      </c>
      <c r="J8799">
        <v>59</v>
      </c>
      <c r="K8799">
        <v>54</v>
      </c>
      <c r="L8799">
        <v>10</v>
      </c>
      <c r="M8799" t="s">
        <v>17</v>
      </c>
    </row>
    <row r="8800" spans="1:13" x14ac:dyDescent="0.15">
      <c r="A8800">
        <v>8799</v>
      </c>
      <c r="B8800" t="s">
        <v>29212</v>
      </c>
      <c r="C8800" s="1">
        <v>41399.968229166669</v>
      </c>
      <c r="D8800">
        <v>1</v>
      </c>
      <c r="E8800" s="1">
        <v>41403.362500000003</v>
      </c>
      <c r="F8800" s="2" t="s">
        <v>22310</v>
      </c>
      <c r="G8800" t="s">
        <v>29213</v>
      </c>
      <c r="H8800" t="s">
        <v>29214</v>
      </c>
      <c r="I8800" t="s">
        <v>4282</v>
      </c>
      <c r="J8800">
        <v>0</v>
      </c>
      <c r="K8800">
        <v>1</v>
      </c>
      <c r="L8800">
        <v>0</v>
      </c>
      <c r="M8800" t="s">
        <v>17</v>
      </c>
    </row>
    <row r="8801" spans="1:13" x14ac:dyDescent="0.15">
      <c r="A8801">
        <v>8800</v>
      </c>
      <c r="B8801" t="s">
        <v>29215</v>
      </c>
      <c r="C8801" s="1">
        <v>41399.970856481479</v>
      </c>
      <c r="D8801">
        <v>1</v>
      </c>
      <c r="E8801" s="1">
        <v>41400.73333333333</v>
      </c>
      <c r="F8801" s="2" t="s">
        <v>29216</v>
      </c>
      <c r="G8801" t="s">
        <v>29217</v>
      </c>
      <c r="H8801" t="s">
        <v>29218</v>
      </c>
      <c r="I8801" t="s">
        <v>14307</v>
      </c>
      <c r="J8801">
        <v>1</v>
      </c>
      <c r="K8801">
        <v>0</v>
      </c>
      <c r="L8801">
        <v>0</v>
      </c>
      <c r="M8801" t="s">
        <v>17</v>
      </c>
    </row>
    <row r="8802" spans="1:13" x14ac:dyDescent="0.15">
      <c r="A8802">
        <v>8801</v>
      </c>
      <c r="B8802" t="s">
        <v>29219</v>
      </c>
      <c r="C8802" s="1">
        <v>41399.979108796295</v>
      </c>
      <c r="D8802">
        <v>2</v>
      </c>
      <c r="E8802" s="1">
        <v>41400.838888888888</v>
      </c>
      <c r="F8802" s="2" t="s">
        <v>29220</v>
      </c>
      <c r="G8802" t="s">
        <v>29221</v>
      </c>
      <c r="H8802" t="s">
        <v>29222</v>
      </c>
      <c r="I8802" t="s">
        <v>29223</v>
      </c>
      <c r="J8802">
        <v>323</v>
      </c>
      <c r="K8802">
        <v>741</v>
      </c>
      <c r="L8802">
        <v>4</v>
      </c>
      <c r="M8802" t="s">
        <v>52</v>
      </c>
    </row>
    <row r="8803" spans="1:13" x14ac:dyDescent="0.15">
      <c r="A8803">
        <v>8802</v>
      </c>
      <c r="B8803" t="s">
        <v>29224</v>
      </c>
      <c r="C8803" s="1">
        <v>41400.005289351851</v>
      </c>
      <c r="D8803">
        <v>1</v>
      </c>
      <c r="E8803" s="1">
        <v>41400.734722222223</v>
      </c>
      <c r="F8803" s="2" t="s">
        <v>29216</v>
      </c>
      <c r="G8803" t="s">
        <v>29225</v>
      </c>
      <c r="H8803" t="s">
        <v>29226</v>
      </c>
      <c r="I8803" t="s">
        <v>14307</v>
      </c>
      <c r="J8803">
        <v>4</v>
      </c>
      <c r="K8803">
        <v>5</v>
      </c>
      <c r="L8803">
        <v>2</v>
      </c>
      <c r="M8803" t="s">
        <v>17</v>
      </c>
    </row>
    <row r="8804" spans="1:13" x14ac:dyDescent="0.15">
      <c r="A8804">
        <v>8803</v>
      </c>
      <c r="B8804" t="s">
        <v>29227</v>
      </c>
      <c r="C8804" s="1">
        <v>41400.009444444448</v>
      </c>
      <c r="D8804">
        <v>3</v>
      </c>
      <c r="E8804" s="1">
        <v>41400.513194444444</v>
      </c>
      <c r="F8804" s="2" t="s">
        <v>29228</v>
      </c>
      <c r="G8804" t="s">
        <v>29229</v>
      </c>
      <c r="H8804" t="s">
        <v>29230</v>
      </c>
      <c r="I8804" t="s">
        <v>4282</v>
      </c>
      <c r="J8804">
        <v>13</v>
      </c>
      <c r="K8804">
        <v>18</v>
      </c>
      <c r="L8804">
        <v>1</v>
      </c>
      <c r="M8804" t="s">
        <v>17</v>
      </c>
    </row>
    <row r="8805" spans="1:13" x14ac:dyDescent="0.15">
      <c r="A8805">
        <v>8804</v>
      </c>
      <c r="B8805" t="s">
        <v>29231</v>
      </c>
      <c r="C8805" s="1">
        <v>41400.048449074071</v>
      </c>
      <c r="D8805">
        <v>1</v>
      </c>
      <c r="E8805" s="1">
        <v>41407.384027777778</v>
      </c>
      <c r="F8805" s="2" t="s">
        <v>29232</v>
      </c>
      <c r="G8805" t="s">
        <v>29233</v>
      </c>
      <c r="H8805" t="s">
        <v>29234</v>
      </c>
      <c r="I8805" t="s">
        <v>14307</v>
      </c>
      <c r="J8805">
        <v>0</v>
      </c>
      <c r="K8805">
        <v>2</v>
      </c>
      <c r="L8805">
        <v>0</v>
      </c>
      <c r="M8805" t="s">
        <v>17</v>
      </c>
    </row>
    <row r="8806" spans="1:13" x14ac:dyDescent="0.15">
      <c r="A8806">
        <v>8805</v>
      </c>
      <c r="B8806" t="s">
        <v>29235</v>
      </c>
      <c r="C8806" s="1">
        <v>41400.052152777775</v>
      </c>
      <c r="D8806">
        <v>4</v>
      </c>
      <c r="E8806" s="1">
        <v>41400.425694444442</v>
      </c>
      <c r="F8806" s="2" t="s">
        <v>29236</v>
      </c>
      <c r="G8806" t="s">
        <v>29237</v>
      </c>
      <c r="H8806" t="s">
        <v>29238</v>
      </c>
      <c r="I8806" t="s">
        <v>14307</v>
      </c>
      <c r="J8806">
        <v>53</v>
      </c>
      <c r="K8806">
        <v>124</v>
      </c>
      <c r="L8806">
        <v>1</v>
      </c>
      <c r="M8806" t="s">
        <v>17</v>
      </c>
    </row>
    <row r="8807" spans="1:13" x14ac:dyDescent="0.15">
      <c r="A8807">
        <v>8806</v>
      </c>
      <c r="B8807" t="s">
        <v>29239</v>
      </c>
      <c r="C8807" s="1">
        <v>41400.127025462964</v>
      </c>
      <c r="D8807">
        <v>1</v>
      </c>
      <c r="E8807" s="1">
        <v>41400.89166666667</v>
      </c>
      <c r="F8807" s="2" t="s">
        <v>25825</v>
      </c>
      <c r="G8807" t="s">
        <v>29240</v>
      </c>
      <c r="H8807" t="s">
        <v>29241</v>
      </c>
      <c r="I8807" t="s">
        <v>14307</v>
      </c>
      <c r="J8807">
        <v>8</v>
      </c>
      <c r="K8807">
        <v>2</v>
      </c>
      <c r="L8807">
        <v>0</v>
      </c>
      <c r="M8807" t="s">
        <v>17</v>
      </c>
    </row>
    <row r="8808" spans="1:13" x14ac:dyDescent="0.15">
      <c r="A8808">
        <v>8807</v>
      </c>
      <c r="B8808" t="s">
        <v>29242</v>
      </c>
      <c r="C8808" s="1">
        <v>41400.128761574073</v>
      </c>
      <c r="D8808">
        <v>1</v>
      </c>
      <c r="E8808" s="1">
        <v>41400.475694444445</v>
      </c>
      <c r="F8808" s="2" t="s">
        <v>4099</v>
      </c>
      <c r="G8808" t="s">
        <v>29243</v>
      </c>
      <c r="H8808" t="s">
        <v>29244</v>
      </c>
      <c r="I8808" t="s">
        <v>3409</v>
      </c>
      <c r="J8808">
        <v>7</v>
      </c>
      <c r="K8808">
        <v>4</v>
      </c>
      <c r="L8808">
        <v>0</v>
      </c>
      <c r="M8808" t="s">
        <v>42</v>
      </c>
    </row>
    <row r="8809" spans="1:13" x14ac:dyDescent="0.15">
      <c r="A8809">
        <v>8808</v>
      </c>
      <c r="B8809" t="s">
        <v>29163</v>
      </c>
      <c r="C8809" s="1">
        <v>41400.328263888892</v>
      </c>
      <c r="D8809">
        <v>1</v>
      </c>
      <c r="E8809" s="1">
        <v>41400.681250000001</v>
      </c>
      <c r="F8809" s="2" t="s">
        <v>29245</v>
      </c>
      <c r="G8809" t="s">
        <v>29246</v>
      </c>
      <c r="H8809" t="s">
        <v>29247</v>
      </c>
      <c r="I8809" t="s">
        <v>14307</v>
      </c>
      <c r="J8809">
        <v>2</v>
      </c>
      <c r="K8809">
        <v>1</v>
      </c>
      <c r="L8809">
        <v>0</v>
      </c>
      <c r="M8809" t="s">
        <v>17</v>
      </c>
    </row>
    <row r="8810" spans="1:13" x14ac:dyDescent="0.15">
      <c r="A8810">
        <v>8809</v>
      </c>
      <c r="B8810" t="s">
        <v>29248</v>
      </c>
      <c r="C8810" s="1">
        <v>41400.354583333334</v>
      </c>
      <c r="D8810">
        <v>1</v>
      </c>
      <c r="E8810" s="1">
        <v>41400.529166666667</v>
      </c>
      <c r="F8810" s="2" t="s">
        <v>25825</v>
      </c>
      <c r="G8810" t="s">
        <v>29249</v>
      </c>
      <c r="H8810" t="s">
        <v>12362</v>
      </c>
      <c r="I8810" t="s">
        <v>14307</v>
      </c>
      <c r="J8810">
        <v>12</v>
      </c>
      <c r="K8810">
        <v>23</v>
      </c>
      <c r="L8810">
        <v>0</v>
      </c>
      <c r="M8810" t="s">
        <v>17</v>
      </c>
    </row>
    <row r="8811" spans="1:13" x14ac:dyDescent="0.15">
      <c r="A8811">
        <v>8810</v>
      </c>
      <c r="B8811" t="s">
        <v>29250</v>
      </c>
      <c r="C8811" s="1">
        <v>41400.361342592594</v>
      </c>
      <c r="D8811">
        <v>1</v>
      </c>
      <c r="E8811" s="1">
        <v>41400.427083333336</v>
      </c>
      <c r="F8811" s="2" t="s">
        <v>29251</v>
      </c>
      <c r="G8811" t="s">
        <v>29252</v>
      </c>
      <c r="H8811" t="s">
        <v>29253</v>
      </c>
      <c r="I8811" t="s">
        <v>14307</v>
      </c>
      <c r="J8811">
        <v>4</v>
      </c>
      <c r="K8811">
        <v>1</v>
      </c>
      <c r="L8811">
        <v>0</v>
      </c>
      <c r="M8811" t="s">
        <v>17</v>
      </c>
    </row>
    <row r="8812" spans="1:13" x14ac:dyDescent="0.15">
      <c r="A8812">
        <v>8811</v>
      </c>
      <c r="B8812" t="s">
        <v>29254</v>
      </c>
      <c r="C8812" s="1">
        <v>41400.367372685185</v>
      </c>
      <c r="D8812">
        <v>1</v>
      </c>
      <c r="E8812" s="1">
        <v>41400.420138888891</v>
      </c>
      <c r="F8812" s="2" t="s">
        <v>25825</v>
      </c>
      <c r="G8812" t="s">
        <v>29255</v>
      </c>
      <c r="H8812" t="s">
        <v>29256</v>
      </c>
      <c r="I8812" t="s">
        <v>14307</v>
      </c>
      <c r="J8812">
        <v>21</v>
      </c>
      <c r="K8812">
        <v>5</v>
      </c>
      <c r="L8812">
        <v>0</v>
      </c>
      <c r="M8812" t="s">
        <v>17</v>
      </c>
    </row>
    <row r="8813" spans="1:13" x14ac:dyDescent="0.15">
      <c r="A8813">
        <v>8812</v>
      </c>
      <c r="B8813" t="s">
        <v>29257</v>
      </c>
      <c r="C8813" s="1">
        <v>41400.372060185182</v>
      </c>
      <c r="D8813">
        <v>5</v>
      </c>
      <c r="E8813" s="1">
        <v>41400.427777777775</v>
      </c>
      <c r="F8813" s="2" t="s">
        <v>29258</v>
      </c>
      <c r="G8813" t="s">
        <v>29259</v>
      </c>
      <c r="H8813" t="s">
        <v>5224</v>
      </c>
      <c r="I8813" t="s">
        <v>29040</v>
      </c>
      <c r="J8813">
        <v>389</v>
      </c>
      <c r="K8813">
        <v>2432</v>
      </c>
      <c r="L8813">
        <v>18</v>
      </c>
      <c r="M8813" t="s">
        <v>89</v>
      </c>
    </row>
    <row r="8814" spans="1:13" x14ac:dyDescent="0.15">
      <c r="A8814">
        <v>8813</v>
      </c>
      <c r="B8814" t="s">
        <v>29260</v>
      </c>
      <c r="C8814" s="1">
        <v>41400.398217592592</v>
      </c>
      <c r="D8814">
        <v>1</v>
      </c>
      <c r="E8814" s="1">
        <v>41400.400694444441</v>
      </c>
      <c r="F8814" s="2" t="s">
        <v>25825</v>
      </c>
      <c r="G8814" t="s">
        <v>29261</v>
      </c>
      <c r="H8814" t="s">
        <v>29262</v>
      </c>
      <c r="I8814" t="s">
        <v>14307</v>
      </c>
      <c r="J8814">
        <v>0</v>
      </c>
      <c r="K8814">
        <v>0</v>
      </c>
      <c r="L8814">
        <v>0</v>
      </c>
      <c r="M8814" t="s">
        <v>17</v>
      </c>
    </row>
    <row r="8815" spans="1:13" x14ac:dyDescent="0.15">
      <c r="A8815">
        <v>8814</v>
      </c>
      <c r="B8815" t="s">
        <v>29263</v>
      </c>
      <c r="C8815" s="1">
        <v>41400.413055555553</v>
      </c>
      <c r="D8815">
        <v>1</v>
      </c>
      <c r="E8815" s="1">
        <v>41400.443749999999</v>
      </c>
      <c r="F8815" s="2" t="s">
        <v>29209</v>
      </c>
      <c r="G8815" t="s">
        <v>29264</v>
      </c>
      <c r="H8815" t="s">
        <v>29265</v>
      </c>
      <c r="I8815" t="s">
        <v>14307</v>
      </c>
      <c r="J8815">
        <v>1</v>
      </c>
      <c r="K8815">
        <v>0</v>
      </c>
      <c r="L8815">
        <v>0</v>
      </c>
      <c r="M8815" t="s">
        <v>17</v>
      </c>
    </row>
    <row r="8816" spans="1:13" x14ac:dyDescent="0.15">
      <c r="A8816">
        <v>8815</v>
      </c>
      <c r="B8816" t="s">
        <v>29266</v>
      </c>
      <c r="C8816" s="1">
        <v>41400.426770833335</v>
      </c>
      <c r="D8816">
        <v>1</v>
      </c>
      <c r="E8816" s="1">
        <v>41408.612500000003</v>
      </c>
      <c r="F8816" s="2" t="s">
        <v>29267</v>
      </c>
      <c r="G8816" t="s">
        <v>29268</v>
      </c>
      <c r="H8816" t="s">
        <v>29269</v>
      </c>
      <c r="I8816" t="s">
        <v>14307</v>
      </c>
      <c r="J8816">
        <v>1</v>
      </c>
      <c r="K8816">
        <v>7</v>
      </c>
      <c r="L8816">
        <v>1</v>
      </c>
      <c r="M8816" t="s">
        <v>42</v>
      </c>
    </row>
    <row r="8817" spans="1:13" x14ac:dyDescent="0.15">
      <c r="A8817">
        <v>8816</v>
      </c>
      <c r="B8817" t="s">
        <v>29270</v>
      </c>
      <c r="C8817" s="1">
        <v>41400.45107638889</v>
      </c>
      <c r="D8817">
        <v>1</v>
      </c>
      <c r="E8817" s="1">
        <v>41407.982638888891</v>
      </c>
      <c r="F8817" s="2" t="e">
        <f>-__Ben2货青年欢乐多</f>
        <v>#NAME?</v>
      </c>
      <c r="G8817" t="s">
        <v>29271</v>
      </c>
      <c r="H8817" t="s">
        <v>23006</v>
      </c>
      <c r="I8817" t="s">
        <v>14307</v>
      </c>
      <c r="J8817">
        <v>7</v>
      </c>
      <c r="K8817">
        <v>19</v>
      </c>
      <c r="L8817">
        <v>2</v>
      </c>
      <c r="M8817" t="s">
        <v>42</v>
      </c>
    </row>
    <row r="8818" spans="1:13" x14ac:dyDescent="0.15">
      <c r="A8818">
        <v>8817</v>
      </c>
      <c r="B8818" t="s">
        <v>29272</v>
      </c>
      <c r="C8818" s="1">
        <v>41400.451215277775</v>
      </c>
      <c r="D8818">
        <v>1</v>
      </c>
      <c r="E8818" s="1">
        <v>41409.736805555556</v>
      </c>
      <c r="F8818" s="2" t="s">
        <v>23657</v>
      </c>
      <c r="G8818" t="s">
        <v>29273</v>
      </c>
      <c r="H8818" t="s">
        <v>29274</v>
      </c>
      <c r="I8818" t="s">
        <v>14307</v>
      </c>
      <c r="J8818">
        <v>31</v>
      </c>
      <c r="K8818">
        <v>60</v>
      </c>
      <c r="L8818">
        <v>5</v>
      </c>
      <c r="M8818" t="s">
        <v>42</v>
      </c>
    </row>
    <row r="8819" spans="1:13" x14ac:dyDescent="0.15">
      <c r="A8819">
        <v>8818</v>
      </c>
      <c r="B8819" t="s">
        <v>29275</v>
      </c>
      <c r="C8819" s="1">
        <v>41400.455439814818</v>
      </c>
      <c r="D8819">
        <v>1</v>
      </c>
      <c r="E8819" s="1">
        <v>41409.737500000003</v>
      </c>
      <c r="F8819" s="2" t="s">
        <v>23657</v>
      </c>
      <c r="G8819" t="s">
        <v>29276</v>
      </c>
      <c r="H8819" t="s">
        <v>29277</v>
      </c>
      <c r="I8819" t="s">
        <v>14307</v>
      </c>
      <c r="J8819">
        <v>4</v>
      </c>
      <c r="K8819">
        <v>3</v>
      </c>
      <c r="L8819">
        <v>0</v>
      </c>
      <c r="M8819" t="s">
        <v>42</v>
      </c>
    </row>
    <row r="8820" spans="1:13" x14ac:dyDescent="0.15">
      <c r="A8820">
        <v>8819</v>
      </c>
      <c r="B8820" t="s">
        <v>29278</v>
      </c>
      <c r="C8820" s="1">
        <v>41400.459178240744</v>
      </c>
      <c r="D8820">
        <v>1</v>
      </c>
      <c r="E8820" s="1">
        <v>41409.737500000003</v>
      </c>
      <c r="F8820" s="2" t="s">
        <v>23657</v>
      </c>
      <c r="G8820" t="s">
        <v>29279</v>
      </c>
      <c r="H8820" t="s">
        <v>29280</v>
      </c>
      <c r="I8820" t="s">
        <v>14307</v>
      </c>
      <c r="J8820">
        <v>19</v>
      </c>
      <c r="K8820">
        <v>2</v>
      </c>
      <c r="L8820">
        <v>2</v>
      </c>
      <c r="M8820" t="s">
        <v>42</v>
      </c>
    </row>
    <row r="8821" spans="1:13" x14ac:dyDescent="0.15">
      <c r="A8821">
        <v>8820</v>
      </c>
      <c r="B8821" t="s">
        <v>29281</v>
      </c>
      <c r="C8821" s="1">
        <v>41400.477905092594</v>
      </c>
      <c r="D8821">
        <v>1</v>
      </c>
      <c r="E8821" s="1">
        <v>41400.723611111112</v>
      </c>
      <c r="F8821" s="2" t="s">
        <v>29216</v>
      </c>
      <c r="G8821" t="s">
        <v>29282</v>
      </c>
      <c r="H8821" t="s">
        <v>29283</v>
      </c>
      <c r="I8821" t="s">
        <v>14307</v>
      </c>
      <c r="J8821">
        <v>32</v>
      </c>
      <c r="K8821">
        <v>490</v>
      </c>
      <c r="L8821">
        <v>3</v>
      </c>
      <c r="M8821" t="s">
        <v>17</v>
      </c>
    </row>
    <row r="8822" spans="1:13" x14ac:dyDescent="0.15">
      <c r="A8822">
        <v>8821</v>
      </c>
      <c r="B8822" t="s">
        <v>29284</v>
      </c>
      <c r="C8822" s="1">
        <v>41400.478483796294</v>
      </c>
      <c r="D8822">
        <v>1</v>
      </c>
      <c r="E8822" s="1">
        <v>41400.730555555558</v>
      </c>
      <c r="F8822" s="2" t="s">
        <v>29216</v>
      </c>
      <c r="G8822" t="s">
        <v>29285</v>
      </c>
      <c r="H8822" t="s">
        <v>29286</v>
      </c>
      <c r="I8822" t="s">
        <v>14307</v>
      </c>
      <c r="J8822">
        <v>0</v>
      </c>
      <c r="K8822">
        <v>3</v>
      </c>
      <c r="L8822">
        <v>0</v>
      </c>
      <c r="M8822" t="s">
        <v>17</v>
      </c>
    </row>
    <row r="8823" spans="1:13" x14ac:dyDescent="0.15">
      <c r="A8823">
        <v>8822</v>
      </c>
      <c r="B8823" t="s">
        <v>29287</v>
      </c>
      <c r="C8823" s="1">
        <v>41400.479687500003</v>
      </c>
      <c r="D8823">
        <v>3</v>
      </c>
      <c r="E8823" s="1">
        <v>41407.945833333331</v>
      </c>
      <c r="F8823" s="2" t="s">
        <v>18316</v>
      </c>
      <c r="G8823" t="s">
        <v>29288</v>
      </c>
      <c r="H8823" t="s">
        <v>29289</v>
      </c>
      <c r="I8823" t="s">
        <v>14307</v>
      </c>
      <c r="J8823">
        <v>143</v>
      </c>
      <c r="K8823">
        <v>925</v>
      </c>
      <c r="L8823">
        <v>7</v>
      </c>
      <c r="M8823" t="s">
        <v>42</v>
      </c>
    </row>
    <row r="8824" spans="1:13" x14ac:dyDescent="0.15">
      <c r="A8824">
        <v>8823</v>
      </c>
      <c r="B8824" t="s">
        <v>29290</v>
      </c>
      <c r="C8824" s="1">
        <v>41400.489247685182</v>
      </c>
      <c r="D8824">
        <v>1</v>
      </c>
      <c r="E8824" s="1">
        <v>41409.737500000003</v>
      </c>
      <c r="F8824" s="2" t="s">
        <v>23657</v>
      </c>
      <c r="G8824" t="s">
        <v>29291</v>
      </c>
      <c r="H8824" t="s">
        <v>29292</v>
      </c>
      <c r="I8824" t="s">
        <v>14307</v>
      </c>
      <c r="J8824">
        <v>2</v>
      </c>
      <c r="K8824">
        <v>1</v>
      </c>
      <c r="L8824">
        <v>0</v>
      </c>
      <c r="M8824" t="s">
        <v>42</v>
      </c>
    </row>
    <row r="8825" spans="1:13" x14ac:dyDescent="0.15">
      <c r="A8825">
        <v>8824</v>
      </c>
      <c r="B8825" t="s">
        <v>29293</v>
      </c>
      <c r="C8825" s="1">
        <v>41400.520358796297</v>
      </c>
      <c r="D8825">
        <v>1</v>
      </c>
      <c r="E8825" s="1">
        <v>41400.731249999997</v>
      </c>
      <c r="F8825" s="2" t="s">
        <v>29216</v>
      </c>
      <c r="G8825" t="s">
        <v>29294</v>
      </c>
      <c r="H8825" t="s">
        <v>29295</v>
      </c>
      <c r="I8825" t="s">
        <v>14307</v>
      </c>
      <c r="J8825">
        <v>0</v>
      </c>
      <c r="K8825">
        <v>0</v>
      </c>
      <c r="L8825">
        <v>0</v>
      </c>
      <c r="M8825" t="s">
        <v>17</v>
      </c>
    </row>
    <row r="8826" spans="1:13" x14ac:dyDescent="0.15">
      <c r="A8826">
        <v>8825</v>
      </c>
      <c r="B8826" t="s">
        <v>29296</v>
      </c>
      <c r="C8826" s="1">
        <v>41400.52103009259</v>
      </c>
      <c r="D8826">
        <v>1</v>
      </c>
      <c r="E8826" s="1">
        <v>41409.737500000003</v>
      </c>
      <c r="F8826" s="2" t="s">
        <v>23657</v>
      </c>
      <c r="G8826" t="s">
        <v>29297</v>
      </c>
      <c r="H8826" t="s">
        <v>21773</v>
      </c>
      <c r="I8826" t="s">
        <v>14307</v>
      </c>
      <c r="J8826">
        <v>18</v>
      </c>
      <c r="K8826">
        <v>178</v>
      </c>
      <c r="L8826">
        <v>1</v>
      </c>
      <c r="M8826" t="s">
        <v>42</v>
      </c>
    </row>
    <row r="8827" spans="1:13" x14ac:dyDescent="0.15">
      <c r="A8827">
        <v>8826</v>
      </c>
      <c r="B8827" t="s">
        <v>29298</v>
      </c>
      <c r="C8827" s="1">
        <v>41400.539548611108</v>
      </c>
      <c r="D8827">
        <v>1</v>
      </c>
      <c r="E8827" s="1">
        <v>41409.738194444442</v>
      </c>
      <c r="F8827" s="2" t="s">
        <v>23657</v>
      </c>
      <c r="G8827" t="s">
        <v>29299</v>
      </c>
      <c r="H8827" t="s">
        <v>16052</v>
      </c>
      <c r="I8827" t="s">
        <v>14307</v>
      </c>
      <c r="J8827">
        <v>13</v>
      </c>
      <c r="K8827">
        <v>42</v>
      </c>
      <c r="L8827">
        <v>0</v>
      </c>
      <c r="M8827" t="s">
        <v>42</v>
      </c>
    </row>
    <row r="8828" spans="1:13" x14ac:dyDescent="0.15">
      <c r="A8828">
        <v>8827</v>
      </c>
      <c r="B8828" t="s">
        <v>29300</v>
      </c>
      <c r="C8828" s="1">
        <v>41400.576261574075</v>
      </c>
      <c r="D8828">
        <v>1</v>
      </c>
      <c r="E8828" s="1">
        <v>41400.947916666664</v>
      </c>
      <c r="F8828" s="2" t="s">
        <v>25825</v>
      </c>
      <c r="G8828" t="s">
        <v>29301</v>
      </c>
      <c r="H8828" t="s">
        <v>29302</v>
      </c>
      <c r="I8828" t="s">
        <v>14307</v>
      </c>
      <c r="J8828">
        <v>17</v>
      </c>
      <c r="K8828">
        <v>0</v>
      </c>
      <c r="L8828">
        <v>0</v>
      </c>
      <c r="M8828" t="s">
        <v>17</v>
      </c>
    </row>
    <row r="8829" spans="1:13" x14ac:dyDescent="0.15">
      <c r="A8829">
        <v>8828</v>
      </c>
      <c r="B8829" t="s">
        <v>28758</v>
      </c>
      <c r="C8829" s="1">
        <v>41400.577037037037</v>
      </c>
      <c r="D8829">
        <v>1</v>
      </c>
      <c r="E8829" s="1">
        <v>41400.835416666669</v>
      </c>
      <c r="F8829" s="2" t="s">
        <v>28818</v>
      </c>
      <c r="G8829" t="s">
        <v>29303</v>
      </c>
      <c r="H8829" t="s">
        <v>29304</v>
      </c>
      <c r="I8829" t="s">
        <v>28296</v>
      </c>
      <c r="J8829">
        <v>10</v>
      </c>
      <c r="K8829">
        <v>63</v>
      </c>
      <c r="L8829">
        <v>4</v>
      </c>
      <c r="M8829" t="s">
        <v>89</v>
      </c>
    </row>
    <row r="8830" spans="1:13" x14ac:dyDescent="0.15">
      <c r="A8830">
        <v>8829</v>
      </c>
      <c r="B8830" t="s">
        <v>29305</v>
      </c>
      <c r="C8830" s="1">
        <v>41400.587708333333</v>
      </c>
      <c r="D8830">
        <v>1</v>
      </c>
      <c r="E8830" s="1">
        <v>41400.902777777781</v>
      </c>
      <c r="F8830" s="2" t="s">
        <v>25825</v>
      </c>
      <c r="G8830" t="s">
        <v>29306</v>
      </c>
      <c r="H8830" t="s">
        <v>29307</v>
      </c>
      <c r="I8830" t="s">
        <v>14307</v>
      </c>
      <c r="J8830">
        <v>8</v>
      </c>
      <c r="K8830">
        <v>8</v>
      </c>
      <c r="L8830">
        <v>1</v>
      </c>
      <c r="M8830" t="s">
        <v>17</v>
      </c>
    </row>
    <row r="8831" spans="1:13" x14ac:dyDescent="0.15">
      <c r="A8831">
        <v>8830</v>
      </c>
      <c r="B8831" t="s">
        <v>29308</v>
      </c>
      <c r="C8831" s="1">
        <v>41400.591203703705</v>
      </c>
      <c r="D8831">
        <v>1</v>
      </c>
      <c r="E8831" s="1">
        <v>41400.698611111111</v>
      </c>
      <c r="F8831" s="2" t="s">
        <v>2415</v>
      </c>
      <c r="G8831" t="s">
        <v>29309</v>
      </c>
      <c r="H8831" t="s">
        <v>29310</v>
      </c>
      <c r="I8831" t="s">
        <v>14307</v>
      </c>
      <c r="J8831">
        <v>2</v>
      </c>
      <c r="K8831">
        <v>4</v>
      </c>
      <c r="L8831">
        <v>0</v>
      </c>
      <c r="M8831" t="s">
        <v>17</v>
      </c>
    </row>
    <row r="8832" spans="1:13" x14ac:dyDescent="0.15">
      <c r="A8832">
        <v>8831</v>
      </c>
      <c r="B8832" t="s">
        <v>29311</v>
      </c>
      <c r="C8832" s="1">
        <v>41400.59946759259</v>
      </c>
      <c r="D8832">
        <v>1</v>
      </c>
      <c r="E8832" s="1">
        <v>41404.145833333336</v>
      </c>
      <c r="F8832" s="2" t="s">
        <v>21690</v>
      </c>
      <c r="G8832" t="s">
        <v>29312</v>
      </c>
      <c r="H8832" t="s">
        <v>29313</v>
      </c>
      <c r="I8832" t="s">
        <v>18045</v>
      </c>
      <c r="J8832">
        <v>2</v>
      </c>
      <c r="K8832">
        <v>53</v>
      </c>
      <c r="L8832">
        <v>3</v>
      </c>
      <c r="M8832" t="s">
        <v>42</v>
      </c>
    </row>
    <row r="8833" spans="1:13" x14ac:dyDescent="0.15">
      <c r="A8833">
        <v>8832</v>
      </c>
      <c r="B8833" t="s">
        <v>29314</v>
      </c>
      <c r="C8833" s="1">
        <v>41400.604745370372</v>
      </c>
      <c r="D8833">
        <v>1</v>
      </c>
      <c r="E8833" s="1">
        <v>41400.609027777777</v>
      </c>
      <c r="F8833" s="2" t="s">
        <v>29119</v>
      </c>
      <c r="G8833" t="s">
        <v>29315</v>
      </c>
      <c r="H8833" t="s">
        <v>29316</v>
      </c>
      <c r="I8833" t="s">
        <v>14307</v>
      </c>
      <c r="J8833">
        <v>3</v>
      </c>
      <c r="K8833">
        <v>4</v>
      </c>
      <c r="L8833">
        <v>3</v>
      </c>
      <c r="M8833" t="s">
        <v>17</v>
      </c>
    </row>
    <row r="8834" spans="1:13" x14ac:dyDescent="0.15">
      <c r="A8834">
        <v>8833</v>
      </c>
      <c r="B8834" t="s">
        <v>29317</v>
      </c>
      <c r="C8834" s="1">
        <v>41400.61037037037</v>
      </c>
      <c r="D8834">
        <v>1</v>
      </c>
      <c r="E8834" s="1">
        <v>41400.614583333336</v>
      </c>
      <c r="F8834" s="2" t="s">
        <v>29318</v>
      </c>
      <c r="G8834">
        <v>-1</v>
      </c>
      <c r="H8834" t="s">
        <v>29319</v>
      </c>
      <c r="I8834" t="s">
        <v>22351</v>
      </c>
      <c r="J8834">
        <v>-1</v>
      </c>
      <c r="K8834">
        <v>-1</v>
      </c>
      <c r="L8834">
        <v>-1</v>
      </c>
      <c r="M8834" t="s">
        <v>52</v>
      </c>
    </row>
    <row r="8835" spans="1:13" x14ac:dyDescent="0.15">
      <c r="A8835">
        <v>8834</v>
      </c>
      <c r="B8835" t="s">
        <v>29320</v>
      </c>
      <c r="C8835" s="1">
        <v>41400.613842592589</v>
      </c>
      <c r="D8835">
        <v>1</v>
      </c>
      <c r="E8835" s="1">
        <v>41400.726388888892</v>
      </c>
      <c r="F8835" s="2" t="s">
        <v>29216</v>
      </c>
      <c r="G8835" t="s">
        <v>29321</v>
      </c>
      <c r="H8835" t="s">
        <v>29322</v>
      </c>
      <c r="I8835" t="s">
        <v>14307</v>
      </c>
      <c r="J8835">
        <v>3</v>
      </c>
      <c r="K8835">
        <v>2</v>
      </c>
      <c r="L8835">
        <v>0</v>
      </c>
      <c r="M8835" t="s">
        <v>17</v>
      </c>
    </row>
    <row r="8836" spans="1:13" x14ac:dyDescent="0.15">
      <c r="A8836">
        <v>8835</v>
      </c>
      <c r="B8836" t="s">
        <v>29323</v>
      </c>
      <c r="C8836" s="1">
        <v>41400.623067129629</v>
      </c>
      <c r="D8836">
        <v>1</v>
      </c>
      <c r="E8836" s="1">
        <v>41400.727777777778</v>
      </c>
      <c r="F8836" s="2" t="s">
        <v>29216</v>
      </c>
      <c r="G8836" t="s">
        <v>29324</v>
      </c>
      <c r="H8836" t="s">
        <v>29325</v>
      </c>
      <c r="I8836" t="s">
        <v>14307</v>
      </c>
      <c r="J8836">
        <v>2</v>
      </c>
      <c r="K8836">
        <v>2</v>
      </c>
      <c r="L8836">
        <v>0</v>
      </c>
      <c r="M8836" t="s">
        <v>17</v>
      </c>
    </row>
    <row r="8837" spans="1:13" x14ac:dyDescent="0.15">
      <c r="A8837">
        <v>8836</v>
      </c>
      <c r="B8837" t="s">
        <v>29326</v>
      </c>
      <c r="C8837" s="1">
        <v>41400.623749999999</v>
      </c>
      <c r="D8837">
        <v>1</v>
      </c>
      <c r="E8837" s="1">
        <v>41400.668055555558</v>
      </c>
      <c r="F8837" s="2" t="s">
        <v>29327</v>
      </c>
      <c r="G8837" t="s">
        <v>29328</v>
      </c>
      <c r="H8837" t="s">
        <v>29329</v>
      </c>
      <c r="I8837" t="s">
        <v>14307</v>
      </c>
      <c r="J8837">
        <v>4</v>
      </c>
      <c r="K8837">
        <v>7</v>
      </c>
      <c r="L8837">
        <v>1</v>
      </c>
      <c r="M8837" t="s">
        <v>17</v>
      </c>
    </row>
    <row r="8838" spans="1:13" x14ac:dyDescent="0.15">
      <c r="A8838">
        <v>8837</v>
      </c>
      <c r="B8838" t="s">
        <v>29330</v>
      </c>
      <c r="C8838" s="1">
        <v>41400.645740740743</v>
      </c>
      <c r="D8838">
        <v>1</v>
      </c>
      <c r="E8838" s="1">
        <v>41400.699305555558</v>
      </c>
      <c r="F8838" s="2" t="s">
        <v>2415</v>
      </c>
      <c r="G8838" t="s">
        <v>29331</v>
      </c>
      <c r="H8838" t="s">
        <v>29332</v>
      </c>
      <c r="I8838" t="s">
        <v>14307</v>
      </c>
      <c r="J8838">
        <v>0</v>
      </c>
      <c r="K8838">
        <v>0</v>
      </c>
      <c r="L8838">
        <v>0</v>
      </c>
      <c r="M8838" t="s">
        <v>17</v>
      </c>
    </row>
    <row r="8839" spans="1:13" x14ac:dyDescent="0.15">
      <c r="A8839">
        <v>8838</v>
      </c>
      <c r="B8839" t="s">
        <v>29333</v>
      </c>
      <c r="C8839" s="1">
        <v>41400.647731481484</v>
      </c>
      <c r="D8839">
        <v>1</v>
      </c>
      <c r="E8839" s="1">
        <v>41400.800000000003</v>
      </c>
      <c r="F8839" s="2" t="s">
        <v>23323</v>
      </c>
      <c r="G8839" t="s">
        <v>29334</v>
      </c>
      <c r="H8839" t="s">
        <v>8301</v>
      </c>
      <c r="I8839" t="s">
        <v>29335</v>
      </c>
      <c r="J8839">
        <v>76</v>
      </c>
      <c r="K8839">
        <v>441</v>
      </c>
      <c r="L8839">
        <v>3</v>
      </c>
      <c r="M8839" t="s">
        <v>42</v>
      </c>
    </row>
    <row r="8840" spans="1:13" x14ac:dyDescent="0.15">
      <c r="A8840">
        <v>8839</v>
      </c>
      <c r="B8840" t="s">
        <v>29336</v>
      </c>
      <c r="C8840" s="1">
        <v>41400.661689814813</v>
      </c>
      <c r="D8840">
        <v>1</v>
      </c>
      <c r="E8840" s="1">
        <v>41400.699305555558</v>
      </c>
      <c r="F8840" s="2" t="s">
        <v>2415</v>
      </c>
      <c r="G8840" t="s">
        <v>29337</v>
      </c>
      <c r="H8840" t="s">
        <v>29338</v>
      </c>
      <c r="I8840" t="s">
        <v>14307</v>
      </c>
      <c r="J8840">
        <v>2</v>
      </c>
      <c r="K8840">
        <v>0</v>
      </c>
      <c r="L8840">
        <v>0</v>
      </c>
      <c r="M8840" t="s">
        <v>17</v>
      </c>
    </row>
    <row r="8841" spans="1:13" x14ac:dyDescent="0.15">
      <c r="A8841">
        <v>8840</v>
      </c>
      <c r="B8841" t="s">
        <v>29339</v>
      </c>
      <c r="C8841" s="1">
        <v>41400.66369212963</v>
      </c>
      <c r="D8841">
        <v>1</v>
      </c>
      <c r="E8841" s="1">
        <v>41400.699999999997</v>
      </c>
      <c r="F8841" s="2" t="s">
        <v>2415</v>
      </c>
      <c r="G8841" t="s">
        <v>29340</v>
      </c>
      <c r="H8841" t="s">
        <v>29341</v>
      </c>
      <c r="I8841" t="s">
        <v>14307</v>
      </c>
      <c r="J8841">
        <v>0</v>
      </c>
      <c r="K8841">
        <v>0</v>
      </c>
      <c r="L8841">
        <v>0</v>
      </c>
      <c r="M8841" t="s">
        <v>17</v>
      </c>
    </row>
    <row r="8842" spans="1:13" x14ac:dyDescent="0.15">
      <c r="A8842">
        <v>8841</v>
      </c>
      <c r="B8842" t="s">
        <v>29342</v>
      </c>
      <c r="C8842" s="1">
        <v>41400.686956018515</v>
      </c>
      <c r="D8842">
        <v>1</v>
      </c>
      <c r="E8842" s="1">
        <v>41400.700694444444</v>
      </c>
      <c r="F8842" s="2" t="s">
        <v>2415</v>
      </c>
      <c r="G8842" t="s">
        <v>29343</v>
      </c>
      <c r="H8842" t="s">
        <v>29344</v>
      </c>
      <c r="I8842" t="s">
        <v>14307</v>
      </c>
      <c r="J8842">
        <v>1</v>
      </c>
      <c r="K8842">
        <v>4</v>
      </c>
      <c r="L8842">
        <v>0</v>
      </c>
      <c r="M8842" t="s">
        <v>17</v>
      </c>
    </row>
    <row r="8843" spans="1:13" x14ac:dyDescent="0.15">
      <c r="A8843">
        <v>8842</v>
      </c>
      <c r="B8843" t="s">
        <v>29345</v>
      </c>
      <c r="C8843" s="1">
        <v>41400.689432870371</v>
      </c>
      <c r="D8843">
        <v>1</v>
      </c>
      <c r="E8843" s="1">
        <v>41400.724999999999</v>
      </c>
      <c r="F8843" s="2" t="s">
        <v>29216</v>
      </c>
      <c r="G8843" t="s">
        <v>29346</v>
      </c>
      <c r="H8843" t="s">
        <v>29347</v>
      </c>
      <c r="I8843" t="s">
        <v>14307</v>
      </c>
      <c r="J8843">
        <v>12</v>
      </c>
      <c r="K8843">
        <v>19</v>
      </c>
      <c r="L8843">
        <v>3</v>
      </c>
      <c r="M8843" t="s">
        <v>17</v>
      </c>
    </row>
    <row r="8844" spans="1:13" x14ac:dyDescent="0.15">
      <c r="A8844">
        <v>8843</v>
      </c>
      <c r="B8844" t="s">
        <v>29348</v>
      </c>
      <c r="C8844" s="1">
        <v>41400.690752314818</v>
      </c>
      <c r="D8844">
        <v>1</v>
      </c>
      <c r="E8844" s="1">
        <v>41400.700694444444</v>
      </c>
      <c r="F8844" s="2" t="s">
        <v>2415</v>
      </c>
      <c r="G8844" t="s">
        <v>29349</v>
      </c>
      <c r="H8844" t="s">
        <v>29350</v>
      </c>
      <c r="I8844" t="s">
        <v>14307</v>
      </c>
      <c r="J8844">
        <v>7</v>
      </c>
      <c r="K8844">
        <v>2</v>
      </c>
      <c r="L8844">
        <v>0</v>
      </c>
      <c r="M8844" t="s">
        <v>17</v>
      </c>
    </row>
    <row r="8845" spans="1:13" x14ac:dyDescent="0.15">
      <c r="A8845">
        <v>8844</v>
      </c>
      <c r="B8845" t="s">
        <v>29351</v>
      </c>
      <c r="C8845" s="1">
        <v>41400.692175925928</v>
      </c>
      <c r="D8845">
        <v>3</v>
      </c>
      <c r="E8845" s="1">
        <v>41407.945833333331</v>
      </c>
      <c r="F8845" s="2" t="s">
        <v>18316</v>
      </c>
      <c r="G8845" t="s">
        <v>29352</v>
      </c>
      <c r="H8845" t="s">
        <v>1066</v>
      </c>
      <c r="I8845" t="s">
        <v>14307</v>
      </c>
      <c r="J8845">
        <v>10</v>
      </c>
      <c r="K8845">
        <v>128</v>
      </c>
      <c r="L8845">
        <v>0</v>
      </c>
      <c r="M8845" t="s">
        <v>42</v>
      </c>
    </row>
    <row r="8846" spans="1:13" x14ac:dyDescent="0.15">
      <c r="A8846">
        <v>8845</v>
      </c>
      <c r="B8846" t="s">
        <v>29353</v>
      </c>
      <c r="C8846" s="1">
        <v>41400.693506944444</v>
      </c>
      <c r="D8846">
        <v>1</v>
      </c>
      <c r="E8846" s="1">
        <v>41400.700694444444</v>
      </c>
      <c r="F8846" s="2" t="s">
        <v>2415</v>
      </c>
      <c r="G8846" t="s">
        <v>29354</v>
      </c>
      <c r="H8846" t="s">
        <v>29355</v>
      </c>
      <c r="I8846" t="s">
        <v>14307</v>
      </c>
      <c r="J8846">
        <v>3</v>
      </c>
      <c r="K8846">
        <v>0</v>
      </c>
      <c r="L8846">
        <v>0</v>
      </c>
      <c r="M8846" t="s">
        <v>17</v>
      </c>
    </row>
    <row r="8847" spans="1:13" x14ac:dyDescent="0.15">
      <c r="A8847">
        <v>8846</v>
      </c>
      <c r="B8847" t="s">
        <v>29356</v>
      </c>
      <c r="C8847" s="1">
        <v>41400.695844907408</v>
      </c>
      <c r="D8847">
        <v>1</v>
      </c>
      <c r="E8847" s="1">
        <v>41400.701388888891</v>
      </c>
      <c r="F8847" s="2" t="s">
        <v>2415</v>
      </c>
      <c r="G8847" t="s">
        <v>29357</v>
      </c>
      <c r="H8847" t="s">
        <v>29358</v>
      </c>
      <c r="I8847" t="s">
        <v>14307</v>
      </c>
      <c r="J8847">
        <v>0</v>
      </c>
      <c r="K8847">
        <v>6</v>
      </c>
      <c r="L8847">
        <v>1</v>
      </c>
      <c r="M8847" t="s">
        <v>17</v>
      </c>
    </row>
    <row r="8848" spans="1:13" x14ac:dyDescent="0.15">
      <c r="A8848">
        <v>8847</v>
      </c>
      <c r="B8848" t="s">
        <v>29359</v>
      </c>
      <c r="C8848" s="1">
        <v>41400.696770833332</v>
      </c>
      <c r="D8848">
        <v>1</v>
      </c>
      <c r="E8848" s="1">
        <v>41400.725694444445</v>
      </c>
      <c r="F8848" s="2" t="s">
        <v>29216</v>
      </c>
      <c r="G8848" t="s">
        <v>29360</v>
      </c>
      <c r="H8848" t="s">
        <v>29361</v>
      </c>
      <c r="I8848" t="s">
        <v>14307</v>
      </c>
      <c r="J8848">
        <v>1</v>
      </c>
      <c r="K8848">
        <v>0</v>
      </c>
      <c r="L8848">
        <v>0</v>
      </c>
      <c r="M8848" t="s">
        <v>17</v>
      </c>
    </row>
    <row r="8849" spans="1:13" x14ac:dyDescent="0.15">
      <c r="A8849">
        <v>8848</v>
      </c>
      <c r="B8849" t="s">
        <v>29362</v>
      </c>
      <c r="C8849" s="1">
        <v>41400.697604166664</v>
      </c>
      <c r="D8849">
        <v>1</v>
      </c>
      <c r="E8849" s="1">
        <v>41400.729861111111</v>
      </c>
      <c r="F8849" s="2" t="s">
        <v>29216</v>
      </c>
      <c r="G8849" t="s">
        <v>29363</v>
      </c>
      <c r="H8849" t="s">
        <v>29364</v>
      </c>
      <c r="I8849" t="s">
        <v>14307</v>
      </c>
      <c r="J8849">
        <v>0</v>
      </c>
      <c r="K8849">
        <v>1</v>
      </c>
      <c r="L8849">
        <v>0</v>
      </c>
      <c r="M8849" t="s">
        <v>17</v>
      </c>
    </row>
    <row r="8850" spans="1:13" x14ac:dyDescent="0.15">
      <c r="A8850">
        <v>8849</v>
      </c>
      <c r="B8850" t="s">
        <v>29365</v>
      </c>
      <c r="C8850" s="1">
        <v>41400.707592592589</v>
      </c>
      <c r="D8850">
        <v>1</v>
      </c>
      <c r="E8850" s="1">
        <v>41409.740277777775</v>
      </c>
      <c r="F8850" s="2" t="s">
        <v>23657</v>
      </c>
      <c r="G8850" t="s">
        <v>29366</v>
      </c>
      <c r="H8850" t="s">
        <v>29367</v>
      </c>
      <c r="I8850" t="s">
        <v>14307</v>
      </c>
      <c r="J8850">
        <v>9</v>
      </c>
      <c r="K8850">
        <v>32</v>
      </c>
      <c r="L8850">
        <v>0</v>
      </c>
      <c r="M8850" t="s">
        <v>42</v>
      </c>
    </row>
    <row r="8851" spans="1:13" x14ac:dyDescent="0.15">
      <c r="A8851">
        <v>8850</v>
      </c>
      <c r="B8851" t="s">
        <v>29368</v>
      </c>
      <c r="C8851" s="1">
        <v>41400.761296296296</v>
      </c>
      <c r="D8851">
        <v>1</v>
      </c>
      <c r="E8851" s="1">
        <v>41401.382638888892</v>
      </c>
      <c r="F8851" s="2" t="s">
        <v>25825</v>
      </c>
      <c r="G8851" t="s">
        <v>29369</v>
      </c>
      <c r="H8851" t="s">
        <v>29370</v>
      </c>
      <c r="I8851" t="s">
        <v>14307</v>
      </c>
      <c r="J8851">
        <v>6</v>
      </c>
      <c r="K8851">
        <v>0</v>
      </c>
      <c r="L8851">
        <v>0</v>
      </c>
      <c r="M8851" t="s">
        <v>17</v>
      </c>
    </row>
    <row r="8852" spans="1:13" x14ac:dyDescent="0.15">
      <c r="A8852">
        <v>8851</v>
      </c>
      <c r="B8852" t="s">
        <v>29371</v>
      </c>
      <c r="C8852" s="1">
        <v>41400.76730324074</v>
      </c>
      <c r="D8852">
        <v>1</v>
      </c>
      <c r="E8852" s="1">
        <v>41409.740277777775</v>
      </c>
      <c r="F8852" s="2" t="s">
        <v>23657</v>
      </c>
      <c r="G8852" t="s">
        <v>29372</v>
      </c>
      <c r="H8852" t="s">
        <v>29373</v>
      </c>
      <c r="I8852" t="s">
        <v>14307</v>
      </c>
      <c r="J8852">
        <v>0</v>
      </c>
      <c r="K8852">
        <v>3</v>
      </c>
      <c r="L8852">
        <v>0</v>
      </c>
      <c r="M8852" t="s">
        <v>42</v>
      </c>
    </row>
    <row r="8853" spans="1:13" x14ac:dyDescent="0.15">
      <c r="A8853">
        <v>8852</v>
      </c>
      <c r="B8853" t="s">
        <v>29374</v>
      </c>
      <c r="C8853" s="1">
        <v>41400.795185185183</v>
      </c>
      <c r="D8853">
        <v>1</v>
      </c>
      <c r="E8853" s="1">
        <v>41400.947222222225</v>
      </c>
      <c r="F8853" s="2" t="s">
        <v>29375</v>
      </c>
      <c r="G8853" t="s">
        <v>29376</v>
      </c>
      <c r="H8853" t="s">
        <v>29377</v>
      </c>
      <c r="I8853" t="s">
        <v>29378</v>
      </c>
      <c r="J8853">
        <v>10</v>
      </c>
      <c r="K8853">
        <v>27</v>
      </c>
      <c r="L8853">
        <v>3</v>
      </c>
      <c r="M8853" t="s">
        <v>22</v>
      </c>
    </row>
    <row r="8854" spans="1:13" x14ac:dyDescent="0.15">
      <c r="A8854">
        <v>8853</v>
      </c>
      <c r="B8854" t="s">
        <v>29379</v>
      </c>
      <c r="C8854" s="1">
        <v>41400.803449074076</v>
      </c>
      <c r="D8854">
        <v>1</v>
      </c>
      <c r="E8854" s="1">
        <v>41401.351388888892</v>
      </c>
      <c r="F8854" s="2" t="s">
        <v>25825</v>
      </c>
      <c r="G8854" t="s">
        <v>29380</v>
      </c>
      <c r="H8854" t="s">
        <v>29381</v>
      </c>
      <c r="I8854" t="s">
        <v>14307</v>
      </c>
      <c r="J8854">
        <v>3</v>
      </c>
      <c r="K8854">
        <v>1</v>
      </c>
      <c r="L8854">
        <v>1</v>
      </c>
      <c r="M8854" t="s">
        <v>17</v>
      </c>
    </row>
    <row r="8855" spans="1:13" x14ac:dyDescent="0.15">
      <c r="A8855">
        <v>8854</v>
      </c>
      <c r="B8855" t="s">
        <v>29382</v>
      </c>
      <c r="C8855" s="1">
        <v>41400.815775462965</v>
      </c>
      <c r="D8855">
        <v>5</v>
      </c>
      <c r="E8855" s="1">
        <v>41400.837500000001</v>
      </c>
      <c r="F8855" s="2" t="s">
        <v>29383</v>
      </c>
      <c r="G8855" t="s">
        <v>29384</v>
      </c>
      <c r="H8855" t="s">
        <v>29385</v>
      </c>
      <c r="I8855" t="s">
        <v>29386</v>
      </c>
      <c r="J8855">
        <v>696</v>
      </c>
      <c r="K8855">
        <v>2605</v>
      </c>
      <c r="L8855">
        <v>139</v>
      </c>
      <c r="M8855" t="s">
        <v>42</v>
      </c>
    </row>
    <row r="8856" spans="1:13" x14ac:dyDescent="0.15">
      <c r="A8856">
        <v>8855</v>
      </c>
      <c r="B8856" t="s">
        <v>29387</v>
      </c>
      <c r="C8856" s="1">
        <v>41400.838738425926</v>
      </c>
      <c r="D8856">
        <v>1</v>
      </c>
      <c r="E8856" s="1">
        <v>41409.740972222222</v>
      </c>
      <c r="F8856" s="2" t="s">
        <v>23657</v>
      </c>
      <c r="G8856" t="s">
        <v>29388</v>
      </c>
      <c r="H8856" t="s">
        <v>29389</v>
      </c>
      <c r="I8856" t="s">
        <v>14307</v>
      </c>
      <c r="J8856">
        <v>1</v>
      </c>
      <c r="K8856">
        <v>1</v>
      </c>
      <c r="L8856">
        <v>0</v>
      </c>
      <c r="M8856" t="s">
        <v>42</v>
      </c>
    </row>
    <row r="8857" spans="1:13" x14ac:dyDescent="0.15">
      <c r="A8857">
        <v>8856</v>
      </c>
      <c r="B8857" t="s">
        <v>29390</v>
      </c>
      <c r="C8857" s="1">
        <v>41400.846990740742</v>
      </c>
      <c r="D8857">
        <v>1</v>
      </c>
      <c r="E8857" s="1">
        <v>41400.960416666669</v>
      </c>
      <c r="F8857" s="2" t="s">
        <v>29391</v>
      </c>
      <c r="G8857" t="s">
        <v>29392</v>
      </c>
      <c r="H8857" t="s">
        <v>29393</v>
      </c>
      <c r="I8857" t="s">
        <v>29394</v>
      </c>
      <c r="J8857">
        <v>159</v>
      </c>
      <c r="K8857">
        <v>680</v>
      </c>
      <c r="L8857">
        <v>4</v>
      </c>
      <c r="M8857" t="s">
        <v>42</v>
      </c>
    </row>
    <row r="8858" spans="1:13" x14ac:dyDescent="0.15">
      <c r="A8858">
        <v>8857</v>
      </c>
      <c r="B8858" t="s">
        <v>29395</v>
      </c>
      <c r="C8858" s="1">
        <v>41400.885729166665</v>
      </c>
      <c r="D8858">
        <v>1</v>
      </c>
      <c r="E8858" s="1">
        <v>41400.999305555553</v>
      </c>
      <c r="F8858" s="2" t="s">
        <v>29396</v>
      </c>
      <c r="G8858" t="s">
        <v>29397</v>
      </c>
      <c r="H8858" t="s">
        <v>29398</v>
      </c>
      <c r="I8858" t="s">
        <v>29399</v>
      </c>
      <c r="J8858">
        <v>8</v>
      </c>
      <c r="K8858">
        <v>7</v>
      </c>
      <c r="L8858">
        <v>1</v>
      </c>
      <c r="M8858" t="s">
        <v>22</v>
      </c>
    </row>
    <row r="8859" spans="1:13" x14ac:dyDescent="0.15">
      <c r="A8859">
        <v>8858</v>
      </c>
      <c r="B8859" t="s">
        <v>29400</v>
      </c>
      <c r="C8859" s="1">
        <v>41400.886655092596</v>
      </c>
      <c r="D8859">
        <v>1</v>
      </c>
      <c r="E8859" s="1">
        <v>41400.966666666667</v>
      </c>
      <c r="F8859" s="2" t="s">
        <v>28771</v>
      </c>
      <c r="G8859" t="s">
        <v>29401</v>
      </c>
      <c r="H8859" t="s">
        <v>29402</v>
      </c>
      <c r="I8859" t="s">
        <v>28608</v>
      </c>
      <c r="J8859">
        <v>0</v>
      </c>
      <c r="K8859">
        <v>0</v>
      </c>
      <c r="L8859">
        <v>0</v>
      </c>
      <c r="M8859" t="s">
        <v>17</v>
      </c>
    </row>
    <row r="8860" spans="1:13" x14ac:dyDescent="0.15">
      <c r="A8860">
        <v>8859</v>
      </c>
      <c r="B8860" t="s">
        <v>29403</v>
      </c>
      <c r="C8860" s="1">
        <v>41400.942604166667</v>
      </c>
      <c r="D8860">
        <v>3</v>
      </c>
      <c r="E8860" s="1">
        <v>41401.005555555559</v>
      </c>
      <c r="F8860" s="2" t="s">
        <v>29404</v>
      </c>
      <c r="G8860" t="s">
        <v>29405</v>
      </c>
      <c r="H8860" t="s">
        <v>301</v>
      </c>
      <c r="I8860" t="s">
        <v>29406</v>
      </c>
      <c r="J8860">
        <v>153</v>
      </c>
      <c r="K8860">
        <v>271</v>
      </c>
      <c r="L8860">
        <v>54</v>
      </c>
      <c r="M8860" t="s">
        <v>42</v>
      </c>
    </row>
    <row r="8861" spans="1:13" x14ac:dyDescent="0.15">
      <c r="A8861">
        <v>8860</v>
      </c>
      <c r="B8861" t="s">
        <v>29407</v>
      </c>
      <c r="C8861" s="1">
        <v>41400.945543981485</v>
      </c>
      <c r="D8861">
        <v>1</v>
      </c>
      <c r="E8861" s="1">
        <v>41409.740972222222</v>
      </c>
      <c r="F8861" s="2" t="s">
        <v>23657</v>
      </c>
      <c r="G8861" t="s">
        <v>29408</v>
      </c>
      <c r="H8861" t="s">
        <v>29409</v>
      </c>
      <c r="I8861" t="s">
        <v>14307</v>
      </c>
      <c r="J8861">
        <v>21</v>
      </c>
      <c r="K8861">
        <v>39</v>
      </c>
      <c r="L8861">
        <v>5</v>
      </c>
      <c r="M8861" t="s">
        <v>42</v>
      </c>
    </row>
    <row r="8862" spans="1:13" x14ac:dyDescent="0.15">
      <c r="A8862">
        <v>8861</v>
      </c>
      <c r="B8862" t="s">
        <v>29410</v>
      </c>
      <c r="C8862" s="1">
        <v>41401.013807870368</v>
      </c>
      <c r="D8862">
        <v>1</v>
      </c>
      <c r="E8862" s="1">
        <v>41401.878472222219</v>
      </c>
      <c r="F8862" s="2" t="s">
        <v>25825</v>
      </c>
      <c r="G8862" t="s">
        <v>29411</v>
      </c>
      <c r="H8862" t="s">
        <v>29412</v>
      </c>
      <c r="I8862" t="s">
        <v>14307</v>
      </c>
      <c r="J8862">
        <v>4</v>
      </c>
      <c r="K8862">
        <v>5</v>
      </c>
      <c r="L8862">
        <v>0</v>
      </c>
      <c r="M8862" t="s">
        <v>17</v>
      </c>
    </row>
    <row r="8863" spans="1:13" x14ac:dyDescent="0.15">
      <c r="A8863">
        <v>8862</v>
      </c>
      <c r="B8863" t="s">
        <v>29413</v>
      </c>
      <c r="C8863" s="1">
        <v>41401.051712962966</v>
      </c>
      <c r="D8863">
        <v>1</v>
      </c>
      <c r="E8863" s="1">
        <v>41401.63958333333</v>
      </c>
      <c r="F8863" s="2" t="s">
        <v>25825</v>
      </c>
      <c r="G8863" t="s">
        <v>29414</v>
      </c>
      <c r="H8863" t="s">
        <v>29415</v>
      </c>
      <c r="I8863" t="s">
        <v>14307</v>
      </c>
      <c r="J8863">
        <v>5</v>
      </c>
      <c r="K8863">
        <v>1</v>
      </c>
      <c r="L8863">
        <v>0</v>
      </c>
      <c r="M8863" t="s">
        <v>17</v>
      </c>
    </row>
    <row r="8864" spans="1:13" x14ac:dyDescent="0.15">
      <c r="A8864">
        <v>8863</v>
      </c>
      <c r="B8864" t="s">
        <v>29416</v>
      </c>
      <c r="C8864" s="1">
        <v>41401.053703703707</v>
      </c>
      <c r="D8864">
        <v>1</v>
      </c>
      <c r="E8864" s="1">
        <v>41401.057638888888</v>
      </c>
      <c r="F8864" s="2" t="s">
        <v>20785</v>
      </c>
      <c r="G8864" t="s">
        <v>29417</v>
      </c>
      <c r="H8864" t="s">
        <v>29418</v>
      </c>
      <c r="I8864" t="s">
        <v>29386</v>
      </c>
      <c r="J8864">
        <v>0</v>
      </c>
      <c r="K8864">
        <v>2</v>
      </c>
      <c r="L8864">
        <v>0</v>
      </c>
      <c r="M8864" t="s">
        <v>42</v>
      </c>
    </row>
    <row r="8865" spans="1:13" x14ac:dyDescent="0.15">
      <c r="A8865">
        <v>8864</v>
      </c>
      <c r="B8865" t="s">
        <v>29419</v>
      </c>
      <c r="C8865" s="1">
        <v>41401.110173611109</v>
      </c>
      <c r="D8865">
        <v>1</v>
      </c>
      <c r="E8865" s="1">
        <v>41402.37222222222</v>
      </c>
      <c r="F8865" s="2" t="s">
        <v>25825</v>
      </c>
      <c r="G8865" t="s">
        <v>29420</v>
      </c>
      <c r="H8865" t="s">
        <v>29421</v>
      </c>
      <c r="I8865" t="s">
        <v>14307</v>
      </c>
      <c r="J8865">
        <v>10</v>
      </c>
      <c r="K8865">
        <v>2</v>
      </c>
      <c r="L8865">
        <v>0</v>
      </c>
      <c r="M8865" t="s">
        <v>17</v>
      </c>
    </row>
    <row r="8866" spans="1:13" x14ac:dyDescent="0.15">
      <c r="A8866">
        <v>8865</v>
      </c>
      <c r="B8866" t="s">
        <v>29422</v>
      </c>
      <c r="C8866" s="1">
        <v>41401.227812500001</v>
      </c>
      <c r="D8866">
        <v>1</v>
      </c>
      <c r="E8866" s="1">
        <v>41406.071527777778</v>
      </c>
      <c r="F8866" s="2" t="s">
        <v>24057</v>
      </c>
      <c r="G8866" t="s">
        <v>29423</v>
      </c>
      <c r="H8866" t="s">
        <v>29424</v>
      </c>
      <c r="I8866" t="s">
        <v>27</v>
      </c>
      <c r="J8866">
        <v>3</v>
      </c>
      <c r="K8866">
        <v>6</v>
      </c>
      <c r="L8866">
        <v>1</v>
      </c>
      <c r="M8866" t="s">
        <v>17</v>
      </c>
    </row>
    <row r="8867" spans="1:13" x14ac:dyDescent="0.15">
      <c r="A8867">
        <v>8866</v>
      </c>
      <c r="B8867" t="s">
        <v>29425</v>
      </c>
      <c r="C8867" s="1">
        <v>41401.29896990741</v>
      </c>
      <c r="D8867">
        <v>2</v>
      </c>
      <c r="E8867" s="1">
        <v>41401.553472222222</v>
      </c>
      <c r="F8867" s="2" t="s">
        <v>29426</v>
      </c>
      <c r="G8867" t="s">
        <v>29427</v>
      </c>
      <c r="H8867" t="s">
        <v>19478</v>
      </c>
      <c r="I8867" t="s">
        <v>29428</v>
      </c>
      <c r="J8867">
        <v>498</v>
      </c>
      <c r="K8867">
        <v>1727</v>
      </c>
      <c r="L8867">
        <v>24</v>
      </c>
      <c r="M8867" t="s">
        <v>42</v>
      </c>
    </row>
    <row r="8868" spans="1:13" x14ac:dyDescent="0.15">
      <c r="A8868">
        <v>8867</v>
      </c>
      <c r="B8868" t="s">
        <v>29429</v>
      </c>
      <c r="C8868" s="1">
        <v>41401.33090277778</v>
      </c>
      <c r="D8868">
        <v>1</v>
      </c>
      <c r="E8868" s="1">
        <v>41401.45416666667</v>
      </c>
      <c r="F8868" s="2" t="s">
        <v>29430</v>
      </c>
      <c r="G8868" t="s">
        <v>29431</v>
      </c>
      <c r="H8868" t="s">
        <v>29432</v>
      </c>
      <c r="I8868" t="s">
        <v>29433</v>
      </c>
      <c r="J8868">
        <v>21</v>
      </c>
      <c r="K8868">
        <v>17</v>
      </c>
      <c r="L8868">
        <v>7</v>
      </c>
      <c r="M8868" t="s">
        <v>42</v>
      </c>
    </row>
    <row r="8869" spans="1:13" x14ac:dyDescent="0.15">
      <c r="A8869">
        <v>8868</v>
      </c>
      <c r="B8869" t="s">
        <v>29434</v>
      </c>
      <c r="C8869" s="1">
        <v>41401.34447916667</v>
      </c>
      <c r="D8869">
        <v>1</v>
      </c>
      <c r="E8869" s="1">
        <v>41409.740972222222</v>
      </c>
      <c r="F8869" s="2" t="s">
        <v>23657</v>
      </c>
      <c r="G8869" t="s">
        <v>29435</v>
      </c>
      <c r="H8869" t="s">
        <v>29436</v>
      </c>
      <c r="I8869" t="s">
        <v>14307</v>
      </c>
      <c r="J8869">
        <v>0</v>
      </c>
      <c r="K8869">
        <v>0</v>
      </c>
      <c r="L8869">
        <v>0</v>
      </c>
      <c r="M8869" t="s">
        <v>42</v>
      </c>
    </row>
    <row r="8870" spans="1:13" x14ac:dyDescent="0.15">
      <c r="A8870">
        <v>8869</v>
      </c>
      <c r="B8870" t="s">
        <v>29437</v>
      </c>
      <c r="C8870" s="1">
        <v>41401.362719907411</v>
      </c>
      <c r="D8870">
        <v>1</v>
      </c>
      <c r="E8870" s="1">
        <v>41409.743055555555</v>
      </c>
      <c r="F8870" s="2" t="s">
        <v>23657</v>
      </c>
      <c r="G8870" t="s">
        <v>29438</v>
      </c>
      <c r="H8870" t="s">
        <v>29439</v>
      </c>
      <c r="I8870" t="s">
        <v>14307</v>
      </c>
      <c r="J8870">
        <v>0</v>
      </c>
      <c r="K8870">
        <v>0</v>
      </c>
      <c r="L8870">
        <v>0</v>
      </c>
      <c r="M8870" t="s">
        <v>42</v>
      </c>
    </row>
    <row r="8871" spans="1:13" x14ac:dyDescent="0.15">
      <c r="A8871">
        <v>8870</v>
      </c>
      <c r="B8871" t="s">
        <v>29440</v>
      </c>
      <c r="C8871" s="1">
        <v>41401.363599537035</v>
      </c>
      <c r="D8871">
        <v>1</v>
      </c>
      <c r="E8871" s="1">
        <v>41409.744444444441</v>
      </c>
      <c r="F8871" s="2" t="s">
        <v>23657</v>
      </c>
      <c r="G8871" t="s">
        <v>29441</v>
      </c>
      <c r="H8871" t="s">
        <v>29442</v>
      </c>
      <c r="I8871" t="s">
        <v>14307</v>
      </c>
      <c r="J8871">
        <v>0</v>
      </c>
      <c r="K8871">
        <v>0</v>
      </c>
      <c r="L8871">
        <v>0</v>
      </c>
      <c r="M8871" t="s">
        <v>22</v>
      </c>
    </row>
    <row r="8872" spans="1:13" x14ac:dyDescent="0.15">
      <c r="A8872">
        <v>8871</v>
      </c>
      <c r="B8872" t="s">
        <v>29443</v>
      </c>
      <c r="C8872" s="1">
        <v>41401.371712962966</v>
      </c>
      <c r="D8872">
        <v>1</v>
      </c>
      <c r="E8872" s="1">
        <v>41409.72152777778</v>
      </c>
      <c r="F8872" s="2" t="s">
        <v>23657</v>
      </c>
      <c r="G8872" t="s">
        <v>29444</v>
      </c>
      <c r="H8872" t="s">
        <v>29445</v>
      </c>
      <c r="I8872" t="s">
        <v>14307</v>
      </c>
      <c r="J8872">
        <v>0</v>
      </c>
      <c r="K8872">
        <v>0</v>
      </c>
      <c r="L8872">
        <v>0</v>
      </c>
      <c r="M8872" t="s">
        <v>42</v>
      </c>
    </row>
    <row r="8873" spans="1:13" x14ac:dyDescent="0.15">
      <c r="A8873">
        <v>8872</v>
      </c>
      <c r="B8873" t="s">
        <v>29446</v>
      </c>
      <c r="C8873" s="1">
        <v>41401.405671296299</v>
      </c>
      <c r="D8873">
        <v>1</v>
      </c>
      <c r="E8873" s="1">
        <v>41401.852777777778</v>
      </c>
      <c r="F8873" s="2" t="s">
        <v>25825</v>
      </c>
      <c r="G8873" t="s">
        <v>29447</v>
      </c>
      <c r="H8873" t="s">
        <v>29448</v>
      </c>
      <c r="I8873" t="s">
        <v>14307</v>
      </c>
      <c r="J8873">
        <v>9</v>
      </c>
      <c r="K8873">
        <v>0</v>
      </c>
      <c r="L8873">
        <v>0</v>
      </c>
      <c r="M8873" t="s">
        <v>17</v>
      </c>
    </row>
    <row r="8874" spans="1:13" x14ac:dyDescent="0.15">
      <c r="A8874">
        <v>8873</v>
      </c>
      <c r="B8874" t="s">
        <v>29449</v>
      </c>
      <c r="C8874" s="1">
        <v>41401.411956018521</v>
      </c>
      <c r="D8874">
        <v>1</v>
      </c>
      <c r="E8874" s="1">
        <v>41409.72152777778</v>
      </c>
      <c r="F8874" s="2" t="s">
        <v>23657</v>
      </c>
      <c r="G8874" t="s">
        <v>29450</v>
      </c>
      <c r="H8874" t="s">
        <v>29451</v>
      </c>
      <c r="I8874" t="s">
        <v>14307</v>
      </c>
      <c r="J8874">
        <v>0</v>
      </c>
      <c r="K8874">
        <v>1</v>
      </c>
      <c r="L8874">
        <v>0</v>
      </c>
      <c r="M8874" t="s">
        <v>42</v>
      </c>
    </row>
    <row r="8875" spans="1:13" x14ac:dyDescent="0.15">
      <c r="A8875">
        <v>8874</v>
      </c>
      <c r="B8875" t="s">
        <v>29452</v>
      </c>
      <c r="C8875" s="1">
        <v>41401.417951388888</v>
      </c>
      <c r="D8875">
        <v>1</v>
      </c>
      <c r="E8875" s="1">
        <v>41402.446527777778</v>
      </c>
      <c r="F8875" s="2" t="s">
        <v>29453</v>
      </c>
      <c r="G8875">
        <v>-1</v>
      </c>
      <c r="H8875" t="e">
        <f>-CHUNKUNYU</f>
        <v>#NAME?</v>
      </c>
      <c r="I8875" t="s">
        <v>29454</v>
      </c>
      <c r="J8875">
        <v>-1</v>
      </c>
      <c r="K8875">
        <v>-1</v>
      </c>
      <c r="L8875">
        <v>-1</v>
      </c>
      <c r="M8875" t="s">
        <v>52</v>
      </c>
    </row>
    <row r="8876" spans="1:13" x14ac:dyDescent="0.15">
      <c r="A8876">
        <v>8875</v>
      </c>
      <c r="B8876" t="s">
        <v>29455</v>
      </c>
      <c r="C8876" s="1">
        <v>41401.447245370371</v>
      </c>
      <c r="D8876">
        <v>1</v>
      </c>
      <c r="E8876" s="1">
        <v>41401.785416666666</v>
      </c>
      <c r="F8876" s="2" t="s">
        <v>29456</v>
      </c>
      <c r="G8876" t="s">
        <v>29457</v>
      </c>
      <c r="H8876" t="s">
        <v>29458</v>
      </c>
      <c r="I8876" t="s">
        <v>4282</v>
      </c>
      <c r="J8876">
        <v>7</v>
      </c>
      <c r="K8876">
        <v>38</v>
      </c>
      <c r="L8876">
        <v>0</v>
      </c>
      <c r="M8876" t="s">
        <v>17</v>
      </c>
    </row>
    <row r="8877" spans="1:13" x14ac:dyDescent="0.15">
      <c r="A8877">
        <v>8876</v>
      </c>
      <c r="B8877" t="s">
        <v>29459</v>
      </c>
      <c r="C8877" s="1">
        <v>41401.467604166668</v>
      </c>
      <c r="D8877">
        <v>21</v>
      </c>
      <c r="E8877" s="1">
        <v>41402.503472222219</v>
      </c>
      <c r="F8877" s="2" t="s">
        <v>29460</v>
      </c>
      <c r="G8877" t="s">
        <v>29461</v>
      </c>
      <c r="H8877" t="s">
        <v>29462</v>
      </c>
      <c r="I8877" t="s">
        <v>29463</v>
      </c>
      <c r="J8877">
        <v>183</v>
      </c>
      <c r="K8877">
        <v>696</v>
      </c>
      <c r="L8877">
        <v>8</v>
      </c>
      <c r="M8877" t="s">
        <v>42</v>
      </c>
    </row>
    <row r="8878" spans="1:13" x14ac:dyDescent="0.15">
      <c r="A8878">
        <v>8877</v>
      </c>
      <c r="B8878" t="s">
        <v>29464</v>
      </c>
      <c r="C8878" s="1">
        <v>41401.473368055558</v>
      </c>
      <c r="D8878">
        <v>1</v>
      </c>
      <c r="E8878" s="1">
        <v>41409.744444444441</v>
      </c>
      <c r="F8878" s="2" t="s">
        <v>23657</v>
      </c>
      <c r="G8878" t="s">
        <v>29465</v>
      </c>
      <c r="H8878" t="s">
        <v>29466</v>
      </c>
      <c r="I8878" t="s">
        <v>14307</v>
      </c>
      <c r="J8878">
        <v>0</v>
      </c>
      <c r="K8878">
        <v>0</v>
      </c>
      <c r="L8878">
        <v>0</v>
      </c>
      <c r="M8878" t="s">
        <v>42</v>
      </c>
    </row>
    <row r="8879" spans="1:13" x14ac:dyDescent="0.15">
      <c r="A8879">
        <v>8878</v>
      </c>
      <c r="B8879" t="s">
        <v>29467</v>
      </c>
      <c r="C8879" s="1">
        <v>41401.474224537036</v>
      </c>
      <c r="D8879">
        <v>1</v>
      </c>
      <c r="E8879" s="1">
        <v>41408.602083333331</v>
      </c>
      <c r="F8879" s="2" t="s">
        <v>29267</v>
      </c>
      <c r="G8879" t="s">
        <v>29468</v>
      </c>
      <c r="H8879" t="s">
        <v>29469</v>
      </c>
      <c r="I8879" t="s">
        <v>14307</v>
      </c>
      <c r="J8879">
        <v>1</v>
      </c>
      <c r="K8879">
        <v>0</v>
      </c>
      <c r="L8879">
        <v>0</v>
      </c>
      <c r="M8879" t="s">
        <v>42</v>
      </c>
    </row>
    <row r="8880" spans="1:13" x14ac:dyDescent="0.15">
      <c r="A8880">
        <v>8879</v>
      </c>
      <c r="B8880" t="s">
        <v>29470</v>
      </c>
      <c r="C8880" s="1">
        <v>41401.501087962963</v>
      </c>
      <c r="D8880">
        <v>1</v>
      </c>
      <c r="E8880" s="1">
        <v>41403.368055555555</v>
      </c>
      <c r="F8880" s="2" t="s">
        <v>25825</v>
      </c>
      <c r="G8880" t="s">
        <v>29471</v>
      </c>
      <c r="H8880" t="s">
        <v>29472</v>
      </c>
      <c r="I8880" t="s">
        <v>14307</v>
      </c>
      <c r="J8880">
        <v>2</v>
      </c>
      <c r="K8880">
        <v>1</v>
      </c>
      <c r="L8880">
        <v>0</v>
      </c>
      <c r="M8880" t="s">
        <v>17</v>
      </c>
    </row>
    <row r="8881" spans="1:13" x14ac:dyDescent="0.15">
      <c r="A8881">
        <v>8880</v>
      </c>
      <c r="B8881" t="s">
        <v>29473</v>
      </c>
      <c r="C8881" s="1">
        <v>41401.501226851855</v>
      </c>
      <c r="D8881">
        <v>1</v>
      </c>
      <c r="E8881" s="1">
        <v>41401.880555555559</v>
      </c>
      <c r="F8881" s="2" t="s">
        <v>25825</v>
      </c>
      <c r="G8881" t="s">
        <v>29474</v>
      </c>
      <c r="H8881" t="s">
        <v>29475</v>
      </c>
      <c r="I8881" t="s">
        <v>14307</v>
      </c>
      <c r="J8881">
        <v>6</v>
      </c>
      <c r="K8881">
        <v>5</v>
      </c>
      <c r="L8881">
        <v>0</v>
      </c>
      <c r="M8881" t="s">
        <v>17</v>
      </c>
    </row>
    <row r="8882" spans="1:13" x14ac:dyDescent="0.15">
      <c r="A8882">
        <v>8881</v>
      </c>
      <c r="B8882" t="s">
        <v>29476</v>
      </c>
      <c r="C8882" s="1">
        <v>41401.503055555557</v>
      </c>
      <c r="D8882">
        <v>1</v>
      </c>
      <c r="E8882" s="1">
        <v>41409.744444444441</v>
      </c>
      <c r="F8882" s="2" t="s">
        <v>23657</v>
      </c>
      <c r="G8882" t="s">
        <v>29477</v>
      </c>
      <c r="H8882" t="s">
        <v>29478</v>
      </c>
      <c r="I8882" t="s">
        <v>14307</v>
      </c>
      <c r="J8882">
        <v>0</v>
      </c>
      <c r="K8882">
        <v>0</v>
      </c>
      <c r="L8882">
        <v>0</v>
      </c>
      <c r="M8882" t="s">
        <v>42</v>
      </c>
    </row>
    <row r="8883" spans="1:13" x14ac:dyDescent="0.15">
      <c r="A8883">
        <v>8882</v>
      </c>
      <c r="B8883" t="s">
        <v>29479</v>
      </c>
      <c r="C8883" s="1">
        <v>41401.505844907406</v>
      </c>
      <c r="D8883">
        <v>2</v>
      </c>
      <c r="E8883" s="1">
        <v>41401.925694444442</v>
      </c>
      <c r="F8883" s="2" t="s">
        <v>29480</v>
      </c>
      <c r="G8883">
        <v>-1</v>
      </c>
      <c r="H8883" t="s">
        <v>29481</v>
      </c>
      <c r="I8883" t="s">
        <v>29454</v>
      </c>
      <c r="J8883">
        <v>-1</v>
      </c>
      <c r="K8883">
        <v>-1</v>
      </c>
      <c r="L8883">
        <v>-1</v>
      </c>
      <c r="M8883" t="s">
        <v>52</v>
      </c>
    </row>
    <row r="8884" spans="1:13" x14ac:dyDescent="0.15">
      <c r="A8884">
        <v>8883</v>
      </c>
      <c r="B8884" t="s">
        <v>29482</v>
      </c>
      <c r="C8884" s="1">
        <v>41401.514710648145</v>
      </c>
      <c r="D8884">
        <v>1</v>
      </c>
      <c r="E8884" s="1">
        <v>41409.725694444445</v>
      </c>
      <c r="F8884" s="2" t="s">
        <v>23657</v>
      </c>
      <c r="G8884" t="s">
        <v>29483</v>
      </c>
      <c r="H8884" t="s">
        <v>29484</v>
      </c>
      <c r="I8884" t="s">
        <v>14307</v>
      </c>
      <c r="J8884">
        <v>0</v>
      </c>
      <c r="K8884">
        <v>0</v>
      </c>
      <c r="L8884">
        <v>0</v>
      </c>
      <c r="M8884" t="s">
        <v>42</v>
      </c>
    </row>
    <row r="8885" spans="1:13" x14ac:dyDescent="0.15">
      <c r="A8885">
        <v>8884</v>
      </c>
      <c r="B8885" t="s">
        <v>29485</v>
      </c>
      <c r="C8885" s="1">
        <v>41401.52144675926</v>
      </c>
      <c r="D8885">
        <v>1</v>
      </c>
      <c r="E8885" s="1">
        <v>41409.722916666666</v>
      </c>
      <c r="F8885" s="2" t="s">
        <v>23657</v>
      </c>
      <c r="G8885" t="s">
        <v>29486</v>
      </c>
      <c r="H8885" t="s">
        <v>29487</v>
      </c>
      <c r="I8885" t="s">
        <v>14307</v>
      </c>
      <c r="J8885">
        <v>0</v>
      </c>
      <c r="K8885">
        <v>0</v>
      </c>
      <c r="L8885">
        <v>0</v>
      </c>
      <c r="M8885" t="s">
        <v>42</v>
      </c>
    </row>
    <row r="8886" spans="1:13" x14ac:dyDescent="0.15">
      <c r="A8886">
        <v>8885</v>
      </c>
      <c r="B8886" t="s">
        <v>29488</v>
      </c>
      <c r="C8886" s="1">
        <v>41401.544386574074</v>
      </c>
      <c r="D8886">
        <v>1</v>
      </c>
      <c r="E8886" s="1">
        <v>41401.723611111112</v>
      </c>
      <c r="F8886" s="2" t="s">
        <v>29489</v>
      </c>
      <c r="G8886" t="s">
        <v>29490</v>
      </c>
      <c r="H8886" t="s">
        <v>29491</v>
      </c>
      <c r="I8886" t="s">
        <v>14307</v>
      </c>
      <c r="J8886">
        <v>18</v>
      </c>
      <c r="K8886">
        <v>11</v>
      </c>
      <c r="L8886">
        <v>1</v>
      </c>
      <c r="M8886" t="s">
        <v>17</v>
      </c>
    </row>
    <row r="8887" spans="1:13" x14ac:dyDescent="0.15">
      <c r="A8887">
        <v>8886</v>
      </c>
      <c r="B8887" t="s">
        <v>29492</v>
      </c>
      <c r="C8887" s="1">
        <v>41401.547048611108</v>
      </c>
      <c r="D8887">
        <v>1</v>
      </c>
      <c r="E8887" s="1">
        <v>41409.723611111112</v>
      </c>
      <c r="F8887" s="2" t="s">
        <v>23657</v>
      </c>
      <c r="G8887" t="s">
        <v>29493</v>
      </c>
      <c r="H8887" t="s">
        <v>29494</v>
      </c>
      <c r="I8887" t="s">
        <v>14307</v>
      </c>
      <c r="J8887">
        <v>0</v>
      </c>
      <c r="K8887">
        <v>0</v>
      </c>
      <c r="L8887">
        <v>0</v>
      </c>
      <c r="M8887" t="s">
        <v>42</v>
      </c>
    </row>
    <row r="8888" spans="1:13" x14ac:dyDescent="0.15">
      <c r="A8888">
        <v>8887</v>
      </c>
      <c r="B8888" t="s">
        <v>29495</v>
      </c>
      <c r="C8888" s="1">
        <v>41401.59034722222</v>
      </c>
      <c r="D8888">
        <v>1</v>
      </c>
      <c r="E8888" s="1">
        <v>41409.723611111112</v>
      </c>
      <c r="F8888" s="2" t="s">
        <v>23657</v>
      </c>
      <c r="G8888" t="s">
        <v>29496</v>
      </c>
      <c r="H8888" t="s">
        <v>29497</v>
      </c>
      <c r="I8888" t="s">
        <v>14307</v>
      </c>
      <c r="J8888">
        <v>0</v>
      </c>
      <c r="K8888">
        <v>1</v>
      </c>
      <c r="L8888">
        <v>1</v>
      </c>
      <c r="M8888" t="s">
        <v>42</v>
      </c>
    </row>
    <row r="8889" spans="1:13" x14ac:dyDescent="0.15">
      <c r="A8889">
        <v>8888</v>
      </c>
      <c r="B8889" t="s">
        <v>29498</v>
      </c>
      <c r="C8889" s="1">
        <v>41401.602210648147</v>
      </c>
      <c r="D8889">
        <v>3</v>
      </c>
      <c r="E8889" s="1">
        <v>41407.945833333331</v>
      </c>
      <c r="F8889" s="2" t="s">
        <v>18316</v>
      </c>
      <c r="G8889" t="s">
        <v>29499</v>
      </c>
      <c r="H8889" t="s">
        <v>29500</v>
      </c>
      <c r="I8889" t="s">
        <v>14307</v>
      </c>
      <c r="J8889">
        <v>31</v>
      </c>
      <c r="K8889">
        <v>297</v>
      </c>
      <c r="L8889">
        <v>4</v>
      </c>
      <c r="M8889" t="s">
        <v>42</v>
      </c>
    </row>
    <row r="8890" spans="1:13" x14ac:dyDescent="0.15">
      <c r="A8890">
        <v>8889</v>
      </c>
      <c r="B8890" t="s">
        <v>29501</v>
      </c>
      <c r="C8890" s="1">
        <v>41401.607164351852</v>
      </c>
      <c r="D8890">
        <v>1</v>
      </c>
      <c r="E8890" s="1">
        <v>41409.723611111112</v>
      </c>
      <c r="F8890" s="2" t="s">
        <v>23657</v>
      </c>
      <c r="G8890" t="s">
        <v>29502</v>
      </c>
      <c r="H8890" t="s">
        <v>29503</v>
      </c>
      <c r="I8890" t="s">
        <v>14307</v>
      </c>
      <c r="J8890">
        <v>0</v>
      </c>
      <c r="K8890">
        <v>0</v>
      </c>
      <c r="L8890">
        <v>0</v>
      </c>
      <c r="M8890" t="s">
        <v>42</v>
      </c>
    </row>
    <row r="8891" spans="1:13" x14ac:dyDescent="0.15">
      <c r="A8891">
        <v>8890</v>
      </c>
      <c r="B8891" t="s">
        <v>29504</v>
      </c>
      <c r="C8891" s="1">
        <v>41401.625115740739</v>
      </c>
      <c r="D8891">
        <v>2</v>
      </c>
      <c r="E8891" s="1">
        <v>41401.631944444445</v>
      </c>
      <c r="F8891" s="2" t="s">
        <v>29505</v>
      </c>
      <c r="G8891" t="s">
        <v>29506</v>
      </c>
      <c r="H8891" t="s">
        <v>29507</v>
      </c>
      <c r="I8891" t="s">
        <v>28641</v>
      </c>
      <c r="J8891">
        <v>19</v>
      </c>
      <c r="K8891">
        <v>80</v>
      </c>
      <c r="L8891">
        <v>6</v>
      </c>
      <c r="M8891" t="s">
        <v>17</v>
      </c>
    </row>
    <row r="8892" spans="1:13" x14ac:dyDescent="0.15">
      <c r="A8892">
        <v>8891</v>
      </c>
      <c r="B8892" t="s">
        <v>29508</v>
      </c>
      <c r="C8892" s="1">
        <v>41401.625775462962</v>
      </c>
      <c r="D8892">
        <v>1</v>
      </c>
      <c r="E8892" s="1">
        <v>41402.683333333334</v>
      </c>
      <c r="F8892" s="2" t="s">
        <v>29509</v>
      </c>
      <c r="G8892" t="s">
        <v>29510</v>
      </c>
      <c r="H8892" t="s">
        <v>29511</v>
      </c>
      <c r="I8892" t="s">
        <v>14307</v>
      </c>
      <c r="J8892">
        <v>8</v>
      </c>
      <c r="K8892">
        <v>9</v>
      </c>
      <c r="L8892">
        <v>0</v>
      </c>
      <c r="M8892" t="s">
        <v>17</v>
      </c>
    </row>
    <row r="8893" spans="1:13" x14ac:dyDescent="0.15">
      <c r="A8893">
        <v>8892</v>
      </c>
      <c r="B8893" t="s">
        <v>29512</v>
      </c>
      <c r="C8893" s="1">
        <v>41401.65587962963</v>
      </c>
      <c r="D8893">
        <v>1</v>
      </c>
      <c r="E8893" s="1">
        <v>41409.725694444445</v>
      </c>
      <c r="F8893" s="2" t="s">
        <v>23657</v>
      </c>
      <c r="G8893" t="s">
        <v>29513</v>
      </c>
      <c r="H8893" t="s">
        <v>29514</v>
      </c>
      <c r="I8893" t="s">
        <v>14307</v>
      </c>
      <c r="J8893">
        <v>0</v>
      </c>
      <c r="K8893">
        <v>0</v>
      </c>
      <c r="L8893">
        <v>0</v>
      </c>
      <c r="M8893" t="s">
        <v>42</v>
      </c>
    </row>
    <row r="8894" spans="1:13" x14ac:dyDescent="0.15">
      <c r="A8894">
        <v>8893</v>
      </c>
      <c r="B8894" t="s">
        <v>29515</v>
      </c>
      <c r="C8894" s="1">
        <v>41401.678969907407</v>
      </c>
      <c r="D8894">
        <v>1</v>
      </c>
      <c r="E8894" s="1">
        <v>41401.762499999997</v>
      </c>
      <c r="F8894" s="2" t="s">
        <v>13388</v>
      </c>
      <c r="G8894">
        <v>-1</v>
      </c>
      <c r="H8894" t="s">
        <v>29516</v>
      </c>
      <c r="I8894" t="s">
        <v>29517</v>
      </c>
      <c r="J8894">
        <v>-1</v>
      </c>
      <c r="K8894">
        <v>-1</v>
      </c>
      <c r="L8894">
        <v>-1</v>
      </c>
      <c r="M8894" t="s">
        <v>52</v>
      </c>
    </row>
    <row r="8895" spans="1:13" x14ac:dyDescent="0.15">
      <c r="A8895">
        <v>8894</v>
      </c>
      <c r="B8895" t="s">
        <v>29518</v>
      </c>
      <c r="C8895" s="1">
        <v>41401.679178240738</v>
      </c>
      <c r="D8895">
        <v>1</v>
      </c>
      <c r="E8895" s="1">
        <v>41401.785416666666</v>
      </c>
      <c r="F8895" s="2" t="s">
        <v>13388</v>
      </c>
      <c r="G8895">
        <v>-1</v>
      </c>
      <c r="H8895" t="s">
        <v>29516</v>
      </c>
      <c r="I8895" t="s">
        <v>29519</v>
      </c>
      <c r="J8895">
        <v>-1</v>
      </c>
      <c r="K8895">
        <v>-1</v>
      </c>
      <c r="L8895">
        <v>-1</v>
      </c>
      <c r="M8895" t="s">
        <v>52</v>
      </c>
    </row>
    <row r="8896" spans="1:13" x14ac:dyDescent="0.15">
      <c r="A8896">
        <v>8895</v>
      </c>
      <c r="B8896" t="s">
        <v>29520</v>
      </c>
      <c r="C8896" s="1">
        <v>41401.803530092591</v>
      </c>
      <c r="D8896">
        <v>1</v>
      </c>
      <c r="E8896" s="1">
        <v>41409.725694444445</v>
      </c>
      <c r="F8896" s="2" t="s">
        <v>23657</v>
      </c>
      <c r="G8896" t="s">
        <v>29521</v>
      </c>
      <c r="H8896" t="s">
        <v>29522</v>
      </c>
      <c r="I8896" t="s">
        <v>14307</v>
      </c>
      <c r="J8896">
        <v>0</v>
      </c>
      <c r="K8896">
        <v>0</v>
      </c>
      <c r="L8896">
        <v>0</v>
      </c>
      <c r="M8896" t="s">
        <v>42</v>
      </c>
    </row>
    <row r="8897" spans="1:13" x14ac:dyDescent="0.15">
      <c r="A8897">
        <v>8896</v>
      </c>
      <c r="B8897" t="s">
        <v>29523</v>
      </c>
      <c r="C8897" s="1">
        <v>41401.815555555557</v>
      </c>
      <c r="D8897">
        <v>1</v>
      </c>
      <c r="E8897" s="1">
        <v>41401.881944444445</v>
      </c>
      <c r="F8897" s="2" t="s">
        <v>29524</v>
      </c>
      <c r="G8897" t="s">
        <v>29525</v>
      </c>
      <c r="H8897" t="s">
        <v>29526</v>
      </c>
      <c r="I8897" t="s">
        <v>14307</v>
      </c>
      <c r="J8897">
        <v>25</v>
      </c>
      <c r="K8897">
        <v>117</v>
      </c>
      <c r="L8897">
        <v>0</v>
      </c>
      <c r="M8897" t="s">
        <v>17</v>
      </c>
    </row>
    <row r="8898" spans="1:13" x14ac:dyDescent="0.15">
      <c r="A8898">
        <v>8897</v>
      </c>
      <c r="B8898" t="s">
        <v>22522</v>
      </c>
      <c r="C8898" s="1">
        <v>41401.821215277778</v>
      </c>
      <c r="D8898">
        <v>1</v>
      </c>
      <c r="E8898" s="1">
        <v>41402.418055555558</v>
      </c>
      <c r="F8898" s="2" t="s">
        <v>29527</v>
      </c>
      <c r="G8898" t="s">
        <v>29528</v>
      </c>
      <c r="H8898" t="s">
        <v>29529</v>
      </c>
      <c r="I8898" t="s">
        <v>4282</v>
      </c>
      <c r="J8898">
        <v>0</v>
      </c>
      <c r="K8898">
        <v>27</v>
      </c>
      <c r="L8898">
        <v>0</v>
      </c>
      <c r="M8898" t="s">
        <v>17</v>
      </c>
    </row>
    <row r="8899" spans="1:13" x14ac:dyDescent="0.15">
      <c r="A8899">
        <v>8898</v>
      </c>
      <c r="B8899" t="s">
        <v>29530</v>
      </c>
      <c r="C8899" s="1">
        <v>41401.836145833331</v>
      </c>
      <c r="D8899">
        <v>1</v>
      </c>
      <c r="E8899" s="1">
        <v>41409.745138888888</v>
      </c>
      <c r="F8899" s="2" t="s">
        <v>23657</v>
      </c>
      <c r="G8899" t="s">
        <v>29531</v>
      </c>
      <c r="H8899" t="s">
        <v>29532</v>
      </c>
      <c r="I8899" t="s">
        <v>14307</v>
      </c>
      <c r="J8899">
        <v>0</v>
      </c>
      <c r="K8899">
        <v>0</v>
      </c>
      <c r="L8899">
        <v>0</v>
      </c>
      <c r="M8899" t="s">
        <v>42</v>
      </c>
    </row>
    <row r="8900" spans="1:13" x14ac:dyDescent="0.15">
      <c r="A8900">
        <v>8899</v>
      </c>
      <c r="B8900" t="s">
        <v>29533</v>
      </c>
      <c r="C8900" s="1">
        <v>41401.850856481484</v>
      </c>
      <c r="D8900">
        <v>1</v>
      </c>
      <c r="E8900" s="1">
        <v>41404.031944444447</v>
      </c>
      <c r="F8900" s="2" t="s">
        <v>29534</v>
      </c>
      <c r="G8900" t="s">
        <v>29535</v>
      </c>
      <c r="H8900" t="s">
        <v>29536</v>
      </c>
      <c r="I8900" t="s">
        <v>47</v>
      </c>
      <c r="J8900">
        <v>82</v>
      </c>
      <c r="K8900">
        <v>534</v>
      </c>
      <c r="L8900">
        <v>7</v>
      </c>
      <c r="M8900" t="s">
        <v>42</v>
      </c>
    </row>
    <row r="8901" spans="1:13" x14ac:dyDescent="0.15">
      <c r="A8901">
        <v>8900</v>
      </c>
      <c r="B8901" t="s">
        <v>29537</v>
      </c>
      <c r="C8901" s="1">
        <v>41401.882650462961</v>
      </c>
      <c r="D8901">
        <v>1</v>
      </c>
      <c r="E8901" s="1">
        <v>41402.706944444442</v>
      </c>
      <c r="F8901" s="2" t="s">
        <v>29538</v>
      </c>
      <c r="G8901" t="s">
        <v>29539</v>
      </c>
      <c r="H8901" t="s">
        <v>29540</v>
      </c>
      <c r="I8901" t="s">
        <v>14307</v>
      </c>
      <c r="J8901">
        <v>0</v>
      </c>
      <c r="K8901">
        <v>0</v>
      </c>
      <c r="L8901">
        <v>0</v>
      </c>
      <c r="M8901" t="s">
        <v>17</v>
      </c>
    </row>
    <row r="8902" spans="1:13" x14ac:dyDescent="0.15">
      <c r="A8902">
        <v>8901</v>
      </c>
      <c r="B8902" t="s">
        <v>29541</v>
      </c>
      <c r="C8902" s="1">
        <v>41401.887094907404</v>
      </c>
      <c r="D8902">
        <v>1</v>
      </c>
      <c r="E8902" s="1">
        <v>41409.745138888888</v>
      </c>
      <c r="F8902" s="2" t="s">
        <v>23657</v>
      </c>
      <c r="G8902" t="s">
        <v>29542</v>
      </c>
      <c r="H8902" t="s">
        <v>29543</v>
      </c>
      <c r="I8902" t="s">
        <v>14307</v>
      </c>
      <c r="J8902">
        <v>0</v>
      </c>
      <c r="K8902">
        <v>0</v>
      </c>
      <c r="L8902">
        <v>0</v>
      </c>
      <c r="M8902" t="s">
        <v>42</v>
      </c>
    </row>
    <row r="8903" spans="1:13" x14ac:dyDescent="0.15">
      <c r="A8903">
        <v>8902</v>
      </c>
      <c r="B8903" t="s">
        <v>29544</v>
      </c>
      <c r="C8903" s="1">
        <v>41401.917013888888</v>
      </c>
      <c r="D8903">
        <v>15</v>
      </c>
      <c r="E8903" s="1">
        <v>41401.961805555555</v>
      </c>
      <c r="F8903" s="2" t="s">
        <v>27988</v>
      </c>
      <c r="G8903" t="s">
        <v>29545</v>
      </c>
      <c r="H8903" t="s">
        <v>28504</v>
      </c>
      <c r="I8903" t="s">
        <v>29546</v>
      </c>
      <c r="J8903">
        <v>1551</v>
      </c>
      <c r="K8903">
        <v>17010</v>
      </c>
      <c r="L8903">
        <v>292</v>
      </c>
      <c r="M8903" t="s">
        <v>42</v>
      </c>
    </row>
    <row r="8904" spans="1:13" x14ac:dyDescent="0.15">
      <c r="A8904">
        <v>8903</v>
      </c>
      <c r="B8904" t="s">
        <v>29547</v>
      </c>
      <c r="C8904" s="1">
        <v>41402.001770833333</v>
      </c>
      <c r="D8904">
        <v>1</v>
      </c>
      <c r="E8904" s="1">
        <v>41402.34652777778</v>
      </c>
      <c r="F8904" s="2" t="s">
        <v>29548</v>
      </c>
      <c r="G8904" t="s">
        <v>29549</v>
      </c>
      <c r="H8904" t="s">
        <v>29550</v>
      </c>
      <c r="I8904" t="s">
        <v>21863</v>
      </c>
      <c r="J8904">
        <v>242</v>
      </c>
      <c r="K8904">
        <v>366</v>
      </c>
      <c r="L8904">
        <v>12</v>
      </c>
      <c r="M8904" t="s">
        <v>22</v>
      </c>
    </row>
    <row r="8905" spans="1:13" x14ac:dyDescent="0.15">
      <c r="A8905">
        <v>8904</v>
      </c>
      <c r="B8905" t="s">
        <v>29551</v>
      </c>
      <c r="C8905" s="1">
        <v>41402.241678240738</v>
      </c>
      <c r="D8905">
        <v>1</v>
      </c>
      <c r="E8905" s="1">
        <v>41402.302083333336</v>
      </c>
      <c r="F8905" s="2" t="s">
        <v>14606</v>
      </c>
      <c r="G8905" t="s">
        <v>29552</v>
      </c>
      <c r="H8905" t="s">
        <v>29553</v>
      </c>
      <c r="I8905" t="s">
        <v>22578</v>
      </c>
      <c r="J8905">
        <v>0</v>
      </c>
      <c r="K8905">
        <v>0</v>
      </c>
      <c r="L8905">
        <v>0</v>
      </c>
      <c r="M8905" t="s">
        <v>89</v>
      </c>
    </row>
    <row r="8906" spans="1:13" x14ac:dyDescent="0.15">
      <c r="A8906">
        <v>8905</v>
      </c>
      <c r="B8906" t="s">
        <v>29554</v>
      </c>
      <c r="C8906" s="1">
        <v>41402.244780092595</v>
      </c>
      <c r="D8906">
        <v>1</v>
      </c>
      <c r="E8906" s="1">
        <v>41403.361111111109</v>
      </c>
      <c r="F8906" s="2" t="s">
        <v>22310</v>
      </c>
      <c r="G8906" t="s">
        <v>29555</v>
      </c>
      <c r="H8906" t="s">
        <v>29556</v>
      </c>
      <c r="I8906" t="s">
        <v>4282</v>
      </c>
      <c r="J8906">
        <v>0</v>
      </c>
      <c r="K8906">
        <v>0</v>
      </c>
      <c r="L8906">
        <v>2</v>
      </c>
      <c r="M8906" t="s">
        <v>17</v>
      </c>
    </row>
    <row r="8907" spans="1:13" x14ac:dyDescent="0.15">
      <c r="A8907">
        <v>8906</v>
      </c>
      <c r="B8907" t="s">
        <v>29557</v>
      </c>
      <c r="C8907" s="1">
        <v>41402.351134259261</v>
      </c>
      <c r="D8907">
        <v>2</v>
      </c>
      <c r="E8907" s="1">
        <v>41402.783333333333</v>
      </c>
      <c r="F8907" s="2" t="s">
        <v>29558</v>
      </c>
      <c r="G8907" t="s">
        <v>29559</v>
      </c>
      <c r="H8907" t="s">
        <v>28179</v>
      </c>
      <c r="I8907" t="s">
        <v>29560</v>
      </c>
      <c r="J8907">
        <v>123</v>
      </c>
      <c r="K8907">
        <v>566</v>
      </c>
      <c r="L8907">
        <v>4</v>
      </c>
      <c r="M8907" t="s">
        <v>22</v>
      </c>
    </row>
    <row r="8908" spans="1:13" x14ac:dyDescent="0.15">
      <c r="A8908">
        <v>8907</v>
      </c>
      <c r="B8908" t="s">
        <v>29561</v>
      </c>
      <c r="C8908" s="1">
        <v>41402.354930555557</v>
      </c>
      <c r="D8908">
        <v>1</v>
      </c>
      <c r="E8908" s="1">
        <v>41402.597916666666</v>
      </c>
      <c r="F8908" s="2" t="s">
        <v>28594</v>
      </c>
      <c r="G8908" t="s">
        <v>29562</v>
      </c>
      <c r="H8908" t="s">
        <v>29563</v>
      </c>
      <c r="I8908" t="s">
        <v>22578</v>
      </c>
      <c r="J8908">
        <v>10</v>
      </c>
      <c r="K8908">
        <v>11</v>
      </c>
      <c r="L8908">
        <v>1</v>
      </c>
      <c r="M8908" t="s">
        <v>89</v>
      </c>
    </row>
    <row r="8909" spans="1:13" x14ac:dyDescent="0.15">
      <c r="A8909">
        <v>8908</v>
      </c>
      <c r="B8909" t="s">
        <v>29564</v>
      </c>
      <c r="C8909" s="1">
        <v>41402.457592592589</v>
      </c>
      <c r="D8909">
        <v>2</v>
      </c>
      <c r="E8909" s="1">
        <v>41402.59652777778</v>
      </c>
      <c r="F8909" s="2" t="s">
        <v>29565</v>
      </c>
      <c r="G8909" t="s">
        <v>29566</v>
      </c>
      <c r="H8909" t="s">
        <v>29567</v>
      </c>
      <c r="I8909" t="s">
        <v>1206</v>
      </c>
      <c r="J8909">
        <v>329</v>
      </c>
      <c r="K8909">
        <v>817</v>
      </c>
      <c r="L8909">
        <v>1</v>
      </c>
      <c r="M8909" t="s">
        <v>52</v>
      </c>
    </row>
    <row r="8910" spans="1:13" x14ac:dyDescent="0.15">
      <c r="A8910">
        <v>8909</v>
      </c>
      <c r="B8910" t="s">
        <v>29568</v>
      </c>
      <c r="C8910" s="1">
        <v>41402.460740740738</v>
      </c>
      <c r="D8910">
        <v>1</v>
      </c>
      <c r="E8910" s="1">
        <v>41403.372916666667</v>
      </c>
      <c r="F8910" s="2" t="s">
        <v>984</v>
      </c>
      <c r="G8910" t="s">
        <v>29569</v>
      </c>
      <c r="H8910" t="s">
        <v>29570</v>
      </c>
      <c r="I8910" t="s">
        <v>29560</v>
      </c>
      <c r="J8910">
        <v>185</v>
      </c>
      <c r="K8910">
        <v>859</v>
      </c>
      <c r="L8910">
        <v>3</v>
      </c>
      <c r="M8910" t="s">
        <v>22</v>
      </c>
    </row>
    <row r="8911" spans="1:13" x14ac:dyDescent="0.15">
      <c r="A8911">
        <v>8910</v>
      </c>
      <c r="B8911" t="s">
        <v>29571</v>
      </c>
      <c r="C8911" s="1">
        <v>41402.464467592596</v>
      </c>
      <c r="D8911">
        <v>1</v>
      </c>
      <c r="E8911" s="1">
        <v>41409.709027777775</v>
      </c>
      <c r="F8911" s="2" t="s">
        <v>23657</v>
      </c>
      <c r="G8911" t="s">
        <v>29572</v>
      </c>
      <c r="H8911" t="s">
        <v>29573</v>
      </c>
      <c r="I8911" t="s">
        <v>14307</v>
      </c>
      <c r="J8911">
        <v>0</v>
      </c>
      <c r="K8911">
        <v>0</v>
      </c>
      <c r="L8911">
        <v>0</v>
      </c>
      <c r="M8911" t="s">
        <v>42</v>
      </c>
    </row>
    <row r="8912" spans="1:13" x14ac:dyDescent="0.15">
      <c r="A8912">
        <v>8911</v>
      </c>
      <c r="B8912" t="s">
        <v>29574</v>
      </c>
      <c r="C8912" s="1">
        <v>41402.498900462961</v>
      </c>
      <c r="D8912">
        <v>1</v>
      </c>
      <c r="E8912" s="1">
        <v>41403.911805555559</v>
      </c>
      <c r="F8912" s="2" t="s">
        <v>984</v>
      </c>
      <c r="G8912" t="s">
        <v>29575</v>
      </c>
      <c r="H8912" t="s">
        <v>13702</v>
      </c>
      <c r="I8912" t="s">
        <v>29576</v>
      </c>
      <c r="J8912">
        <v>96</v>
      </c>
      <c r="K8912">
        <v>393</v>
      </c>
      <c r="L8912">
        <v>6</v>
      </c>
      <c r="M8912" t="s">
        <v>42</v>
      </c>
    </row>
    <row r="8913" spans="1:13" x14ac:dyDescent="0.15">
      <c r="A8913">
        <v>8912</v>
      </c>
      <c r="B8913" t="s">
        <v>29577</v>
      </c>
      <c r="C8913" s="1">
        <v>41402.52447916667</v>
      </c>
      <c r="D8913">
        <v>2</v>
      </c>
      <c r="E8913" s="1">
        <v>41408.390972222223</v>
      </c>
      <c r="F8913" s="2" t="s">
        <v>18316</v>
      </c>
      <c r="G8913" t="s">
        <v>29578</v>
      </c>
      <c r="H8913" t="s">
        <v>29579</v>
      </c>
      <c r="I8913" t="s">
        <v>14307</v>
      </c>
      <c r="J8913">
        <v>24</v>
      </c>
      <c r="K8913">
        <v>52</v>
      </c>
      <c r="L8913">
        <v>6</v>
      </c>
      <c r="M8913" t="s">
        <v>42</v>
      </c>
    </row>
    <row r="8914" spans="1:13" x14ac:dyDescent="0.15">
      <c r="A8914">
        <v>8913</v>
      </c>
      <c r="B8914" t="s">
        <v>29580</v>
      </c>
      <c r="C8914" s="1">
        <v>41402.590925925928</v>
      </c>
      <c r="D8914">
        <v>1</v>
      </c>
      <c r="E8914" s="1">
        <v>41402.591666666667</v>
      </c>
      <c r="F8914" s="2" t="s">
        <v>12982</v>
      </c>
      <c r="G8914" t="s">
        <v>29581</v>
      </c>
      <c r="H8914" t="s">
        <v>29582</v>
      </c>
      <c r="I8914" t="s">
        <v>29583</v>
      </c>
      <c r="J8914">
        <v>0</v>
      </c>
      <c r="K8914">
        <v>0</v>
      </c>
      <c r="L8914">
        <v>0</v>
      </c>
      <c r="M8914" t="s">
        <v>22</v>
      </c>
    </row>
    <row r="8915" spans="1:13" x14ac:dyDescent="0.15">
      <c r="A8915">
        <v>8914</v>
      </c>
      <c r="B8915" t="s">
        <v>29584</v>
      </c>
      <c r="C8915" s="1">
        <v>41402.632719907408</v>
      </c>
      <c r="D8915">
        <v>1</v>
      </c>
      <c r="E8915" s="1">
        <v>41402.632638888892</v>
      </c>
      <c r="F8915" s="2" t="s">
        <v>12982</v>
      </c>
      <c r="G8915" t="s">
        <v>29585</v>
      </c>
      <c r="H8915" t="s">
        <v>29582</v>
      </c>
      <c r="I8915" t="s">
        <v>29583</v>
      </c>
      <c r="J8915">
        <v>0</v>
      </c>
      <c r="K8915">
        <v>0</v>
      </c>
      <c r="L8915">
        <v>0</v>
      </c>
      <c r="M8915" t="s">
        <v>22</v>
      </c>
    </row>
    <row r="8916" spans="1:13" x14ac:dyDescent="0.15">
      <c r="A8916">
        <v>8915</v>
      </c>
      <c r="B8916" t="s">
        <v>29586</v>
      </c>
      <c r="C8916" s="1">
        <v>41402.666851851849</v>
      </c>
      <c r="D8916">
        <v>1</v>
      </c>
      <c r="E8916" s="1">
        <v>41402.683333333334</v>
      </c>
      <c r="F8916" s="2" t="s">
        <v>602</v>
      </c>
      <c r="G8916" t="s">
        <v>29587</v>
      </c>
      <c r="H8916" t="s">
        <v>14985</v>
      </c>
      <c r="I8916" t="s">
        <v>29546</v>
      </c>
      <c r="J8916">
        <v>24</v>
      </c>
      <c r="K8916">
        <v>82</v>
      </c>
      <c r="L8916">
        <v>5</v>
      </c>
      <c r="M8916" t="s">
        <v>42</v>
      </c>
    </row>
    <row r="8917" spans="1:13" x14ac:dyDescent="0.15">
      <c r="A8917">
        <v>8916</v>
      </c>
      <c r="B8917" t="s">
        <v>29588</v>
      </c>
      <c r="C8917" s="1">
        <v>41402.680648148147</v>
      </c>
      <c r="D8917">
        <v>1</v>
      </c>
      <c r="E8917" s="1">
        <v>41402.688888888886</v>
      </c>
      <c r="F8917" s="2" t="s">
        <v>29589</v>
      </c>
      <c r="G8917" t="s">
        <v>29590</v>
      </c>
      <c r="H8917" t="s">
        <v>29591</v>
      </c>
      <c r="I8917" t="s">
        <v>14307</v>
      </c>
      <c r="J8917">
        <v>3</v>
      </c>
      <c r="K8917">
        <v>1</v>
      </c>
      <c r="L8917">
        <v>0</v>
      </c>
      <c r="M8917" t="s">
        <v>17</v>
      </c>
    </row>
    <row r="8918" spans="1:13" x14ac:dyDescent="0.15">
      <c r="A8918">
        <v>8917</v>
      </c>
      <c r="B8918" t="s">
        <v>29592</v>
      </c>
      <c r="C8918" s="1">
        <v>41402.795694444445</v>
      </c>
      <c r="D8918">
        <v>21</v>
      </c>
      <c r="E8918" s="1">
        <v>41403.686111111114</v>
      </c>
      <c r="F8918" s="2" t="s">
        <v>29593</v>
      </c>
      <c r="G8918" t="s">
        <v>29594</v>
      </c>
      <c r="H8918" t="s">
        <v>29595</v>
      </c>
      <c r="I8918" t="s">
        <v>29596</v>
      </c>
      <c r="J8918">
        <v>507</v>
      </c>
      <c r="K8918">
        <v>2806</v>
      </c>
      <c r="L8918">
        <v>8</v>
      </c>
      <c r="M8918" t="s">
        <v>42</v>
      </c>
    </row>
    <row r="8919" spans="1:13" x14ac:dyDescent="0.15">
      <c r="A8919">
        <v>8918</v>
      </c>
      <c r="B8919" t="s">
        <v>29597</v>
      </c>
      <c r="C8919" s="1">
        <v>41402.799201388887</v>
      </c>
      <c r="D8919">
        <v>4</v>
      </c>
      <c r="E8919" s="1">
        <v>41403.344444444447</v>
      </c>
      <c r="F8919" s="2" t="s">
        <v>29598</v>
      </c>
      <c r="G8919">
        <v>-1</v>
      </c>
      <c r="H8919" t="s">
        <v>8861</v>
      </c>
      <c r="I8919" t="s">
        <v>29576</v>
      </c>
      <c r="J8919">
        <v>-1</v>
      </c>
      <c r="K8919">
        <v>-1</v>
      </c>
      <c r="L8919">
        <v>-1</v>
      </c>
      <c r="M8919" t="s">
        <v>42</v>
      </c>
    </row>
    <row r="8920" spans="1:13" x14ac:dyDescent="0.15">
      <c r="A8920">
        <v>8919</v>
      </c>
      <c r="B8920" t="s">
        <v>29599</v>
      </c>
      <c r="C8920" s="1">
        <v>41402.800069444442</v>
      </c>
      <c r="D8920">
        <v>1</v>
      </c>
      <c r="E8920" s="1">
        <v>41402.827777777777</v>
      </c>
      <c r="F8920" s="2" t="s">
        <v>29600</v>
      </c>
      <c r="G8920">
        <v>-1</v>
      </c>
      <c r="H8920" t="s">
        <v>28282</v>
      </c>
      <c r="I8920" t="s">
        <v>29601</v>
      </c>
      <c r="J8920">
        <v>-1</v>
      </c>
      <c r="K8920">
        <v>-1</v>
      </c>
      <c r="L8920">
        <v>-1</v>
      </c>
      <c r="M8920" t="s">
        <v>42</v>
      </c>
    </row>
    <row r="8921" spans="1:13" x14ac:dyDescent="0.15">
      <c r="A8921">
        <v>8920</v>
      </c>
      <c r="B8921" t="s">
        <v>29602</v>
      </c>
      <c r="C8921" s="1">
        <v>41402.812858796293</v>
      </c>
      <c r="D8921">
        <v>1</v>
      </c>
      <c r="E8921" s="1">
        <v>41403.336111111108</v>
      </c>
      <c r="F8921" s="2" t="s">
        <v>29603</v>
      </c>
      <c r="G8921" t="s">
        <v>29604</v>
      </c>
      <c r="H8921" t="s">
        <v>29605</v>
      </c>
      <c r="I8921" t="s">
        <v>14533</v>
      </c>
      <c r="J8921">
        <v>0</v>
      </c>
      <c r="K8921">
        <v>3</v>
      </c>
      <c r="L8921">
        <v>0</v>
      </c>
      <c r="M8921" t="s">
        <v>89</v>
      </c>
    </row>
    <row r="8922" spans="1:13" x14ac:dyDescent="0.15">
      <c r="A8922">
        <v>8921</v>
      </c>
      <c r="B8922" t="s">
        <v>29606</v>
      </c>
      <c r="C8922" s="1">
        <v>41402.816562499997</v>
      </c>
      <c r="D8922">
        <v>1</v>
      </c>
      <c r="E8922" s="1">
        <v>41402.84097222222</v>
      </c>
      <c r="F8922" s="2" t="s">
        <v>29607</v>
      </c>
      <c r="G8922">
        <v>-1</v>
      </c>
      <c r="H8922" t="s">
        <v>29608</v>
      </c>
      <c r="I8922" t="s">
        <v>29601</v>
      </c>
      <c r="J8922">
        <v>-1</v>
      </c>
      <c r="K8922">
        <v>-1</v>
      </c>
      <c r="L8922">
        <v>-1</v>
      </c>
      <c r="M8922" t="s">
        <v>42</v>
      </c>
    </row>
    <row r="8923" spans="1:13" x14ac:dyDescent="0.15">
      <c r="A8923">
        <v>8922</v>
      </c>
      <c r="B8923" t="s">
        <v>29609</v>
      </c>
      <c r="C8923" s="1">
        <v>41402.817210648151</v>
      </c>
      <c r="D8923">
        <v>2</v>
      </c>
      <c r="E8923" s="1">
        <v>41402.822916666664</v>
      </c>
      <c r="F8923" s="2" t="s">
        <v>29610</v>
      </c>
      <c r="G8923">
        <v>-1</v>
      </c>
      <c r="H8923" t="s">
        <v>14895</v>
      </c>
      <c r="I8923" t="s">
        <v>29601</v>
      </c>
      <c r="J8923">
        <v>-1</v>
      </c>
      <c r="K8923">
        <v>-1</v>
      </c>
      <c r="L8923">
        <v>-1</v>
      </c>
      <c r="M8923" t="s">
        <v>42</v>
      </c>
    </row>
    <row r="8924" spans="1:13" x14ac:dyDescent="0.15">
      <c r="A8924">
        <v>8923</v>
      </c>
      <c r="B8924" t="s">
        <v>29611</v>
      </c>
      <c r="C8924" s="1">
        <v>41402.819861111115</v>
      </c>
      <c r="D8924">
        <v>1</v>
      </c>
      <c r="E8924" s="1">
        <v>41402.831250000003</v>
      </c>
      <c r="F8924" s="2" t="s">
        <v>29612</v>
      </c>
      <c r="G8924" t="s">
        <v>29613</v>
      </c>
      <c r="H8924" t="s">
        <v>22256</v>
      </c>
      <c r="I8924" t="s">
        <v>29601</v>
      </c>
      <c r="J8924">
        <v>14</v>
      </c>
      <c r="K8924">
        <v>9</v>
      </c>
      <c r="L8924">
        <v>1</v>
      </c>
      <c r="M8924" t="s">
        <v>42</v>
      </c>
    </row>
    <row r="8925" spans="1:13" x14ac:dyDescent="0.15">
      <c r="A8925">
        <v>8924</v>
      </c>
      <c r="B8925" t="s">
        <v>29614</v>
      </c>
      <c r="C8925" s="1">
        <v>41402.843993055554</v>
      </c>
      <c r="D8925">
        <v>1</v>
      </c>
      <c r="E8925" s="1">
        <v>41404.488888888889</v>
      </c>
      <c r="F8925" s="2" t="s">
        <v>4731</v>
      </c>
      <c r="G8925" t="s">
        <v>29615</v>
      </c>
      <c r="H8925" t="s">
        <v>29616</v>
      </c>
      <c r="I8925" t="s">
        <v>29617</v>
      </c>
      <c r="J8925">
        <v>35</v>
      </c>
      <c r="K8925">
        <v>279</v>
      </c>
      <c r="L8925">
        <v>1</v>
      </c>
      <c r="M8925" t="s">
        <v>42</v>
      </c>
    </row>
    <row r="8926" spans="1:13" x14ac:dyDescent="0.15">
      <c r="A8926">
        <v>8925</v>
      </c>
      <c r="B8926" t="s">
        <v>29618</v>
      </c>
      <c r="C8926" s="1">
        <v>41402.84611111111</v>
      </c>
      <c r="D8926">
        <v>1</v>
      </c>
      <c r="E8926" s="1">
        <v>41403.572916666664</v>
      </c>
      <c r="F8926" s="2" t="s">
        <v>4218</v>
      </c>
      <c r="G8926" t="s">
        <v>29619</v>
      </c>
      <c r="H8926" t="s">
        <v>29620</v>
      </c>
      <c r="I8926" t="s">
        <v>29601</v>
      </c>
      <c r="J8926">
        <v>11</v>
      </c>
      <c r="K8926">
        <v>30</v>
      </c>
      <c r="L8926">
        <v>1</v>
      </c>
      <c r="M8926" t="s">
        <v>42</v>
      </c>
    </row>
    <row r="8927" spans="1:13" x14ac:dyDescent="0.15">
      <c r="A8927">
        <v>8926</v>
      </c>
      <c r="B8927" t="s">
        <v>29621</v>
      </c>
      <c r="C8927" s="1">
        <v>41402.850023148145</v>
      </c>
      <c r="D8927">
        <v>1</v>
      </c>
      <c r="E8927" s="1">
        <v>41403.095138888886</v>
      </c>
      <c r="F8927" s="2" t="s">
        <v>29622</v>
      </c>
      <c r="G8927" t="s">
        <v>29623</v>
      </c>
      <c r="H8927" t="s">
        <v>15041</v>
      </c>
      <c r="I8927" t="s">
        <v>29576</v>
      </c>
      <c r="J8927">
        <v>93</v>
      </c>
      <c r="K8927">
        <v>496</v>
      </c>
      <c r="L8927">
        <v>9</v>
      </c>
      <c r="M8927" t="s">
        <v>22</v>
      </c>
    </row>
    <row r="8928" spans="1:13" x14ac:dyDescent="0.15">
      <c r="A8928">
        <v>8927</v>
      </c>
      <c r="B8928" t="s">
        <v>29624</v>
      </c>
      <c r="C8928" s="1">
        <v>41402.864085648151</v>
      </c>
      <c r="D8928">
        <v>1</v>
      </c>
      <c r="E8928" s="1">
        <v>41403.828472222223</v>
      </c>
      <c r="F8928" s="2" t="s">
        <v>29625</v>
      </c>
      <c r="G8928" t="s">
        <v>29626</v>
      </c>
      <c r="H8928" t="s">
        <v>29627</v>
      </c>
      <c r="I8928" t="s">
        <v>29628</v>
      </c>
      <c r="J8928">
        <v>804</v>
      </c>
      <c r="K8928">
        <v>561</v>
      </c>
      <c r="L8928">
        <v>2</v>
      </c>
      <c r="M8928" t="s">
        <v>42</v>
      </c>
    </row>
    <row r="8929" spans="1:13" x14ac:dyDescent="0.15">
      <c r="A8929">
        <v>8928</v>
      </c>
      <c r="B8929" t="s">
        <v>29629</v>
      </c>
      <c r="C8929" s="1">
        <v>41402.932847222219</v>
      </c>
      <c r="D8929">
        <v>6</v>
      </c>
      <c r="E8929" s="1">
        <v>41405.009722222225</v>
      </c>
      <c r="F8929" s="2" t="s">
        <v>29630</v>
      </c>
      <c r="G8929">
        <v>-1</v>
      </c>
      <c r="H8929" t="s">
        <v>15726</v>
      </c>
      <c r="I8929" t="s">
        <v>29631</v>
      </c>
      <c r="J8929">
        <v>-1</v>
      </c>
      <c r="K8929">
        <v>-1</v>
      </c>
      <c r="L8929">
        <v>-1</v>
      </c>
      <c r="M8929" t="s">
        <v>42</v>
      </c>
    </row>
    <row r="8930" spans="1:13" x14ac:dyDescent="0.15">
      <c r="A8930">
        <v>8929</v>
      </c>
      <c r="B8930" t="s">
        <v>29632</v>
      </c>
      <c r="C8930" s="1">
        <v>41402.93414351852</v>
      </c>
      <c r="D8930">
        <v>1</v>
      </c>
      <c r="E8930" s="1">
        <v>41404.558333333334</v>
      </c>
      <c r="F8930" s="2" t="s">
        <v>6419</v>
      </c>
      <c r="G8930" t="s">
        <v>29633</v>
      </c>
      <c r="H8930" t="s">
        <v>10893</v>
      </c>
      <c r="I8930" t="s">
        <v>29617</v>
      </c>
      <c r="J8930">
        <v>62</v>
      </c>
      <c r="K8930">
        <v>725</v>
      </c>
      <c r="L8930">
        <v>0</v>
      </c>
      <c r="M8930" t="s">
        <v>42</v>
      </c>
    </row>
    <row r="8931" spans="1:13" x14ac:dyDescent="0.15">
      <c r="A8931">
        <v>8930</v>
      </c>
      <c r="B8931" t="s">
        <v>29634</v>
      </c>
      <c r="C8931" s="1">
        <v>41402.948888888888</v>
      </c>
      <c r="D8931">
        <v>1</v>
      </c>
      <c r="E8931" s="1">
        <v>41403.35833333333</v>
      </c>
      <c r="F8931" s="2" t="s">
        <v>22310</v>
      </c>
      <c r="G8931" t="s">
        <v>29635</v>
      </c>
      <c r="H8931" t="s">
        <v>29636</v>
      </c>
      <c r="I8931" t="s">
        <v>4282</v>
      </c>
      <c r="J8931">
        <v>0</v>
      </c>
      <c r="K8931">
        <v>0</v>
      </c>
      <c r="L8931">
        <v>0</v>
      </c>
      <c r="M8931" t="s">
        <v>17</v>
      </c>
    </row>
    <row r="8932" spans="1:13" x14ac:dyDescent="0.15">
      <c r="A8932">
        <v>8931</v>
      </c>
      <c r="B8932" t="s">
        <v>29637</v>
      </c>
      <c r="C8932" s="1">
        <v>41402.955775462964</v>
      </c>
      <c r="D8932">
        <v>11</v>
      </c>
      <c r="E8932" s="1">
        <v>41403.384027777778</v>
      </c>
      <c r="F8932" s="2" t="s">
        <v>29638</v>
      </c>
      <c r="G8932">
        <v>-1</v>
      </c>
      <c r="H8932" t="s">
        <v>3841</v>
      </c>
      <c r="I8932" t="s">
        <v>29601</v>
      </c>
      <c r="J8932">
        <v>-1</v>
      </c>
      <c r="K8932">
        <v>-1</v>
      </c>
      <c r="L8932">
        <v>-1</v>
      </c>
      <c r="M8932" t="s">
        <v>42</v>
      </c>
    </row>
    <row r="8933" spans="1:13" x14ac:dyDescent="0.15">
      <c r="A8933">
        <v>8932</v>
      </c>
      <c r="B8933" t="s">
        <v>29639</v>
      </c>
      <c r="C8933" s="1">
        <v>41402.961828703701</v>
      </c>
      <c r="D8933">
        <v>1</v>
      </c>
      <c r="E8933" s="1">
        <v>41407.367361111108</v>
      </c>
      <c r="F8933" s="2" t="s">
        <v>4171</v>
      </c>
      <c r="G8933" t="s">
        <v>29640</v>
      </c>
      <c r="H8933" t="s">
        <v>29641</v>
      </c>
      <c r="I8933" t="s">
        <v>14307</v>
      </c>
      <c r="J8933">
        <v>8</v>
      </c>
      <c r="K8933">
        <v>26</v>
      </c>
      <c r="L8933">
        <v>1</v>
      </c>
      <c r="M8933" t="s">
        <v>42</v>
      </c>
    </row>
    <row r="8934" spans="1:13" x14ac:dyDescent="0.15">
      <c r="A8934">
        <v>8933</v>
      </c>
      <c r="B8934" t="s">
        <v>29642</v>
      </c>
      <c r="C8934" s="1">
        <v>41402.9684375</v>
      </c>
      <c r="D8934">
        <v>2</v>
      </c>
      <c r="E8934" s="1">
        <v>41402.974305555559</v>
      </c>
      <c r="F8934" s="2" t="s">
        <v>29643</v>
      </c>
      <c r="G8934" t="s">
        <v>29644</v>
      </c>
      <c r="H8934" t="s">
        <v>29645</v>
      </c>
      <c r="I8934" t="s">
        <v>29601</v>
      </c>
      <c r="J8934">
        <v>22</v>
      </c>
      <c r="K8934">
        <v>19</v>
      </c>
      <c r="L8934">
        <v>2</v>
      </c>
      <c r="M8934" t="s">
        <v>42</v>
      </c>
    </row>
    <row r="8935" spans="1:13" x14ac:dyDescent="0.15">
      <c r="A8935">
        <v>8934</v>
      </c>
      <c r="B8935" t="s">
        <v>29646</v>
      </c>
      <c r="C8935" s="1">
        <v>41402.990312499998</v>
      </c>
      <c r="D8935">
        <v>3</v>
      </c>
      <c r="E8935" s="1">
        <v>41406.816666666666</v>
      </c>
      <c r="F8935" s="2" t="s">
        <v>29647</v>
      </c>
      <c r="G8935" t="s">
        <v>29648</v>
      </c>
      <c r="H8935" t="s">
        <v>29649</v>
      </c>
      <c r="I8935" t="s">
        <v>28846</v>
      </c>
      <c r="J8935">
        <v>23</v>
      </c>
      <c r="K8935">
        <v>137</v>
      </c>
      <c r="L8935">
        <v>1</v>
      </c>
      <c r="M8935" t="s">
        <v>42</v>
      </c>
    </row>
    <row r="8936" spans="1:13" x14ac:dyDescent="0.15">
      <c r="A8936">
        <v>8935</v>
      </c>
      <c r="B8936" t="s">
        <v>29650</v>
      </c>
      <c r="C8936" s="1">
        <v>41403.024328703701</v>
      </c>
      <c r="D8936">
        <v>1</v>
      </c>
      <c r="E8936" s="1">
        <v>41403.849305555559</v>
      </c>
      <c r="F8936" s="2" t="s">
        <v>29651</v>
      </c>
      <c r="G8936">
        <v>-1</v>
      </c>
      <c r="H8936" t="s">
        <v>29652</v>
      </c>
      <c r="I8936" t="s">
        <v>22351</v>
      </c>
      <c r="J8936">
        <v>-1</v>
      </c>
      <c r="K8936">
        <v>-1</v>
      </c>
      <c r="L8936">
        <v>-1</v>
      </c>
      <c r="M8936" t="s">
        <v>52</v>
      </c>
    </row>
    <row r="8937" spans="1:13" x14ac:dyDescent="0.15">
      <c r="A8937">
        <v>8936</v>
      </c>
      <c r="B8937" t="s">
        <v>29653</v>
      </c>
      <c r="C8937" s="1">
        <v>41403.04011574074</v>
      </c>
      <c r="D8937">
        <v>21</v>
      </c>
      <c r="E8937" s="1">
        <v>41403.918055555558</v>
      </c>
      <c r="F8937" s="2" t="s">
        <v>29654</v>
      </c>
      <c r="G8937" t="s">
        <v>29655</v>
      </c>
      <c r="H8937" t="s">
        <v>29656</v>
      </c>
      <c r="I8937" t="s">
        <v>29657</v>
      </c>
      <c r="J8937">
        <v>0</v>
      </c>
      <c r="K8937">
        <v>8447</v>
      </c>
      <c r="L8937">
        <v>122</v>
      </c>
      <c r="M8937" t="s">
        <v>22</v>
      </c>
    </row>
    <row r="8938" spans="1:13" x14ac:dyDescent="0.15">
      <c r="A8938">
        <v>8937</v>
      </c>
      <c r="B8938" t="s">
        <v>29658</v>
      </c>
      <c r="C8938" s="1">
        <v>41403.081273148149</v>
      </c>
      <c r="D8938">
        <v>1</v>
      </c>
      <c r="E8938" s="1">
        <v>41403.338888888888</v>
      </c>
      <c r="F8938" s="2" t="s">
        <v>2342</v>
      </c>
      <c r="G8938" t="s">
        <v>29659</v>
      </c>
      <c r="H8938" t="s">
        <v>29660</v>
      </c>
      <c r="I8938" t="s">
        <v>29601</v>
      </c>
      <c r="J8938">
        <v>39</v>
      </c>
      <c r="K8938">
        <v>77</v>
      </c>
      <c r="L8938">
        <v>18</v>
      </c>
      <c r="M8938" t="s">
        <v>42</v>
      </c>
    </row>
    <row r="8939" spans="1:13" x14ac:dyDescent="0.15">
      <c r="A8939">
        <v>8938</v>
      </c>
      <c r="B8939" t="s">
        <v>29498</v>
      </c>
      <c r="C8939" s="1">
        <v>41403.204664351855</v>
      </c>
      <c r="D8939">
        <v>1</v>
      </c>
      <c r="E8939" s="1">
        <v>41408.515277777777</v>
      </c>
      <c r="F8939" s="2" t="s">
        <v>18316</v>
      </c>
      <c r="G8939" t="s">
        <v>29661</v>
      </c>
      <c r="H8939" t="s">
        <v>20501</v>
      </c>
      <c r="I8939" t="s">
        <v>14307</v>
      </c>
      <c r="J8939">
        <v>0</v>
      </c>
      <c r="K8939">
        <v>28</v>
      </c>
      <c r="L8939">
        <v>0</v>
      </c>
      <c r="M8939" t="s">
        <v>42</v>
      </c>
    </row>
    <row r="8940" spans="1:13" x14ac:dyDescent="0.15">
      <c r="A8940">
        <v>8939</v>
      </c>
      <c r="B8940" t="s">
        <v>29662</v>
      </c>
      <c r="C8940" s="1">
        <v>41403.328136574077</v>
      </c>
      <c r="D8940">
        <v>1</v>
      </c>
      <c r="E8940" s="1">
        <v>41403.356944444444</v>
      </c>
      <c r="F8940" s="2" t="s">
        <v>22310</v>
      </c>
      <c r="G8940" t="s">
        <v>29663</v>
      </c>
      <c r="H8940" t="s">
        <v>29664</v>
      </c>
      <c r="I8940" t="s">
        <v>4282</v>
      </c>
      <c r="J8940">
        <v>0</v>
      </c>
      <c r="K8940">
        <v>1</v>
      </c>
      <c r="L8940">
        <v>0</v>
      </c>
      <c r="M8940" t="s">
        <v>17</v>
      </c>
    </row>
    <row r="8941" spans="1:13" x14ac:dyDescent="0.15">
      <c r="A8941">
        <v>8940</v>
      </c>
      <c r="B8941" t="s">
        <v>29665</v>
      </c>
      <c r="C8941" s="1">
        <v>41403.360601851855</v>
      </c>
      <c r="D8941">
        <v>1</v>
      </c>
      <c r="E8941" s="1">
        <v>41403.564583333333</v>
      </c>
      <c r="F8941" s="2" t="s">
        <v>11295</v>
      </c>
      <c r="G8941" t="s">
        <v>29666</v>
      </c>
      <c r="H8941" t="s">
        <v>13593</v>
      </c>
      <c r="I8941" t="s">
        <v>29601</v>
      </c>
      <c r="J8941">
        <v>20</v>
      </c>
      <c r="K8941">
        <v>60</v>
      </c>
      <c r="L8941">
        <v>3</v>
      </c>
      <c r="M8941" t="s">
        <v>42</v>
      </c>
    </row>
    <row r="8942" spans="1:13" x14ac:dyDescent="0.15">
      <c r="A8942">
        <v>8941</v>
      </c>
      <c r="B8942" t="s">
        <v>29667</v>
      </c>
      <c r="C8942" s="1">
        <v>41403.366724537038</v>
      </c>
      <c r="D8942">
        <v>1</v>
      </c>
      <c r="E8942" s="1">
        <v>41406.375694444447</v>
      </c>
      <c r="F8942" s="2" t="s">
        <v>2005</v>
      </c>
      <c r="G8942" t="s">
        <v>29668</v>
      </c>
      <c r="H8942" t="s">
        <v>3773</v>
      </c>
      <c r="I8942" t="s">
        <v>29617</v>
      </c>
      <c r="J8942">
        <v>33</v>
      </c>
      <c r="K8942">
        <v>331</v>
      </c>
      <c r="L8942">
        <v>1</v>
      </c>
      <c r="M8942" t="s">
        <v>42</v>
      </c>
    </row>
    <row r="8943" spans="1:13" x14ac:dyDescent="0.15">
      <c r="A8943">
        <v>8942</v>
      </c>
      <c r="B8943" t="s">
        <v>29669</v>
      </c>
      <c r="C8943" s="1">
        <v>41403.367719907408</v>
      </c>
      <c r="D8943">
        <v>6</v>
      </c>
      <c r="E8943" s="1">
        <v>41403.40902777778</v>
      </c>
      <c r="F8943" s="2" t="s">
        <v>29670</v>
      </c>
      <c r="G8943" t="s">
        <v>29671</v>
      </c>
      <c r="H8943" t="s">
        <v>29672</v>
      </c>
      <c r="I8943" t="s">
        <v>29673</v>
      </c>
      <c r="J8943">
        <v>576</v>
      </c>
      <c r="K8943">
        <v>2988</v>
      </c>
      <c r="L8943">
        <v>27</v>
      </c>
      <c r="M8943" t="s">
        <v>42</v>
      </c>
    </row>
    <row r="8944" spans="1:13" x14ac:dyDescent="0.15">
      <c r="A8944">
        <v>8943</v>
      </c>
      <c r="B8944" t="s">
        <v>29674</v>
      </c>
      <c r="C8944" s="1">
        <v>41403.446666666663</v>
      </c>
      <c r="D8944">
        <v>3</v>
      </c>
      <c r="E8944" s="1">
        <v>41403.535416666666</v>
      </c>
      <c r="F8944" s="2" t="s">
        <v>29675</v>
      </c>
      <c r="G8944" t="s">
        <v>29676</v>
      </c>
      <c r="H8944" t="s">
        <v>29677</v>
      </c>
      <c r="I8944" t="s">
        <v>12573</v>
      </c>
      <c r="J8944">
        <v>68</v>
      </c>
      <c r="K8944">
        <v>73</v>
      </c>
      <c r="L8944">
        <v>0</v>
      </c>
      <c r="M8944" t="s">
        <v>42</v>
      </c>
    </row>
    <row r="8945" spans="1:13" x14ac:dyDescent="0.15">
      <c r="A8945">
        <v>8944</v>
      </c>
      <c r="B8945" t="s">
        <v>29678</v>
      </c>
      <c r="C8945" s="1">
        <v>41403.463912037034</v>
      </c>
      <c r="D8945">
        <v>3</v>
      </c>
      <c r="E8945" s="1">
        <v>41403.502083333333</v>
      </c>
      <c r="F8945" s="2" t="s">
        <v>29679</v>
      </c>
      <c r="G8945" t="s">
        <v>29680</v>
      </c>
      <c r="H8945" t="s">
        <v>29681</v>
      </c>
      <c r="I8945" t="s">
        <v>29601</v>
      </c>
      <c r="J8945">
        <v>11</v>
      </c>
      <c r="K8945">
        <v>32</v>
      </c>
      <c r="L8945">
        <v>0</v>
      </c>
      <c r="M8945" t="s">
        <v>22</v>
      </c>
    </row>
    <row r="8946" spans="1:13" x14ac:dyDescent="0.15">
      <c r="A8946">
        <v>8945</v>
      </c>
      <c r="B8946" t="s">
        <v>29682</v>
      </c>
      <c r="C8946" s="1">
        <v>41403.471875000003</v>
      </c>
      <c r="D8946">
        <v>1</v>
      </c>
      <c r="E8946" s="1">
        <v>41403.508333333331</v>
      </c>
      <c r="F8946" s="2" t="s">
        <v>28594</v>
      </c>
      <c r="G8946" t="s">
        <v>29683</v>
      </c>
      <c r="H8946" t="s">
        <v>29684</v>
      </c>
      <c r="I8946" t="s">
        <v>14533</v>
      </c>
      <c r="J8946">
        <v>0</v>
      </c>
      <c r="K8946">
        <v>2</v>
      </c>
      <c r="L8946">
        <v>0</v>
      </c>
      <c r="M8946" t="s">
        <v>89</v>
      </c>
    </row>
    <row r="8947" spans="1:13" x14ac:dyDescent="0.15">
      <c r="A8947">
        <v>8946</v>
      </c>
      <c r="B8947" t="s">
        <v>29685</v>
      </c>
      <c r="C8947" s="1">
        <v>41403.485486111109</v>
      </c>
      <c r="D8947">
        <v>1</v>
      </c>
      <c r="E8947" s="1">
        <v>41403.506249999999</v>
      </c>
      <c r="F8947" s="2" t="s">
        <v>28594</v>
      </c>
      <c r="G8947" t="s">
        <v>29686</v>
      </c>
      <c r="H8947" t="s">
        <v>29687</v>
      </c>
      <c r="I8947" t="s">
        <v>14533</v>
      </c>
      <c r="J8947">
        <v>0</v>
      </c>
      <c r="K8947">
        <v>0</v>
      </c>
      <c r="L8947">
        <v>1</v>
      </c>
      <c r="M8947" t="s">
        <v>89</v>
      </c>
    </row>
    <row r="8948" spans="1:13" x14ac:dyDescent="0.15">
      <c r="A8948">
        <v>8947</v>
      </c>
      <c r="B8948" t="s">
        <v>29688</v>
      </c>
      <c r="C8948" s="1">
        <v>41403.494837962964</v>
      </c>
      <c r="D8948">
        <v>1</v>
      </c>
      <c r="E8948" s="1">
        <v>41407.910416666666</v>
      </c>
      <c r="F8948" s="2" t="s">
        <v>29689</v>
      </c>
      <c r="G8948" t="s">
        <v>29690</v>
      </c>
      <c r="H8948" t="s">
        <v>28976</v>
      </c>
      <c r="I8948" t="s">
        <v>1310</v>
      </c>
      <c r="J8948">
        <v>1008</v>
      </c>
      <c r="K8948">
        <v>2990</v>
      </c>
      <c r="L8948">
        <v>18</v>
      </c>
      <c r="M8948" t="s">
        <v>42</v>
      </c>
    </row>
    <row r="8949" spans="1:13" x14ac:dyDescent="0.15">
      <c r="A8949">
        <v>8948</v>
      </c>
      <c r="B8949" t="s">
        <v>29691</v>
      </c>
      <c r="C8949" s="1">
        <v>41403.524548611109</v>
      </c>
      <c r="D8949">
        <v>1</v>
      </c>
      <c r="E8949" s="1">
        <v>41407.395833333336</v>
      </c>
      <c r="F8949" s="2" t="s">
        <v>29232</v>
      </c>
      <c r="G8949" t="s">
        <v>29692</v>
      </c>
      <c r="H8949" t="s">
        <v>29693</v>
      </c>
      <c r="I8949" t="s">
        <v>14307</v>
      </c>
      <c r="J8949">
        <v>3</v>
      </c>
      <c r="K8949">
        <v>3</v>
      </c>
      <c r="L8949">
        <v>0</v>
      </c>
      <c r="M8949" t="s">
        <v>17</v>
      </c>
    </row>
    <row r="8950" spans="1:13" x14ac:dyDescent="0.15">
      <c r="A8950">
        <v>8949</v>
      </c>
      <c r="B8950" t="s">
        <v>29694</v>
      </c>
      <c r="C8950" s="1">
        <v>41403.545694444445</v>
      </c>
      <c r="D8950">
        <v>1</v>
      </c>
      <c r="E8950" s="1">
        <v>41404.722916666666</v>
      </c>
      <c r="F8950" s="2" t="s">
        <v>29695</v>
      </c>
      <c r="G8950" t="s">
        <v>29696</v>
      </c>
      <c r="H8950" t="s">
        <v>28263</v>
      </c>
      <c r="I8950" t="s">
        <v>29697</v>
      </c>
      <c r="J8950">
        <v>69</v>
      </c>
      <c r="K8950">
        <v>235</v>
      </c>
      <c r="L8950">
        <v>0</v>
      </c>
      <c r="M8950" t="s">
        <v>42</v>
      </c>
    </row>
    <row r="8951" spans="1:13" x14ac:dyDescent="0.15">
      <c r="A8951">
        <v>8950</v>
      </c>
      <c r="B8951" t="s">
        <v>29698</v>
      </c>
      <c r="C8951" s="1">
        <v>41403.57372685185</v>
      </c>
      <c r="D8951">
        <v>3</v>
      </c>
      <c r="E8951" s="1">
        <v>41404.581250000003</v>
      </c>
      <c r="F8951" s="2" t="s">
        <v>29699</v>
      </c>
      <c r="G8951" t="s">
        <v>29700</v>
      </c>
      <c r="H8951" t="s">
        <v>29701</v>
      </c>
      <c r="I8951" t="s">
        <v>29576</v>
      </c>
      <c r="J8951">
        <v>78</v>
      </c>
      <c r="K8951">
        <v>579</v>
      </c>
      <c r="L8951">
        <v>11</v>
      </c>
      <c r="M8951" t="s">
        <v>42</v>
      </c>
    </row>
    <row r="8952" spans="1:13" x14ac:dyDescent="0.15">
      <c r="A8952">
        <v>8951</v>
      </c>
      <c r="B8952" t="s">
        <v>29702</v>
      </c>
      <c r="C8952" s="1">
        <v>41403.624537037038</v>
      </c>
      <c r="D8952">
        <v>1</v>
      </c>
      <c r="E8952" s="1">
        <v>41403.710416666669</v>
      </c>
      <c r="F8952" s="2" t="s">
        <v>14495</v>
      </c>
      <c r="G8952" t="s">
        <v>29703</v>
      </c>
      <c r="H8952" t="s">
        <v>29704</v>
      </c>
      <c r="I8952" t="s">
        <v>14533</v>
      </c>
      <c r="J8952">
        <v>2</v>
      </c>
      <c r="K8952">
        <v>9</v>
      </c>
      <c r="L8952">
        <v>0</v>
      </c>
      <c r="M8952" t="s">
        <v>89</v>
      </c>
    </row>
    <row r="8953" spans="1:13" x14ac:dyDescent="0.15">
      <c r="A8953">
        <v>8952</v>
      </c>
      <c r="B8953" t="s">
        <v>29705</v>
      </c>
      <c r="C8953" s="1">
        <v>41403.637870370374</v>
      </c>
      <c r="D8953">
        <v>9</v>
      </c>
      <c r="E8953" s="1">
        <v>41403.662499999999</v>
      </c>
      <c r="F8953" s="2" t="s">
        <v>29706</v>
      </c>
      <c r="G8953" t="s">
        <v>29707</v>
      </c>
      <c r="H8953" t="s">
        <v>29570</v>
      </c>
      <c r="I8953" t="s">
        <v>29596</v>
      </c>
      <c r="J8953">
        <v>508</v>
      </c>
      <c r="K8953">
        <v>1533</v>
      </c>
      <c r="L8953">
        <v>8</v>
      </c>
      <c r="M8953" t="s">
        <v>42</v>
      </c>
    </row>
    <row r="8954" spans="1:13" x14ac:dyDescent="0.15">
      <c r="A8954">
        <v>8953</v>
      </c>
      <c r="B8954" t="s">
        <v>29708</v>
      </c>
      <c r="C8954" s="1">
        <v>41403.649618055555</v>
      </c>
      <c r="D8954">
        <v>1</v>
      </c>
      <c r="E8954" s="1">
        <v>41403.720833333333</v>
      </c>
      <c r="F8954" s="2" t="s">
        <v>18777</v>
      </c>
      <c r="G8954" t="s">
        <v>29709</v>
      </c>
      <c r="H8954" t="s">
        <v>29710</v>
      </c>
      <c r="I8954" t="s">
        <v>14533</v>
      </c>
      <c r="J8954">
        <v>0</v>
      </c>
      <c r="K8954">
        <v>0</v>
      </c>
      <c r="L8954">
        <v>0</v>
      </c>
      <c r="M8954" t="s">
        <v>89</v>
      </c>
    </row>
    <row r="8955" spans="1:13" x14ac:dyDescent="0.15">
      <c r="A8955">
        <v>8954</v>
      </c>
      <c r="B8955" t="s">
        <v>29711</v>
      </c>
      <c r="C8955" s="1">
        <v>41403.666643518518</v>
      </c>
      <c r="D8955">
        <v>1</v>
      </c>
      <c r="E8955" s="1">
        <v>41403.8125</v>
      </c>
      <c r="F8955" s="2" t="s">
        <v>29008</v>
      </c>
      <c r="G8955" t="s">
        <v>29712</v>
      </c>
      <c r="H8955" t="s">
        <v>29012</v>
      </c>
      <c r="I8955" t="s">
        <v>29713</v>
      </c>
      <c r="J8955">
        <v>18</v>
      </c>
      <c r="K8955">
        <v>49</v>
      </c>
      <c r="L8955">
        <v>7</v>
      </c>
      <c r="M8955" t="s">
        <v>42</v>
      </c>
    </row>
    <row r="8956" spans="1:13" x14ac:dyDescent="0.15">
      <c r="A8956">
        <v>8955</v>
      </c>
      <c r="B8956" t="s">
        <v>29714</v>
      </c>
      <c r="C8956" s="1">
        <v>41403.712893518517</v>
      </c>
      <c r="D8956">
        <v>2</v>
      </c>
      <c r="E8956" s="1">
        <v>41403.734722222223</v>
      </c>
      <c r="F8956" s="2" t="s">
        <v>29715</v>
      </c>
      <c r="G8956">
        <v>-1</v>
      </c>
      <c r="H8956" t="s">
        <v>29716</v>
      </c>
      <c r="I8956" t="s">
        <v>29601</v>
      </c>
      <c r="J8956">
        <v>-1</v>
      </c>
      <c r="K8956">
        <v>-1</v>
      </c>
      <c r="L8956">
        <v>-1</v>
      </c>
      <c r="M8956" t="s">
        <v>42</v>
      </c>
    </row>
    <row r="8957" spans="1:13" x14ac:dyDescent="0.15">
      <c r="A8957">
        <v>8956</v>
      </c>
      <c r="B8957" t="s">
        <v>29717</v>
      </c>
      <c r="C8957" s="1">
        <v>41403.718912037039</v>
      </c>
      <c r="D8957">
        <v>1</v>
      </c>
      <c r="E8957" s="1">
        <v>41403.795138888891</v>
      </c>
      <c r="F8957" s="2" t="s">
        <v>29670</v>
      </c>
      <c r="G8957" t="s">
        <v>29718</v>
      </c>
      <c r="H8957" t="s">
        <v>8268</v>
      </c>
      <c r="I8957" t="s">
        <v>29673</v>
      </c>
      <c r="J8957">
        <v>16</v>
      </c>
      <c r="K8957">
        <v>38</v>
      </c>
      <c r="L8957">
        <v>2</v>
      </c>
      <c r="M8957" t="s">
        <v>42</v>
      </c>
    </row>
    <row r="8958" spans="1:13" x14ac:dyDescent="0.15">
      <c r="A8958">
        <v>8957</v>
      </c>
      <c r="B8958" t="s">
        <v>29719</v>
      </c>
      <c r="C8958" s="1">
        <v>41403.723437499997</v>
      </c>
      <c r="D8958">
        <v>1</v>
      </c>
      <c r="E8958" s="1">
        <v>41409.711111111108</v>
      </c>
      <c r="F8958" s="2" t="s">
        <v>23657</v>
      </c>
      <c r="G8958" t="s">
        <v>29720</v>
      </c>
      <c r="H8958" t="s">
        <v>29721</v>
      </c>
      <c r="I8958" t="s">
        <v>14307</v>
      </c>
      <c r="J8958">
        <v>0</v>
      </c>
      <c r="K8958">
        <v>0</v>
      </c>
      <c r="L8958">
        <v>0</v>
      </c>
      <c r="M8958" t="s">
        <v>42</v>
      </c>
    </row>
    <row r="8959" spans="1:13" x14ac:dyDescent="0.15">
      <c r="A8959">
        <v>8958</v>
      </c>
      <c r="B8959" t="s">
        <v>29722</v>
      </c>
      <c r="C8959" s="1">
        <v>41403.73333333333</v>
      </c>
      <c r="D8959">
        <v>1</v>
      </c>
      <c r="E8959" s="1">
        <v>41403.796527777777</v>
      </c>
      <c r="F8959" s="2" t="s">
        <v>29670</v>
      </c>
      <c r="G8959" t="s">
        <v>29723</v>
      </c>
      <c r="H8959" t="s">
        <v>29724</v>
      </c>
      <c r="I8959" t="s">
        <v>29673</v>
      </c>
      <c r="J8959">
        <v>0</v>
      </c>
      <c r="K8959">
        <v>0</v>
      </c>
      <c r="L8959">
        <v>0</v>
      </c>
      <c r="M8959" t="s">
        <v>42</v>
      </c>
    </row>
    <row r="8960" spans="1:13" x14ac:dyDescent="0.15">
      <c r="A8960">
        <v>8959</v>
      </c>
      <c r="B8960" t="s">
        <v>29725</v>
      </c>
      <c r="C8960" s="1">
        <v>41403.767048611109</v>
      </c>
      <c r="D8960">
        <v>1</v>
      </c>
      <c r="E8960" s="1">
        <v>41403.796527777777</v>
      </c>
      <c r="F8960" s="2" t="s">
        <v>29670</v>
      </c>
      <c r="G8960" t="s">
        <v>29726</v>
      </c>
      <c r="H8960" t="s">
        <v>29727</v>
      </c>
      <c r="I8960" t="s">
        <v>29673</v>
      </c>
      <c r="J8960">
        <v>0</v>
      </c>
      <c r="K8960">
        <v>0</v>
      </c>
      <c r="L8960">
        <v>0</v>
      </c>
      <c r="M8960" t="s">
        <v>42</v>
      </c>
    </row>
    <row r="8961" spans="1:13" x14ac:dyDescent="0.15">
      <c r="A8961">
        <v>8960</v>
      </c>
      <c r="B8961" t="s">
        <v>29728</v>
      </c>
      <c r="C8961" s="1">
        <v>41403.770162037035</v>
      </c>
      <c r="D8961">
        <v>1</v>
      </c>
      <c r="E8961" s="1">
        <v>41403.794444444444</v>
      </c>
      <c r="F8961" s="2" t="s">
        <v>29729</v>
      </c>
      <c r="G8961" t="s">
        <v>29730</v>
      </c>
      <c r="H8961" t="s">
        <v>29731</v>
      </c>
      <c r="I8961" t="s">
        <v>14533</v>
      </c>
      <c r="J8961">
        <v>3</v>
      </c>
      <c r="K8961">
        <v>0</v>
      </c>
      <c r="L8961">
        <v>0</v>
      </c>
      <c r="M8961" t="s">
        <v>89</v>
      </c>
    </row>
    <row r="8962" spans="1:13" x14ac:dyDescent="0.15">
      <c r="A8962">
        <v>8961</v>
      </c>
      <c r="B8962" t="s">
        <v>29732</v>
      </c>
      <c r="C8962" s="1">
        <v>41403.822395833333</v>
      </c>
      <c r="D8962">
        <v>1</v>
      </c>
      <c r="E8962" s="1">
        <v>41409.726388888892</v>
      </c>
      <c r="F8962" s="2" t="s">
        <v>23657</v>
      </c>
      <c r="G8962" t="s">
        <v>29733</v>
      </c>
      <c r="H8962" t="s">
        <v>29734</v>
      </c>
      <c r="I8962" t="s">
        <v>14307</v>
      </c>
      <c r="J8962">
        <v>0</v>
      </c>
      <c r="K8962">
        <v>1</v>
      </c>
      <c r="L8962">
        <v>0</v>
      </c>
      <c r="M8962" t="s">
        <v>22</v>
      </c>
    </row>
    <row r="8963" spans="1:13" x14ac:dyDescent="0.15">
      <c r="A8963">
        <v>8962</v>
      </c>
      <c r="B8963" t="s">
        <v>29735</v>
      </c>
      <c r="C8963" s="1">
        <v>41403.823634259257</v>
      </c>
      <c r="D8963">
        <v>1</v>
      </c>
      <c r="E8963" s="1">
        <v>41403.84097222222</v>
      </c>
      <c r="F8963" s="2" t="s">
        <v>29736</v>
      </c>
      <c r="G8963" t="s">
        <v>29737</v>
      </c>
      <c r="H8963" t="s">
        <v>13349</v>
      </c>
      <c r="I8963" t="s">
        <v>29596</v>
      </c>
      <c r="J8963">
        <v>3</v>
      </c>
      <c r="K8963">
        <v>5</v>
      </c>
      <c r="L8963">
        <v>0</v>
      </c>
      <c r="M8963" t="s">
        <v>42</v>
      </c>
    </row>
    <row r="8964" spans="1:13" x14ac:dyDescent="0.15">
      <c r="A8964">
        <v>8963</v>
      </c>
      <c r="B8964" t="s">
        <v>29738</v>
      </c>
      <c r="C8964" s="1">
        <v>41403.830543981479</v>
      </c>
      <c r="D8964">
        <v>1</v>
      </c>
      <c r="E8964" s="1">
        <v>41403.968055555553</v>
      </c>
      <c r="F8964" s="2" t="s">
        <v>29739</v>
      </c>
      <c r="G8964" t="s">
        <v>29740</v>
      </c>
      <c r="H8964" t="s">
        <v>6028</v>
      </c>
      <c r="I8964" t="s">
        <v>29741</v>
      </c>
      <c r="J8964">
        <v>49</v>
      </c>
      <c r="K8964">
        <v>76</v>
      </c>
      <c r="L8964">
        <v>5</v>
      </c>
      <c r="M8964" t="s">
        <v>42</v>
      </c>
    </row>
    <row r="8965" spans="1:13" x14ac:dyDescent="0.15">
      <c r="A8965">
        <v>8964</v>
      </c>
      <c r="B8965" t="s">
        <v>29742</v>
      </c>
      <c r="C8965" s="1">
        <v>41403.852418981478</v>
      </c>
      <c r="D8965">
        <v>1</v>
      </c>
      <c r="E8965" s="1">
        <v>41403.972916666666</v>
      </c>
      <c r="F8965" s="2" t="s">
        <v>28594</v>
      </c>
      <c r="G8965" t="s">
        <v>29743</v>
      </c>
      <c r="H8965" t="s">
        <v>29744</v>
      </c>
      <c r="I8965" t="s">
        <v>14533</v>
      </c>
      <c r="J8965">
        <v>5</v>
      </c>
      <c r="K8965">
        <v>28</v>
      </c>
      <c r="L8965">
        <v>0</v>
      </c>
      <c r="M8965" t="s">
        <v>89</v>
      </c>
    </row>
    <row r="8966" spans="1:13" x14ac:dyDescent="0.15">
      <c r="A8966">
        <v>8965</v>
      </c>
      <c r="B8966" t="s">
        <v>29745</v>
      </c>
      <c r="C8966" s="1">
        <v>41403.937893518516</v>
      </c>
      <c r="D8966">
        <v>1</v>
      </c>
      <c r="E8966" s="1">
        <v>41403.950694444444</v>
      </c>
      <c r="F8966" s="2" t="s">
        <v>29746</v>
      </c>
      <c r="G8966" t="s">
        <v>29747</v>
      </c>
      <c r="H8966" t="s">
        <v>29748</v>
      </c>
      <c r="I8966" t="s">
        <v>4282</v>
      </c>
      <c r="J8966">
        <v>0</v>
      </c>
      <c r="K8966">
        <v>0</v>
      </c>
      <c r="L8966">
        <v>0</v>
      </c>
      <c r="M8966" t="s">
        <v>17</v>
      </c>
    </row>
    <row r="8967" spans="1:13" x14ac:dyDescent="0.15">
      <c r="A8967">
        <v>8966</v>
      </c>
      <c r="B8967" t="s">
        <v>29749</v>
      </c>
      <c r="C8967" s="1">
        <v>41404.016574074078</v>
      </c>
      <c r="D8967">
        <v>1</v>
      </c>
      <c r="E8967" s="1">
        <v>41404.35</v>
      </c>
      <c r="F8967" s="2" t="s">
        <v>28594</v>
      </c>
      <c r="G8967" t="s">
        <v>29750</v>
      </c>
      <c r="H8967" t="s">
        <v>29751</v>
      </c>
      <c r="I8967" t="s">
        <v>14533</v>
      </c>
      <c r="J8967">
        <v>6</v>
      </c>
      <c r="K8967">
        <v>18</v>
      </c>
      <c r="L8967">
        <v>2</v>
      </c>
      <c r="M8967" t="s">
        <v>89</v>
      </c>
    </row>
    <row r="8968" spans="1:13" x14ac:dyDescent="0.15">
      <c r="A8968">
        <v>8967</v>
      </c>
      <c r="B8968" t="s">
        <v>29752</v>
      </c>
      <c r="C8968" s="1">
        <v>41404.016828703701</v>
      </c>
      <c r="D8968">
        <v>1</v>
      </c>
      <c r="E8968" s="1">
        <v>41404.430555555555</v>
      </c>
      <c r="F8968" s="2" t="s">
        <v>28594</v>
      </c>
      <c r="G8968" t="s">
        <v>29753</v>
      </c>
      <c r="H8968" t="s">
        <v>29754</v>
      </c>
      <c r="I8968" t="s">
        <v>14533</v>
      </c>
      <c r="J8968">
        <v>0</v>
      </c>
      <c r="K8968">
        <v>11</v>
      </c>
      <c r="L8968">
        <v>0</v>
      </c>
      <c r="M8968" t="s">
        <v>89</v>
      </c>
    </row>
    <row r="8969" spans="1:13" x14ac:dyDescent="0.15">
      <c r="A8969">
        <v>8968</v>
      </c>
      <c r="B8969" t="s">
        <v>29755</v>
      </c>
      <c r="C8969" s="1">
        <v>41404.435185185182</v>
      </c>
      <c r="D8969">
        <v>1</v>
      </c>
      <c r="E8969" s="1">
        <v>41407.943055555559</v>
      </c>
      <c r="F8969" s="2" t="s">
        <v>4171</v>
      </c>
      <c r="G8969" t="s">
        <v>29756</v>
      </c>
      <c r="H8969" t="s">
        <v>29757</v>
      </c>
      <c r="I8969" t="s">
        <v>29576</v>
      </c>
      <c r="J8969">
        <v>0</v>
      </c>
      <c r="K8969">
        <v>1</v>
      </c>
      <c r="L8969">
        <v>0</v>
      </c>
      <c r="M8969" t="s">
        <v>42</v>
      </c>
    </row>
    <row r="8970" spans="1:13" x14ac:dyDescent="0.15">
      <c r="A8970">
        <v>8969</v>
      </c>
      <c r="B8970" t="s">
        <v>29758</v>
      </c>
      <c r="C8970" s="1">
        <v>41404.549479166664</v>
      </c>
      <c r="D8970">
        <v>1</v>
      </c>
      <c r="E8970" s="1">
        <v>41405.573611111111</v>
      </c>
      <c r="F8970" s="2" t="s">
        <v>29759</v>
      </c>
      <c r="G8970" t="s">
        <v>29760</v>
      </c>
      <c r="H8970" t="s">
        <v>4061</v>
      </c>
      <c r="I8970" t="s">
        <v>192</v>
      </c>
      <c r="J8970">
        <v>11</v>
      </c>
      <c r="K8970">
        <v>156</v>
      </c>
      <c r="L8970">
        <v>1</v>
      </c>
      <c r="M8970" t="s">
        <v>52</v>
      </c>
    </row>
    <row r="8971" spans="1:13" x14ac:dyDescent="0.15">
      <c r="A8971">
        <v>8970</v>
      </c>
      <c r="B8971" t="s">
        <v>29761</v>
      </c>
      <c r="C8971" s="1">
        <v>41404.551446759258</v>
      </c>
      <c r="D8971">
        <v>1</v>
      </c>
      <c r="E8971" s="1">
        <v>41404.552777777775</v>
      </c>
      <c r="F8971" s="2" t="s">
        <v>29762</v>
      </c>
      <c r="G8971" t="s">
        <v>29763</v>
      </c>
      <c r="H8971" t="s">
        <v>144</v>
      </c>
      <c r="I8971" t="s">
        <v>29560</v>
      </c>
      <c r="J8971">
        <v>12</v>
      </c>
      <c r="K8971">
        <v>22</v>
      </c>
      <c r="L8971">
        <v>0</v>
      </c>
      <c r="M8971" t="s">
        <v>42</v>
      </c>
    </row>
    <row r="8972" spans="1:13" x14ac:dyDescent="0.15">
      <c r="A8972">
        <v>8971</v>
      </c>
      <c r="B8972" t="s">
        <v>29764</v>
      </c>
      <c r="C8972" s="1">
        <v>41404.599108796298</v>
      </c>
      <c r="D8972">
        <v>1</v>
      </c>
      <c r="E8972" s="1">
        <v>41405.046527777777</v>
      </c>
      <c r="F8972" s="2" t="s">
        <v>29765</v>
      </c>
      <c r="G8972" t="s">
        <v>29766</v>
      </c>
      <c r="H8972" t="s">
        <v>29767</v>
      </c>
      <c r="I8972" t="s">
        <v>29768</v>
      </c>
      <c r="J8972">
        <v>36</v>
      </c>
      <c r="K8972">
        <v>403</v>
      </c>
      <c r="L8972">
        <v>3</v>
      </c>
      <c r="M8972" t="s">
        <v>42</v>
      </c>
    </row>
    <row r="8973" spans="1:13" x14ac:dyDescent="0.15">
      <c r="A8973">
        <v>8972</v>
      </c>
      <c r="B8973" t="s">
        <v>29769</v>
      </c>
      <c r="C8973" s="1">
        <v>41404.628854166665</v>
      </c>
      <c r="D8973">
        <v>1</v>
      </c>
      <c r="E8973" s="1">
        <v>41404.633333333331</v>
      </c>
      <c r="F8973" s="2" t="s">
        <v>29770</v>
      </c>
      <c r="G8973" t="s">
        <v>29771</v>
      </c>
      <c r="H8973" t="s">
        <v>5054</v>
      </c>
      <c r="I8973" t="s">
        <v>29016</v>
      </c>
      <c r="J8973">
        <v>146</v>
      </c>
      <c r="K8973">
        <v>571</v>
      </c>
      <c r="L8973">
        <v>25</v>
      </c>
      <c r="M8973" t="s">
        <v>42</v>
      </c>
    </row>
    <row r="8974" spans="1:13" x14ac:dyDescent="0.15">
      <c r="A8974">
        <v>8973</v>
      </c>
      <c r="B8974" t="s">
        <v>29772</v>
      </c>
      <c r="C8974" s="1">
        <v>41404.643252314818</v>
      </c>
      <c r="D8974">
        <v>1</v>
      </c>
      <c r="E8974" s="1">
        <v>41404.675000000003</v>
      </c>
      <c r="F8974" s="2" t="s">
        <v>29773</v>
      </c>
      <c r="G8974" t="s">
        <v>29774</v>
      </c>
      <c r="H8974" t="s">
        <v>144</v>
      </c>
      <c r="I8974" t="s">
        <v>649</v>
      </c>
      <c r="J8974">
        <v>63</v>
      </c>
      <c r="K8974">
        <v>210</v>
      </c>
      <c r="L8974">
        <v>6</v>
      </c>
      <c r="M8974" t="s">
        <v>42</v>
      </c>
    </row>
    <row r="8975" spans="1:13" x14ac:dyDescent="0.15">
      <c r="A8975">
        <v>8974</v>
      </c>
      <c r="B8975" t="s">
        <v>29775</v>
      </c>
      <c r="C8975" s="1">
        <v>41404.83865740741</v>
      </c>
      <c r="D8975">
        <v>1</v>
      </c>
      <c r="E8975" s="1">
        <v>41409.745833333334</v>
      </c>
      <c r="F8975" s="2" t="s">
        <v>23657</v>
      </c>
      <c r="G8975" t="s">
        <v>29776</v>
      </c>
      <c r="H8975" t="s">
        <v>29777</v>
      </c>
      <c r="I8975" t="s">
        <v>14307</v>
      </c>
      <c r="J8975">
        <v>0</v>
      </c>
      <c r="K8975">
        <v>0</v>
      </c>
      <c r="L8975">
        <v>0</v>
      </c>
      <c r="M8975" t="s">
        <v>42</v>
      </c>
    </row>
    <row r="8976" spans="1:13" x14ac:dyDescent="0.15">
      <c r="A8976">
        <v>8975</v>
      </c>
      <c r="B8976" t="s">
        <v>29778</v>
      </c>
      <c r="C8976" s="1">
        <v>41404.859664351854</v>
      </c>
      <c r="D8976">
        <v>1</v>
      </c>
      <c r="E8976" s="1">
        <v>41405.758333333331</v>
      </c>
      <c r="F8976" s="2" t="s">
        <v>18868</v>
      </c>
      <c r="G8976" t="s">
        <v>29779</v>
      </c>
      <c r="H8976" t="s">
        <v>3891</v>
      </c>
      <c r="I8976" t="s">
        <v>29780</v>
      </c>
      <c r="J8976">
        <v>21</v>
      </c>
      <c r="K8976">
        <v>55</v>
      </c>
      <c r="L8976">
        <v>2</v>
      </c>
      <c r="M8976" t="s">
        <v>52</v>
      </c>
    </row>
    <row r="8977" spans="1:13" x14ac:dyDescent="0.15">
      <c r="A8977">
        <v>8976</v>
      </c>
      <c r="B8977" t="s">
        <v>29781</v>
      </c>
      <c r="C8977" s="1">
        <v>41404.861574074072</v>
      </c>
      <c r="D8977">
        <v>1</v>
      </c>
      <c r="E8977" s="1">
        <v>41406.993055555555</v>
      </c>
      <c r="F8977" s="2" t="s">
        <v>29782</v>
      </c>
      <c r="G8977" t="s">
        <v>29783</v>
      </c>
      <c r="H8977" t="s">
        <v>29784</v>
      </c>
      <c r="I8977" t="s">
        <v>29657</v>
      </c>
      <c r="J8977">
        <v>48</v>
      </c>
      <c r="K8977">
        <v>114</v>
      </c>
      <c r="L8977">
        <v>2</v>
      </c>
      <c r="M8977" t="s">
        <v>42</v>
      </c>
    </row>
    <row r="8978" spans="1:13" x14ac:dyDescent="0.15">
      <c r="A8978">
        <v>8977</v>
      </c>
      <c r="B8978" t="s">
        <v>29785</v>
      </c>
      <c r="C8978" s="1">
        <v>41404.921631944446</v>
      </c>
      <c r="D8978">
        <v>1</v>
      </c>
      <c r="E8978" s="1">
        <v>41405.796527777777</v>
      </c>
      <c r="F8978" s="2" t="s">
        <v>19058</v>
      </c>
      <c r="G8978" t="s">
        <v>29786</v>
      </c>
      <c r="H8978" t="s">
        <v>2957</v>
      </c>
      <c r="I8978" t="s">
        <v>29780</v>
      </c>
      <c r="J8978">
        <v>31</v>
      </c>
      <c r="K8978">
        <v>291</v>
      </c>
      <c r="L8978">
        <v>6</v>
      </c>
      <c r="M8978" t="s">
        <v>52</v>
      </c>
    </row>
    <row r="8979" spans="1:13" x14ac:dyDescent="0.15">
      <c r="A8979">
        <v>8978</v>
      </c>
      <c r="B8979" t="s">
        <v>29787</v>
      </c>
      <c r="C8979" s="1">
        <v>41404.931273148148</v>
      </c>
      <c r="D8979">
        <v>1</v>
      </c>
      <c r="E8979" s="1">
        <v>41406.404861111114</v>
      </c>
      <c r="F8979" s="2" t="s">
        <v>984</v>
      </c>
      <c r="G8979" t="s">
        <v>29788</v>
      </c>
      <c r="H8979" t="s">
        <v>21486</v>
      </c>
      <c r="I8979" t="s">
        <v>29780</v>
      </c>
      <c r="J8979">
        <v>1</v>
      </c>
      <c r="K8979">
        <v>14</v>
      </c>
      <c r="L8979">
        <v>0</v>
      </c>
      <c r="M8979" t="s">
        <v>52</v>
      </c>
    </row>
    <row r="8980" spans="1:13" x14ac:dyDescent="0.15">
      <c r="A8980">
        <v>8979</v>
      </c>
      <c r="B8980" t="s">
        <v>29789</v>
      </c>
      <c r="C8980" s="1">
        <v>41404.93949074074</v>
      </c>
      <c r="D8980">
        <v>1</v>
      </c>
      <c r="E8980" s="1">
        <v>41404.947222222225</v>
      </c>
      <c r="F8980" s="2" t="s">
        <v>29790</v>
      </c>
      <c r="G8980" t="s">
        <v>29791</v>
      </c>
      <c r="H8980" t="s">
        <v>14808</v>
      </c>
      <c r="I8980" t="s">
        <v>29741</v>
      </c>
      <c r="J8980">
        <v>237</v>
      </c>
      <c r="K8980">
        <v>493</v>
      </c>
      <c r="L8980">
        <v>46</v>
      </c>
      <c r="M8980" t="s">
        <v>42</v>
      </c>
    </row>
    <row r="8981" spans="1:13" x14ac:dyDescent="0.15">
      <c r="A8981">
        <v>8980</v>
      </c>
      <c r="B8981" t="s">
        <v>29792</v>
      </c>
      <c r="C8981" s="1">
        <v>41404.953020833331</v>
      </c>
      <c r="D8981">
        <v>1</v>
      </c>
      <c r="E8981" s="1">
        <v>41406.655555555553</v>
      </c>
      <c r="F8981" s="2" t="s">
        <v>29793</v>
      </c>
      <c r="G8981" t="s">
        <v>29794</v>
      </c>
      <c r="H8981" t="s">
        <v>29795</v>
      </c>
      <c r="I8981" t="s">
        <v>29780</v>
      </c>
      <c r="J8981">
        <v>99</v>
      </c>
      <c r="K8981">
        <v>444</v>
      </c>
      <c r="L8981">
        <v>4</v>
      </c>
      <c r="M8981" t="s">
        <v>52</v>
      </c>
    </row>
    <row r="8982" spans="1:13" x14ac:dyDescent="0.15">
      <c r="A8982">
        <v>8981</v>
      </c>
      <c r="B8982" t="s">
        <v>29796</v>
      </c>
      <c r="C8982" s="1">
        <v>41404.971747685187</v>
      </c>
      <c r="D8982">
        <v>4</v>
      </c>
      <c r="E8982" s="1">
        <v>41405.331944444442</v>
      </c>
      <c r="F8982" s="2" t="s">
        <v>29797</v>
      </c>
      <c r="G8982" t="s">
        <v>29798</v>
      </c>
      <c r="H8982" t="s">
        <v>29799</v>
      </c>
      <c r="I8982" t="s">
        <v>8422</v>
      </c>
      <c r="J8982">
        <v>21</v>
      </c>
      <c r="K8982">
        <v>107</v>
      </c>
      <c r="L8982">
        <v>1</v>
      </c>
      <c r="M8982" t="s">
        <v>17</v>
      </c>
    </row>
    <row r="8983" spans="1:13" x14ac:dyDescent="0.15">
      <c r="A8983">
        <v>8982</v>
      </c>
      <c r="B8983" t="s">
        <v>29785</v>
      </c>
      <c r="C8983" s="1">
        <v>41405.375104166669</v>
      </c>
      <c r="D8983">
        <v>1</v>
      </c>
      <c r="E8983" s="1">
        <v>41405.490972222222</v>
      </c>
      <c r="F8983" s="2" t="s">
        <v>29800</v>
      </c>
      <c r="G8983" t="s">
        <v>29801</v>
      </c>
      <c r="H8983" t="s">
        <v>652</v>
      </c>
      <c r="I8983" t="s">
        <v>29780</v>
      </c>
      <c r="J8983">
        <v>217</v>
      </c>
      <c r="K8983">
        <v>1224</v>
      </c>
      <c r="L8983">
        <v>31</v>
      </c>
      <c r="M8983" t="s">
        <v>52</v>
      </c>
    </row>
    <row r="8984" spans="1:13" x14ac:dyDescent="0.15">
      <c r="A8984">
        <v>8983</v>
      </c>
      <c r="B8984" t="s">
        <v>29802</v>
      </c>
      <c r="C8984" s="1">
        <v>41405.387094907404</v>
      </c>
      <c r="D8984">
        <v>1</v>
      </c>
      <c r="E8984" s="1">
        <v>41407.945833333331</v>
      </c>
      <c r="F8984" s="2" t="s">
        <v>4171</v>
      </c>
      <c r="G8984" t="s">
        <v>29803</v>
      </c>
      <c r="H8984" t="s">
        <v>29804</v>
      </c>
      <c r="I8984" t="s">
        <v>14307</v>
      </c>
      <c r="J8984">
        <v>0</v>
      </c>
      <c r="K8984">
        <v>1</v>
      </c>
      <c r="L8984">
        <v>0</v>
      </c>
      <c r="M8984" t="s">
        <v>42</v>
      </c>
    </row>
    <row r="8985" spans="1:13" x14ac:dyDescent="0.15">
      <c r="A8985">
        <v>8984</v>
      </c>
      <c r="B8985" t="s">
        <v>29805</v>
      </c>
      <c r="C8985" s="1">
        <v>41405.427581018521</v>
      </c>
      <c r="D8985">
        <v>3</v>
      </c>
      <c r="E8985" s="1">
        <v>41405.588194444441</v>
      </c>
      <c r="F8985" s="2" t="s">
        <v>19623</v>
      </c>
      <c r="G8985" t="s">
        <v>29806</v>
      </c>
      <c r="H8985" t="s">
        <v>29807</v>
      </c>
      <c r="I8985" t="s">
        <v>4282</v>
      </c>
      <c r="J8985">
        <v>1</v>
      </c>
      <c r="K8985">
        <v>11</v>
      </c>
      <c r="L8985">
        <v>0</v>
      </c>
      <c r="M8985" t="s">
        <v>17</v>
      </c>
    </row>
    <row r="8986" spans="1:13" x14ac:dyDescent="0.15">
      <c r="A8986">
        <v>8985</v>
      </c>
      <c r="B8986" t="s">
        <v>29785</v>
      </c>
      <c r="C8986" s="1">
        <v>41405.432673611111</v>
      </c>
      <c r="D8986">
        <v>1</v>
      </c>
      <c r="E8986" s="1">
        <v>41405.567361111112</v>
      </c>
      <c r="F8986" s="2" t="s">
        <v>29808</v>
      </c>
      <c r="G8986" t="s">
        <v>29809</v>
      </c>
      <c r="H8986" t="s">
        <v>29810</v>
      </c>
      <c r="I8986" t="s">
        <v>29780</v>
      </c>
      <c r="J8986">
        <v>139</v>
      </c>
      <c r="K8986">
        <v>763</v>
      </c>
      <c r="L8986">
        <v>31</v>
      </c>
      <c r="M8986" t="s">
        <v>52</v>
      </c>
    </row>
    <row r="8987" spans="1:13" x14ac:dyDescent="0.15">
      <c r="A8987">
        <v>8986</v>
      </c>
      <c r="B8987" t="s">
        <v>29811</v>
      </c>
      <c r="C8987" s="1">
        <v>41405.450497685182</v>
      </c>
      <c r="D8987">
        <v>1</v>
      </c>
      <c r="E8987" s="1">
        <v>41408.176388888889</v>
      </c>
      <c r="F8987" s="2" t="s">
        <v>29812</v>
      </c>
      <c r="G8987" t="s">
        <v>29813</v>
      </c>
      <c r="H8987" t="s">
        <v>29814</v>
      </c>
      <c r="I8987" t="s">
        <v>29601</v>
      </c>
      <c r="J8987">
        <v>1</v>
      </c>
      <c r="K8987">
        <v>6</v>
      </c>
      <c r="L8987">
        <v>0</v>
      </c>
      <c r="M8987" t="s">
        <v>42</v>
      </c>
    </row>
    <row r="8988" spans="1:13" x14ac:dyDescent="0.15">
      <c r="A8988">
        <v>8987</v>
      </c>
      <c r="B8988" t="s">
        <v>29815</v>
      </c>
      <c r="C8988" s="1">
        <v>41405.474340277775</v>
      </c>
      <c r="D8988">
        <v>1</v>
      </c>
      <c r="E8988" s="1">
        <v>41405.487500000003</v>
      </c>
      <c r="F8988" s="2" t="s">
        <v>29816</v>
      </c>
      <c r="G8988" t="s">
        <v>29817</v>
      </c>
      <c r="H8988" t="s">
        <v>29818</v>
      </c>
      <c r="I8988" t="s">
        <v>4282</v>
      </c>
      <c r="J8988">
        <v>423</v>
      </c>
      <c r="K8988">
        <v>6346</v>
      </c>
      <c r="L8988">
        <v>57</v>
      </c>
      <c r="M8988" t="s">
        <v>17</v>
      </c>
    </row>
    <row r="8989" spans="1:13" x14ac:dyDescent="0.15">
      <c r="A8989">
        <v>8988</v>
      </c>
      <c r="B8989" t="s">
        <v>29819</v>
      </c>
      <c r="C8989" s="1">
        <v>41405.47828703704</v>
      </c>
      <c r="D8989">
        <v>4</v>
      </c>
      <c r="E8989" s="1">
        <v>41406.464583333334</v>
      </c>
      <c r="F8989" s="2" t="s">
        <v>29820</v>
      </c>
      <c r="G8989" t="s">
        <v>29821</v>
      </c>
      <c r="H8989" t="s">
        <v>29822</v>
      </c>
      <c r="I8989" t="s">
        <v>4282</v>
      </c>
      <c r="J8989">
        <v>0</v>
      </c>
      <c r="K8989">
        <v>29</v>
      </c>
      <c r="L8989">
        <v>0</v>
      </c>
      <c r="M8989" t="s">
        <v>17</v>
      </c>
    </row>
    <row r="8990" spans="1:13" x14ac:dyDescent="0.15">
      <c r="A8990">
        <v>8989</v>
      </c>
      <c r="B8990" t="s">
        <v>29823</v>
      </c>
      <c r="C8990" s="1">
        <v>41405.479409722226</v>
      </c>
      <c r="D8990">
        <v>1</v>
      </c>
      <c r="E8990" s="1">
        <v>41405.534722222219</v>
      </c>
      <c r="F8990" s="2" t="s">
        <v>18316</v>
      </c>
      <c r="G8990" t="s">
        <v>29824</v>
      </c>
      <c r="H8990" t="s">
        <v>29825</v>
      </c>
      <c r="I8990" t="s">
        <v>29780</v>
      </c>
      <c r="J8990">
        <v>27</v>
      </c>
      <c r="K8990">
        <v>103</v>
      </c>
      <c r="L8990">
        <v>4</v>
      </c>
      <c r="M8990" t="s">
        <v>52</v>
      </c>
    </row>
    <row r="8991" spans="1:13" x14ac:dyDescent="0.15">
      <c r="A8991">
        <v>8990</v>
      </c>
      <c r="B8991" t="s">
        <v>29826</v>
      </c>
      <c r="C8991" s="1">
        <v>41405.541944444441</v>
      </c>
      <c r="D8991">
        <v>1</v>
      </c>
      <c r="E8991" s="1">
        <v>41405.588194444441</v>
      </c>
      <c r="F8991" s="2" t="s">
        <v>29827</v>
      </c>
      <c r="G8991" t="s">
        <v>29828</v>
      </c>
      <c r="H8991" t="s">
        <v>29829</v>
      </c>
      <c r="I8991" t="s">
        <v>192</v>
      </c>
      <c r="J8991">
        <v>1</v>
      </c>
      <c r="K8991">
        <v>6</v>
      </c>
      <c r="L8991">
        <v>0</v>
      </c>
      <c r="M8991" t="s">
        <v>52</v>
      </c>
    </row>
    <row r="8992" spans="1:13" x14ac:dyDescent="0.15">
      <c r="A8992">
        <v>8991</v>
      </c>
      <c r="B8992" t="s">
        <v>29830</v>
      </c>
      <c r="C8992" s="1">
        <v>41405.542442129627</v>
      </c>
      <c r="D8992">
        <v>1</v>
      </c>
      <c r="E8992" s="1">
        <v>41407.392361111109</v>
      </c>
      <c r="F8992" s="2" t="s">
        <v>29232</v>
      </c>
      <c r="G8992" t="s">
        <v>29831</v>
      </c>
      <c r="H8992" t="s">
        <v>29832</v>
      </c>
      <c r="I8992" t="s">
        <v>14307</v>
      </c>
      <c r="J8992">
        <v>5</v>
      </c>
      <c r="K8992">
        <v>3</v>
      </c>
      <c r="L8992">
        <v>0</v>
      </c>
      <c r="M8992" t="s">
        <v>17</v>
      </c>
    </row>
    <row r="8993" spans="1:13" x14ac:dyDescent="0.15">
      <c r="A8993">
        <v>8992</v>
      </c>
      <c r="B8993" t="s">
        <v>29833</v>
      </c>
      <c r="C8993" s="1">
        <v>41405.574212962965</v>
      </c>
      <c r="D8993">
        <v>2</v>
      </c>
      <c r="E8993" s="1">
        <v>41405.660416666666</v>
      </c>
      <c r="F8993" s="2" t="s">
        <v>29834</v>
      </c>
      <c r="G8993">
        <v>-1</v>
      </c>
      <c r="H8993" t="s">
        <v>29835</v>
      </c>
      <c r="I8993" t="s">
        <v>8422</v>
      </c>
      <c r="J8993">
        <v>-1</v>
      </c>
      <c r="K8993">
        <v>-1</v>
      </c>
      <c r="L8993">
        <v>-1</v>
      </c>
      <c r="M8993" t="s">
        <v>17</v>
      </c>
    </row>
    <row r="8994" spans="1:13" x14ac:dyDescent="0.15">
      <c r="A8994">
        <v>8993</v>
      </c>
      <c r="B8994" t="s">
        <v>29836</v>
      </c>
      <c r="C8994" s="1">
        <v>41405.683437500003</v>
      </c>
      <c r="D8994">
        <v>1</v>
      </c>
      <c r="E8994" s="1">
        <v>41405.695833333331</v>
      </c>
      <c r="F8994" s="2" t="s">
        <v>29837</v>
      </c>
      <c r="G8994" t="s">
        <v>29838</v>
      </c>
      <c r="H8994" t="s">
        <v>2070</v>
      </c>
      <c r="I8994" t="s">
        <v>29780</v>
      </c>
      <c r="J8994">
        <v>129</v>
      </c>
      <c r="K8994">
        <v>347</v>
      </c>
      <c r="L8994">
        <v>11</v>
      </c>
      <c r="M8994" t="s">
        <v>52</v>
      </c>
    </row>
    <row r="8995" spans="1:13" x14ac:dyDescent="0.15">
      <c r="A8995">
        <v>8994</v>
      </c>
      <c r="B8995" t="s">
        <v>29839</v>
      </c>
      <c r="C8995" s="1">
        <v>41405.687974537039</v>
      </c>
      <c r="D8995">
        <v>1</v>
      </c>
      <c r="E8995" s="1">
        <v>41405.72152777778</v>
      </c>
      <c r="F8995" s="2" t="s">
        <v>29840</v>
      </c>
      <c r="G8995" t="s">
        <v>29841</v>
      </c>
      <c r="H8995" t="s">
        <v>4000</v>
      </c>
      <c r="I8995" t="s">
        <v>29780</v>
      </c>
      <c r="J8995">
        <v>10</v>
      </c>
      <c r="K8995">
        <v>21</v>
      </c>
      <c r="L8995">
        <v>0</v>
      </c>
      <c r="M8995" t="s">
        <v>52</v>
      </c>
    </row>
    <row r="8996" spans="1:13" x14ac:dyDescent="0.15">
      <c r="A8996">
        <v>8995</v>
      </c>
      <c r="B8996" t="s">
        <v>29842</v>
      </c>
      <c r="C8996" s="1">
        <v>41405.721365740741</v>
      </c>
      <c r="D8996">
        <v>1</v>
      </c>
      <c r="E8996" s="1">
        <v>41405.754166666666</v>
      </c>
      <c r="F8996" s="2" t="s">
        <v>29843</v>
      </c>
      <c r="G8996" t="s">
        <v>29844</v>
      </c>
      <c r="H8996" t="s">
        <v>29845</v>
      </c>
      <c r="I8996" t="s">
        <v>4282</v>
      </c>
      <c r="J8996">
        <v>36</v>
      </c>
      <c r="K8996">
        <v>3</v>
      </c>
      <c r="L8996">
        <v>0</v>
      </c>
      <c r="M8996" t="s">
        <v>17</v>
      </c>
    </row>
    <row r="8997" spans="1:13" x14ac:dyDescent="0.15">
      <c r="A8997">
        <v>8996</v>
      </c>
      <c r="B8997" t="s">
        <v>29846</v>
      </c>
      <c r="C8997" s="1">
        <v>41405.723171296297</v>
      </c>
      <c r="D8997">
        <v>1</v>
      </c>
      <c r="E8997" s="1">
        <v>41406.088194444441</v>
      </c>
      <c r="F8997" s="2" t="s">
        <v>18777</v>
      </c>
      <c r="G8997" t="s">
        <v>29847</v>
      </c>
      <c r="H8997" t="s">
        <v>29848</v>
      </c>
      <c r="I8997" t="s">
        <v>22578</v>
      </c>
      <c r="J8997">
        <v>0</v>
      </c>
      <c r="K8997">
        <v>0</v>
      </c>
      <c r="L8997">
        <v>0</v>
      </c>
      <c r="M8997" t="s">
        <v>89</v>
      </c>
    </row>
    <row r="8998" spans="1:13" x14ac:dyDescent="0.15">
      <c r="A8998">
        <v>8997</v>
      </c>
      <c r="B8998" t="s">
        <v>29849</v>
      </c>
      <c r="C8998" s="1">
        <v>41405.723240740743</v>
      </c>
      <c r="D8998">
        <v>1</v>
      </c>
      <c r="E8998" s="1">
        <v>41405.725694444445</v>
      </c>
      <c r="F8998" s="2" t="s">
        <v>18868</v>
      </c>
      <c r="G8998" t="s">
        <v>29850</v>
      </c>
      <c r="H8998" t="s">
        <v>29851</v>
      </c>
      <c r="I8998" t="s">
        <v>29780</v>
      </c>
      <c r="J8998">
        <v>5</v>
      </c>
      <c r="K8998">
        <v>10</v>
      </c>
      <c r="L8998">
        <v>0</v>
      </c>
      <c r="M8998" t="s">
        <v>52</v>
      </c>
    </row>
    <row r="8999" spans="1:13" x14ac:dyDescent="0.15">
      <c r="A8999">
        <v>8998</v>
      </c>
      <c r="B8999" t="s">
        <v>29852</v>
      </c>
      <c r="C8999" s="1">
        <v>41405.72824074074</v>
      </c>
      <c r="D8999">
        <v>2</v>
      </c>
      <c r="E8999" s="1">
        <v>41405.85833333333</v>
      </c>
      <c r="F8999" s="2" t="s">
        <v>29853</v>
      </c>
      <c r="G8999" t="s">
        <v>29854</v>
      </c>
      <c r="H8999" t="s">
        <v>29855</v>
      </c>
      <c r="I8999" t="s">
        <v>4282</v>
      </c>
      <c r="J8999">
        <v>20</v>
      </c>
      <c r="K8999">
        <v>26</v>
      </c>
      <c r="L8999">
        <v>4</v>
      </c>
      <c r="M8999" t="s">
        <v>17</v>
      </c>
    </row>
    <row r="9000" spans="1:13" x14ac:dyDescent="0.15">
      <c r="A9000">
        <v>8999</v>
      </c>
      <c r="B9000" t="s">
        <v>29856</v>
      </c>
      <c r="C9000" s="1">
        <v>41405.899444444447</v>
      </c>
      <c r="D9000">
        <v>1</v>
      </c>
      <c r="E9000" s="1">
        <v>41407.397222222222</v>
      </c>
      <c r="F9000" s="2" t="s">
        <v>29232</v>
      </c>
      <c r="G9000" t="s">
        <v>29857</v>
      </c>
      <c r="H9000" t="s">
        <v>29858</v>
      </c>
      <c r="I9000" t="s">
        <v>14307</v>
      </c>
      <c r="J9000">
        <v>2</v>
      </c>
      <c r="K9000">
        <v>3</v>
      </c>
      <c r="L9000">
        <v>1</v>
      </c>
      <c r="M9000" t="s">
        <v>17</v>
      </c>
    </row>
    <row r="9001" spans="1:13" x14ac:dyDescent="0.15">
      <c r="A9001">
        <v>9000</v>
      </c>
      <c r="B9001" t="s">
        <v>29859</v>
      </c>
      <c r="C9001" s="1">
        <v>41405.909004629626</v>
      </c>
      <c r="D9001">
        <v>1</v>
      </c>
      <c r="E9001" s="1">
        <v>41409.745833333334</v>
      </c>
      <c r="F9001" s="2" t="s">
        <v>23657</v>
      </c>
      <c r="G9001" t="s">
        <v>29860</v>
      </c>
      <c r="H9001" t="s">
        <v>29861</v>
      </c>
      <c r="I9001" t="s">
        <v>14307</v>
      </c>
      <c r="J9001">
        <v>20</v>
      </c>
      <c r="K9001">
        <v>15</v>
      </c>
      <c r="L9001">
        <v>0</v>
      </c>
      <c r="M9001" t="s">
        <v>42</v>
      </c>
    </row>
    <row r="9002" spans="1:13" x14ac:dyDescent="0.15">
      <c r="A9002">
        <v>9001</v>
      </c>
      <c r="B9002" t="s">
        <v>29862</v>
      </c>
      <c r="C9002" s="1">
        <v>41405.955439814818</v>
      </c>
      <c r="D9002">
        <v>1</v>
      </c>
      <c r="E9002" s="1">
        <v>41406.030555555553</v>
      </c>
      <c r="F9002" s="2" t="s">
        <v>29863</v>
      </c>
      <c r="G9002" t="s">
        <v>29864</v>
      </c>
      <c r="H9002" t="s">
        <v>29865</v>
      </c>
      <c r="I9002" t="s">
        <v>29780</v>
      </c>
      <c r="J9002">
        <v>10</v>
      </c>
      <c r="K9002">
        <v>23</v>
      </c>
      <c r="L9002">
        <v>5</v>
      </c>
      <c r="M9002" t="s">
        <v>52</v>
      </c>
    </row>
    <row r="9003" spans="1:13" x14ac:dyDescent="0.15">
      <c r="A9003">
        <v>9002</v>
      </c>
      <c r="B9003" t="s">
        <v>29866</v>
      </c>
      <c r="C9003" s="1">
        <v>41406.005266203705</v>
      </c>
      <c r="D9003">
        <v>3</v>
      </c>
      <c r="E9003" s="1">
        <v>41406.45416666667</v>
      </c>
      <c r="F9003" s="2" t="s">
        <v>29867</v>
      </c>
      <c r="G9003">
        <v>-1</v>
      </c>
      <c r="H9003" t="s">
        <v>29868</v>
      </c>
      <c r="I9003" t="s">
        <v>29601</v>
      </c>
      <c r="J9003">
        <v>-1</v>
      </c>
      <c r="K9003">
        <v>-1</v>
      </c>
      <c r="L9003">
        <v>-1</v>
      </c>
      <c r="M9003" t="s">
        <v>42</v>
      </c>
    </row>
    <row r="9004" spans="1:13" x14ac:dyDescent="0.15">
      <c r="A9004">
        <v>9003</v>
      </c>
      <c r="B9004" t="s">
        <v>29869</v>
      </c>
      <c r="C9004" s="1">
        <v>41406.013541666667</v>
      </c>
      <c r="D9004">
        <v>1</v>
      </c>
      <c r="E9004" s="1">
        <v>41406.018055555556</v>
      </c>
      <c r="F9004" s="2" t="s">
        <v>17342</v>
      </c>
      <c r="G9004" t="s">
        <v>29870</v>
      </c>
      <c r="H9004" t="s">
        <v>29871</v>
      </c>
      <c r="I9004" t="s">
        <v>4282</v>
      </c>
      <c r="J9004">
        <v>0</v>
      </c>
      <c r="K9004">
        <v>0</v>
      </c>
      <c r="L9004">
        <v>1</v>
      </c>
      <c r="M9004" t="s">
        <v>17</v>
      </c>
    </row>
    <row r="9005" spans="1:13" x14ac:dyDescent="0.15">
      <c r="A9005">
        <v>9004</v>
      </c>
      <c r="B9005" t="s">
        <v>29872</v>
      </c>
      <c r="C9005" s="1">
        <v>41406.030138888891</v>
      </c>
      <c r="D9005">
        <v>1</v>
      </c>
      <c r="E9005" s="1">
        <v>41407.396527777775</v>
      </c>
      <c r="F9005" s="2" t="s">
        <v>29232</v>
      </c>
      <c r="G9005" t="s">
        <v>29873</v>
      </c>
      <c r="H9005" t="s">
        <v>29874</v>
      </c>
      <c r="I9005" t="s">
        <v>14307</v>
      </c>
      <c r="J9005">
        <v>2</v>
      </c>
      <c r="K9005">
        <v>3</v>
      </c>
      <c r="L9005">
        <v>0</v>
      </c>
      <c r="M9005" t="s">
        <v>17</v>
      </c>
    </row>
    <row r="9006" spans="1:13" x14ac:dyDescent="0.15">
      <c r="A9006">
        <v>9005</v>
      </c>
      <c r="B9006" t="s">
        <v>29875</v>
      </c>
      <c r="C9006" s="1">
        <v>41406.037083333336</v>
      </c>
      <c r="D9006">
        <v>1</v>
      </c>
      <c r="E9006" s="1">
        <v>41407.396527777775</v>
      </c>
      <c r="F9006" s="2" t="s">
        <v>29232</v>
      </c>
      <c r="G9006" t="s">
        <v>29876</v>
      </c>
      <c r="H9006" t="s">
        <v>29877</v>
      </c>
      <c r="I9006" t="s">
        <v>14307</v>
      </c>
      <c r="J9006">
        <v>2</v>
      </c>
      <c r="K9006">
        <v>0</v>
      </c>
      <c r="L9006">
        <v>0</v>
      </c>
      <c r="M9006" t="s">
        <v>17</v>
      </c>
    </row>
    <row r="9007" spans="1:13" x14ac:dyDescent="0.15">
      <c r="A9007">
        <v>9006</v>
      </c>
      <c r="B9007" t="s">
        <v>29878</v>
      </c>
      <c r="C9007" s="1">
        <v>41406.283460648148</v>
      </c>
      <c r="D9007">
        <v>1</v>
      </c>
      <c r="E9007" s="1">
        <v>41407.396527777775</v>
      </c>
      <c r="F9007" s="2" t="s">
        <v>29232</v>
      </c>
      <c r="G9007" t="s">
        <v>29879</v>
      </c>
      <c r="H9007" t="s">
        <v>29880</v>
      </c>
      <c r="I9007" t="s">
        <v>14307</v>
      </c>
      <c r="J9007">
        <v>0</v>
      </c>
      <c r="K9007">
        <v>0</v>
      </c>
      <c r="L9007">
        <v>0</v>
      </c>
      <c r="M9007" t="s">
        <v>17</v>
      </c>
    </row>
    <row r="9008" spans="1:13" x14ac:dyDescent="0.15">
      <c r="A9008">
        <v>9007</v>
      </c>
      <c r="B9008" t="s">
        <v>29881</v>
      </c>
      <c r="C9008" s="1">
        <v>41406.379826388889</v>
      </c>
      <c r="D9008">
        <v>1</v>
      </c>
      <c r="E9008" s="1">
        <v>41407.396527777775</v>
      </c>
      <c r="F9008" s="2" t="s">
        <v>29232</v>
      </c>
      <c r="G9008" t="s">
        <v>29882</v>
      </c>
      <c r="H9008" t="s">
        <v>29883</v>
      </c>
      <c r="I9008" t="s">
        <v>14307</v>
      </c>
      <c r="J9008">
        <v>0</v>
      </c>
      <c r="K9008">
        <v>0</v>
      </c>
      <c r="L9008">
        <v>0</v>
      </c>
      <c r="M9008" t="s">
        <v>17</v>
      </c>
    </row>
    <row r="9009" spans="1:13" x14ac:dyDescent="0.15">
      <c r="A9009">
        <v>9008</v>
      </c>
      <c r="B9009" t="s">
        <v>29884</v>
      </c>
      <c r="C9009" s="1">
        <v>41406.384733796294</v>
      </c>
      <c r="D9009">
        <v>1</v>
      </c>
      <c r="E9009" s="1">
        <v>41407.395833333336</v>
      </c>
      <c r="F9009" s="2" t="s">
        <v>29232</v>
      </c>
      <c r="G9009" t="s">
        <v>29885</v>
      </c>
      <c r="H9009" t="s">
        <v>29886</v>
      </c>
      <c r="I9009" t="s">
        <v>14307</v>
      </c>
      <c r="J9009">
        <v>1</v>
      </c>
      <c r="K9009">
        <v>0</v>
      </c>
      <c r="L9009">
        <v>0</v>
      </c>
      <c r="M9009" t="s">
        <v>17</v>
      </c>
    </row>
    <row r="9010" spans="1:13" x14ac:dyDescent="0.15">
      <c r="A9010">
        <v>9009</v>
      </c>
      <c r="B9010" t="s">
        <v>29887</v>
      </c>
      <c r="C9010" s="1">
        <v>41406.389282407406</v>
      </c>
      <c r="D9010">
        <v>1</v>
      </c>
      <c r="E9010" s="1">
        <v>41409.726388888892</v>
      </c>
      <c r="F9010" s="2" t="s">
        <v>23657</v>
      </c>
      <c r="G9010" t="s">
        <v>29888</v>
      </c>
      <c r="H9010" t="s">
        <v>29889</v>
      </c>
      <c r="I9010" t="s">
        <v>14307</v>
      </c>
      <c r="J9010">
        <v>0</v>
      </c>
      <c r="K9010">
        <v>1</v>
      </c>
      <c r="L9010">
        <v>0</v>
      </c>
      <c r="M9010" t="s">
        <v>42</v>
      </c>
    </row>
    <row r="9011" spans="1:13" x14ac:dyDescent="0.15">
      <c r="A9011">
        <v>9010</v>
      </c>
      <c r="B9011" t="s">
        <v>29890</v>
      </c>
      <c r="C9011" s="1">
        <v>41406.436851851853</v>
      </c>
      <c r="D9011">
        <v>1</v>
      </c>
      <c r="E9011" s="1">
        <v>41406.543749999997</v>
      </c>
      <c r="F9011" s="2" t="s">
        <v>29891</v>
      </c>
      <c r="G9011" t="s">
        <v>29892</v>
      </c>
      <c r="H9011" t="s">
        <v>29893</v>
      </c>
      <c r="I9011" t="s">
        <v>4282</v>
      </c>
      <c r="J9011">
        <v>1</v>
      </c>
      <c r="K9011">
        <v>3</v>
      </c>
      <c r="L9011">
        <v>0</v>
      </c>
      <c r="M9011" t="s">
        <v>17</v>
      </c>
    </row>
    <row r="9012" spans="1:13" x14ac:dyDescent="0.15">
      <c r="A9012">
        <v>9011</v>
      </c>
      <c r="B9012" t="s">
        <v>29894</v>
      </c>
      <c r="C9012" s="1">
        <v>41406.485949074071</v>
      </c>
      <c r="D9012">
        <v>4</v>
      </c>
      <c r="E9012" s="1">
        <v>41408.453472222223</v>
      </c>
      <c r="F9012" s="2" t="s">
        <v>29895</v>
      </c>
      <c r="G9012" t="s">
        <v>29896</v>
      </c>
      <c r="H9012" t="s">
        <v>29897</v>
      </c>
      <c r="I9012" t="s">
        <v>29898</v>
      </c>
      <c r="J9012">
        <v>26</v>
      </c>
      <c r="K9012">
        <v>110</v>
      </c>
      <c r="L9012">
        <v>5</v>
      </c>
      <c r="M9012" t="s">
        <v>42</v>
      </c>
    </row>
    <row r="9013" spans="1:13" x14ac:dyDescent="0.15">
      <c r="A9013">
        <v>9012</v>
      </c>
      <c r="B9013" t="s">
        <v>29899</v>
      </c>
      <c r="C9013" s="1">
        <v>41406.490578703706</v>
      </c>
      <c r="D9013">
        <v>1</v>
      </c>
      <c r="E9013" s="1">
        <v>41406.699305555558</v>
      </c>
      <c r="F9013" s="2" t="s">
        <v>26563</v>
      </c>
      <c r="G9013" t="s">
        <v>29900</v>
      </c>
      <c r="H9013" t="s">
        <v>29901</v>
      </c>
      <c r="I9013" t="s">
        <v>4282</v>
      </c>
      <c r="J9013">
        <v>9</v>
      </c>
      <c r="K9013">
        <v>5</v>
      </c>
      <c r="L9013">
        <v>0</v>
      </c>
      <c r="M9013" t="s">
        <v>17</v>
      </c>
    </row>
    <row r="9014" spans="1:13" x14ac:dyDescent="0.15">
      <c r="A9014">
        <v>9013</v>
      </c>
      <c r="B9014" t="s">
        <v>29902</v>
      </c>
      <c r="C9014" s="1">
        <v>41406.492430555554</v>
      </c>
      <c r="D9014">
        <v>1</v>
      </c>
      <c r="E9014" s="1">
        <v>41407.394444444442</v>
      </c>
      <c r="F9014" s="2" t="s">
        <v>29232</v>
      </c>
      <c r="G9014" t="s">
        <v>29903</v>
      </c>
      <c r="H9014" t="s">
        <v>29904</v>
      </c>
      <c r="I9014" t="s">
        <v>14307</v>
      </c>
      <c r="J9014">
        <v>1</v>
      </c>
      <c r="K9014">
        <v>9</v>
      </c>
      <c r="L9014">
        <v>0</v>
      </c>
      <c r="M9014" t="s">
        <v>17</v>
      </c>
    </row>
    <row r="9015" spans="1:13" x14ac:dyDescent="0.15">
      <c r="A9015">
        <v>9014</v>
      </c>
      <c r="B9015" t="s">
        <v>29905</v>
      </c>
      <c r="C9015" s="1">
        <v>41406.535057870373</v>
      </c>
      <c r="D9015">
        <v>1</v>
      </c>
      <c r="E9015" s="1">
        <v>41407.393750000003</v>
      </c>
      <c r="F9015" s="2" t="s">
        <v>29232</v>
      </c>
      <c r="G9015" t="s">
        <v>29906</v>
      </c>
      <c r="H9015" t="s">
        <v>29907</v>
      </c>
      <c r="I9015" t="s">
        <v>14307</v>
      </c>
      <c r="J9015">
        <v>0</v>
      </c>
      <c r="K9015">
        <v>0</v>
      </c>
      <c r="L9015">
        <v>0</v>
      </c>
      <c r="M9015" t="s">
        <v>17</v>
      </c>
    </row>
    <row r="9016" spans="1:13" x14ac:dyDescent="0.15">
      <c r="A9016">
        <v>9015</v>
      </c>
      <c r="B9016" t="s">
        <v>29908</v>
      </c>
      <c r="C9016" s="1">
        <v>41406.556377314817</v>
      </c>
      <c r="D9016">
        <v>1</v>
      </c>
      <c r="E9016" s="1">
        <v>41406.759722222225</v>
      </c>
      <c r="F9016" s="2" t="s">
        <v>29909</v>
      </c>
      <c r="G9016" t="s">
        <v>29910</v>
      </c>
      <c r="H9016" t="s">
        <v>29911</v>
      </c>
      <c r="I9016" t="s">
        <v>29780</v>
      </c>
      <c r="J9016">
        <v>26</v>
      </c>
      <c r="K9016">
        <v>130</v>
      </c>
      <c r="L9016">
        <v>1</v>
      </c>
      <c r="M9016" t="s">
        <v>52</v>
      </c>
    </row>
    <row r="9017" spans="1:13" x14ac:dyDescent="0.15">
      <c r="A9017">
        <v>9016</v>
      </c>
      <c r="B9017" t="s">
        <v>29912</v>
      </c>
      <c r="C9017" s="1">
        <v>41406.563981481479</v>
      </c>
      <c r="D9017">
        <v>1</v>
      </c>
      <c r="E9017" s="1">
        <v>41407.394444444442</v>
      </c>
      <c r="F9017" s="2" t="s">
        <v>29232</v>
      </c>
      <c r="G9017" t="s">
        <v>29913</v>
      </c>
      <c r="H9017" t="s">
        <v>29914</v>
      </c>
      <c r="I9017" t="s">
        <v>14307</v>
      </c>
      <c r="J9017">
        <v>0</v>
      </c>
      <c r="K9017">
        <v>0</v>
      </c>
      <c r="L9017">
        <v>0</v>
      </c>
      <c r="M9017" t="s">
        <v>17</v>
      </c>
    </row>
    <row r="9018" spans="1:13" x14ac:dyDescent="0.15">
      <c r="A9018">
        <v>9017</v>
      </c>
      <c r="B9018" t="s">
        <v>29915</v>
      </c>
      <c r="C9018" s="1">
        <v>41406.619097222225</v>
      </c>
      <c r="D9018">
        <v>3</v>
      </c>
      <c r="E9018" s="1">
        <v>41406.699305555558</v>
      </c>
      <c r="F9018" s="2" t="s">
        <v>29916</v>
      </c>
      <c r="G9018" t="s">
        <v>29917</v>
      </c>
      <c r="H9018" t="s">
        <v>29918</v>
      </c>
      <c r="I9018" t="s">
        <v>29919</v>
      </c>
      <c r="J9018">
        <v>758</v>
      </c>
      <c r="K9018">
        <v>1921</v>
      </c>
      <c r="L9018">
        <v>139</v>
      </c>
      <c r="M9018" t="s">
        <v>42</v>
      </c>
    </row>
    <row r="9019" spans="1:13" x14ac:dyDescent="0.15">
      <c r="A9019">
        <v>9018</v>
      </c>
      <c r="B9019" t="s">
        <v>29920</v>
      </c>
      <c r="C9019" s="1">
        <v>41406.677303240744</v>
      </c>
      <c r="D9019">
        <v>1</v>
      </c>
      <c r="E9019" s="1">
        <v>41407.625694444447</v>
      </c>
      <c r="F9019" s="2" t="s">
        <v>4099</v>
      </c>
      <c r="G9019" t="s">
        <v>29921</v>
      </c>
      <c r="H9019" t="s">
        <v>29922</v>
      </c>
      <c r="I9019" t="s">
        <v>1431</v>
      </c>
      <c r="J9019">
        <v>0</v>
      </c>
      <c r="K9019">
        <v>0</v>
      </c>
      <c r="L9019">
        <v>0</v>
      </c>
      <c r="M9019" t="s">
        <v>42</v>
      </c>
    </row>
    <row r="9020" spans="1:13" x14ac:dyDescent="0.15">
      <c r="A9020">
        <v>9019</v>
      </c>
      <c r="B9020" t="s">
        <v>29260</v>
      </c>
      <c r="C9020" s="1">
        <v>41406.705937500003</v>
      </c>
      <c r="D9020">
        <v>1</v>
      </c>
      <c r="E9020" s="1">
        <v>41407.394444444442</v>
      </c>
      <c r="F9020" s="2" t="s">
        <v>29232</v>
      </c>
      <c r="G9020" t="s">
        <v>29923</v>
      </c>
      <c r="H9020" t="s">
        <v>29924</v>
      </c>
      <c r="I9020" t="s">
        <v>14307</v>
      </c>
      <c r="J9020">
        <v>0</v>
      </c>
      <c r="K9020">
        <v>0</v>
      </c>
      <c r="L9020">
        <v>0</v>
      </c>
      <c r="M9020" t="s">
        <v>17</v>
      </c>
    </row>
    <row r="9021" spans="1:13" x14ac:dyDescent="0.15">
      <c r="A9021">
        <v>9020</v>
      </c>
      <c r="B9021" t="s">
        <v>29925</v>
      </c>
      <c r="C9021" s="1">
        <v>41406.778078703705</v>
      </c>
      <c r="D9021">
        <v>1</v>
      </c>
      <c r="E9021" s="1">
        <v>41406.938888888886</v>
      </c>
      <c r="F9021" s="2" t="s">
        <v>14760</v>
      </c>
      <c r="G9021" t="s">
        <v>29926</v>
      </c>
      <c r="H9021" t="s">
        <v>29927</v>
      </c>
      <c r="I9021" t="s">
        <v>22578</v>
      </c>
      <c r="J9021">
        <v>0</v>
      </c>
      <c r="K9021">
        <v>6</v>
      </c>
      <c r="L9021">
        <v>0</v>
      </c>
      <c r="M9021" t="s">
        <v>89</v>
      </c>
    </row>
    <row r="9022" spans="1:13" x14ac:dyDescent="0.15">
      <c r="A9022">
        <v>9021</v>
      </c>
      <c r="B9022" t="s">
        <v>29928</v>
      </c>
      <c r="C9022" s="1">
        <v>41406.796099537038</v>
      </c>
      <c r="D9022">
        <v>1</v>
      </c>
      <c r="E9022" s="1">
        <v>41407.394444444442</v>
      </c>
      <c r="F9022" s="2" t="s">
        <v>29232</v>
      </c>
      <c r="G9022" t="s">
        <v>29929</v>
      </c>
      <c r="H9022" t="s">
        <v>29930</v>
      </c>
      <c r="I9022" t="s">
        <v>14307</v>
      </c>
      <c r="J9022">
        <v>4</v>
      </c>
      <c r="K9022">
        <v>4</v>
      </c>
      <c r="L9022">
        <v>0</v>
      </c>
      <c r="M9022" t="s">
        <v>17</v>
      </c>
    </row>
    <row r="9023" spans="1:13" x14ac:dyDescent="0.15">
      <c r="A9023">
        <v>9022</v>
      </c>
      <c r="B9023" t="s">
        <v>29839</v>
      </c>
      <c r="C9023" s="1">
        <v>41406.812638888892</v>
      </c>
      <c r="D9023">
        <v>1</v>
      </c>
      <c r="E9023" s="1">
        <v>41406.820138888892</v>
      </c>
      <c r="F9023" s="2" t="s">
        <v>29931</v>
      </c>
      <c r="G9023" t="s">
        <v>29932</v>
      </c>
      <c r="H9023" t="s">
        <v>29933</v>
      </c>
      <c r="I9023" t="s">
        <v>29780</v>
      </c>
      <c r="J9023">
        <v>4</v>
      </c>
      <c r="K9023">
        <v>18</v>
      </c>
      <c r="L9023">
        <v>1</v>
      </c>
      <c r="M9023" t="s">
        <v>52</v>
      </c>
    </row>
    <row r="9024" spans="1:13" x14ac:dyDescent="0.15">
      <c r="A9024">
        <v>9023</v>
      </c>
      <c r="B9024" t="s">
        <v>29905</v>
      </c>
      <c r="C9024" s="1">
        <v>41406.875347222223</v>
      </c>
      <c r="D9024">
        <v>1</v>
      </c>
      <c r="E9024" s="1">
        <v>41407.393750000003</v>
      </c>
      <c r="F9024" s="2" t="s">
        <v>29232</v>
      </c>
      <c r="G9024" t="s">
        <v>29934</v>
      </c>
      <c r="H9024" t="s">
        <v>29907</v>
      </c>
      <c r="I9024" t="s">
        <v>14307</v>
      </c>
      <c r="J9024">
        <v>5</v>
      </c>
      <c r="K9024">
        <v>4</v>
      </c>
      <c r="L9024">
        <v>0</v>
      </c>
      <c r="M9024" t="s">
        <v>17</v>
      </c>
    </row>
    <row r="9025" spans="1:13" x14ac:dyDescent="0.15">
      <c r="A9025">
        <v>9024</v>
      </c>
      <c r="B9025" t="s">
        <v>29935</v>
      </c>
      <c r="C9025" s="1">
        <v>41406.911307870374</v>
      </c>
      <c r="D9025">
        <v>1</v>
      </c>
      <c r="E9025" s="1">
        <v>41407.393750000003</v>
      </c>
      <c r="F9025" s="2" t="s">
        <v>29232</v>
      </c>
      <c r="G9025" t="s">
        <v>29936</v>
      </c>
      <c r="H9025" t="s">
        <v>29937</v>
      </c>
      <c r="I9025" t="s">
        <v>14307</v>
      </c>
      <c r="J9025">
        <v>0</v>
      </c>
      <c r="K9025">
        <v>0</v>
      </c>
      <c r="L9025">
        <v>0</v>
      </c>
      <c r="M9025" t="s">
        <v>17</v>
      </c>
    </row>
    <row r="9026" spans="1:13" x14ac:dyDescent="0.15">
      <c r="A9026">
        <v>9025</v>
      </c>
      <c r="B9026" t="s">
        <v>29938</v>
      </c>
      <c r="C9026" s="1">
        <v>41406.912453703706</v>
      </c>
      <c r="D9026">
        <v>1</v>
      </c>
      <c r="E9026" s="1">
        <v>41407.393750000003</v>
      </c>
      <c r="F9026" s="2" t="s">
        <v>29232</v>
      </c>
      <c r="G9026" t="s">
        <v>29939</v>
      </c>
      <c r="H9026" t="s">
        <v>29937</v>
      </c>
      <c r="I9026" t="s">
        <v>14307</v>
      </c>
      <c r="J9026">
        <v>0</v>
      </c>
      <c r="K9026">
        <v>0</v>
      </c>
      <c r="L9026">
        <v>0</v>
      </c>
      <c r="M9026" t="s">
        <v>17</v>
      </c>
    </row>
    <row r="9027" spans="1:13" x14ac:dyDescent="0.15">
      <c r="A9027">
        <v>9026</v>
      </c>
      <c r="B9027" t="s">
        <v>29940</v>
      </c>
      <c r="C9027" s="1">
        <v>41406.956157407411</v>
      </c>
      <c r="D9027">
        <v>1</v>
      </c>
      <c r="E9027" s="1">
        <v>41406.970138888886</v>
      </c>
      <c r="F9027" s="2" t="s">
        <v>29941</v>
      </c>
      <c r="G9027">
        <v>-1</v>
      </c>
      <c r="H9027" t="s">
        <v>29942</v>
      </c>
      <c r="I9027" t="s">
        <v>29780</v>
      </c>
      <c r="J9027">
        <v>-1</v>
      </c>
      <c r="K9027">
        <v>-1</v>
      </c>
      <c r="L9027">
        <v>-1</v>
      </c>
      <c r="M9027" t="s">
        <v>52</v>
      </c>
    </row>
    <row r="9028" spans="1:13" x14ac:dyDescent="0.15">
      <c r="A9028">
        <v>9027</v>
      </c>
      <c r="B9028" t="s">
        <v>29943</v>
      </c>
      <c r="C9028" s="1">
        <v>41406.959710648145</v>
      </c>
      <c r="D9028">
        <v>1</v>
      </c>
      <c r="E9028" s="1">
        <v>41407.611111111109</v>
      </c>
      <c r="F9028" s="2" t="s">
        <v>4099</v>
      </c>
      <c r="G9028" t="s">
        <v>29944</v>
      </c>
      <c r="H9028" t="s">
        <v>29945</v>
      </c>
      <c r="I9028" t="s">
        <v>1431</v>
      </c>
      <c r="J9028">
        <v>0</v>
      </c>
      <c r="K9028">
        <v>0</v>
      </c>
      <c r="L9028">
        <v>0</v>
      </c>
      <c r="M9028" t="s">
        <v>42</v>
      </c>
    </row>
    <row r="9029" spans="1:13" x14ac:dyDescent="0.15">
      <c r="A9029">
        <v>9028</v>
      </c>
      <c r="B9029" t="s">
        <v>29946</v>
      </c>
      <c r="C9029" s="1">
        <v>41406.966956018521</v>
      </c>
      <c r="D9029">
        <v>1</v>
      </c>
      <c r="E9029" s="1">
        <v>41407.393055555556</v>
      </c>
      <c r="F9029" s="2" t="s">
        <v>29232</v>
      </c>
      <c r="G9029" t="s">
        <v>29947</v>
      </c>
      <c r="H9029" t="s">
        <v>29948</v>
      </c>
      <c r="I9029" t="s">
        <v>14307</v>
      </c>
      <c r="J9029">
        <v>1</v>
      </c>
      <c r="K9029">
        <v>0</v>
      </c>
      <c r="L9029">
        <v>1</v>
      </c>
      <c r="M9029" t="s">
        <v>17</v>
      </c>
    </row>
    <row r="9030" spans="1:13" x14ac:dyDescent="0.15">
      <c r="A9030">
        <v>9029</v>
      </c>
      <c r="B9030" t="s">
        <v>29949</v>
      </c>
      <c r="C9030" s="1">
        <v>41407.005613425928</v>
      </c>
      <c r="D9030">
        <v>1</v>
      </c>
      <c r="E9030" s="1">
        <v>41407.393055555556</v>
      </c>
      <c r="F9030" s="2" t="s">
        <v>29232</v>
      </c>
      <c r="G9030" t="s">
        <v>29950</v>
      </c>
      <c r="H9030" t="s">
        <v>29951</v>
      </c>
      <c r="I9030" t="s">
        <v>14307</v>
      </c>
      <c r="J9030">
        <v>1</v>
      </c>
      <c r="K9030">
        <v>1</v>
      </c>
      <c r="L9030">
        <v>0</v>
      </c>
      <c r="M9030" t="s">
        <v>17</v>
      </c>
    </row>
    <row r="9031" spans="1:13" x14ac:dyDescent="0.15">
      <c r="A9031">
        <v>9030</v>
      </c>
      <c r="B9031" t="s">
        <v>29952</v>
      </c>
      <c r="C9031" s="1">
        <v>41407.031018518515</v>
      </c>
      <c r="D9031">
        <v>1</v>
      </c>
      <c r="E9031" s="1">
        <v>41407.393055555556</v>
      </c>
      <c r="F9031" s="2" t="s">
        <v>29232</v>
      </c>
      <c r="G9031" t="s">
        <v>29953</v>
      </c>
      <c r="H9031" t="s">
        <v>29954</v>
      </c>
      <c r="I9031" t="s">
        <v>14307</v>
      </c>
      <c r="J9031">
        <v>4</v>
      </c>
      <c r="K9031">
        <v>3</v>
      </c>
      <c r="L9031">
        <v>0</v>
      </c>
      <c r="M9031" t="s">
        <v>17</v>
      </c>
    </row>
    <row r="9032" spans="1:13" x14ac:dyDescent="0.15">
      <c r="A9032">
        <v>9031</v>
      </c>
      <c r="B9032" t="s">
        <v>29955</v>
      </c>
      <c r="C9032" s="1">
        <v>41407.042962962965</v>
      </c>
      <c r="D9032">
        <v>1</v>
      </c>
      <c r="E9032" s="1">
        <v>41407.393055555556</v>
      </c>
      <c r="F9032" s="2" t="s">
        <v>29232</v>
      </c>
      <c r="G9032" t="s">
        <v>29956</v>
      </c>
      <c r="H9032" t="s">
        <v>29957</v>
      </c>
      <c r="I9032" t="s">
        <v>14307</v>
      </c>
      <c r="J9032">
        <v>1</v>
      </c>
      <c r="K9032">
        <v>0</v>
      </c>
      <c r="L9032">
        <v>0</v>
      </c>
      <c r="M9032" t="s">
        <v>17</v>
      </c>
    </row>
    <row r="9033" spans="1:13" x14ac:dyDescent="0.15">
      <c r="A9033">
        <v>9032</v>
      </c>
      <c r="B9033" t="s">
        <v>29958</v>
      </c>
      <c r="C9033" s="1">
        <v>41407.067453703705</v>
      </c>
      <c r="D9033">
        <v>1</v>
      </c>
      <c r="E9033" s="1">
        <v>41407.392361111109</v>
      </c>
      <c r="F9033" s="2" t="s">
        <v>29232</v>
      </c>
      <c r="G9033" t="s">
        <v>29959</v>
      </c>
      <c r="H9033" t="s">
        <v>29960</v>
      </c>
      <c r="I9033" t="s">
        <v>14307</v>
      </c>
      <c r="J9033">
        <v>1</v>
      </c>
      <c r="K9033">
        <v>0</v>
      </c>
      <c r="L9033">
        <v>0</v>
      </c>
      <c r="M9033" t="s">
        <v>17</v>
      </c>
    </row>
    <row r="9034" spans="1:13" x14ac:dyDescent="0.15">
      <c r="A9034">
        <v>9033</v>
      </c>
      <c r="B9034" t="s">
        <v>29961</v>
      </c>
      <c r="C9034" s="1">
        <v>41407.230115740742</v>
      </c>
      <c r="D9034">
        <v>1</v>
      </c>
      <c r="E9034" s="1">
        <v>41407.392361111109</v>
      </c>
      <c r="F9034" s="2" t="s">
        <v>29232</v>
      </c>
      <c r="G9034" t="s">
        <v>29962</v>
      </c>
      <c r="H9034" t="s">
        <v>29963</v>
      </c>
      <c r="I9034" t="s">
        <v>14307</v>
      </c>
      <c r="J9034">
        <v>0</v>
      </c>
      <c r="K9034">
        <v>0</v>
      </c>
      <c r="L9034">
        <v>0</v>
      </c>
      <c r="M9034" t="s">
        <v>17</v>
      </c>
    </row>
    <row r="9035" spans="1:13" x14ac:dyDescent="0.15">
      <c r="A9035">
        <v>9034</v>
      </c>
      <c r="B9035" t="s">
        <v>29964</v>
      </c>
      <c r="C9035" s="1">
        <v>41407.347384259258</v>
      </c>
      <c r="D9035">
        <v>1</v>
      </c>
      <c r="E9035" s="1">
        <v>41407.620138888888</v>
      </c>
      <c r="F9035" s="2" t="s">
        <v>4099</v>
      </c>
      <c r="G9035" t="s">
        <v>29965</v>
      </c>
      <c r="H9035" t="s">
        <v>29966</v>
      </c>
      <c r="I9035" t="s">
        <v>1431</v>
      </c>
      <c r="J9035">
        <v>0</v>
      </c>
      <c r="K9035">
        <v>0</v>
      </c>
      <c r="L9035">
        <v>0</v>
      </c>
      <c r="M9035" t="s">
        <v>42</v>
      </c>
    </row>
    <row r="9036" spans="1:13" x14ac:dyDescent="0.15">
      <c r="A9036">
        <v>9035</v>
      </c>
      <c r="B9036" t="s">
        <v>29967</v>
      </c>
      <c r="C9036" s="1">
        <v>41407.350011574075</v>
      </c>
      <c r="D9036">
        <v>1</v>
      </c>
      <c r="E9036" s="1">
        <v>41408.502083333333</v>
      </c>
      <c r="F9036" s="2" t="s">
        <v>29968</v>
      </c>
      <c r="G9036" t="s">
        <v>29969</v>
      </c>
      <c r="H9036" t="s">
        <v>29970</v>
      </c>
      <c r="I9036" t="s">
        <v>4282</v>
      </c>
      <c r="J9036">
        <v>0</v>
      </c>
      <c r="K9036">
        <v>0</v>
      </c>
      <c r="L9036">
        <v>0</v>
      </c>
      <c r="M9036" t="s">
        <v>17</v>
      </c>
    </row>
    <row r="9037" spans="1:13" x14ac:dyDescent="0.15">
      <c r="A9037">
        <v>9036</v>
      </c>
      <c r="B9037" t="s">
        <v>29688</v>
      </c>
      <c r="C9037" s="1">
        <v>41407.373090277775</v>
      </c>
      <c r="D9037">
        <v>1</v>
      </c>
      <c r="E9037" s="1">
        <v>41408.557638888888</v>
      </c>
      <c r="F9037" s="2" t="s">
        <v>18316</v>
      </c>
      <c r="G9037" t="s">
        <v>29971</v>
      </c>
      <c r="H9037" t="s">
        <v>29972</v>
      </c>
      <c r="I9037" t="s">
        <v>1310</v>
      </c>
      <c r="J9037">
        <v>0</v>
      </c>
      <c r="K9037">
        <v>0</v>
      </c>
      <c r="L9037">
        <v>0</v>
      </c>
      <c r="M9037" t="s">
        <v>42</v>
      </c>
    </row>
    <row r="9038" spans="1:13" x14ac:dyDescent="0.15">
      <c r="A9038">
        <v>9037</v>
      </c>
      <c r="B9038" t="s">
        <v>29973</v>
      </c>
      <c r="C9038" s="1">
        <v>41407.450578703705</v>
      </c>
      <c r="D9038">
        <v>1</v>
      </c>
      <c r="E9038" s="1">
        <v>41408.498611111114</v>
      </c>
      <c r="F9038" s="2" t="s">
        <v>29968</v>
      </c>
      <c r="G9038" t="s">
        <v>29974</v>
      </c>
      <c r="H9038" t="s">
        <v>29975</v>
      </c>
      <c r="I9038" t="s">
        <v>4282</v>
      </c>
      <c r="J9038">
        <v>0</v>
      </c>
      <c r="K9038">
        <v>1</v>
      </c>
      <c r="L9038">
        <v>0</v>
      </c>
      <c r="M9038" t="s">
        <v>17</v>
      </c>
    </row>
    <row r="9039" spans="1:13" x14ac:dyDescent="0.15">
      <c r="A9039">
        <v>9038</v>
      </c>
      <c r="B9039" t="s">
        <v>29976</v>
      </c>
      <c r="C9039" s="1">
        <v>41407.455324074072</v>
      </c>
      <c r="D9039">
        <v>1</v>
      </c>
      <c r="E9039" s="1">
        <v>41408.392361111109</v>
      </c>
      <c r="F9039" s="2" t="s">
        <v>29977</v>
      </c>
      <c r="G9039" t="s">
        <v>29978</v>
      </c>
      <c r="H9039" t="s">
        <v>29979</v>
      </c>
      <c r="I9039" t="s">
        <v>29980</v>
      </c>
      <c r="J9039">
        <v>27</v>
      </c>
      <c r="K9039">
        <v>97</v>
      </c>
      <c r="L9039">
        <v>0</v>
      </c>
      <c r="M9039" t="s">
        <v>42</v>
      </c>
    </row>
    <row r="9040" spans="1:13" x14ac:dyDescent="0.15">
      <c r="A9040">
        <v>9039</v>
      </c>
      <c r="B9040" t="s">
        <v>29981</v>
      </c>
      <c r="C9040" s="1">
        <v>41407.500324074077</v>
      </c>
      <c r="D9040">
        <v>2</v>
      </c>
      <c r="E9040" s="1">
        <v>41408.513888888891</v>
      </c>
      <c r="F9040" s="2" t="s">
        <v>29267</v>
      </c>
      <c r="G9040" t="s">
        <v>29982</v>
      </c>
      <c r="H9040" t="s">
        <v>29983</v>
      </c>
      <c r="I9040" t="s">
        <v>14307</v>
      </c>
      <c r="J9040">
        <v>6</v>
      </c>
      <c r="K9040">
        <v>7</v>
      </c>
      <c r="L9040">
        <v>0</v>
      </c>
      <c r="M9040" t="s">
        <v>42</v>
      </c>
    </row>
    <row r="9041" spans="1:13" x14ac:dyDescent="0.15">
      <c r="A9041">
        <v>9040</v>
      </c>
      <c r="B9041" t="s">
        <v>29984</v>
      </c>
      <c r="C9041" s="1">
        <v>41407.502696759257</v>
      </c>
      <c r="D9041">
        <v>1</v>
      </c>
      <c r="E9041" s="1">
        <v>41408.493055555555</v>
      </c>
      <c r="F9041" s="2" t="s">
        <v>29985</v>
      </c>
      <c r="G9041" t="s">
        <v>29986</v>
      </c>
      <c r="H9041" t="s">
        <v>29987</v>
      </c>
      <c r="I9041" t="s">
        <v>14307</v>
      </c>
      <c r="J9041">
        <v>17</v>
      </c>
      <c r="K9041">
        <v>12</v>
      </c>
      <c r="L9041">
        <v>1</v>
      </c>
      <c r="M9041" t="s">
        <v>17</v>
      </c>
    </row>
    <row r="9042" spans="1:13" x14ac:dyDescent="0.15">
      <c r="A9042">
        <v>9041</v>
      </c>
      <c r="B9042" t="s">
        <v>29988</v>
      </c>
      <c r="C9042" s="1">
        <v>41407.559386574074</v>
      </c>
      <c r="D9042">
        <v>1</v>
      </c>
      <c r="E9042" s="1">
        <v>41409.03402777778</v>
      </c>
      <c r="F9042" s="2" t="s">
        <v>29989</v>
      </c>
      <c r="G9042" t="s">
        <v>29990</v>
      </c>
      <c r="H9042" t="s">
        <v>8867</v>
      </c>
      <c r="I9042" t="s">
        <v>29991</v>
      </c>
      <c r="J9042">
        <v>1</v>
      </c>
      <c r="K9042">
        <v>0</v>
      </c>
      <c r="L9042">
        <v>0</v>
      </c>
      <c r="M9042" t="s">
        <v>17</v>
      </c>
    </row>
    <row r="9043" spans="1:13" x14ac:dyDescent="0.15">
      <c r="A9043">
        <v>9042</v>
      </c>
      <c r="B9043" t="s">
        <v>29992</v>
      </c>
      <c r="C9043" s="1">
        <v>41407.616053240738</v>
      </c>
      <c r="D9043">
        <v>1</v>
      </c>
      <c r="E9043" s="1">
        <v>41407.717361111114</v>
      </c>
      <c r="F9043" s="2" t="s">
        <v>29993</v>
      </c>
      <c r="G9043" t="s">
        <v>29994</v>
      </c>
      <c r="H9043" t="s">
        <v>29995</v>
      </c>
      <c r="I9043" t="s">
        <v>29780</v>
      </c>
      <c r="J9043">
        <v>30</v>
      </c>
      <c r="K9043">
        <v>155</v>
      </c>
      <c r="L9043">
        <v>6</v>
      </c>
      <c r="M9043" t="s">
        <v>52</v>
      </c>
    </row>
    <row r="9044" spans="1:13" x14ac:dyDescent="0.15">
      <c r="A9044">
        <v>9043</v>
      </c>
      <c r="B9044" t="s">
        <v>29996</v>
      </c>
      <c r="C9044" s="1">
        <v>41407.63821759259</v>
      </c>
      <c r="D9044">
        <v>18</v>
      </c>
      <c r="E9044" s="1">
        <v>41407.710416666669</v>
      </c>
      <c r="F9044" s="2" t="s">
        <v>29997</v>
      </c>
      <c r="G9044" t="s">
        <v>29998</v>
      </c>
      <c r="H9044" t="s">
        <v>29999</v>
      </c>
      <c r="I9044" t="s">
        <v>29991</v>
      </c>
      <c r="J9044">
        <v>912</v>
      </c>
      <c r="K9044">
        <v>3075</v>
      </c>
      <c r="L9044">
        <v>23</v>
      </c>
      <c r="M9044" t="s">
        <v>17</v>
      </c>
    </row>
    <row r="9045" spans="1:13" x14ac:dyDescent="0.15">
      <c r="A9045">
        <v>9044</v>
      </c>
      <c r="B9045" t="s">
        <v>30000</v>
      </c>
      <c r="C9045" s="1">
        <v>41407.640659722223</v>
      </c>
      <c r="D9045">
        <v>1</v>
      </c>
      <c r="E9045" s="1">
        <v>41408.843055555553</v>
      </c>
      <c r="F9045" s="2" t="s">
        <v>29977</v>
      </c>
      <c r="G9045" t="s">
        <v>30001</v>
      </c>
      <c r="H9045" t="s">
        <v>30002</v>
      </c>
      <c r="I9045" t="s">
        <v>29980</v>
      </c>
      <c r="J9045">
        <v>6</v>
      </c>
      <c r="K9045">
        <v>9</v>
      </c>
      <c r="L9045">
        <v>0</v>
      </c>
      <c r="M9045" t="s">
        <v>42</v>
      </c>
    </row>
    <row r="9046" spans="1:13" x14ac:dyDescent="0.15">
      <c r="A9046">
        <v>9045</v>
      </c>
      <c r="B9046" t="s">
        <v>30003</v>
      </c>
      <c r="C9046" s="1">
        <v>41407.655243055553</v>
      </c>
      <c r="D9046">
        <v>1</v>
      </c>
      <c r="E9046" s="1">
        <v>41408.498611111114</v>
      </c>
      <c r="F9046" s="2" t="s">
        <v>29968</v>
      </c>
      <c r="G9046" t="s">
        <v>30004</v>
      </c>
      <c r="H9046" t="s">
        <v>30005</v>
      </c>
      <c r="I9046" t="s">
        <v>4282</v>
      </c>
      <c r="J9046">
        <v>1</v>
      </c>
      <c r="K9046">
        <v>0</v>
      </c>
      <c r="L9046">
        <v>0</v>
      </c>
      <c r="M9046" t="s">
        <v>17</v>
      </c>
    </row>
    <row r="9047" spans="1:13" x14ac:dyDescent="0.15">
      <c r="A9047">
        <v>9046</v>
      </c>
      <c r="B9047" t="s">
        <v>30006</v>
      </c>
      <c r="C9047" s="1">
        <v>41407.664479166669</v>
      </c>
      <c r="D9047">
        <v>14</v>
      </c>
      <c r="E9047" s="1">
        <v>41407.888888888891</v>
      </c>
      <c r="F9047" s="2" t="s">
        <v>30007</v>
      </c>
      <c r="G9047" t="s">
        <v>30008</v>
      </c>
      <c r="H9047" t="s">
        <v>12336</v>
      </c>
      <c r="I9047" t="s">
        <v>16778</v>
      </c>
      <c r="J9047">
        <v>2630</v>
      </c>
      <c r="K9047">
        <v>8534</v>
      </c>
      <c r="L9047">
        <v>348</v>
      </c>
      <c r="M9047" t="s">
        <v>52</v>
      </c>
    </row>
    <row r="9048" spans="1:13" x14ac:dyDescent="0.15">
      <c r="A9048">
        <v>9047</v>
      </c>
      <c r="B9048" t="s">
        <v>30009</v>
      </c>
      <c r="C9048" s="1">
        <v>41407.694502314815</v>
      </c>
      <c r="D9048">
        <v>1</v>
      </c>
      <c r="E9048" s="1">
        <v>41407.755555555559</v>
      </c>
      <c r="F9048" s="2" t="s">
        <v>30010</v>
      </c>
      <c r="G9048" t="s">
        <v>30011</v>
      </c>
      <c r="H9048" t="s">
        <v>30012</v>
      </c>
      <c r="I9048" t="s">
        <v>29780</v>
      </c>
      <c r="J9048">
        <v>5</v>
      </c>
      <c r="K9048">
        <v>57</v>
      </c>
      <c r="L9048">
        <v>0</v>
      </c>
      <c r="M9048" t="s">
        <v>52</v>
      </c>
    </row>
    <row r="9049" spans="1:13" x14ac:dyDescent="0.15">
      <c r="A9049">
        <v>9048</v>
      </c>
      <c r="B9049" t="s">
        <v>30013</v>
      </c>
      <c r="C9049" s="1">
        <v>41407.72252314815</v>
      </c>
      <c r="D9049">
        <v>1</v>
      </c>
      <c r="E9049" s="1">
        <v>41407.849305555559</v>
      </c>
      <c r="F9049" s="2" t="s">
        <v>29968</v>
      </c>
      <c r="G9049" t="s">
        <v>30014</v>
      </c>
      <c r="H9049" t="s">
        <v>30015</v>
      </c>
      <c r="I9049" t="s">
        <v>4282</v>
      </c>
      <c r="J9049">
        <v>4</v>
      </c>
      <c r="K9049">
        <v>9</v>
      </c>
      <c r="L9049">
        <v>0</v>
      </c>
      <c r="M9049" t="s">
        <v>17</v>
      </c>
    </row>
    <row r="9050" spans="1:13" x14ac:dyDescent="0.15">
      <c r="A9050">
        <v>9049</v>
      </c>
      <c r="B9050" t="s">
        <v>30016</v>
      </c>
      <c r="C9050" s="1">
        <v>41407.754062499997</v>
      </c>
      <c r="D9050">
        <v>1</v>
      </c>
      <c r="E9050" s="1">
        <v>41409.472222222219</v>
      </c>
      <c r="F9050" s="2" t="s">
        <v>30017</v>
      </c>
      <c r="G9050" t="s">
        <v>30018</v>
      </c>
      <c r="H9050" t="s">
        <v>16796</v>
      </c>
      <c r="I9050" t="s">
        <v>29991</v>
      </c>
      <c r="J9050">
        <v>78</v>
      </c>
      <c r="K9050">
        <v>104</v>
      </c>
      <c r="L9050">
        <v>8</v>
      </c>
      <c r="M9050" t="s">
        <v>17</v>
      </c>
    </row>
    <row r="9051" spans="1:13" x14ac:dyDescent="0.15">
      <c r="A9051">
        <v>9050</v>
      </c>
      <c r="B9051" t="s">
        <v>18529</v>
      </c>
      <c r="C9051" s="1">
        <v>41407.814189814817</v>
      </c>
      <c r="D9051">
        <v>1</v>
      </c>
      <c r="E9051" s="1">
        <v>41408.49722222222</v>
      </c>
      <c r="F9051" s="2" t="s">
        <v>29968</v>
      </c>
      <c r="G9051" t="s">
        <v>30019</v>
      </c>
      <c r="H9051" t="s">
        <v>30020</v>
      </c>
      <c r="I9051" t="s">
        <v>4282</v>
      </c>
      <c r="J9051">
        <v>1</v>
      </c>
      <c r="K9051">
        <v>5</v>
      </c>
      <c r="L9051">
        <v>0</v>
      </c>
      <c r="M9051" t="s">
        <v>17</v>
      </c>
    </row>
    <row r="9052" spans="1:13" x14ac:dyDescent="0.15">
      <c r="A9052">
        <v>9051</v>
      </c>
      <c r="B9052" t="s">
        <v>30021</v>
      </c>
      <c r="C9052" s="1">
        <v>41407.858449074076</v>
      </c>
      <c r="D9052">
        <v>1</v>
      </c>
      <c r="E9052" s="1">
        <v>41407.959722222222</v>
      </c>
      <c r="F9052" s="2" t="s">
        <v>30022</v>
      </c>
      <c r="G9052" t="s">
        <v>30023</v>
      </c>
      <c r="H9052" t="s">
        <v>478</v>
      </c>
      <c r="I9052" t="s">
        <v>649</v>
      </c>
      <c r="J9052">
        <v>13</v>
      </c>
      <c r="K9052">
        <v>78</v>
      </c>
      <c r="L9052">
        <v>3</v>
      </c>
      <c r="M9052" t="s">
        <v>22</v>
      </c>
    </row>
    <row r="9053" spans="1:13" x14ac:dyDescent="0.15">
      <c r="A9053">
        <v>9052</v>
      </c>
      <c r="B9053" t="s">
        <v>30024</v>
      </c>
      <c r="C9053" s="1">
        <v>41407.864571759259</v>
      </c>
      <c r="D9053">
        <v>1</v>
      </c>
      <c r="E9053" s="1">
        <v>41408.461111111108</v>
      </c>
      <c r="F9053" s="2" t="s">
        <v>4099</v>
      </c>
      <c r="G9053" t="s">
        <v>30025</v>
      </c>
      <c r="H9053" t="s">
        <v>18001</v>
      </c>
      <c r="I9053" t="s">
        <v>3409</v>
      </c>
      <c r="J9053">
        <v>0</v>
      </c>
      <c r="K9053">
        <v>0</v>
      </c>
      <c r="L9053">
        <v>0</v>
      </c>
      <c r="M9053" t="s">
        <v>42</v>
      </c>
    </row>
    <row r="9054" spans="1:13" x14ac:dyDescent="0.15">
      <c r="A9054">
        <v>9053</v>
      </c>
      <c r="B9054" t="s">
        <v>30026</v>
      </c>
      <c r="C9054" s="1">
        <v>41407.880729166667</v>
      </c>
      <c r="D9054">
        <v>1</v>
      </c>
      <c r="E9054" s="1">
        <v>41408.621527777781</v>
      </c>
      <c r="F9054" s="2" t="s">
        <v>29968</v>
      </c>
      <c r="G9054" t="s">
        <v>30027</v>
      </c>
      <c r="H9054" t="s">
        <v>30028</v>
      </c>
      <c r="I9054" t="s">
        <v>4282</v>
      </c>
      <c r="J9054">
        <v>0</v>
      </c>
      <c r="K9054">
        <v>0</v>
      </c>
      <c r="L9054">
        <v>0</v>
      </c>
      <c r="M9054" t="s">
        <v>17</v>
      </c>
    </row>
    <row r="9055" spans="1:13" x14ac:dyDescent="0.15">
      <c r="A9055">
        <v>9054</v>
      </c>
      <c r="B9055" t="s">
        <v>30029</v>
      </c>
      <c r="C9055" s="1">
        <v>41407.880949074075</v>
      </c>
      <c r="D9055">
        <v>1</v>
      </c>
      <c r="E9055" s="1">
        <v>41408.621527777781</v>
      </c>
      <c r="F9055" s="2" t="s">
        <v>29968</v>
      </c>
      <c r="G9055" t="s">
        <v>30030</v>
      </c>
      <c r="H9055" t="s">
        <v>30028</v>
      </c>
      <c r="I9055" t="s">
        <v>4282</v>
      </c>
      <c r="J9055">
        <v>7</v>
      </c>
      <c r="K9055">
        <v>7</v>
      </c>
      <c r="L9055">
        <v>0</v>
      </c>
      <c r="M9055" t="s">
        <v>17</v>
      </c>
    </row>
    <row r="9056" spans="1:13" x14ac:dyDescent="0.15">
      <c r="A9056">
        <v>9055</v>
      </c>
      <c r="B9056" t="s">
        <v>30031</v>
      </c>
      <c r="C9056" s="1">
        <v>41407.884097222224</v>
      </c>
      <c r="D9056">
        <v>2</v>
      </c>
      <c r="E9056" s="1">
        <v>41407.996527777781</v>
      </c>
      <c r="F9056" s="2" t="s">
        <v>30032</v>
      </c>
      <c r="G9056" t="s">
        <v>30033</v>
      </c>
      <c r="H9056" t="s">
        <v>4149</v>
      </c>
      <c r="I9056" t="s">
        <v>30034</v>
      </c>
      <c r="J9056">
        <v>90</v>
      </c>
      <c r="K9056">
        <v>331</v>
      </c>
      <c r="L9056">
        <v>3</v>
      </c>
      <c r="M9056" t="s">
        <v>17</v>
      </c>
    </row>
    <row r="9057" spans="1:13" x14ac:dyDescent="0.15">
      <c r="A9057">
        <v>9056</v>
      </c>
      <c r="B9057" t="s">
        <v>30035</v>
      </c>
      <c r="C9057" s="1">
        <v>41407.884143518517</v>
      </c>
      <c r="D9057">
        <v>17</v>
      </c>
      <c r="E9057" s="1">
        <v>41408.448611111111</v>
      </c>
      <c r="F9057" s="2" t="s">
        <v>30036</v>
      </c>
      <c r="G9057" t="s">
        <v>30037</v>
      </c>
      <c r="H9057" t="s">
        <v>30038</v>
      </c>
      <c r="I9057" t="s">
        <v>30034</v>
      </c>
      <c r="J9057">
        <v>153</v>
      </c>
      <c r="K9057">
        <v>280</v>
      </c>
      <c r="L9057">
        <v>3</v>
      </c>
      <c r="M9057" t="s">
        <v>17</v>
      </c>
    </row>
    <row r="9058" spans="1:13" x14ac:dyDescent="0.15">
      <c r="A9058">
        <v>9057</v>
      </c>
      <c r="B9058" t="s">
        <v>30039</v>
      </c>
      <c r="C9058" s="1">
        <v>41407.888854166667</v>
      </c>
      <c r="D9058">
        <v>1</v>
      </c>
      <c r="E9058" s="1">
        <v>41407.917361111111</v>
      </c>
      <c r="F9058" s="2" t="s">
        <v>30040</v>
      </c>
      <c r="G9058" t="s">
        <v>30041</v>
      </c>
      <c r="H9058" t="s">
        <v>30042</v>
      </c>
      <c r="I9058" t="s">
        <v>4282</v>
      </c>
      <c r="J9058">
        <v>1</v>
      </c>
      <c r="K9058">
        <v>1</v>
      </c>
      <c r="L9058">
        <v>0</v>
      </c>
      <c r="M9058" t="s">
        <v>17</v>
      </c>
    </row>
    <row r="9059" spans="1:13" x14ac:dyDescent="0.15">
      <c r="A9059">
        <v>9058</v>
      </c>
      <c r="B9059" t="s">
        <v>30043</v>
      </c>
      <c r="C9059" s="1">
        <v>41407.892326388886</v>
      </c>
      <c r="D9059">
        <v>3</v>
      </c>
      <c r="E9059" s="1">
        <v>41409.552083333336</v>
      </c>
      <c r="F9059" s="2" t="s">
        <v>30044</v>
      </c>
      <c r="G9059" t="s">
        <v>30045</v>
      </c>
      <c r="H9059" t="s">
        <v>4149</v>
      </c>
      <c r="I9059" t="s">
        <v>27</v>
      </c>
      <c r="J9059">
        <v>51</v>
      </c>
      <c r="K9059">
        <v>196</v>
      </c>
      <c r="L9059">
        <v>52</v>
      </c>
      <c r="M9059" t="s">
        <v>17</v>
      </c>
    </row>
    <row r="9060" spans="1:13" x14ac:dyDescent="0.15">
      <c r="A9060">
        <v>9059</v>
      </c>
      <c r="B9060" t="s">
        <v>30046</v>
      </c>
      <c r="C9060" s="1">
        <v>41407.912129629629</v>
      </c>
      <c r="D9060">
        <v>1</v>
      </c>
      <c r="E9060" s="1">
        <v>41408.496527777781</v>
      </c>
      <c r="F9060" s="2" t="s">
        <v>29968</v>
      </c>
      <c r="G9060" t="s">
        <v>30047</v>
      </c>
      <c r="H9060" t="s">
        <v>30048</v>
      </c>
      <c r="I9060" t="s">
        <v>4282</v>
      </c>
      <c r="J9060">
        <v>0</v>
      </c>
      <c r="K9060">
        <v>0</v>
      </c>
      <c r="L9060">
        <v>0</v>
      </c>
      <c r="M9060" t="s">
        <v>17</v>
      </c>
    </row>
    <row r="9061" spans="1:13" x14ac:dyDescent="0.15">
      <c r="A9061">
        <v>9060</v>
      </c>
      <c r="B9061" t="s">
        <v>30049</v>
      </c>
      <c r="C9061" s="1">
        <v>41407.916203703702</v>
      </c>
      <c r="D9061">
        <v>1</v>
      </c>
      <c r="E9061" s="1">
        <v>41408.302777777775</v>
      </c>
      <c r="F9061" s="2" t="s">
        <v>984</v>
      </c>
      <c r="G9061" t="s">
        <v>30050</v>
      </c>
      <c r="H9061" t="s">
        <v>30051</v>
      </c>
      <c r="I9061" t="s">
        <v>30034</v>
      </c>
      <c r="J9061">
        <v>1</v>
      </c>
      <c r="K9061">
        <v>96</v>
      </c>
      <c r="L9061">
        <v>3</v>
      </c>
      <c r="M9061" t="s">
        <v>17</v>
      </c>
    </row>
    <row r="9062" spans="1:13" x14ac:dyDescent="0.15">
      <c r="A9062">
        <v>9061</v>
      </c>
      <c r="B9062" t="s">
        <v>30052</v>
      </c>
      <c r="C9062" s="1">
        <v>41407.930833333332</v>
      </c>
      <c r="D9062">
        <v>1</v>
      </c>
      <c r="E9062" s="1">
        <v>41409.701388888891</v>
      </c>
      <c r="F9062" s="2" t="s">
        <v>23657</v>
      </c>
      <c r="G9062" t="s">
        <v>30053</v>
      </c>
      <c r="H9062" t="s">
        <v>30054</v>
      </c>
      <c r="I9062" t="s">
        <v>14307</v>
      </c>
      <c r="J9062">
        <v>0</v>
      </c>
      <c r="K9062">
        <v>0</v>
      </c>
      <c r="L9062">
        <v>0</v>
      </c>
      <c r="M9062" t="s">
        <v>42</v>
      </c>
    </row>
    <row r="9063" spans="1:13" x14ac:dyDescent="0.15">
      <c r="A9063">
        <v>9062</v>
      </c>
      <c r="B9063" t="s">
        <v>30055</v>
      </c>
      <c r="C9063" s="1">
        <v>41407.957754629628</v>
      </c>
      <c r="D9063">
        <v>1</v>
      </c>
      <c r="E9063" s="1">
        <v>41408.370138888888</v>
      </c>
      <c r="F9063" s="2" t="s">
        <v>30056</v>
      </c>
      <c r="G9063" t="s">
        <v>30057</v>
      </c>
      <c r="H9063" t="s">
        <v>3727</v>
      </c>
      <c r="I9063" t="s">
        <v>30034</v>
      </c>
      <c r="J9063">
        <v>14</v>
      </c>
      <c r="K9063">
        <v>110</v>
      </c>
      <c r="L9063">
        <v>1</v>
      </c>
      <c r="M9063" t="s">
        <v>17</v>
      </c>
    </row>
    <row r="9064" spans="1:13" x14ac:dyDescent="0.15">
      <c r="A9064">
        <v>9063</v>
      </c>
      <c r="B9064" t="s">
        <v>30058</v>
      </c>
      <c r="C9064" s="1">
        <v>41407.999976851854</v>
      </c>
      <c r="D9064">
        <v>1</v>
      </c>
      <c r="E9064" s="1">
        <v>41408.496527777781</v>
      </c>
      <c r="F9064" s="2" t="s">
        <v>29968</v>
      </c>
      <c r="G9064" t="s">
        <v>30059</v>
      </c>
      <c r="H9064" t="s">
        <v>30060</v>
      </c>
      <c r="I9064" t="s">
        <v>4282</v>
      </c>
      <c r="J9064">
        <v>0</v>
      </c>
      <c r="K9064">
        <v>0</v>
      </c>
      <c r="L9064">
        <v>0</v>
      </c>
      <c r="M9064" t="s">
        <v>17</v>
      </c>
    </row>
    <row r="9065" spans="1:13" x14ac:dyDescent="0.15">
      <c r="A9065">
        <v>9064</v>
      </c>
      <c r="B9065" t="s">
        <v>30061</v>
      </c>
      <c r="C9065" s="1">
        <v>41408.28261574074</v>
      </c>
      <c r="D9065">
        <v>6</v>
      </c>
      <c r="E9065" s="1">
        <v>41408.843055555553</v>
      </c>
      <c r="F9065" s="2" t="s">
        <v>30062</v>
      </c>
      <c r="G9065" t="s">
        <v>30063</v>
      </c>
      <c r="H9065" t="s">
        <v>8935</v>
      </c>
      <c r="I9065" t="s">
        <v>30034</v>
      </c>
      <c r="J9065">
        <v>439</v>
      </c>
      <c r="K9065">
        <v>1838</v>
      </c>
      <c r="L9065">
        <v>19</v>
      </c>
      <c r="M9065" t="s">
        <v>17</v>
      </c>
    </row>
    <row r="9066" spans="1:13" x14ac:dyDescent="0.15">
      <c r="A9066">
        <v>9065</v>
      </c>
      <c r="B9066" t="s">
        <v>30064</v>
      </c>
      <c r="C9066" s="1">
        <v>41408.390636574077</v>
      </c>
      <c r="D9066">
        <v>1</v>
      </c>
      <c r="E9066" s="1">
        <v>41408.397916666669</v>
      </c>
      <c r="F9066" s="2" t="s">
        <v>4099</v>
      </c>
      <c r="G9066" t="s">
        <v>30065</v>
      </c>
      <c r="H9066" t="s">
        <v>30066</v>
      </c>
      <c r="I9066" t="s">
        <v>1431</v>
      </c>
      <c r="J9066">
        <v>31</v>
      </c>
      <c r="K9066">
        <v>92</v>
      </c>
      <c r="L9066">
        <v>1</v>
      </c>
      <c r="M9066" t="s">
        <v>42</v>
      </c>
    </row>
    <row r="9067" spans="1:13" x14ac:dyDescent="0.15">
      <c r="A9067">
        <v>9066</v>
      </c>
      <c r="B9067" t="s">
        <v>30067</v>
      </c>
      <c r="C9067" s="1">
        <v>41408.392442129632</v>
      </c>
      <c r="D9067">
        <v>1</v>
      </c>
      <c r="E9067" s="1">
        <v>41408.459027777775</v>
      </c>
      <c r="F9067" s="2" t="s">
        <v>30068</v>
      </c>
      <c r="G9067" t="s">
        <v>30069</v>
      </c>
      <c r="H9067" t="s">
        <v>30070</v>
      </c>
      <c r="I9067" t="s">
        <v>4282</v>
      </c>
      <c r="J9067">
        <v>12</v>
      </c>
      <c r="K9067">
        <v>0</v>
      </c>
      <c r="L9067">
        <v>0</v>
      </c>
      <c r="M9067" t="s">
        <v>17</v>
      </c>
    </row>
    <row r="9068" spans="1:13" x14ac:dyDescent="0.15">
      <c r="A9068">
        <v>9067</v>
      </c>
      <c r="B9068" t="s">
        <v>30071</v>
      </c>
      <c r="C9068" s="1">
        <v>41408.403298611112</v>
      </c>
      <c r="D9068">
        <v>1</v>
      </c>
      <c r="E9068" s="1">
        <v>41408.496527777781</v>
      </c>
      <c r="F9068" s="2" t="s">
        <v>29968</v>
      </c>
      <c r="G9068" t="s">
        <v>30072</v>
      </c>
      <c r="H9068" t="s">
        <v>30073</v>
      </c>
      <c r="I9068" t="s">
        <v>4282</v>
      </c>
      <c r="J9068">
        <v>1</v>
      </c>
      <c r="K9068">
        <v>0</v>
      </c>
      <c r="L9068">
        <v>0</v>
      </c>
      <c r="M9068" t="s">
        <v>17</v>
      </c>
    </row>
    <row r="9069" spans="1:13" x14ac:dyDescent="0.15">
      <c r="A9069">
        <v>9068</v>
      </c>
      <c r="B9069" t="s">
        <v>30074</v>
      </c>
      <c r="C9069" s="1">
        <v>41408.406423611108</v>
      </c>
      <c r="D9069">
        <v>1</v>
      </c>
      <c r="E9069" s="1">
        <v>41408.556944444441</v>
      </c>
      <c r="F9069" s="2" t="s">
        <v>18316</v>
      </c>
      <c r="G9069" t="s">
        <v>30075</v>
      </c>
      <c r="H9069" t="s">
        <v>30076</v>
      </c>
      <c r="I9069" t="s">
        <v>1310</v>
      </c>
      <c r="J9069">
        <v>0</v>
      </c>
      <c r="K9069">
        <v>0</v>
      </c>
      <c r="L9069">
        <v>0</v>
      </c>
      <c r="M9069" t="s">
        <v>42</v>
      </c>
    </row>
    <row r="9070" spans="1:13" x14ac:dyDescent="0.15">
      <c r="A9070">
        <v>9069</v>
      </c>
      <c r="B9070" t="s">
        <v>30077</v>
      </c>
      <c r="C9070" s="1">
        <v>41408.424502314818</v>
      </c>
      <c r="D9070">
        <v>1</v>
      </c>
      <c r="E9070" s="1">
        <v>41408.495833333334</v>
      </c>
      <c r="F9070" s="2" t="s">
        <v>29968</v>
      </c>
      <c r="G9070" t="s">
        <v>30078</v>
      </c>
      <c r="H9070" t="s">
        <v>30079</v>
      </c>
      <c r="I9070" t="s">
        <v>4282</v>
      </c>
      <c r="J9070">
        <v>0</v>
      </c>
      <c r="K9070">
        <v>0</v>
      </c>
      <c r="L9070">
        <v>0</v>
      </c>
      <c r="M9070" t="s">
        <v>17</v>
      </c>
    </row>
    <row r="9071" spans="1:13" x14ac:dyDescent="0.15">
      <c r="A9071">
        <v>9070</v>
      </c>
      <c r="B9071" t="s">
        <v>30080</v>
      </c>
      <c r="C9071" s="1">
        <v>41408.451863425929</v>
      </c>
      <c r="D9071">
        <v>1</v>
      </c>
      <c r="E9071" s="1">
        <v>41408.632638888892</v>
      </c>
      <c r="F9071" s="2" t="s">
        <v>4099</v>
      </c>
      <c r="G9071" t="s">
        <v>30081</v>
      </c>
      <c r="H9071" t="s">
        <v>30082</v>
      </c>
      <c r="I9071" t="s">
        <v>3409</v>
      </c>
      <c r="J9071">
        <v>1</v>
      </c>
      <c r="K9071">
        <v>1</v>
      </c>
      <c r="L9071">
        <v>0</v>
      </c>
      <c r="M9071" t="s">
        <v>42</v>
      </c>
    </row>
    <row r="9072" spans="1:13" x14ac:dyDescent="0.15">
      <c r="A9072">
        <v>9071</v>
      </c>
      <c r="B9072" t="s">
        <v>30083</v>
      </c>
      <c r="C9072" s="1">
        <v>41408.471851851849</v>
      </c>
      <c r="D9072">
        <v>2</v>
      </c>
      <c r="E9072" s="1">
        <v>41409.029861111114</v>
      </c>
      <c r="F9072" s="2" t="s">
        <v>30084</v>
      </c>
      <c r="G9072" t="s">
        <v>30085</v>
      </c>
      <c r="H9072" t="s">
        <v>30086</v>
      </c>
      <c r="I9072" t="s">
        <v>29991</v>
      </c>
      <c r="J9072">
        <v>15</v>
      </c>
      <c r="K9072">
        <v>68</v>
      </c>
      <c r="L9072">
        <v>2</v>
      </c>
      <c r="M9072" t="s">
        <v>17</v>
      </c>
    </row>
    <row r="9073" spans="1:13" x14ac:dyDescent="0.15">
      <c r="A9073">
        <v>9072</v>
      </c>
      <c r="B9073" t="s">
        <v>30087</v>
      </c>
      <c r="C9073" s="1">
        <v>41408.484467592592</v>
      </c>
      <c r="D9073">
        <v>4</v>
      </c>
      <c r="E9073" s="1">
        <v>41408.668749999997</v>
      </c>
      <c r="F9073" s="2" t="s">
        <v>30088</v>
      </c>
      <c r="G9073" t="s">
        <v>30089</v>
      </c>
      <c r="H9073" t="s">
        <v>8935</v>
      </c>
      <c r="I9073" t="s">
        <v>30090</v>
      </c>
      <c r="J9073">
        <v>98</v>
      </c>
      <c r="K9073">
        <v>376</v>
      </c>
      <c r="L9073">
        <v>2</v>
      </c>
      <c r="M9073" t="s">
        <v>17</v>
      </c>
    </row>
    <row r="9074" spans="1:13" x14ac:dyDescent="0.15">
      <c r="A9074">
        <v>9073</v>
      </c>
      <c r="B9074" t="s">
        <v>30091</v>
      </c>
      <c r="C9074" s="1">
        <v>41408.613587962966</v>
      </c>
      <c r="D9074">
        <v>1</v>
      </c>
      <c r="E9074" s="1">
        <v>41408.620833333334</v>
      </c>
      <c r="F9074" s="2" t="s">
        <v>29968</v>
      </c>
      <c r="G9074" t="s">
        <v>30092</v>
      </c>
      <c r="H9074" t="s">
        <v>30093</v>
      </c>
      <c r="I9074" t="s">
        <v>4282</v>
      </c>
      <c r="J9074">
        <v>0</v>
      </c>
      <c r="K9074">
        <v>0</v>
      </c>
      <c r="L9074">
        <v>0</v>
      </c>
      <c r="M9074" t="s">
        <v>17</v>
      </c>
    </row>
    <row r="9075" spans="1:13" x14ac:dyDescent="0.15">
      <c r="A9075">
        <v>9074</v>
      </c>
      <c r="B9075" t="s">
        <v>30094</v>
      </c>
      <c r="C9075" s="1">
        <v>41408.663090277776</v>
      </c>
      <c r="D9075">
        <v>2</v>
      </c>
      <c r="E9075" s="1">
        <v>41408.765972222223</v>
      </c>
      <c r="F9075" s="2" t="s">
        <v>30095</v>
      </c>
      <c r="G9075" t="s">
        <v>30096</v>
      </c>
      <c r="H9075" t="s">
        <v>30097</v>
      </c>
      <c r="I9075" t="s">
        <v>2883</v>
      </c>
      <c r="J9075">
        <v>853</v>
      </c>
      <c r="K9075">
        <v>4530</v>
      </c>
      <c r="L9075">
        <v>7</v>
      </c>
      <c r="M9075" t="s">
        <v>52</v>
      </c>
    </row>
    <row r="9076" spans="1:13" x14ac:dyDescent="0.15">
      <c r="A9076">
        <v>9075</v>
      </c>
      <c r="B9076" t="s">
        <v>30098</v>
      </c>
      <c r="C9076" s="1">
        <v>41408.971747685187</v>
      </c>
      <c r="D9076">
        <v>1</v>
      </c>
      <c r="E9076" s="1">
        <v>41409.029166666667</v>
      </c>
      <c r="F9076" s="2" t="s">
        <v>30099</v>
      </c>
      <c r="G9076" t="s">
        <v>30100</v>
      </c>
      <c r="H9076" t="s">
        <v>30101</v>
      </c>
      <c r="I9076" t="s">
        <v>29991</v>
      </c>
      <c r="J9076">
        <v>2</v>
      </c>
      <c r="K9076">
        <v>13</v>
      </c>
      <c r="L9076">
        <v>0</v>
      </c>
      <c r="M9076" t="s">
        <v>17</v>
      </c>
    </row>
    <row r="9077" spans="1:13" x14ac:dyDescent="0.15">
      <c r="A9077">
        <v>9076</v>
      </c>
      <c r="B9077" t="s">
        <v>30102</v>
      </c>
      <c r="C9077" s="1">
        <v>41409.294317129628</v>
      </c>
      <c r="D9077">
        <v>1</v>
      </c>
      <c r="E9077" s="1">
        <v>41409.673611111109</v>
      </c>
      <c r="F9077" s="2" t="s">
        <v>23657</v>
      </c>
      <c r="G9077" t="s">
        <v>30103</v>
      </c>
      <c r="H9077" t="s">
        <v>30104</v>
      </c>
      <c r="I9077" t="s">
        <v>14307</v>
      </c>
      <c r="J9077">
        <v>5</v>
      </c>
      <c r="K9077">
        <v>113</v>
      </c>
      <c r="L9077">
        <v>12</v>
      </c>
      <c r="M9077" t="s">
        <v>42</v>
      </c>
    </row>
    <row r="9078" spans="1:13" x14ac:dyDescent="0.15">
      <c r="A9078">
        <v>9077</v>
      </c>
      <c r="B9078" t="s">
        <v>30105</v>
      </c>
      <c r="C9078" s="1">
        <v>41409.347048611111</v>
      </c>
      <c r="D9078">
        <v>1</v>
      </c>
      <c r="E9078" s="1"/>
      <c r="F9078" s="2" t="s">
        <v>30106</v>
      </c>
      <c r="G9078" t="s">
        <v>30107</v>
      </c>
      <c r="H9078" t="s">
        <v>30108</v>
      </c>
      <c r="I9078" t="s">
        <v>29991</v>
      </c>
      <c r="J9078">
        <v>0</v>
      </c>
      <c r="K9078">
        <v>0</v>
      </c>
      <c r="L9078">
        <v>0</v>
      </c>
      <c r="M9078" t="s">
        <v>22</v>
      </c>
    </row>
    <row r="9079" spans="1:13" x14ac:dyDescent="0.15">
      <c r="A9079">
        <v>9078</v>
      </c>
      <c r="B9079" t="s">
        <v>30109</v>
      </c>
      <c r="C9079" s="1">
        <v>41409.467314814814</v>
      </c>
      <c r="D9079">
        <v>1</v>
      </c>
      <c r="E9079" s="1">
        <v>41409.551388888889</v>
      </c>
      <c r="F9079" s="2" t="s">
        <v>30130</v>
      </c>
      <c r="G9079" t="s">
        <v>30110</v>
      </c>
      <c r="H9079" t="s">
        <v>10193</v>
      </c>
      <c r="I9079" t="s">
        <v>632</v>
      </c>
      <c r="J9079">
        <v>5</v>
      </c>
      <c r="K9079">
        <v>73</v>
      </c>
      <c r="L9079">
        <v>1</v>
      </c>
      <c r="M9079" t="s">
        <v>52</v>
      </c>
    </row>
    <row r="9080" spans="1:13" x14ac:dyDescent="0.15">
      <c r="A9080">
        <v>9079</v>
      </c>
      <c r="B9080" t="s">
        <v>30111</v>
      </c>
      <c r="C9080" s="1">
        <v>41409.483842592592</v>
      </c>
      <c r="D9080">
        <v>1</v>
      </c>
      <c r="E9080" s="1">
        <v>41409.711111111108</v>
      </c>
      <c r="F9080" s="2" t="s">
        <v>30112</v>
      </c>
      <c r="G9080" t="s">
        <v>30113</v>
      </c>
      <c r="H9080" t="s">
        <v>13601</v>
      </c>
      <c r="I9080" t="s">
        <v>8930</v>
      </c>
      <c r="J9080">
        <v>514</v>
      </c>
      <c r="K9080">
        <v>3171</v>
      </c>
      <c r="L9080">
        <v>64</v>
      </c>
      <c r="M9080" t="s">
        <v>17</v>
      </c>
    </row>
    <row r="9081" spans="1:13" x14ac:dyDescent="0.15">
      <c r="C9081" s="1"/>
      <c r="E9081" s="1"/>
    </row>
    <row r="9082" spans="1:13" x14ac:dyDescent="0.15">
      <c r="C9082" s="1"/>
      <c r="E9082" s="1"/>
    </row>
    <row r="9083" spans="1:13" x14ac:dyDescent="0.15">
      <c r="C9083" s="1"/>
      <c r="E9083" s="1"/>
    </row>
    <row r="9084" spans="1:13" x14ac:dyDescent="0.15">
      <c r="C9084" s="1"/>
      <c r="E9084" s="1"/>
    </row>
    <row r="9085" spans="1:13" x14ac:dyDescent="0.15">
      <c r="C9085" s="1"/>
      <c r="E9085" s="1"/>
    </row>
    <row r="9086" spans="1:13" x14ac:dyDescent="0.15">
      <c r="C9086" s="1"/>
      <c r="E9086" s="1"/>
    </row>
    <row r="9087" spans="1:13" x14ac:dyDescent="0.15">
      <c r="C9087" s="1"/>
      <c r="E9087" s="1"/>
    </row>
    <row r="9088" spans="1:13" x14ac:dyDescent="0.15">
      <c r="C9088" s="1"/>
      <c r="E9088" s="1"/>
    </row>
    <row r="9089" spans="3:5" x14ac:dyDescent="0.15">
      <c r="C9089" s="1"/>
      <c r="E9089" s="1"/>
    </row>
    <row r="9090" spans="3:5" x14ac:dyDescent="0.15">
      <c r="C9090" s="1"/>
      <c r="E9090" s="1"/>
    </row>
    <row r="9091" spans="3:5" x14ac:dyDescent="0.15">
      <c r="C9091" s="1"/>
      <c r="E9091" s="1"/>
    </row>
    <row r="9092" spans="3:5" x14ac:dyDescent="0.15">
      <c r="C9092" s="1"/>
      <c r="E9092" s="1"/>
    </row>
    <row r="9093" spans="3:5" x14ac:dyDescent="0.15">
      <c r="C9093" s="1"/>
      <c r="E9093" s="1"/>
    </row>
    <row r="9094" spans="3:5" x14ac:dyDescent="0.15">
      <c r="C9094" s="1"/>
      <c r="E9094" s="1"/>
    </row>
    <row r="9095" spans="3:5" x14ac:dyDescent="0.15">
      <c r="C9095" s="1"/>
      <c r="E9095" s="1"/>
    </row>
    <row r="9096" spans="3:5" x14ac:dyDescent="0.15">
      <c r="C9096" s="1"/>
      <c r="E9096" s="1"/>
    </row>
    <row r="9097" spans="3:5" x14ac:dyDescent="0.15">
      <c r="C9097" s="1"/>
      <c r="E9097" s="1"/>
    </row>
    <row r="9098" spans="3:5" x14ac:dyDescent="0.15">
      <c r="C9098" s="1"/>
      <c r="E9098" s="1"/>
    </row>
    <row r="9099" spans="3:5" x14ac:dyDescent="0.15">
      <c r="C9099" s="1"/>
      <c r="E9099" s="1"/>
    </row>
    <row r="9100" spans="3:5" x14ac:dyDescent="0.15">
      <c r="C9100" s="1"/>
      <c r="E9100" s="1"/>
    </row>
    <row r="9101" spans="3:5" x14ac:dyDescent="0.15">
      <c r="C9101" s="1"/>
      <c r="E9101" s="1"/>
    </row>
    <row r="9102" spans="3:5" x14ac:dyDescent="0.15">
      <c r="C9102" s="1"/>
      <c r="E9102" s="1"/>
    </row>
    <row r="9103" spans="3:5" x14ac:dyDescent="0.15">
      <c r="C9103" s="1"/>
    </row>
    <row r="9104" spans="3:5" x14ac:dyDescent="0.15">
      <c r="C9104" s="1"/>
      <c r="E9104" s="1"/>
    </row>
    <row r="9105" spans="3:5" x14ac:dyDescent="0.15">
      <c r="C9105" s="1"/>
      <c r="E9105" s="1"/>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abSelected="1" workbookViewId="0">
      <selection activeCell="A4" sqref="A4"/>
    </sheetView>
  </sheetViews>
  <sheetFormatPr defaultRowHeight="13.5" x14ac:dyDescent="0.15"/>
  <cols>
    <col min="1" max="1" width="132.125" bestFit="1" customWidth="1"/>
  </cols>
  <sheetData>
    <row r="1" spans="1:1" x14ac:dyDescent="0.15">
      <c r="A1" t="s">
        <v>30134</v>
      </c>
    </row>
    <row r="2" spans="1:1" x14ac:dyDescent="0.15">
      <c r="A2" t="s">
        <v>30131</v>
      </c>
    </row>
    <row r="3" spans="1:1" x14ac:dyDescent="0.15">
      <c r="A3" t="s">
        <v>30132</v>
      </c>
    </row>
    <row r="4" spans="1:1" x14ac:dyDescent="0.15">
      <c r="A4" t="s">
        <v>30135</v>
      </c>
    </row>
    <row r="5" spans="1:1" x14ac:dyDescent="0.15">
      <c r="A5" t="s">
        <v>30133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rumors</vt:lpstr>
      <vt:lpstr>readme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lzy</cp:lastModifiedBy>
  <dcterms:created xsi:type="dcterms:W3CDTF">2014-01-07T10:55:39Z</dcterms:created>
  <dcterms:modified xsi:type="dcterms:W3CDTF">2015-12-29T06:48:14Z</dcterms:modified>
</cp:coreProperties>
</file>