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u n i\Spring 2021\Exploratory Data Analysis\Project\"/>
    </mc:Choice>
  </mc:AlternateContent>
  <xr:revisionPtr revIDLastSave="0" documentId="8_{DAA005E7-E3B7-46B8-A7AB-FFC5258B222D}" xr6:coauthVersionLast="46" xr6:coauthVersionMax="46" xr10:uidLastSave="{00000000-0000-0000-0000-000000000000}"/>
  <bookViews>
    <workbookView xWindow="1152" yWindow="1152" windowWidth="16740" windowHeight="7140" xr2:uid="{B75E92E8-E001-4B4A-8B8B-B061679165C1}"/>
  </bookViews>
  <sheets>
    <sheet name="Batting &amp; Fielding Stats" sheetId="1" r:id="rId1"/>
  </sheets>
  <definedNames>
    <definedName name="_xlnm._FilterDatabase" localSheetId="0" hidden="1">'Batting &amp; Fielding Stats'!$A$1:$W$271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W2" i="1"/>
  <c r="C3" i="1"/>
  <c r="D3" i="1"/>
  <c r="E3" i="1"/>
  <c r="W3" i="1"/>
  <c r="C4" i="1"/>
  <c r="D4" i="1"/>
  <c r="E4" i="1"/>
  <c r="W4" i="1"/>
  <c r="C5" i="1"/>
  <c r="D5" i="1"/>
  <c r="E5" i="1"/>
  <c r="W5" i="1"/>
  <c r="C6" i="1"/>
  <c r="D6" i="1"/>
  <c r="E6" i="1"/>
  <c r="W6" i="1"/>
  <c r="C7" i="1"/>
  <c r="D7" i="1"/>
  <c r="E7" i="1"/>
  <c r="W7" i="1"/>
  <c r="C8" i="1"/>
  <c r="D8" i="1"/>
  <c r="E8" i="1"/>
  <c r="W8" i="1"/>
  <c r="C9" i="1"/>
  <c r="D9" i="1"/>
  <c r="E9" i="1"/>
  <c r="W9" i="1"/>
  <c r="C10" i="1"/>
  <c r="D10" i="1"/>
  <c r="E10" i="1"/>
  <c r="W10" i="1"/>
  <c r="C11" i="1"/>
  <c r="D11" i="1"/>
  <c r="E11" i="1"/>
  <c r="W11" i="1"/>
  <c r="C12" i="1"/>
  <c r="D12" i="1"/>
  <c r="E12" i="1"/>
  <c r="W12" i="1"/>
  <c r="C13" i="1"/>
  <c r="D13" i="1"/>
  <c r="E13" i="1"/>
  <c r="W13" i="1"/>
  <c r="C14" i="1"/>
  <c r="D14" i="1"/>
  <c r="E14" i="1"/>
  <c r="W14" i="1"/>
  <c r="C15" i="1"/>
  <c r="D15" i="1"/>
  <c r="E15" i="1"/>
  <c r="W15" i="1"/>
  <c r="C16" i="1"/>
  <c r="D16" i="1"/>
  <c r="E16" i="1"/>
  <c r="W16" i="1"/>
  <c r="C17" i="1"/>
  <c r="D17" i="1"/>
  <c r="E17" i="1"/>
  <c r="W17" i="1"/>
  <c r="C18" i="1"/>
  <c r="D18" i="1"/>
  <c r="E18" i="1"/>
  <c r="W18" i="1"/>
  <c r="C19" i="1"/>
  <c r="D19" i="1"/>
  <c r="E19" i="1"/>
  <c r="W19" i="1"/>
  <c r="C20" i="1"/>
  <c r="D20" i="1"/>
  <c r="E20" i="1"/>
  <c r="W20" i="1"/>
  <c r="C21" i="1"/>
  <c r="D21" i="1"/>
  <c r="E21" i="1"/>
  <c r="W21" i="1"/>
  <c r="C22" i="1"/>
  <c r="D22" i="1"/>
  <c r="E22" i="1"/>
  <c r="W22" i="1"/>
  <c r="C23" i="1"/>
  <c r="D23" i="1"/>
  <c r="E23" i="1"/>
  <c r="W23" i="1"/>
  <c r="C24" i="1"/>
  <c r="D24" i="1"/>
  <c r="E24" i="1"/>
  <c r="W24" i="1"/>
  <c r="C25" i="1"/>
  <c r="D25" i="1"/>
  <c r="E25" i="1"/>
  <c r="W25" i="1"/>
  <c r="C26" i="1"/>
  <c r="D26" i="1"/>
  <c r="E26" i="1"/>
  <c r="W26" i="1"/>
  <c r="C27" i="1"/>
  <c r="D27" i="1"/>
  <c r="E27" i="1"/>
  <c r="W27" i="1"/>
  <c r="C28" i="1"/>
  <c r="D28" i="1"/>
  <c r="E28" i="1"/>
  <c r="W28" i="1"/>
  <c r="C29" i="1"/>
  <c r="D29" i="1"/>
  <c r="E29" i="1"/>
  <c r="W29" i="1"/>
  <c r="C30" i="1"/>
  <c r="D30" i="1"/>
  <c r="E30" i="1"/>
  <c r="W30" i="1"/>
  <c r="C31" i="1"/>
  <c r="D31" i="1"/>
  <c r="E31" i="1"/>
  <c r="W31" i="1"/>
  <c r="C32" i="1"/>
  <c r="D32" i="1"/>
  <c r="E32" i="1"/>
  <c r="W32" i="1"/>
  <c r="C33" i="1"/>
  <c r="D33" i="1"/>
  <c r="E33" i="1"/>
  <c r="W33" i="1"/>
  <c r="C34" i="1"/>
  <c r="D34" i="1"/>
  <c r="E34" i="1"/>
  <c r="W34" i="1"/>
  <c r="C35" i="1"/>
  <c r="D35" i="1"/>
  <c r="E35" i="1"/>
  <c r="W35" i="1"/>
  <c r="C36" i="1"/>
  <c r="D36" i="1"/>
  <c r="E36" i="1"/>
  <c r="W36" i="1"/>
  <c r="C37" i="1"/>
  <c r="D37" i="1"/>
  <c r="E37" i="1"/>
  <c r="W37" i="1"/>
  <c r="C38" i="1"/>
  <c r="D38" i="1"/>
  <c r="E38" i="1"/>
  <c r="W38" i="1"/>
  <c r="C39" i="1"/>
  <c r="D39" i="1"/>
  <c r="E39" i="1"/>
  <c r="W39" i="1"/>
  <c r="C40" i="1"/>
  <c r="D40" i="1"/>
  <c r="E40" i="1"/>
  <c r="W40" i="1"/>
  <c r="C41" i="1"/>
  <c r="D41" i="1"/>
  <c r="E41" i="1"/>
  <c r="W41" i="1"/>
  <c r="C42" i="1"/>
  <c r="D42" i="1"/>
  <c r="E42" i="1"/>
  <c r="W42" i="1"/>
  <c r="C43" i="1"/>
  <c r="D43" i="1"/>
  <c r="E43" i="1"/>
  <c r="W43" i="1"/>
  <c r="C44" i="1"/>
  <c r="D44" i="1"/>
  <c r="E44" i="1"/>
  <c r="W44" i="1"/>
  <c r="C45" i="1"/>
  <c r="D45" i="1"/>
  <c r="E45" i="1"/>
  <c r="W45" i="1"/>
  <c r="C46" i="1"/>
  <c r="D46" i="1"/>
  <c r="E46" i="1"/>
  <c r="W46" i="1"/>
  <c r="C47" i="1"/>
  <c r="D47" i="1"/>
  <c r="E47" i="1"/>
  <c r="W47" i="1"/>
  <c r="C48" i="1"/>
  <c r="D48" i="1"/>
  <c r="E48" i="1"/>
  <c r="W48" i="1"/>
  <c r="C49" i="1"/>
  <c r="D49" i="1"/>
  <c r="E49" i="1"/>
  <c r="W49" i="1"/>
  <c r="C50" i="1"/>
  <c r="D50" i="1"/>
  <c r="E50" i="1"/>
  <c r="W50" i="1"/>
  <c r="C51" i="1"/>
  <c r="D51" i="1"/>
  <c r="E51" i="1"/>
  <c r="W51" i="1"/>
  <c r="C52" i="1"/>
  <c r="D52" i="1"/>
  <c r="E52" i="1"/>
  <c r="W52" i="1"/>
  <c r="C53" i="1"/>
  <c r="D53" i="1"/>
  <c r="E53" i="1"/>
  <c r="W53" i="1"/>
  <c r="C54" i="1"/>
  <c r="D54" i="1"/>
  <c r="E54" i="1"/>
  <c r="C55" i="1"/>
  <c r="D55" i="1"/>
  <c r="E55" i="1"/>
  <c r="W55" i="1"/>
  <c r="C56" i="1"/>
  <c r="D56" i="1"/>
  <c r="E56" i="1"/>
  <c r="W56" i="1"/>
  <c r="C57" i="1"/>
  <c r="D57" i="1"/>
  <c r="E57" i="1"/>
  <c r="W57" i="1"/>
  <c r="C58" i="1"/>
  <c r="D58" i="1"/>
  <c r="E58" i="1"/>
  <c r="W58" i="1"/>
  <c r="C59" i="1"/>
  <c r="D59" i="1"/>
  <c r="E59" i="1"/>
  <c r="W59" i="1"/>
  <c r="C60" i="1"/>
  <c r="D60" i="1"/>
  <c r="E60" i="1"/>
  <c r="W60" i="1"/>
  <c r="C61" i="1"/>
  <c r="D61" i="1"/>
  <c r="E61" i="1"/>
  <c r="W61" i="1"/>
  <c r="C62" i="1"/>
  <c r="D62" i="1"/>
  <c r="E62" i="1"/>
  <c r="W62" i="1"/>
  <c r="C63" i="1"/>
  <c r="D63" i="1"/>
  <c r="E63" i="1"/>
  <c r="W63" i="1"/>
  <c r="C64" i="1"/>
  <c r="D64" i="1"/>
  <c r="E64" i="1"/>
  <c r="W64" i="1"/>
  <c r="C65" i="1"/>
  <c r="D65" i="1"/>
  <c r="E65" i="1"/>
  <c r="W65" i="1"/>
  <c r="C66" i="1"/>
  <c r="D66" i="1"/>
  <c r="E66" i="1"/>
  <c r="W66" i="1"/>
  <c r="C67" i="1"/>
  <c r="D67" i="1"/>
  <c r="E67" i="1"/>
  <c r="W67" i="1"/>
  <c r="C68" i="1"/>
  <c r="D68" i="1"/>
  <c r="E68" i="1"/>
  <c r="W68" i="1"/>
  <c r="C69" i="1"/>
  <c r="D69" i="1"/>
  <c r="E69" i="1"/>
  <c r="W69" i="1"/>
  <c r="C70" i="1"/>
  <c r="D70" i="1"/>
  <c r="E70" i="1"/>
  <c r="W70" i="1"/>
  <c r="C71" i="1"/>
  <c r="D71" i="1"/>
  <c r="E71" i="1"/>
  <c r="W71" i="1"/>
  <c r="C72" i="1"/>
  <c r="D72" i="1"/>
  <c r="E72" i="1"/>
  <c r="W72" i="1"/>
  <c r="C73" i="1"/>
  <c r="D73" i="1"/>
  <c r="E73" i="1"/>
  <c r="W73" i="1"/>
  <c r="C74" i="1"/>
  <c r="D74" i="1"/>
  <c r="E74" i="1"/>
  <c r="W74" i="1"/>
  <c r="C75" i="1"/>
  <c r="D75" i="1"/>
  <c r="E75" i="1"/>
  <c r="W75" i="1"/>
  <c r="C76" i="1"/>
  <c r="D76" i="1"/>
  <c r="E76" i="1"/>
  <c r="W76" i="1"/>
  <c r="C77" i="1"/>
  <c r="D77" i="1"/>
  <c r="E77" i="1"/>
  <c r="W77" i="1"/>
  <c r="C78" i="1"/>
  <c r="D78" i="1"/>
  <c r="E78" i="1"/>
  <c r="W78" i="1"/>
  <c r="C79" i="1"/>
  <c r="D79" i="1"/>
  <c r="E79" i="1"/>
  <c r="C80" i="1"/>
  <c r="D80" i="1"/>
  <c r="E80" i="1"/>
  <c r="W80" i="1"/>
  <c r="C81" i="1"/>
  <c r="D81" i="1"/>
  <c r="E81" i="1"/>
  <c r="W81" i="1"/>
  <c r="C82" i="1"/>
  <c r="D82" i="1"/>
  <c r="E82" i="1"/>
  <c r="W82" i="1"/>
  <c r="C83" i="1"/>
  <c r="D83" i="1"/>
  <c r="E83" i="1"/>
  <c r="W83" i="1"/>
  <c r="C84" i="1"/>
  <c r="D84" i="1"/>
  <c r="E84" i="1"/>
  <c r="W84" i="1"/>
  <c r="C85" i="1"/>
  <c r="D85" i="1"/>
  <c r="E85" i="1"/>
  <c r="W85" i="1"/>
  <c r="C86" i="1"/>
  <c r="D86" i="1"/>
  <c r="E86" i="1"/>
  <c r="W86" i="1"/>
  <c r="C87" i="1"/>
  <c r="D87" i="1"/>
  <c r="E87" i="1"/>
  <c r="W87" i="1"/>
  <c r="C88" i="1"/>
  <c r="D88" i="1"/>
  <c r="E88" i="1"/>
  <c r="W88" i="1"/>
  <c r="C89" i="1"/>
  <c r="D89" i="1"/>
  <c r="E89" i="1"/>
  <c r="W89" i="1"/>
  <c r="C90" i="1"/>
  <c r="D90" i="1"/>
  <c r="E90" i="1"/>
  <c r="W90" i="1"/>
  <c r="C91" i="1"/>
  <c r="D91" i="1"/>
  <c r="E91" i="1"/>
  <c r="W91" i="1"/>
  <c r="C92" i="1"/>
  <c r="D92" i="1"/>
  <c r="E92" i="1"/>
  <c r="W92" i="1"/>
  <c r="C93" i="1"/>
  <c r="D93" i="1"/>
  <c r="E93" i="1"/>
  <c r="W93" i="1"/>
  <c r="C94" i="1"/>
  <c r="D94" i="1"/>
  <c r="E94" i="1"/>
  <c r="W94" i="1"/>
  <c r="C95" i="1"/>
  <c r="D95" i="1"/>
  <c r="E95" i="1"/>
  <c r="W95" i="1"/>
  <c r="C96" i="1"/>
  <c r="D96" i="1"/>
  <c r="E96" i="1"/>
  <c r="W96" i="1"/>
  <c r="C97" i="1"/>
  <c r="D97" i="1"/>
  <c r="E97" i="1"/>
  <c r="W97" i="1"/>
  <c r="C98" i="1"/>
  <c r="D98" i="1"/>
  <c r="E98" i="1"/>
  <c r="W98" i="1"/>
  <c r="C99" i="1"/>
  <c r="D99" i="1"/>
  <c r="E99" i="1"/>
  <c r="W99" i="1"/>
  <c r="C100" i="1"/>
  <c r="D100" i="1"/>
  <c r="E100" i="1"/>
  <c r="W100" i="1"/>
  <c r="C101" i="1"/>
  <c r="D101" i="1"/>
  <c r="E101" i="1"/>
  <c r="W101" i="1"/>
  <c r="C102" i="1"/>
  <c r="D102" i="1"/>
  <c r="E102" i="1"/>
  <c r="W102" i="1"/>
  <c r="C103" i="1"/>
  <c r="D103" i="1"/>
  <c r="E103" i="1"/>
  <c r="W103" i="1"/>
  <c r="C104" i="1"/>
  <c r="D104" i="1"/>
  <c r="E104" i="1"/>
  <c r="W104" i="1"/>
  <c r="C105" i="1"/>
  <c r="D105" i="1"/>
  <c r="E105" i="1"/>
  <c r="W105" i="1"/>
  <c r="C106" i="1"/>
  <c r="D106" i="1"/>
  <c r="E106" i="1"/>
  <c r="W106" i="1"/>
  <c r="C107" i="1"/>
  <c r="D107" i="1"/>
  <c r="E107" i="1"/>
  <c r="W107" i="1"/>
  <c r="C108" i="1"/>
  <c r="D108" i="1"/>
  <c r="E108" i="1"/>
  <c r="W108" i="1"/>
  <c r="C109" i="1"/>
  <c r="D109" i="1"/>
  <c r="E109" i="1"/>
  <c r="W109" i="1"/>
  <c r="C110" i="1"/>
  <c r="D110" i="1"/>
  <c r="E110" i="1"/>
  <c r="W110" i="1"/>
  <c r="C111" i="1"/>
  <c r="D111" i="1"/>
  <c r="E111" i="1"/>
  <c r="W111" i="1"/>
  <c r="C112" i="1"/>
  <c r="D112" i="1"/>
  <c r="E112" i="1"/>
  <c r="W112" i="1"/>
  <c r="C113" i="1"/>
  <c r="D113" i="1"/>
  <c r="E113" i="1"/>
  <c r="W113" i="1"/>
  <c r="C114" i="1"/>
  <c r="D114" i="1"/>
  <c r="E114" i="1"/>
  <c r="W114" i="1"/>
  <c r="C115" i="1"/>
  <c r="D115" i="1"/>
  <c r="E115" i="1"/>
  <c r="W115" i="1"/>
  <c r="C116" i="1"/>
  <c r="D116" i="1"/>
  <c r="E116" i="1"/>
  <c r="W116" i="1"/>
  <c r="C117" i="1"/>
  <c r="D117" i="1"/>
  <c r="E117" i="1"/>
  <c r="W117" i="1"/>
  <c r="C118" i="1"/>
  <c r="D118" i="1"/>
  <c r="E118" i="1"/>
  <c r="W118" i="1"/>
  <c r="C119" i="1"/>
  <c r="D119" i="1"/>
  <c r="E119" i="1"/>
  <c r="W119" i="1"/>
  <c r="C120" i="1"/>
  <c r="D120" i="1"/>
  <c r="E120" i="1"/>
  <c r="W120" i="1"/>
  <c r="C121" i="1"/>
  <c r="D121" i="1"/>
  <c r="E121" i="1"/>
  <c r="W121" i="1"/>
  <c r="C122" i="1"/>
  <c r="D122" i="1"/>
  <c r="E122" i="1"/>
  <c r="W122" i="1"/>
  <c r="C123" i="1"/>
  <c r="D123" i="1"/>
  <c r="E123" i="1"/>
  <c r="W123" i="1"/>
  <c r="C124" i="1"/>
  <c r="D124" i="1"/>
  <c r="E124" i="1"/>
  <c r="W124" i="1"/>
  <c r="C125" i="1"/>
  <c r="D125" i="1"/>
  <c r="E125" i="1"/>
  <c r="W125" i="1"/>
  <c r="C126" i="1"/>
  <c r="D126" i="1"/>
  <c r="E126" i="1"/>
  <c r="W126" i="1"/>
  <c r="C127" i="1"/>
  <c r="D127" i="1"/>
  <c r="E127" i="1"/>
  <c r="W127" i="1"/>
  <c r="C128" i="1"/>
  <c r="D128" i="1"/>
  <c r="E128" i="1"/>
  <c r="W128" i="1"/>
  <c r="C129" i="1"/>
  <c r="D129" i="1"/>
  <c r="E129" i="1"/>
  <c r="W129" i="1"/>
  <c r="C130" i="1"/>
  <c r="D130" i="1"/>
  <c r="E130" i="1"/>
  <c r="W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W134" i="1"/>
  <c r="C135" i="1"/>
  <c r="D135" i="1"/>
  <c r="E135" i="1"/>
  <c r="W135" i="1"/>
  <c r="C136" i="1"/>
  <c r="D136" i="1"/>
  <c r="E136" i="1"/>
  <c r="W136" i="1"/>
  <c r="C137" i="1"/>
  <c r="D137" i="1"/>
  <c r="E137" i="1"/>
  <c r="W137" i="1"/>
  <c r="C138" i="1"/>
  <c r="D138" i="1"/>
  <c r="E138" i="1"/>
  <c r="W138" i="1"/>
  <c r="C139" i="1"/>
  <c r="D139" i="1"/>
  <c r="E139" i="1"/>
  <c r="W139" i="1"/>
  <c r="C140" i="1"/>
  <c r="D140" i="1"/>
  <c r="E140" i="1"/>
  <c r="W140" i="1"/>
  <c r="C141" i="1"/>
  <c r="D141" i="1"/>
  <c r="E141" i="1"/>
  <c r="W141" i="1"/>
  <c r="C142" i="1"/>
  <c r="D142" i="1"/>
  <c r="E142" i="1"/>
  <c r="W142" i="1"/>
  <c r="C143" i="1"/>
  <c r="D143" i="1"/>
  <c r="E143" i="1"/>
  <c r="W143" i="1"/>
  <c r="C144" i="1"/>
  <c r="D144" i="1"/>
  <c r="E144" i="1"/>
  <c r="W144" i="1"/>
  <c r="C145" i="1"/>
  <c r="D145" i="1"/>
  <c r="E145" i="1"/>
  <c r="W145" i="1"/>
  <c r="C146" i="1"/>
  <c r="D146" i="1"/>
  <c r="E146" i="1"/>
  <c r="W146" i="1"/>
  <c r="C147" i="1"/>
  <c r="D147" i="1"/>
  <c r="E147" i="1"/>
  <c r="W147" i="1"/>
  <c r="C148" i="1"/>
  <c r="D148" i="1"/>
  <c r="E148" i="1"/>
  <c r="W148" i="1"/>
  <c r="C149" i="1"/>
  <c r="D149" i="1"/>
  <c r="E149" i="1"/>
  <c r="W149" i="1"/>
  <c r="C150" i="1"/>
  <c r="D150" i="1"/>
  <c r="E150" i="1"/>
  <c r="W150" i="1"/>
  <c r="C151" i="1"/>
  <c r="D151" i="1"/>
  <c r="E151" i="1"/>
  <c r="W151" i="1"/>
  <c r="C152" i="1"/>
  <c r="D152" i="1"/>
  <c r="E152" i="1"/>
  <c r="W152" i="1"/>
  <c r="C153" i="1"/>
  <c r="D153" i="1"/>
  <c r="E153" i="1"/>
  <c r="W153" i="1"/>
  <c r="C154" i="1"/>
  <c r="D154" i="1"/>
  <c r="E154" i="1"/>
  <c r="W154" i="1"/>
  <c r="C155" i="1"/>
  <c r="D155" i="1"/>
  <c r="E155" i="1"/>
  <c r="W155" i="1"/>
  <c r="C156" i="1"/>
  <c r="D156" i="1"/>
  <c r="E156" i="1"/>
  <c r="W156" i="1"/>
  <c r="C157" i="1"/>
  <c r="D157" i="1"/>
  <c r="E157" i="1"/>
  <c r="W157" i="1"/>
  <c r="C158" i="1"/>
  <c r="D158" i="1"/>
  <c r="E158" i="1"/>
  <c r="W158" i="1"/>
  <c r="C159" i="1"/>
  <c r="D159" i="1"/>
  <c r="E159" i="1"/>
  <c r="W159" i="1"/>
  <c r="C160" i="1"/>
  <c r="D160" i="1"/>
  <c r="E160" i="1"/>
  <c r="W160" i="1"/>
  <c r="C161" i="1"/>
  <c r="D161" i="1"/>
  <c r="E161" i="1"/>
  <c r="W161" i="1"/>
  <c r="C162" i="1"/>
  <c r="D162" i="1"/>
  <c r="E162" i="1"/>
  <c r="W162" i="1"/>
  <c r="C163" i="1"/>
  <c r="D163" i="1"/>
  <c r="E163" i="1"/>
  <c r="W163" i="1"/>
  <c r="C164" i="1"/>
  <c r="D164" i="1"/>
  <c r="E164" i="1"/>
  <c r="W164" i="1"/>
  <c r="C165" i="1"/>
  <c r="D165" i="1"/>
  <c r="E165" i="1"/>
  <c r="W165" i="1"/>
  <c r="C166" i="1"/>
  <c r="D166" i="1"/>
  <c r="E166" i="1"/>
  <c r="W166" i="1"/>
  <c r="C167" i="1"/>
  <c r="D167" i="1"/>
  <c r="E167" i="1"/>
  <c r="W167" i="1"/>
  <c r="C168" i="1"/>
  <c r="D168" i="1"/>
  <c r="E168" i="1"/>
  <c r="W168" i="1"/>
  <c r="C169" i="1"/>
  <c r="D169" i="1"/>
  <c r="E169" i="1"/>
  <c r="W169" i="1"/>
  <c r="C170" i="1"/>
  <c r="D170" i="1"/>
  <c r="E170" i="1"/>
  <c r="W170" i="1"/>
  <c r="C171" i="1"/>
  <c r="D171" i="1"/>
  <c r="E171" i="1"/>
  <c r="W171" i="1"/>
  <c r="C172" i="1"/>
  <c r="D172" i="1"/>
  <c r="E172" i="1"/>
  <c r="W172" i="1"/>
  <c r="C173" i="1"/>
  <c r="D173" i="1"/>
  <c r="E173" i="1"/>
  <c r="W173" i="1"/>
  <c r="C174" i="1"/>
  <c r="D174" i="1"/>
  <c r="E174" i="1"/>
  <c r="W174" i="1"/>
  <c r="C175" i="1"/>
  <c r="D175" i="1"/>
  <c r="E175" i="1"/>
  <c r="W175" i="1"/>
  <c r="C176" i="1"/>
  <c r="D176" i="1"/>
  <c r="E176" i="1"/>
  <c r="W176" i="1"/>
  <c r="C177" i="1"/>
  <c r="D177" i="1"/>
  <c r="E177" i="1"/>
  <c r="W177" i="1"/>
  <c r="C178" i="1"/>
  <c r="D178" i="1"/>
  <c r="E178" i="1"/>
  <c r="W178" i="1"/>
  <c r="C179" i="1"/>
  <c r="D179" i="1"/>
  <c r="E179" i="1"/>
  <c r="W179" i="1"/>
  <c r="C180" i="1"/>
  <c r="D180" i="1"/>
  <c r="E180" i="1"/>
  <c r="W180" i="1"/>
  <c r="C181" i="1"/>
  <c r="D181" i="1"/>
  <c r="E181" i="1"/>
  <c r="W181" i="1"/>
  <c r="C182" i="1"/>
  <c r="D182" i="1"/>
  <c r="E182" i="1"/>
  <c r="W182" i="1"/>
  <c r="C183" i="1"/>
  <c r="D183" i="1"/>
  <c r="E183" i="1"/>
  <c r="W183" i="1"/>
  <c r="C184" i="1"/>
  <c r="D184" i="1"/>
  <c r="E184" i="1"/>
  <c r="W184" i="1"/>
  <c r="C185" i="1"/>
  <c r="D185" i="1"/>
  <c r="E185" i="1"/>
  <c r="W185" i="1"/>
  <c r="C186" i="1"/>
  <c r="D186" i="1"/>
  <c r="E186" i="1"/>
  <c r="W186" i="1"/>
  <c r="C187" i="1"/>
  <c r="D187" i="1"/>
  <c r="E187" i="1"/>
  <c r="W187" i="1"/>
  <c r="C188" i="1"/>
  <c r="D188" i="1"/>
  <c r="E188" i="1"/>
  <c r="W188" i="1"/>
  <c r="C189" i="1"/>
  <c r="D189" i="1"/>
  <c r="E189" i="1"/>
  <c r="W189" i="1"/>
  <c r="C190" i="1"/>
  <c r="D190" i="1"/>
  <c r="E190" i="1"/>
  <c r="W190" i="1"/>
  <c r="C191" i="1"/>
  <c r="D191" i="1"/>
  <c r="E191" i="1"/>
  <c r="W191" i="1"/>
  <c r="C192" i="1"/>
  <c r="D192" i="1"/>
  <c r="E192" i="1"/>
  <c r="W192" i="1"/>
  <c r="C193" i="1"/>
  <c r="D193" i="1"/>
  <c r="E193" i="1"/>
  <c r="W193" i="1"/>
  <c r="C194" i="1"/>
  <c r="D194" i="1"/>
  <c r="E194" i="1"/>
  <c r="W194" i="1"/>
  <c r="C195" i="1"/>
  <c r="D195" i="1"/>
  <c r="E195" i="1"/>
  <c r="W195" i="1"/>
  <c r="C196" i="1"/>
  <c r="D196" i="1"/>
  <c r="E196" i="1"/>
  <c r="W196" i="1"/>
  <c r="C197" i="1"/>
  <c r="D197" i="1"/>
  <c r="E197" i="1"/>
  <c r="W197" i="1"/>
  <c r="C198" i="1"/>
  <c r="D198" i="1"/>
  <c r="E198" i="1"/>
  <c r="W198" i="1"/>
  <c r="C199" i="1"/>
  <c r="D199" i="1"/>
  <c r="E199" i="1"/>
  <c r="W199" i="1"/>
  <c r="C200" i="1"/>
  <c r="D200" i="1"/>
  <c r="E200" i="1"/>
  <c r="W200" i="1"/>
  <c r="C201" i="1"/>
  <c r="D201" i="1"/>
  <c r="E201" i="1"/>
  <c r="W201" i="1"/>
  <c r="C202" i="1"/>
  <c r="D202" i="1"/>
  <c r="E202" i="1"/>
  <c r="W202" i="1"/>
  <c r="C203" i="1"/>
  <c r="D203" i="1"/>
  <c r="E203" i="1"/>
  <c r="W203" i="1"/>
  <c r="C204" i="1"/>
  <c r="D204" i="1"/>
  <c r="E204" i="1"/>
  <c r="W204" i="1"/>
  <c r="C205" i="1"/>
  <c r="D205" i="1"/>
  <c r="E205" i="1"/>
  <c r="W205" i="1"/>
  <c r="C206" i="1"/>
  <c r="D206" i="1"/>
  <c r="E206" i="1"/>
  <c r="W206" i="1"/>
  <c r="C207" i="1"/>
  <c r="D207" i="1"/>
  <c r="E207" i="1"/>
  <c r="W207" i="1"/>
  <c r="C208" i="1"/>
  <c r="D208" i="1"/>
  <c r="E208" i="1"/>
  <c r="W208" i="1"/>
  <c r="C209" i="1"/>
  <c r="D209" i="1"/>
  <c r="E209" i="1"/>
  <c r="W209" i="1"/>
  <c r="C210" i="1"/>
  <c r="D210" i="1"/>
  <c r="E210" i="1"/>
  <c r="W210" i="1"/>
  <c r="C211" i="1"/>
  <c r="D211" i="1"/>
  <c r="E211" i="1"/>
  <c r="W211" i="1"/>
  <c r="C212" i="1"/>
  <c r="D212" i="1"/>
  <c r="E212" i="1"/>
  <c r="W212" i="1"/>
  <c r="C213" i="1"/>
  <c r="D213" i="1"/>
  <c r="E213" i="1"/>
  <c r="W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</calcChain>
</file>

<file path=xl/sharedStrings.xml><?xml version="1.0" encoding="utf-8"?>
<sst xmlns="http://schemas.openxmlformats.org/spreadsheetml/2006/main" count="234" uniqueCount="234">
  <si>
    <t>Greg McMichael</t>
  </si>
  <si>
    <t>Jimmy Key</t>
  </si>
  <si>
    <t>John Franco</t>
  </si>
  <si>
    <t>Orel Hershiser</t>
  </si>
  <si>
    <t>Ruben Sierra</t>
  </si>
  <si>
    <t>Craig Wilson</t>
  </si>
  <si>
    <t>Rob Ducey</t>
  </si>
  <si>
    <t>Mike Lansing</t>
  </si>
  <si>
    <t>Jorge Posada</t>
  </si>
  <si>
    <t>Mike Simms</t>
  </si>
  <si>
    <t>Tim Wakefield</t>
  </si>
  <si>
    <t>Randy Knorr</t>
  </si>
  <si>
    <t>Paul Shuey</t>
  </si>
  <si>
    <t>Arthur Rhodes</t>
  </si>
  <si>
    <t>Andy Pettitte</t>
  </si>
  <si>
    <t>Jeff Kent</t>
  </si>
  <si>
    <t>Jeff Shaw</t>
  </si>
  <si>
    <t>Roger Clemens</t>
  </si>
  <si>
    <t>Travis Fryman</t>
  </si>
  <si>
    <t>Todd Pratt</t>
  </si>
  <si>
    <t>Darin Erstad</t>
  </si>
  <si>
    <t>Jose Canseco</t>
  </si>
  <si>
    <t>Sammy Sosa</t>
  </si>
  <si>
    <t>Carlos Baerga</t>
  </si>
  <si>
    <t>Frank Thomas</t>
  </si>
  <si>
    <t>Barry Larkin</t>
  </si>
  <si>
    <t>Eduardo Perez</t>
  </si>
  <si>
    <t>Jeffrey Hammonds</t>
  </si>
  <si>
    <t>Scott Spiezio</t>
  </si>
  <si>
    <t>Mark Guthrie</t>
  </si>
  <si>
    <t>Tom Prince</t>
  </si>
  <si>
    <t>Jason Bere</t>
  </si>
  <si>
    <t>Steve Kline</t>
  </si>
  <si>
    <t>Marc Pisciotta</t>
  </si>
  <si>
    <t>Robb Nen</t>
  </si>
  <si>
    <t>Jesse Orosco</t>
  </si>
  <si>
    <t>Paul Molitor</t>
  </si>
  <si>
    <t>Armando Reynoso</t>
  </si>
  <si>
    <t>Jeff Conine</t>
  </si>
  <si>
    <t>Aaron Sele</t>
  </si>
  <si>
    <t>Otis Nixon</t>
  </si>
  <si>
    <t>Andy Ashby</t>
  </si>
  <si>
    <t>Walt Weiss</t>
  </si>
  <si>
    <t>Rich Amaral</t>
  </si>
  <si>
    <t>Pedro Martinez</t>
  </si>
  <si>
    <t>Kevin Stocker</t>
  </si>
  <si>
    <t>Andruw Jones</t>
  </si>
  <si>
    <t>Andres Galarraga</t>
  </si>
  <si>
    <t>Mike Piazza</t>
  </si>
  <si>
    <t>Juan Gonzalez</t>
  </si>
  <si>
    <t>Shane Spencer</t>
  </si>
  <si>
    <t>Jeff Cirillo</t>
  </si>
  <si>
    <t>Mickey Morandini</t>
  </si>
  <si>
    <t>Danny Darwin</t>
  </si>
  <si>
    <t>Homer Bush</t>
  </si>
  <si>
    <t>Darryl Kile</t>
  </si>
  <si>
    <t>Rod Beck</t>
  </si>
  <si>
    <t>Matt Mantei</t>
  </si>
  <si>
    <t>Bartolo Colon</t>
  </si>
  <si>
    <t>John Mabry</t>
  </si>
  <si>
    <t>Edgardo Alfonzo</t>
  </si>
  <si>
    <t>Vladimir Guerrero</t>
  </si>
  <si>
    <t>Tim Belcher</t>
  </si>
  <si>
    <t>Fernando Vina</t>
  </si>
  <si>
    <t>Terry Steinbach</t>
  </si>
  <si>
    <t>Omar Daal</t>
  </si>
  <si>
    <t>Randy Myers</t>
  </si>
  <si>
    <t>Al Osuna</t>
  </si>
  <si>
    <t>Lance Painter</t>
  </si>
  <si>
    <t>Juan Castro</t>
  </si>
  <si>
    <t>Aaron Ledesma</t>
  </si>
  <si>
    <t>Manny Ramirez</t>
  </si>
  <si>
    <t>Tony Saunders</t>
  </si>
  <si>
    <t>Omar Vizquel</t>
  </si>
  <si>
    <t>Jim Leyritz</t>
  </si>
  <si>
    <t>Ray Durham</t>
  </si>
  <si>
    <t>Jeromy Burnitz</t>
  </si>
  <si>
    <t>Mark McGwire</t>
  </si>
  <si>
    <t>Rickey Henderson</t>
  </si>
  <si>
    <t>Kenny Lofton</t>
  </si>
  <si>
    <t>Ken Ryan</t>
  </si>
  <si>
    <t>Darrin Winston</t>
  </si>
  <si>
    <t>Mike Grace</t>
  </si>
  <si>
    <t>Matt Beech</t>
  </si>
  <si>
    <t>Carlton Loewer</t>
  </si>
  <si>
    <t>Ruben Amaro</t>
  </si>
  <si>
    <t>Wayne Gomes</t>
  </si>
  <si>
    <t>Tyler Green</t>
  </si>
  <si>
    <t>Ricky Bottalico</t>
  </si>
  <si>
    <t>Jon Zuber</t>
  </si>
  <si>
    <t>Jerry Spradlin</t>
  </si>
  <si>
    <t>Yorkis Perez</t>
  </si>
  <si>
    <t>Mark Portugal</t>
  </si>
  <si>
    <t>Mark Leiter</t>
  </si>
  <si>
    <t>Alex Arias</t>
  </si>
  <si>
    <t>Mark Lieberthal</t>
  </si>
  <si>
    <t>Paul Byrd</t>
  </si>
  <si>
    <t>Mark Parent</t>
  </si>
  <si>
    <t>Ricky Jordan</t>
  </si>
  <si>
    <t>Kevin Sefcik</t>
  </si>
  <si>
    <t>Curt Schilling</t>
  </si>
  <si>
    <t>Desi Relaford</t>
  </si>
  <si>
    <t>Bobby Estalella</t>
  </si>
  <si>
    <t>Mark Lewis</t>
  </si>
  <si>
    <t>Bobby Abreu</t>
  </si>
  <si>
    <t>Rico Brogna</t>
  </si>
  <si>
    <t>Scott Rolen</t>
  </si>
  <si>
    <t>Wendell Magee</t>
  </si>
  <si>
    <t>Doug Glanville</t>
  </si>
  <si>
    <t>Gregg Olson</t>
  </si>
  <si>
    <t>Tim Bogar</t>
  </si>
  <si>
    <t>Masato Yoshii</t>
  </si>
  <si>
    <t>Pat Watkins</t>
  </si>
  <si>
    <t>Steve Avery</t>
  </si>
  <si>
    <t>Dave Burba</t>
  </si>
  <si>
    <t>Rafael Palmeiro</t>
  </si>
  <si>
    <t>Chuck McElroy</t>
  </si>
  <si>
    <t>Rick Aguilera</t>
  </si>
  <si>
    <t>Bob Scanlan</t>
  </si>
  <si>
    <t>Jeff Tabaka</t>
  </si>
  <si>
    <t>Mike Cameron</t>
  </si>
  <si>
    <t>Gary Gaetti</t>
  </si>
  <si>
    <t>Bernard Gilkey</t>
  </si>
  <si>
    <t>Kerry Wood</t>
  </si>
  <si>
    <t>Scott Servais</t>
  </si>
  <si>
    <t>Kenny Rogers</t>
  </si>
  <si>
    <t>Robin Ventura</t>
  </si>
  <si>
    <t>Joe Girardi</t>
  </si>
  <si>
    <t>Marquis Grissom</t>
  </si>
  <si>
    <t>Eric Karros</t>
  </si>
  <si>
    <t>Albert Belle</t>
  </si>
  <si>
    <t>Nomar Garciaparra</t>
  </si>
  <si>
    <t>Chuck Knoblauch</t>
  </si>
  <si>
    <t>Ray Lankford</t>
  </si>
  <si>
    <t>Eric Plunk</t>
  </si>
  <si>
    <t>Heathcliff Slocumb</t>
  </si>
  <si>
    <t>Bobby Ayala</t>
  </si>
  <si>
    <t>Kurt Abbott</t>
  </si>
  <si>
    <t>Buddy Groom</t>
  </si>
  <si>
    <t>Mike Sirotka</t>
  </si>
  <si>
    <t>Greg Zaun</t>
  </si>
  <si>
    <t>Rafael Belliard</t>
  </si>
  <si>
    <t>Jason Gimabi</t>
  </si>
  <si>
    <t>Shawn Green</t>
  </si>
  <si>
    <t>Scott Erickson</t>
  </si>
  <si>
    <t>Todd Stottlemyre</t>
  </si>
  <si>
    <t>Tom Glavine</t>
  </si>
  <si>
    <t>Dave Justice</t>
  </si>
  <si>
    <t>Javy Lopez</t>
  </si>
  <si>
    <t>Quilvio Veras</t>
  </si>
  <si>
    <t>Greg Maddux</t>
  </si>
  <si>
    <t>Raul Cassanova</t>
  </si>
  <si>
    <t>Edgar Renteria</t>
  </si>
  <si>
    <t>Jon Nunnally</t>
  </si>
  <si>
    <t>Jim Edmonds</t>
  </si>
  <si>
    <t>Todd Helton</t>
  </si>
  <si>
    <t>Chipper Jones</t>
  </si>
  <si>
    <t>Larry Walker</t>
  </si>
  <si>
    <t>Mark McLemore</t>
  </si>
  <si>
    <t>Kevin Elster</t>
  </si>
  <si>
    <t>John Rocker</t>
  </si>
  <si>
    <t>Chili Davis</t>
  </si>
  <si>
    <t>Reggie Sanders</t>
  </si>
  <si>
    <t>Roger Cedeno</t>
  </si>
  <si>
    <t>Bobby Witt</t>
  </si>
  <si>
    <t>Hideo Nomo</t>
  </si>
  <si>
    <t>Paul Assenmacher</t>
  </si>
  <si>
    <t>Kent Bottenfield</t>
  </si>
  <si>
    <t>Richie Sexson</t>
  </si>
  <si>
    <t>Esteban Yan</t>
  </si>
  <si>
    <t>Sean Runyan</t>
  </si>
  <si>
    <t>Stan Belinda</t>
  </si>
  <si>
    <t>Will Clark</t>
  </si>
  <si>
    <t>Bip Roberts</t>
  </si>
  <si>
    <t>Ryan Klesko</t>
  </si>
  <si>
    <t>Michael Tucker</t>
  </si>
  <si>
    <t>Rolando Arrojo</t>
  </si>
  <si>
    <t>Chris Widger</t>
  </si>
  <si>
    <t>Fernando Tatis</t>
  </si>
  <si>
    <t>Kevin Brown</t>
  </si>
  <si>
    <t>Jason Kendall</t>
  </si>
  <si>
    <t>Bobby Bonilla</t>
  </si>
  <si>
    <t>Alex Rodriguez</t>
  </si>
  <si>
    <t>Moises Alou</t>
  </si>
  <si>
    <t>Barry Bonds</t>
  </si>
  <si>
    <t>Craig Biggio</t>
  </si>
  <si>
    <t>Ron Gant</t>
  </si>
  <si>
    <t>Jeff Bagwell</t>
  </si>
  <si>
    <t>Matt Luke</t>
  </si>
  <si>
    <t>Ramon Martinez</t>
  </si>
  <si>
    <t>Cecil Fielder</t>
  </si>
  <si>
    <t>Mariano Rivera</t>
  </si>
  <si>
    <t>Chan-ho Park</t>
  </si>
  <si>
    <t>Dennis Cook</t>
  </si>
  <si>
    <t>Troy Percival</t>
  </si>
  <si>
    <t>Mark Langston</t>
  </si>
  <si>
    <t>Luis Alicea</t>
  </si>
  <si>
    <t>Todd Zeile</t>
  </si>
  <si>
    <t>Mike Mussina</t>
  </si>
  <si>
    <t>Cal Ripken</t>
  </si>
  <si>
    <t>Matt Stairs</t>
  </si>
  <si>
    <t>Jose Offerman</t>
  </si>
  <si>
    <t>Greg Swindell</t>
  </si>
  <si>
    <t>Brian Bohanon</t>
  </si>
  <si>
    <t>Bret Boone</t>
  </si>
  <si>
    <t>Ivan Rodriguez</t>
  </si>
  <si>
    <t>Juan Encarnacion</t>
  </si>
  <si>
    <t>Raul Mondesi</t>
  </si>
  <si>
    <t>Ken Griffey, Jr.</t>
  </si>
  <si>
    <t>Gregg Jefferies</t>
  </si>
  <si>
    <t>Ken Caminiti</t>
  </si>
  <si>
    <t>Derek Jeter</t>
  </si>
  <si>
    <t>TB</t>
  </si>
  <si>
    <t>PB</t>
  </si>
  <si>
    <t>HBP</t>
  </si>
  <si>
    <t>PH</t>
  </si>
  <si>
    <t>E</t>
  </si>
  <si>
    <t>BB</t>
  </si>
  <si>
    <t>SO</t>
  </si>
  <si>
    <t>CS</t>
  </si>
  <si>
    <t>SB</t>
  </si>
  <si>
    <t>SAC</t>
  </si>
  <si>
    <t>HR</t>
  </si>
  <si>
    <t>3B</t>
  </si>
  <si>
    <t>2B</t>
  </si>
  <si>
    <t>RBI</t>
  </si>
  <si>
    <t>H</t>
  </si>
  <si>
    <t>R</t>
  </si>
  <si>
    <t>AB</t>
  </si>
  <si>
    <t>G</t>
  </si>
  <si>
    <t>OBA</t>
  </si>
  <si>
    <t>SLG</t>
  </si>
  <si>
    <t>AVG</t>
  </si>
  <si>
    <t>Pitches / 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</si>
</sst>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1212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C5F3-9350-48D7-AF9F-B247BF8FA581}">
  <dimension ref="A1:W271"/>
  <sheetViews>
    <sheetView tabSelected="1" workbookViewId="0">
      <pane ySplit="1" topLeftCell="A2" activePane="bottomLeft" state="frozen"/>
      <selection pane="bottomLeft" activeCell="AA9" sqref="AA9"/>
    </sheetView>
  </sheetViews>
  <sheetFormatPr defaultRowHeight="14.4" x14ac:dyDescent="0.3"/>
  <cols>
    <col min="1" max="1" width="13.33203125" customWidth="1"/>
    <col min="2" max="2" width="19.6640625" style="1" customWidth="1"/>
    <col min="6" max="6" width="5" customWidth="1"/>
    <col min="7" max="7" width="6.109375" customWidth="1"/>
    <col min="8" max="8" width="5" customWidth="1"/>
    <col min="9" max="9" width="5.77734375" customWidth="1"/>
    <col min="10" max="10" width="6.44140625" customWidth="1"/>
    <col min="11" max="11" width="5.21875" customWidth="1"/>
    <col min="12" max="12" width="6.21875" customWidth="1"/>
    <col min="13" max="13" width="5.21875" customWidth="1"/>
    <col min="14" max="14" width="6" customWidth="1"/>
    <col min="15" max="15" width="5.21875" customWidth="1"/>
    <col min="16" max="16" width="5" customWidth="1"/>
    <col min="17" max="17" width="5.21875" customWidth="1"/>
    <col min="18" max="18" width="4.6640625" customWidth="1"/>
    <col min="19" max="19" width="4.21875" customWidth="1"/>
    <col min="20" max="20" width="5.21875" customWidth="1"/>
    <col min="21" max="21" width="6.88671875" customWidth="1"/>
    <col min="22" max="22" width="5.88671875" customWidth="1"/>
  </cols>
  <sheetData>
    <row r="1" spans="1:23" x14ac:dyDescent="0.3">
      <c r="A1" s="1" t="s">
        <v>233</v>
      </c>
      <c r="C1" s="1" t="s">
        <v>232</v>
      </c>
      <c r="D1" s="1" t="s">
        <v>231</v>
      </c>
      <c r="E1" s="1" t="s">
        <v>230</v>
      </c>
      <c r="F1" s="1" t="s">
        <v>229</v>
      </c>
      <c r="G1" s="1" t="s">
        <v>228</v>
      </c>
      <c r="H1" s="1" t="s">
        <v>227</v>
      </c>
      <c r="I1" s="1" t="s">
        <v>226</v>
      </c>
      <c r="J1" s="1" t="s">
        <v>225</v>
      </c>
      <c r="K1" s="1" t="s">
        <v>224</v>
      </c>
      <c r="L1" s="1" t="s">
        <v>223</v>
      </c>
      <c r="M1" s="1" t="s">
        <v>222</v>
      </c>
      <c r="N1" s="1" t="s">
        <v>221</v>
      </c>
      <c r="O1" s="1" t="s">
        <v>220</v>
      </c>
      <c r="P1" s="1" t="s">
        <v>219</v>
      </c>
      <c r="Q1" s="1" t="s">
        <v>218</v>
      </c>
      <c r="R1" s="1" t="s">
        <v>217</v>
      </c>
      <c r="S1" s="1" t="s">
        <v>216</v>
      </c>
      <c r="T1" s="1" t="s">
        <v>215</v>
      </c>
      <c r="U1" s="1" t="s">
        <v>214</v>
      </c>
      <c r="V1" s="1" t="s">
        <v>213</v>
      </c>
      <c r="W1" s="1" t="s">
        <v>212</v>
      </c>
    </row>
    <row r="2" spans="1:23" x14ac:dyDescent="0.3">
      <c r="B2" s="1" t="s">
        <v>211</v>
      </c>
      <c r="C2">
        <f>IF(G2&gt;0, I2/G2, "")</f>
        <v>0.25806451612903225</v>
      </c>
      <c r="D2">
        <f>IF(G2&gt;0, (M2*4+L2*3+K2*2+I2-K2-L2-M2)/G2, "")</f>
        <v>0.43548387096774194</v>
      </c>
      <c r="E2">
        <f>IF((G2+R2+U2)&gt;0,(I2+R2+U2)/(G2+R2+U2),"")</f>
        <v>0.29230769230769232</v>
      </c>
      <c r="F2">
        <v>14</v>
      </c>
      <c r="G2">
        <v>62</v>
      </c>
      <c r="H2">
        <v>9</v>
      </c>
      <c r="I2">
        <v>16</v>
      </c>
      <c r="J2">
        <v>5</v>
      </c>
      <c r="K2">
        <v>5</v>
      </c>
      <c r="M2">
        <v>2</v>
      </c>
      <c r="O2">
        <v>2</v>
      </c>
      <c r="Q2">
        <v>15</v>
      </c>
      <c r="R2">
        <v>3</v>
      </c>
      <c r="S2">
        <v>2</v>
      </c>
      <c r="W2">
        <f>(I2-K2-L2-M2)+2*K2+3*L2+4*M2</f>
        <v>27</v>
      </c>
    </row>
    <row r="3" spans="1:23" x14ac:dyDescent="0.3">
      <c r="B3" s="1" t="s">
        <v>210</v>
      </c>
      <c r="C3">
        <f>IF(G3&gt;0, I3/G3, "")</f>
        <v>0.42105263157894735</v>
      </c>
      <c r="D3">
        <f>IF(G3&gt;0, (M3*4+L3*3+K3*2+I3-K3-L3-M3)/G3, "")</f>
        <v>1.1052631578947369</v>
      </c>
      <c r="E3">
        <f>IF((G3+R3+U3)&gt;0,(I3+R3+U3)/(G3+R3+U3),"")</f>
        <v>0.46341463414634149</v>
      </c>
      <c r="F3">
        <v>12</v>
      </c>
      <c r="G3">
        <v>38</v>
      </c>
      <c r="H3">
        <v>13</v>
      </c>
      <c r="I3">
        <v>16</v>
      </c>
      <c r="J3">
        <v>12</v>
      </c>
      <c r="K3">
        <v>5</v>
      </c>
      <c r="M3">
        <v>7</v>
      </c>
      <c r="O3">
        <v>1</v>
      </c>
      <c r="Q3">
        <v>6</v>
      </c>
      <c r="R3">
        <v>3</v>
      </c>
      <c r="T3">
        <v>2</v>
      </c>
      <c r="W3">
        <f>(I3-K3-L3-M3)+2*K3+3*L3+4*M3</f>
        <v>42</v>
      </c>
    </row>
    <row r="4" spans="1:23" x14ac:dyDescent="0.3">
      <c r="B4" s="1" t="s">
        <v>209</v>
      </c>
      <c r="C4">
        <f>IF(G4&gt;0, I4/G4, "")</f>
        <v>0.35714285714285715</v>
      </c>
      <c r="D4">
        <f>IF(G4&gt;0, (M4*4+L4*3+K4*2+I4-K4-L4-M4)/G4, "")</f>
        <v>0.47619047619047616</v>
      </c>
      <c r="E4">
        <f>IF((G4+R4+U4)&gt;0,(I4+R4+U4)/(G4+R4+U4),"")</f>
        <v>0.37209302325581395</v>
      </c>
      <c r="F4">
        <v>11</v>
      </c>
      <c r="G4">
        <v>42</v>
      </c>
      <c r="H4">
        <v>5</v>
      </c>
      <c r="I4">
        <v>15</v>
      </c>
      <c r="J4">
        <v>9</v>
      </c>
      <c r="K4">
        <v>2</v>
      </c>
      <c r="M4">
        <v>1</v>
      </c>
      <c r="N4">
        <v>1</v>
      </c>
      <c r="O4">
        <v>3</v>
      </c>
      <c r="P4">
        <v>1</v>
      </c>
      <c r="Q4">
        <v>3</v>
      </c>
      <c r="R4">
        <v>1</v>
      </c>
      <c r="S4">
        <v>1</v>
      </c>
      <c r="W4">
        <f>(I4-K4-L4-M4)+2*K4+3*L4+4*M4</f>
        <v>20</v>
      </c>
    </row>
    <row r="5" spans="1:23" x14ac:dyDescent="0.3">
      <c r="B5" s="1" t="s">
        <v>208</v>
      </c>
      <c r="C5">
        <f>IF(G5&gt;0, I5/G5, "")</f>
        <v>0.22222222222222221</v>
      </c>
      <c r="D5">
        <f>IF(G5&gt;0, (M5*4+L5*3+K5*2+I5-K5-L5-M5)/G5, "")</f>
        <v>0.37037037037037035</v>
      </c>
      <c r="E5">
        <f>IF((G5+R5+U5)&gt;0,(I5+R5+U5)/(G5+R5+U5),"")</f>
        <v>0.28813559322033899</v>
      </c>
      <c r="F5">
        <v>14</v>
      </c>
      <c r="G5">
        <v>54</v>
      </c>
      <c r="H5">
        <v>6</v>
      </c>
      <c r="I5">
        <v>12</v>
      </c>
      <c r="J5">
        <v>10</v>
      </c>
      <c r="K5">
        <v>5</v>
      </c>
      <c r="M5">
        <v>1</v>
      </c>
      <c r="N5">
        <v>1</v>
      </c>
      <c r="O5">
        <v>1</v>
      </c>
      <c r="Q5">
        <v>7</v>
      </c>
      <c r="R5">
        <v>5</v>
      </c>
      <c r="W5">
        <f>(I5-K5-L5-M5)+2*K5+3*L5+4*M5</f>
        <v>20</v>
      </c>
    </row>
    <row r="6" spans="1:23" x14ac:dyDescent="0.3">
      <c r="B6" s="1" t="s">
        <v>207</v>
      </c>
      <c r="C6">
        <f>IF(G6&gt;0, I6/G6, "")</f>
        <v>0.26415094339622641</v>
      </c>
      <c r="D6">
        <f>IF(G6&gt;0, (M6*4+L6*3+K6*2+I6-K6-L6-M6)/G6, "")</f>
        <v>0.39622641509433965</v>
      </c>
      <c r="E6">
        <f>IF((G6+R6+U6)&gt;0,(I6+R6+U6)/(G6+R6+U6),"")</f>
        <v>0.29090909090909089</v>
      </c>
      <c r="F6">
        <v>12</v>
      </c>
      <c r="G6">
        <v>53</v>
      </c>
      <c r="H6">
        <v>8</v>
      </c>
      <c r="I6">
        <v>14</v>
      </c>
      <c r="J6">
        <v>7</v>
      </c>
      <c r="K6">
        <v>2</v>
      </c>
      <c r="L6">
        <v>1</v>
      </c>
      <c r="M6">
        <v>1</v>
      </c>
      <c r="Q6">
        <v>13</v>
      </c>
      <c r="R6">
        <v>2</v>
      </c>
      <c r="W6">
        <f>(I6-K6-L6-M6)+2*K6+3*L6+4*M6</f>
        <v>21</v>
      </c>
    </row>
    <row r="7" spans="1:23" x14ac:dyDescent="0.3">
      <c r="B7" s="1" t="s">
        <v>206</v>
      </c>
      <c r="C7">
        <f>IF(G7&gt;0, I7/G7, "")</f>
        <v>0.2857142857142857</v>
      </c>
      <c r="D7">
        <f>IF(G7&gt;0, (M7*4+L7*3+K7*2+I7-K7-L7-M7)/G7, "")</f>
        <v>0.5</v>
      </c>
      <c r="E7">
        <f>IF((G7+R7+U7)&gt;0,(I7+R7+U7)/(G7+R7+U7),"")</f>
        <v>0.33333333333333331</v>
      </c>
      <c r="F7">
        <v>4</v>
      </c>
      <c r="G7">
        <v>14</v>
      </c>
      <c r="H7">
        <v>3</v>
      </c>
      <c r="I7">
        <v>4</v>
      </c>
      <c r="K7">
        <v>1</v>
      </c>
      <c r="L7">
        <v>1</v>
      </c>
      <c r="Q7">
        <v>1</v>
      </c>
      <c r="R7">
        <v>1</v>
      </c>
      <c r="W7">
        <f>(I7-K7-L7-M7)+2*K7+3*L7+4*M7</f>
        <v>7</v>
      </c>
    </row>
    <row r="8" spans="1:23" x14ac:dyDescent="0.3">
      <c r="B8" s="1" t="s">
        <v>205</v>
      </c>
      <c r="C8">
        <f>IF(G8&gt;0, I8/G8, "")</f>
        <v>0.34042553191489361</v>
      </c>
      <c r="D8">
        <f>IF(G8&gt;0, (M8*4+L8*3+K8*2+I8-K8-L8-M8)/G8, "")</f>
        <v>0.48936170212765956</v>
      </c>
      <c r="E8">
        <f>IF((G8+R8+U8)&gt;0,(I8+R8+U8)/(G8+R8+U8),"")</f>
        <v>0.38</v>
      </c>
      <c r="F8">
        <v>13</v>
      </c>
      <c r="G8">
        <v>47</v>
      </c>
      <c r="H8">
        <v>5</v>
      </c>
      <c r="I8">
        <v>16</v>
      </c>
      <c r="J8">
        <v>13</v>
      </c>
      <c r="K8">
        <v>4</v>
      </c>
      <c r="M8">
        <v>1</v>
      </c>
      <c r="N8">
        <v>1</v>
      </c>
      <c r="O8">
        <v>2</v>
      </c>
      <c r="Q8">
        <v>7</v>
      </c>
      <c r="R8">
        <v>3</v>
      </c>
      <c r="W8">
        <f>(I8-K8-L8-M8)+2*K8+3*L8+4*M8</f>
        <v>23</v>
      </c>
    </row>
    <row r="9" spans="1:23" x14ac:dyDescent="0.3">
      <c r="B9" s="1" t="s">
        <v>204</v>
      </c>
      <c r="C9">
        <f>IF(G9&gt;0, I9/G9, "")</f>
        <v>0.2</v>
      </c>
      <c r="D9">
        <f>IF(G9&gt;0, (M9*4+L9*3+K9*2+I9-K9-L9-M9)/G9, "")</f>
        <v>0.32</v>
      </c>
      <c r="E9">
        <f>IF((G9+R9+U9)&gt;0,(I9+R9+U9)/(G9+R9+U9),"")</f>
        <v>0.2857142857142857</v>
      </c>
      <c r="F9">
        <v>9</v>
      </c>
      <c r="G9">
        <v>25</v>
      </c>
      <c r="H9">
        <v>2</v>
      </c>
      <c r="I9">
        <v>5</v>
      </c>
      <c r="J9">
        <v>5</v>
      </c>
      <c r="M9">
        <v>1</v>
      </c>
      <c r="Q9">
        <v>7</v>
      </c>
      <c r="R9">
        <v>3</v>
      </c>
      <c r="S9">
        <v>1</v>
      </c>
      <c r="W9">
        <f>(I9-K9-L9-M9)+2*K9+3*L9+4*M9</f>
        <v>8</v>
      </c>
    </row>
    <row r="10" spans="1:23" x14ac:dyDescent="0.3">
      <c r="B10" s="1" t="s">
        <v>203</v>
      </c>
      <c r="C10">
        <f>IF(G10&gt;0, I10/G10, "")</f>
        <v>0.33333333333333331</v>
      </c>
      <c r="D10">
        <f>IF(G10&gt;0, (M10*4+L10*3+K10*2+I10-K10-L10-M10)/G10, "")</f>
        <v>0.41666666666666669</v>
      </c>
      <c r="E10">
        <f>IF((G10+R10+U10)&gt;0,(I10+R10+U10)/(G10+R10+U10),"")</f>
        <v>0.33333333333333331</v>
      </c>
      <c r="F10">
        <v>4</v>
      </c>
      <c r="G10">
        <v>12</v>
      </c>
      <c r="H10">
        <v>2</v>
      </c>
      <c r="I10">
        <v>4</v>
      </c>
      <c r="K10">
        <v>1</v>
      </c>
      <c r="Q10">
        <v>7</v>
      </c>
      <c r="W10">
        <f>(I10-K10-L10-M10)+2*K10+3*L10+4*M10</f>
        <v>5</v>
      </c>
    </row>
    <row r="11" spans="1:23" x14ac:dyDescent="0.3">
      <c r="B11" s="1" t="s">
        <v>202</v>
      </c>
      <c r="C11">
        <f>IF(G11&gt;0, I11/G11, "")</f>
        <v>0</v>
      </c>
      <c r="D11">
        <f>IF(G11&gt;0, (M11*4+L11*3+K11*2+I11-K11-L11-M11)/G11, "")</f>
        <v>0</v>
      </c>
      <c r="E11">
        <f>IF((G11+R11+U11)&gt;0,(I11+R11+U11)/(G11+R11+U11),"")</f>
        <v>0</v>
      </c>
      <c r="F11">
        <v>7</v>
      </c>
      <c r="G11">
        <v>2</v>
      </c>
      <c r="W11">
        <f>(I11-K11-L11-M11)+2*K11+3*L11+4*M11</f>
        <v>0</v>
      </c>
    </row>
    <row r="12" spans="1:23" x14ac:dyDescent="0.3">
      <c r="B12" s="1" t="s">
        <v>201</v>
      </c>
      <c r="C12">
        <f>IF(G12&gt;0, I12/G12, "")</f>
        <v>0.30769230769230771</v>
      </c>
      <c r="D12">
        <f>IF(G12&gt;0, (M12*4+L12*3+K12*2+I12-K12-L12-M12)/G12, "")</f>
        <v>0.34615384615384615</v>
      </c>
      <c r="E12">
        <f>IF((G12+R12+U12)&gt;0,(I12+R12+U12)/(G12+R12+U12),"")</f>
        <v>0.41935483870967744</v>
      </c>
      <c r="F12">
        <v>9</v>
      </c>
      <c r="G12">
        <v>26</v>
      </c>
      <c r="H12">
        <v>10</v>
      </c>
      <c r="I12">
        <v>8</v>
      </c>
      <c r="J12">
        <v>1</v>
      </c>
      <c r="K12">
        <v>1</v>
      </c>
      <c r="O12">
        <v>1</v>
      </c>
      <c r="Q12">
        <v>2</v>
      </c>
      <c r="R12">
        <v>5</v>
      </c>
      <c r="S12">
        <v>2</v>
      </c>
      <c r="W12">
        <f>(I12-K12-L12-M12)+2*K12+3*L12+4*M12</f>
        <v>9</v>
      </c>
    </row>
    <row r="13" spans="1:23" x14ac:dyDescent="0.3">
      <c r="B13" s="1" t="s">
        <v>200</v>
      </c>
      <c r="C13">
        <f>IF(G13&gt;0, I13/G13, "")</f>
        <v>0.27272727272727271</v>
      </c>
      <c r="D13">
        <f>IF(G13&gt;0, (M13*4+L13*3+K13*2+I13-K13-L13-M13)/G13, "")</f>
        <v>0.31818181818181818</v>
      </c>
      <c r="E13">
        <f>IF((G13+R13+U13)&gt;0,(I13+R13+U13)/(G13+R13+U13),"")</f>
        <v>0.30434782608695654</v>
      </c>
      <c r="F13">
        <v>13</v>
      </c>
      <c r="G13">
        <v>44</v>
      </c>
      <c r="H13">
        <v>6</v>
      </c>
      <c r="I13">
        <v>12</v>
      </c>
      <c r="J13">
        <v>6</v>
      </c>
      <c r="K13">
        <v>2</v>
      </c>
      <c r="O13">
        <v>2</v>
      </c>
      <c r="P13">
        <v>1</v>
      </c>
      <c r="Q13">
        <v>7</v>
      </c>
      <c r="R13">
        <v>2</v>
      </c>
      <c r="S13">
        <v>2</v>
      </c>
      <c r="W13">
        <f>(I13-K13-L13-M13)+2*K13+3*L13+4*M13</f>
        <v>14</v>
      </c>
    </row>
    <row r="14" spans="1:23" x14ac:dyDescent="0.3">
      <c r="B14" s="1" t="s">
        <v>199</v>
      </c>
      <c r="C14">
        <f>IF(G14&gt;0, I14/G14, "")</f>
        <v>0.1875</v>
      </c>
      <c r="D14">
        <f>IF(G14&gt;0, (M14*4+L14*3+K14*2+I14-K14-L14-M14)/G14, "")</f>
        <v>0.375</v>
      </c>
      <c r="E14">
        <f>IF((G14+R14+U14)&gt;0,(I14+R14+U14)/(G14+R14+U14),"")</f>
        <v>0.35</v>
      </c>
      <c r="F14">
        <v>7</v>
      </c>
      <c r="G14">
        <v>16</v>
      </c>
      <c r="H14">
        <v>1</v>
      </c>
      <c r="I14">
        <v>3</v>
      </c>
      <c r="J14">
        <v>4</v>
      </c>
      <c r="M14">
        <v>1</v>
      </c>
      <c r="Q14">
        <v>2</v>
      </c>
      <c r="R14">
        <v>4</v>
      </c>
      <c r="T14">
        <v>1</v>
      </c>
      <c r="W14">
        <f>(I14-K14-L14-M14)+2*K14+3*L14+4*M14</f>
        <v>6</v>
      </c>
    </row>
    <row r="15" spans="1:23" x14ac:dyDescent="0.3">
      <c r="B15" s="1" t="s">
        <v>198</v>
      </c>
      <c r="C15">
        <f>IF(G15&gt;0, I15/G15, "")</f>
        <v>0</v>
      </c>
      <c r="D15">
        <f>IF(G15&gt;0, (M15*4+L15*3+K15*2+I15-K15-L15-M15)/G15, "")</f>
        <v>0</v>
      </c>
      <c r="E15">
        <f>IF((G15+R15+U15)&gt;0,(I15+R15+U15)/(G15+R15+U15),"")</f>
        <v>0</v>
      </c>
      <c r="F15">
        <v>4</v>
      </c>
      <c r="G15">
        <v>5</v>
      </c>
      <c r="Q15">
        <v>2</v>
      </c>
      <c r="W15">
        <f>(I15-K15-L15-M15)+2*K15+3*L15+4*M15</f>
        <v>0</v>
      </c>
    </row>
    <row r="16" spans="1:23" x14ac:dyDescent="0.3">
      <c r="B16" s="1" t="s">
        <v>197</v>
      </c>
      <c r="C16">
        <f>IF(G16&gt;0, I16/G16, "")</f>
        <v>0.1111111111111111</v>
      </c>
      <c r="D16">
        <f>IF(G16&gt;0, (M16*4+L16*3+K16*2+I16-K16-L16-M16)/G16, "")</f>
        <v>0.22222222222222221</v>
      </c>
      <c r="E16">
        <f>IF((G16+R16+U16)&gt;0,(I16+R16+U16)/(G16+R16+U16),"")</f>
        <v>0.1111111111111111</v>
      </c>
      <c r="F16">
        <v>6</v>
      </c>
      <c r="G16">
        <v>9</v>
      </c>
      <c r="H16">
        <v>1</v>
      </c>
      <c r="I16">
        <v>1</v>
      </c>
      <c r="K16">
        <v>1</v>
      </c>
      <c r="Q16">
        <v>2</v>
      </c>
      <c r="T16">
        <v>1</v>
      </c>
      <c r="W16">
        <f>(I16-K16-L16-M16)+2*K16+3*L16+4*M16</f>
        <v>2</v>
      </c>
    </row>
    <row r="17" spans="2:23" x14ac:dyDescent="0.3">
      <c r="B17" s="1" t="s">
        <v>196</v>
      </c>
      <c r="C17">
        <f>IF(G17&gt;0, I17/G17, "")</f>
        <v>0.5</v>
      </c>
      <c r="D17">
        <f>IF(G17&gt;0, (M17*4+L17*3+K17*2+I17-K17-L17-M17)/G17, "")</f>
        <v>0.66666666666666663</v>
      </c>
      <c r="E17">
        <f>IF((G17+R17+U17)&gt;0,(I17+R17+U17)/(G17+R17+U17),"")</f>
        <v>0.5</v>
      </c>
      <c r="F17">
        <v>4</v>
      </c>
      <c r="G17">
        <v>6</v>
      </c>
      <c r="H17">
        <v>4</v>
      </c>
      <c r="I17">
        <v>3</v>
      </c>
      <c r="J17">
        <v>1</v>
      </c>
      <c r="K17">
        <v>1</v>
      </c>
      <c r="Q17">
        <v>1</v>
      </c>
      <c r="W17">
        <f>(I17-K17-L17-M17)+2*K17+3*L17+4*M17</f>
        <v>4</v>
      </c>
    </row>
    <row r="18" spans="2:23" x14ac:dyDescent="0.3">
      <c r="B18" s="1" t="s">
        <v>195</v>
      </c>
      <c r="C18">
        <f>IF(G18&gt;0, I18/G18, "")</f>
        <v>0</v>
      </c>
      <c r="D18">
        <f>IF(G18&gt;0, (M18*4+L18*3+K18*2+I18-K18-L18-M18)/G18, "")</f>
        <v>0</v>
      </c>
      <c r="E18">
        <f>IF((G18+R18+U18)&gt;0,(I18+R18+U18)/(G18+R18+U18),"")</f>
        <v>0</v>
      </c>
      <c r="F18">
        <v>3</v>
      </c>
      <c r="G18">
        <v>2</v>
      </c>
      <c r="Q18">
        <v>2</v>
      </c>
      <c r="S18">
        <v>1</v>
      </c>
      <c r="W18">
        <f>(I18-K18-L18-M18)+2*K18+3*L18+4*M18</f>
        <v>0</v>
      </c>
    </row>
    <row r="19" spans="2:23" x14ac:dyDescent="0.3">
      <c r="B19" s="1" t="s">
        <v>194</v>
      </c>
      <c r="C19" t="str">
        <f>IF(G19&gt;0, I19/G19, "")</f>
        <v/>
      </c>
      <c r="D19" t="str">
        <f>IF(G19&gt;0, (M19*4+L19*3+K19*2+I19-K19-L19-M19)/G19, "")</f>
        <v/>
      </c>
      <c r="E19" t="str">
        <f>IF((G19+R19+U19)&gt;0,(I19+R19+U19)/(G19+R19+U19),"")</f>
        <v/>
      </c>
      <c r="F19">
        <v>4</v>
      </c>
      <c r="S19">
        <v>1</v>
      </c>
      <c r="W19">
        <f>(I19-K19-L19-M19)+2*K19+3*L19+4*M19</f>
        <v>0</v>
      </c>
    </row>
    <row r="20" spans="2:23" x14ac:dyDescent="0.3">
      <c r="B20" s="1" t="s">
        <v>193</v>
      </c>
      <c r="C20" t="str">
        <f>IF(G20&gt;0, I20/G20, "")</f>
        <v/>
      </c>
      <c r="D20" t="str">
        <f>IF(G20&gt;0, (M20*4+L20*3+K20*2+I20-K20-L20-M20)/G20, "")</f>
        <v/>
      </c>
      <c r="E20" t="str">
        <f>IF((G20+R20+U20)&gt;0,(I20+R20+U20)/(G20+R20+U20),"")</f>
        <v/>
      </c>
      <c r="F20">
        <v>6</v>
      </c>
      <c r="W20">
        <f>(I20-K20-L20-M20)+2*K20+3*L20+4*M20</f>
        <v>0</v>
      </c>
    </row>
    <row r="21" spans="2:23" x14ac:dyDescent="0.3">
      <c r="B21" s="1" t="s">
        <v>192</v>
      </c>
      <c r="C21">
        <f>IF(G21&gt;0, I21/G21, "")</f>
        <v>0</v>
      </c>
      <c r="D21">
        <f>IF(G21&gt;0, (M21*4+L21*3+K21*2+I21-K21-L21-M21)/G21, "")</f>
        <v>0</v>
      </c>
      <c r="E21">
        <f>IF((G21+R21+U21)&gt;0,(I21+R21+U21)/(G21+R21+U21),"")</f>
        <v>0</v>
      </c>
      <c r="F21">
        <v>4</v>
      </c>
      <c r="G21">
        <v>8</v>
      </c>
      <c r="N21">
        <v>1</v>
      </c>
      <c r="Q21">
        <v>1</v>
      </c>
      <c r="W21">
        <f>(I21-K21-L21-M21)+2*K21+3*L21+4*M21</f>
        <v>0</v>
      </c>
    </row>
    <row r="22" spans="2:23" x14ac:dyDescent="0.3">
      <c r="B22" s="1" t="s">
        <v>191</v>
      </c>
      <c r="C22" t="str">
        <f>IF(G22&gt;0, I22/G22, "")</f>
        <v/>
      </c>
      <c r="D22" t="str">
        <f>IF(G22&gt;0, (M22*4+L22*3+K22*2+I22-K22-L22-M22)/G22, "")</f>
        <v/>
      </c>
      <c r="E22" t="str">
        <f>IF((G22+R22+U22)&gt;0,(I22+R22+U22)/(G22+R22+U22),"")</f>
        <v/>
      </c>
      <c r="F22">
        <v>6</v>
      </c>
      <c r="W22">
        <f>(I22-K22-L22-M22)+2*K22+3*L22+4*M22</f>
        <v>0</v>
      </c>
    </row>
    <row r="23" spans="2:23" x14ac:dyDescent="0.3">
      <c r="B23" s="1" t="s">
        <v>190</v>
      </c>
      <c r="C23">
        <f>IF(G23&gt;0, I23/G23, "")</f>
        <v>0.3</v>
      </c>
      <c r="D23">
        <f>IF(G23&gt;0, (M23*4+L23*3+K23*2+I23-K23-L23-M23)/G23, "")</f>
        <v>0.4</v>
      </c>
      <c r="E23">
        <f>IF((G23+R23+U23)&gt;0,(I23+R23+U23)/(G23+R23+U23),"")</f>
        <v>0.5</v>
      </c>
      <c r="F23">
        <v>4</v>
      </c>
      <c r="G23">
        <v>10</v>
      </c>
      <c r="H23">
        <v>1</v>
      </c>
      <c r="I23">
        <v>3</v>
      </c>
      <c r="J23">
        <v>1</v>
      </c>
      <c r="K23">
        <v>1</v>
      </c>
      <c r="Q23">
        <v>1</v>
      </c>
      <c r="R23">
        <v>4</v>
      </c>
      <c r="W23">
        <f>(I23-K23-L23-M23)+2*K23+3*L23+4*M23</f>
        <v>4</v>
      </c>
    </row>
    <row r="24" spans="2:23" x14ac:dyDescent="0.3">
      <c r="B24" s="1" t="s">
        <v>189</v>
      </c>
      <c r="C24">
        <f>IF(G24&gt;0, I24/G24, "")</f>
        <v>0</v>
      </c>
      <c r="D24">
        <f>IF(G24&gt;0, (M24*4+L24*3+K24*2+I24-K24-L24-M24)/G24, "")</f>
        <v>0</v>
      </c>
      <c r="E24">
        <f>IF((G24+R24+U24)&gt;0,(I24+R24+U24)/(G24+R24+U24),"")</f>
        <v>0</v>
      </c>
      <c r="F24">
        <v>3</v>
      </c>
      <c r="G24">
        <v>5</v>
      </c>
      <c r="Q24">
        <v>4</v>
      </c>
      <c r="W24">
        <f>(I24-K24-L24-M24)+2*K24+3*L24+4*M24</f>
        <v>0</v>
      </c>
    </row>
    <row r="25" spans="2:23" x14ac:dyDescent="0.3">
      <c r="B25" s="1" t="s">
        <v>188</v>
      </c>
      <c r="C25">
        <f>IF(G25&gt;0, I25/G25, "")</f>
        <v>0</v>
      </c>
      <c r="D25">
        <f>IF(G25&gt;0, (M25*4+L25*3+K25*2+I25-K25-L25-M25)/G25, "")</f>
        <v>0</v>
      </c>
      <c r="E25">
        <f>IF((G25+R25+U25)&gt;0,(I25+R25+U25)/(G25+R25+U25),"")</f>
        <v>0</v>
      </c>
      <c r="F25">
        <v>2</v>
      </c>
      <c r="G25">
        <v>2</v>
      </c>
      <c r="Q25">
        <v>1</v>
      </c>
      <c r="W25">
        <f>(I25-K25-L25-M25)+2*K25+3*L25+4*M25</f>
        <v>0</v>
      </c>
    </row>
    <row r="26" spans="2:23" x14ac:dyDescent="0.3">
      <c r="B26" s="1" t="s">
        <v>187</v>
      </c>
      <c r="C26">
        <f>IF(G26&gt;0, I26/G26, "")</f>
        <v>0.25</v>
      </c>
      <c r="D26">
        <f>IF(G26&gt;0, (M26*4+L26*3+K26*2+I26-K26-L26-M26)/G26, "")</f>
        <v>0.33333333333333331</v>
      </c>
      <c r="E26">
        <f>IF((G26+R26+U26)&gt;0,(I26+R26+U26)/(G26+R26+U26),"")</f>
        <v>0.34146341463414637</v>
      </c>
      <c r="F26">
        <v>11</v>
      </c>
      <c r="G26">
        <v>36</v>
      </c>
      <c r="H26">
        <v>6</v>
      </c>
      <c r="I26">
        <v>9</v>
      </c>
      <c r="J26">
        <v>1</v>
      </c>
      <c r="K26">
        <v>3</v>
      </c>
      <c r="N26">
        <v>1</v>
      </c>
      <c r="P26">
        <v>2</v>
      </c>
      <c r="Q26">
        <v>6</v>
      </c>
      <c r="R26">
        <v>5</v>
      </c>
      <c r="W26">
        <f>(I26-K26-L26-M26)+2*K26+3*L26+4*M26</f>
        <v>12</v>
      </c>
    </row>
    <row r="27" spans="2:23" x14ac:dyDescent="0.3">
      <c r="B27" s="1" t="s">
        <v>186</v>
      </c>
      <c r="C27">
        <f>IF(G27&gt;0, I27/G27, "")</f>
        <v>0.23333333333333334</v>
      </c>
      <c r="D27">
        <f>IF(G27&gt;0, (M27*4+L27*3+K27*2+I27-K27-L27-M27)/G27, "")</f>
        <v>0.5</v>
      </c>
      <c r="E27">
        <f>IF((G27+R27+U27)&gt;0,(I27+R27+U27)/(G27+R27+U27),"")</f>
        <v>0.25806451612903225</v>
      </c>
      <c r="F27">
        <v>8</v>
      </c>
      <c r="G27">
        <v>30</v>
      </c>
      <c r="H27">
        <v>3</v>
      </c>
      <c r="I27">
        <v>7</v>
      </c>
      <c r="J27">
        <v>3</v>
      </c>
      <c r="K27">
        <v>2</v>
      </c>
      <c r="M27">
        <v>2</v>
      </c>
      <c r="P27">
        <v>1</v>
      </c>
      <c r="Q27">
        <v>10</v>
      </c>
      <c r="R27">
        <v>1</v>
      </c>
      <c r="S27">
        <v>4</v>
      </c>
      <c r="W27">
        <f>(I27-K27-L27-M27)+2*K27+3*L27+4*M27</f>
        <v>15</v>
      </c>
    </row>
    <row r="28" spans="2:23" x14ac:dyDescent="0.3">
      <c r="B28" s="1" t="s">
        <v>185</v>
      </c>
      <c r="C28">
        <f>IF(G28&gt;0, I28/G28, "")</f>
        <v>0.35185185185185186</v>
      </c>
      <c r="D28">
        <f>IF(G28&gt;0, (M28*4+L28*3+K28*2+I28-K28-L28-M28)/G28, "")</f>
        <v>0.5</v>
      </c>
      <c r="E28">
        <f>IF((G28+R28+U28)&gt;0,(I28+R28+U28)/(G28+R28+U28),"")</f>
        <v>0.41666666666666669</v>
      </c>
      <c r="F28">
        <v>13</v>
      </c>
      <c r="G28">
        <v>54</v>
      </c>
      <c r="H28">
        <v>12</v>
      </c>
      <c r="I28">
        <v>19</v>
      </c>
      <c r="J28">
        <v>2</v>
      </c>
      <c r="K28">
        <v>5</v>
      </c>
      <c r="M28">
        <v>1</v>
      </c>
      <c r="O28">
        <v>2</v>
      </c>
      <c r="Q28">
        <v>9</v>
      </c>
      <c r="R28">
        <v>4</v>
      </c>
      <c r="U28">
        <v>2</v>
      </c>
      <c r="W28">
        <f>(I28-K28-L28-M28)+2*K28+3*L28+4*M28</f>
        <v>27</v>
      </c>
    </row>
    <row r="29" spans="2:23" x14ac:dyDescent="0.3">
      <c r="B29" s="1" t="s">
        <v>184</v>
      </c>
      <c r="C29">
        <f>IF(G29&gt;0, I29/G29, "")</f>
        <v>0.33333333333333331</v>
      </c>
      <c r="D29">
        <f>IF(G29&gt;0, (M29*4+L29*3+K29*2+I29-K29-L29-M29)/G29, "")</f>
        <v>0.80952380952380953</v>
      </c>
      <c r="E29">
        <f>IF((G29+R29+U29)&gt;0,(I29+R29+U29)/(G29+R29+U29),"")</f>
        <v>0.48148148148148145</v>
      </c>
      <c r="F29">
        <v>12</v>
      </c>
      <c r="G29">
        <v>42</v>
      </c>
      <c r="H29">
        <v>13</v>
      </c>
      <c r="I29">
        <v>14</v>
      </c>
      <c r="J29">
        <v>13</v>
      </c>
      <c r="L29">
        <v>1</v>
      </c>
      <c r="M29">
        <v>6</v>
      </c>
      <c r="O29">
        <v>2</v>
      </c>
      <c r="Q29">
        <v>7</v>
      </c>
      <c r="R29">
        <v>11</v>
      </c>
      <c r="U29">
        <v>1</v>
      </c>
      <c r="W29">
        <f>(I29-K29-L29-M29)+2*K29+3*L29+4*M29</f>
        <v>34</v>
      </c>
    </row>
    <row r="30" spans="2:23" x14ac:dyDescent="0.3">
      <c r="B30" s="1" t="s">
        <v>183</v>
      </c>
      <c r="C30">
        <f>IF(G30&gt;0, I30/G30, "")</f>
        <v>0.26829268292682928</v>
      </c>
      <c r="D30">
        <f>IF(G30&gt;0, (M30*4+L30*3+K30*2+I30-K30-L30-M30)/G30, "")</f>
        <v>0.56097560975609762</v>
      </c>
      <c r="E30">
        <f>IF((G30+R30+U30)&gt;0,(I30+R30+U30)/(G30+R30+U30),"")</f>
        <v>0.31818181818181818</v>
      </c>
      <c r="F30">
        <v>10</v>
      </c>
      <c r="G30">
        <v>41</v>
      </c>
      <c r="H30">
        <v>7</v>
      </c>
      <c r="I30">
        <v>11</v>
      </c>
      <c r="J30">
        <v>10</v>
      </c>
      <c r="K30">
        <v>3</v>
      </c>
      <c r="M30">
        <v>3</v>
      </c>
      <c r="Q30">
        <v>13</v>
      </c>
      <c r="R30">
        <v>3</v>
      </c>
      <c r="S30">
        <v>1</v>
      </c>
      <c r="W30">
        <f>(I30-K30-L30-M30)+2*K30+3*L30+4*M30</f>
        <v>23</v>
      </c>
    </row>
    <row r="31" spans="2:23" x14ac:dyDescent="0.3">
      <c r="B31" s="1" t="s">
        <v>182</v>
      </c>
      <c r="C31">
        <f>IF(G31&gt;0, I31/G31, "")</f>
        <v>0.35294117647058826</v>
      </c>
      <c r="D31">
        <f>IF(G31&gt;0, (M31*4+L31*3+K31*2+I31-K31-L31-M31)/G31, "")</f>
        <v>0.68627450980392157</v>
      </c>
      <c r="E31">
        <f>IF((G31+R31+U31)&gt;0,(I31+R31+U31)/(G31+R31+U31),"")</f>
        <v>0.37735849056603776</v>
      </c>
      <c r="F31">
        <v>13</v>
      </c>
      <c r="G31">
        <v>51</v>
      </c>
      <c r="H31">
        <v>11</v>
      </c>
      <c r="I31">
        <v>18</v>
      </c>
      <c r="J31">
        <v>14</v>
      </c>
      <c r="L31">
        <v>1</v>
      </c>
      <c r="M31">
        <v>5</v>
      </c>
      <c r="N31">
        <v>1</v>
      </c>
      <c r="O31">
        <v>2</v>
      </c>
      <c r="Q31">
        <v>13</v>
      </c>
      <c r="R31">
        <v>1</v>
      </c>
      <c r="U31">
        <v>1</v>
      </c>
      <c r="W31">
        <f>(I31-K31-L31-M31)+2*K31+3*L31+4*M31</f>
        <v>35</v>
      </c>
    </row>
    <row r="32" spans="2:23" x14ac:dyDescent="0.3">
      <c r="B32" s="1" t="s">
        <v>181</v>
      </c>
      <c r="C32">
        <f>IF(G32&gt;0, I32/G32, "")</f>
        <v>0.23809523809523808</v>
      </c>
      <c r="D32">
        <f>IF(G32&gt;0, (M32*4+L32*3+K32*2+I32-K32-L32-M32)/G32, "")</f>
        <v>0.38095238095238093</v>
      </c>
      <c r="E32">
        <f>IF((G32+R32+U32)&gt;0,(I32+R32+U32)/(G32+R32+U32),"")</f>
        <v>0.23809523809523808</v>
      </c>
      <c r="F32">
        <v>7</v>
      </c>
      <c r="G32">
        <v>21</v>
      </c>
      <c r="H32">
        <v>2</v>
      </c>
      <c r="I32">
        <v>5</v>
      </c>
      <c r="J32">
        <v>3</v>
      </c>
      <c r="M32">
        <v>1</v>
      </c>
      <c r="Q32">
        <v>3</v>
      </c>
      <c r="T32">
        <v>1</v>
      </c>
      <c r="W32">
        <f>(I32-K32-L32-M32)+2*K32+3*L32+4*M32</f>
        <v>8</v>
      </c>
    </row>
    <row r="33" spans="2:23" x14ac:dyDescent="0.3">
      <c r="B33" s="1" t="s">
        <v>180</v>
      </c>
      <c r="C33">
        <f>IF(G33&gt;0, I33/G33, "")</f>
        <v>0.31707317073170732</v>
      </c>
      <c r="D33">
        <f>IF(G33&gt;0, (M33*4+L33*3+K33*2+I33-K33-L33-M33)/G33, "")</f>
        <v>0.3902439024390244</v>
      </c>
      <c r="E33">
        <f>IF((G33+R33+U33)&gt;0,(I33+R33+U33)/(G33+R33+U33),"")</f>
        <v>0.40425531914893614</v>
      </c>
      <c r="F33">
        <v>13</v>
      </c>
      <c r="G33">
        <v>41</v>
      </c>
      <c r="H33">
        <v>6</v>
      </c>
      <c r="I33">
        <v>13</v>
      </c>
      <c r="J33">
        <v>6</v>
      </c>
      <c r="K33">
        <v>1</v>
      </c>
      <c r="L33">
        <v>1</v>
      </c>
      <c r="N33">
        <v>1</v>
      </c>
      <c r="O33">
        <v>2</v>
      </c>
      <c r="P33">
        <v>2</v>
      </c>
      <c r="Q33">
        <v>6</v>
      </c>
      <c r="R33">
        <v>2</v>
      </c>
      <c r="S33">
        <v>4</v>
      </c>
      <c r="T33">
        <v>1</v>
      </c>
      <c r="U33">
        <v>4</v>
      </c>
      <c r="W33">
        <f>(I33-K33-L33-M33)+2*K33+3*L33+4*M33</f>
        <v>16</v>
      </c>
    </row>
    <row r="34" spans="2:23" x14ac:dyDescent="0.3">
      <c r="B34" s="1" t="s">
        <v>179</v>
      </c>
      <c r="C34">
        <f>IF(G34&gt;0, I34/G34, "")</f>
        <v>8.3333333333333329E-2</v>
      </c>
      <c r="D34">
        <f>IF(G34&gt;0, (M34*4+L34*3+K34*2+I34-K34-L34-M34)/G34, "")</f>
        <v>8.3333333333333329E-2</v>
      </c>
      <c r="E34">
        <f>IF((G34+R34+U34)&gt;0,(I34+R34+U34)/(G34+R34+U34),"")</f>
        <v>0.15384615384615385</v>
      </c>
      <c r="F34">
        <v>4</v>
      </c>
      <c r="G34">
        <v>12</v>
      </c>
      <c r="H34">
        <v>1</v>
      </c>
      <c r="I34">
        <v>1</v>
      </c>
      <c r="Q34">
        <v>4</v>
      </c>
      <c r="R34">
        <v>1</v>
      </c>
      <c r="T34">
        <v>1</v>
      </c>
      <c r="W34">
        <f>(I34-K34-L34-M34)+2*K34+3*L34+4*M34</f>
        <v>1</v>
      </c>
    </row>
    <row r="35" spans="2:23" x14ac:dyDescent="0.3">
      <c r="B35" s="1" t="s">
        <v>178</v>
      </c>
      <c r="C35">
        <f>IF(G35&gt;0, I35/G35, "")</f>
        <v>0.17391304347826086</v>
      </c>
      <c r="D35">
        <f>IF(G35&gt;0, (M35*4+L35*3+K35*2+I35-K35-L35-M35)/G35, "")</f>
        <v>0.30434782608695654</v>
      </c>
      <c r="E35">
        <f>IF((G35+R35+U35)&gt;0,(I35+R35+U35)/(G35+R35+U35),"")</f>
        <v>0.17391304347826086</v>
      </c>
      <c r="F35">
        <v>6</v>
      </c>
      <c r="G35">
        <v>23</v>
      </c>
      <c r="H35">
        <v>3</v>
      </c>
      <c r="I35">
        <v>4</v>
      </c>
      <c r="J35">
        <v>3</v>
      </c>
      <c r="K35">
        <v>1</v>
      </c>
      <c r="L35">
        <v>1</v>
      </c>
      <c r="O35">
        <v>1</v>
      </c>
      <c r="Q35">
        <v>5</v>
      </c>
      <c r="S35">
        <v>2</v>
      </c>
      <c r="W35">
        <f>(I35-K35-L35-M35)+2*K35+3*L35+4*M35</f>
        <v>7</v>
      </c>
    </row>
    <row r="36" spans="2:23" x14ac:dyDescent="0.3">
      <c r="B36" s="1" t="s">
        <v>177</v>
      </c>
      <c r="C36">
        <f>IF(G36&gt;0, I36/G36, "")</f>
        <v>0.16666666666666666</v>
      </c>
      <c r="D36">
        <f>IF(G36&gt;0, (M36*4+L36*3+K36*2+I36-K36-L36-M36)/G36, "")</f>
        <v>0.16666666666666666</v>
      </c>
      <c r="E36">
        <f>IF((G36+R36+U36)&gt;0,(I36+R36+U36)/(G36+R36+U36),"")</f>
        <v>0.2857142857142857</v>
      </c>
      <c r="F36">
        <v>4</v>
      </c>
      <c r="G36">
        <v>6</v>
      </c>
      <c r="H36">
        <v>1</v>
      </c>
      <c r="I36">
        <v>1</v>
      </c>
      <c r="J36">
        <v>1</v>
      </c>
      <c r="N36">
        <v>1</v>
      </c>
      <c r="O36">
        <v>2</v>
      </c>
      <c r="P36">
        <v>1</v>
      </c>
      <c r="Q36">
        <v>1</v>
      </c>
      <c r="R36">
        <v>1</v>
      </c>
      <c r="S36">
        <v>1</v>
      </c>
      <c r="W36">
        <f>(I36-K36-L36-M36)+2*K36+3*L36+4*M36</f>
        <v>1</v>
      </c>
    </row>
    <row r="37" spans="2:23" x14ac:dyDescent="0.3">
      <c r="B37" s="1" t="s">
        <v>176</v>
      </c>
      <c r="C37">
        <f>IF(G37&gt;0, I37/G37, "")</f>
        <v>0</v>
      </c>
      <c r="D37">
        <f>IF(G37&gt;0, (M37*4+L37*3+K37*2+I37-K37-L37-M37)/G37, "")</f>
        <v>0</v>
      </c>
      <c r="E37">
        <f>IF((G37+R37+U37)&gt;0,(I37+R37+U37)/(G37+R37+U37),"")</f>
        <v>0</v>
      </c>
      <c r="F37">
        <v>4</v>
      </c>
      <c r="G37">
        <v>5</v>
      </c>
      <c r="Q37">
        <v>2</v>
      </c>
      <c r="W37">
        <f>(I37-K37-L37-M37)+2*K37+3*L37+4*M37</f>
        <v>0</v>
      </c>
    </row>
    <row r="38" spans="2:23" x14ac:dyDescent="0.3">
      <c r="B38" s="1" t="s">
        <v>175</v>
      </c>
      <c r="C38">
        <f>IF(G38&gt;0, I38/G38, "")</f>
        <v>0.125</v>
      </c>
      <c r="D38">
        <f>IF(G38&gt;0, (M38*4+L38*3+K38*2+I38-K38-L38-M38)/G38, "")</f>
        <v>0.375</v>
      </c>
      <c r="E38">
        <f>IF((G38+R38+U38)&gt;0,(I38+R38+U38)/(G38+R38+U38),"")</f>
        <v>0.22222222222222221</v>
      </c>
      <c r="F38">
        <v>7</v>
      </c>
      <c r="G38">
        <v>8</v>
      </c>
      <c r="H38">
        <v>2</v>
      </c>
      <c r="I38">
        <v>1</v>
      </c>
      <c r="L38">
        <v>1</v>
      </c>
      <c r="Q38">
        <v>1</v>
      </c>
      <c r="R38">
        <v>1</v>
      </c>
      <c r="T38">
        <v>1</v>
      </c>
      <c r="W38">
        <f>(I38-K38-L38-M38)+2*K38+3*L38+4*M38</f>
        <v>3</v>
      </c>
    </row>
    <row r="39" spans="2:23" x14ac:dyDescent="0.3">
      <c r="B39" s="1" t="s">
        <v>174</v>
      </c>
      <c r="C39">
        <f>IF(G39&gt;0, I39/G39, "")</f>
        <v>0</v>
      </c>
      <c r="D39">
        <f>IF(G39&gt;0, (M39*4+L39*3+K39*2+I39-K39-L39-M39)/G39, "")</f>
        <v>0</v>
      </c>
      <c r="E39">
        <f>IF((G39+R39+U39)&gt;0,(I39+R39+U39)/(G39+R39+U39),"")</f>
        <v>0.1111111111111111</v>
      </c>
      <c r="F39">
        <v>5</v>
      </c>
      <c r="G39">
        <v>8</v>
      </c>
      <c r="Q39">
        <v>2</v>
      </c>
      <c r="R39">
        <v>1</v>
      </c>
      <c r="W39">
        <f>(I39-K39-L39-M39)+2*K39+3*L39+4*M39</f>
        <v>0</v>
      </c>
    </row>
    <row r="40" spans="2:23" x14ac:dyDescent="0.3">
      <c r="B40" s="1" t="s">
        <v>173</v>
      </c>
      <c r="C40">
        <f>IF(G40&gt;0, I40/G40, "")</f>
        <v>0.1111111111111111</v>
      </c>
      <c r="D40">
        <f>IF(G40&gt;0, (M40*4+L40*3+K40*2+I40-K40-L40-M40)/G40, "")</f>
        <v>0.1111111111111111</v>
      </c>
      <c r="E40">
        <f>IF((G40+R40+U40)&gt;0,(I40+R40+U40)/(G40+R40+U40),"")</f>
        <v>0.1111111111111111</v>
      </c>
      <c r="F40">
        <v>5</v>
      </c>
      <c r="G40">
        <v>9</v>
      </c>
      <c r="I40">
        <v>1</v>
      </c>
      <c r="W40">
        <f>(I40-K40-L40-M40)+2*K40+3*L40+4*M40</f>
        <v>1</v>
      </c>
    </row>
    <row r="41" spans="2:23" x14ac:dyDescent="0.3">
      <c r="B41" s="1" t="s">
        <v>172</v>
      </c>
      <c r="C41">
        <f>IF(G41&gt;0, I41/G41, "")</f>
        <v>0.4</v>
      </c>
      <c r="D41">
        <f>IF(G41&gt;0, (M41*4+L41*3+K41*2+I41-K41-L41-M41)/G41, "")</f>
        <v>0.4</v>
      </c>
      <c r="E41">
        <f>IF((G41+R41+U41)&gt;0,(I41+R41+U41)/(G41+R41+U41),"")</f>
        <v>0.5714285714285714</v>
      </c>
      <c r="F41">
        <v>3</v>
      </c>
      <c r="G41">
        <v>5</v>
      </c>
      <c r="I41">
        <v>2</v>
      </c>
      <c r="R41">
        <v>2</v>
      </c>
      <c r="W41">
        <f>(I41-K41-L41-M41)+2*K41+3*L41+4*M41</f>
        <v>2</v>
      </c>
    </row>
    <row r="42" spans="2:23" x14ac:dyDescent="0.3">
      <c r="B42" s="1" t="s">
        <v>171</v>
      </c>
      <c r="C42" t="str">
        <f>IF(G42&gt;0, I42/G42, "")</f>
        <v/>
      </c>
      <c r="D42" t="str">
        <f>IF(G42&gt;0, (M42*4+L42*3+K42*2+I42-K42-L42-M42)/G42, "")</f>
        <v/>
      </c>
      <c r="E42" t="str">
        <f>IF((G42+R42+U42)&gt;0,(I42+R42+U42)/(G42+R42+U42),"")</f>
        <v/>
      </c>
      <c r="F42">
        <v>6</v>
      </c>
      <c r="W42">
        <f>(I42-K42-L42-M42)+2*K42+3*L42+4*M42</f>
        <v>0</v>
      </c>
    </row>
    <row r="43" spans="2:23" x14ac:dyDescent="0.3">
      <c r="B43" s="1" t="s">
        <v>170</v>
      </c>
      <c r="C43" t="str">
        <f>IF(G43&gt;0, I43/G43, "")</f>
        <v/>
      </c>
      <c r="D43" t="str">
        <f>IF(G43&gt;0, (M43*4+L43*3+K43*2+I43-K43-L43-M43)/G43, "")</f>
        <v/>
      </c>
      <c r="E43" t="str">
        <f>IF((G43+R43+U43)&gt;0,(I43+R43+U43)/(G43+R43+U43),"")</f>
        <v/>
      </c>
      <c r="F43">
        <v>6</v>
      </c>
      <c r="W43">
        <f>(I43-K43-L43-M43)+2*K43+3*L43+4*M43</f>
        <v>0</v>
      </c>
    </row>
    <row r="44" spans="2:23" x14ac:dyDescent="0.3">
      <c r="B44" s="1" t="s">
        <v>169</v>
      </c>
      <c r="C44">
        <f>IF(G44&gt;0, I44/G44, "")</f>
        <v>0</v>
      </c>
      <c r="D44">
        <f>IF(G44&gt;0, (M44*4+L44*3+K44*2+I44-K44-L44-M44)/G44, "")</f>
        <v>0</v>
      </c>
      <c r="E44">
        <f>IF((G44+R44+U44)&gt;0,(I44+R44+U44)/(G44+R44+U44),"")</f>
        <v>0</v>
      </c>
      <c r="F44">
        <v>6</v>
      </c>
      <c r="G44">
        <v>2</v>
      </c>
      <c r="Q44">
        <v>1</v>
      </c>
      <c r="W44">
        <f>(I44-K44-L44-M44)+2*K44+3*L44+4*M44</f>
        <v>0</v>
      </c>
    </row>
    <row r="45" spans="2:23" x14ac:dyDescent="0.3">
      <c r="B45" s="1" t="s">
        <v>168</v>
      </c>
      <c r="C45">
        <f>IF(G45&gt;0, I45/G45, "")</f>
        <v>0.1111111111111111</v>
      </c>
      <c r="D45">
        <f>IF(G45&gt;0, (M45*4+L45*3+K45*2+I45-K45-L45-M45)/G45, "")</f>
        <v>0.33333333333333331</v>
      </c>
      <c r="E45">
        <f>IF((G45+R45+U45)&gt;0,(I45+R45+U45)/(G45+R45+U45),"")</f>
        <v>0.27272727272727271</v>
      </c>
      <c r="F45">
        <v>5</v>
      </c>
      <c r="G45">
        <v>18</v>
      </c>
      <c r="H45">
        <v>2</v>
      </c>
      <c r="I45">
        <v>2</v>
      </c>
      <c r="J45">
        <v>3</v>
      </c>
      <c r="K45">
        <v>1</v>
      </c>
      <c r="M45">
        <v>1</v>
      </c>
      <c r="N45">
        <v>1</v>
      </c>
      <c r="Q45">
        <v>6</v>
      </c>
      <c r="R45">
        <v>1</v>
      </c>
      <c r="S45">
        <v>1</v>
      </c>
      <c r="U45">
        <v>3</v>
      </c>
      <c r="W45">
        <f>(I45-K45-L45-M45)+2*K45+3*L45+4*M45</f>
        <v>6</v>
      </c>
    </row>
    <row r="46" spans="2:23" x14ac:dyDescent="0.3">
      <c r="B46" s="1" t="s">
        <v>167</v>
      </c>
      <c r="C46">
        <f>IF(G46&gt;0, I46/G46, "")</f>
        <v>0</v>
      </c>
      <c r="D46">
        <f>IF(G46&gt;0, (M46*4+L46*3+K46*2+I46-K46-L46-M46)/G46, "")</f>
        <v>0</v>
      </c>
      <c r="E46">
        <f>IF((G46+R46+U46)&gt;0,(I46+R46+U46)/(G46+R46+U46),"")</f>
        <v>0</v>
      </c>
      <c r="F46">
        <v>4</v>
      </c>
      <c r="G46">
        <v>3</v>
      </c>
      <c r="N46">
        <v>1</v>
      </c>
      <c r="W46">
        <f>(I46-K46-L46-M46)+2*K46+3*L46+4*M46</f>
        <v>0</v>
      </c>
    </row>
    <row r="47" spans="2:23" x14ac:dyDescent="0.3">
      <c r="B47" s="1" t="s">
        <v>166</v>
      </c>
      <c r="C47" t="str">
        <f>IF(G47&gt;0, I47/G47, "")</f>
        <v/>
      </c>
      <c r="D47" t="str">
        <f>IF(G47&gt;0, (M47*4+L47*3+K47*2+I47-K47-L47-M47)/G47, "")</f>
        <v/>
      </c>
      <c r="E47" t="str">
        <f>IF((G47+R47+U47)&gt;0,(I47+R47+U47)/(G47+R47+U47),"")</f>
        <v/>
      </c>
      <c r="F47">
        <v>5</v>
      </c>
      <c r="W47">
        <f>(I47-K47-L47-M47)+2*K47+3*L47+4*M47</f>
        <v>0</v>
      </c>
    </row>
    <row r="48" spans="2:23" x14ac:dyDescent="0.3">
      <c r="B48" s="1" t="s">
        <v>165</v>
      </c>
      <c r="C48">
        <f>IF(G48&gt;0, I48/G48, "")</f>
        <v>0.14285714285714285</v>
      </c>
      <c r="D48">
        <f>IF(G48&gt;0, (M48*4+L48*3+K48*2+I48-K48-L48-M48)/G48, "")</f>
        <v>0.14285714285714285</v>
      </c>
      <c r="E48">
        <f>IF((G48+R48+U48)&gt;0,(I48+R48+U48)/(G48+R48+U48),"")</f>
        <v>0.14285714285714285</v>
      </c>
      <c r="F48">
        <v>2</v>
      </c>
      <c r="G48">
        <v>7</v>
      </c>
      <c r="I48">
        <v>1</v>
      </c>
      <c r="J48">
        <v>1</v>
      </c>
      <c r="Q48">
        <v>2</v>
      </c>
      <c r="W48">
        <f>(I48-K48-L48-M48)+2*K48+3*L48+4*M48</f>
        <v>1</v>
      </c>
    </row>
    <row r="49" spans="2:23" x14ac:dyDescent="0.3">
      <c r="B49" s="1" t="s">
        <v>164</v>
      </c>
      <c r="C49">
        <f>IF(G49&gt;0, I49/G49, "")</f>
        <v>0.25</v>
      </c>
      <c r="D49">
        <f>IF(G49&gt;0, (M49*4+L49*3+K49*2+I49-K49-L49-M49)/G49, "")</f>
        <v>0.25</v>
      </c>
      <c r="E49">
        <f>IF((G49+R49+U49)&gt;0,(I49+R49+U49)/(G49+R49+U49),"")</f>
        <v>0.25</v>
      </c>
      <c r="F49">
        <v>2</v>
      </c>
      <c r="G49">
        <v>4</v>
      </c>
      <c r="I49">
        <v>1</v>
      </c>
      <c r="Q49">
        <v>3</v>
      </c>
      <c r="W49">
        <f>(I49-K49-L49-M49)+2*K49+3*L49+4*M49</f>
        <v>1</v>
      </c>
    </row>
    <row r="50" spans="2:23" x14ac:dyDescent="0.3">
      <c r="B50" s="1" t="s">
        <v>163</v>
      </c>
      <c r="C50">
        <f>IF(G50&gt;0, I50/G50, "")</f>
        <v>0.30769230769230771</v>
      </c>
      <c r="D50">
        <f>IF(G50&gt;0, (M50*4+L50*3+K50*2+I50-K50-L50-M50)/G50, "")</f>
        <v>0.38461538461538464</v>
      </c>
      <c r="E50">
        <f>IF((G50+R50+U50)&gt;0,(I50+R50+U50)/(G50+R50+U50),"")</f>
        <v>0.30769230769230771</v>
      </c>
      <c r="F50">
        <v>5</v>
      </c>
      <c r="G50">
        <v>13</v>
      </c>
      <c r="H50">
        <v>4</v>
      </c>
      <c r="I50">
        <v>4</v>
      </c>
      <c r="J50">
        <v>2</v>
      </c>
      <c r="K50">
        <v>1</v>
      </c>
      <c r="N50">
        <v>1</v>
      </c>
      <c r="Q50">
        <v>3</v>
      </c>
      <c r="S50">
        <v>2</v>
      </c>
      <c r="W50">
        <f>(I50-K50-L50-M50)+2*K50+3*L50+4*M50</f>
        <v>5</v>
      </c>
    </row>
    <row r="51" spans="2:23" x14ac:dyDescent="0.3">
      <c r="B51" s="1" t="s">
        <v>162</v>
      </c>
      <c r="C51">
        <f>IF(G51&gt;0, I51/G51, "")</f>
        <v>0</v>
      </c>
      <c r="D51">
        <f>IF(G51&gt;0, (M51*4+L51*3+K51*2+I51-K51-L51-M51)/G51, "")</f>
        <v>0</v>
      </c>
      <c r="E51">
        <f>IF((G51+R51+U51)&gt;0,(I51+R51+U51)/(G51+R51+U51),"")</f>
        <v>0</v>
      </c>
      <c r="F51">
        <v>4</v>
      </c>
      <c r="G51">
        <v>3</v>
      </c>
      <c r="J51">
        <v>1</v>
      </c>
      <c r="Q51">
        <v>1</v>
      </c>
      <c r="W51">
        <f>(I51-K51-L51-M51)+2*K51+3*L51+4*M51</f>
        <v>0</v>
      </c>
    </row>
    <row r="52" spans="2:23" x14ac:dyDescent="0.3">
      <c r="B52" s="1" t="s">
        <v>161</v>
      </c>
      <c r="C52">
        <f>IF(G52&gt;0, I52/G52, "")</f>
        <v>0.75</v>
      </c>
      <c r="D52">
        <f>IF(G52&gt;0, (M52*4+L52*3+K52*2+I52-K52-L52-M52)/G52, "")</f>
        <v>1.5</v>
      </c>
      <c r="E52">
        <f>IF((G52+R52+U52)&gt;0,(I52+R52+U52)/(G52+R52+U52),"")</f>
        <v>0.75</v>
      </c>
      <c r="F52">
        <v>2</v>
      </c>
      <c r="G52">
        <v>4</v>
      </c>
      <c r="H52">
        <v>1</v>
      </c>
      <c r="I52">
        <v>3</v>
      </c>
      <c r="J52">
        <v>3</v>
      </c>
      <c r="M52">
        <v>1</v>
      </c>
      <c r="Q52">
        <v>1</v>
      </c>
      <c r="T52">
        <v>1</v>
      </c>
      <c r="W52">
        <f>(I52-K52-L52-M52)+2*K52+3*L52+4*M52</f>
        <v>6</v>
      </c>
    </row>
    <row r="53" spans="2:23" x14ac:dyDescent="0.3">
      <c r="B53" s="1" t="s">
        <v>160</v>
      </c>
      <c r="C53" t="str">
        <f>IF(G53&gt;0, I53/G53, "")</f>
        <v/>
      </c>
      <c r="D53" t="str">
        <f>IF(G53&gt;0, (M53*4+L53*3+K53*2+I53-K53-L53-M53)/G53, "")</f>
        <v/>
      </c>
      <c r="E53" t="str">
        <f>IF((G53+R53+U53)&gt;0,(I53+R53+U53)/(G53+R53+U53),"")</f>
        <v/>
      </c>
      <c r="F53">
        <v>2</v>
      </c>
      <c r="W53">
        <f>(I53-K53-L53-M53)+2*K53+3*L53+4*M53</f>
        <v>0</v>
      </c>
    </row>
    <row r="54" spans="2:23" x14ac:dyDescent="0.3">
      <c r="B54" s="1" t="s">
        <v>159</v>
      </c>
      <c r="C54" t="str">
        <f>IF(G54&gt;0, I54/G54, "")</f>
        <v/>
      </c>
      <c r="D54" t="str">
        <f>IF(G54&gt;0, (M54*4+L54*3+K54*2+I54-K54-L54-M54)/G54, "")</f>
        <v/>
      </c>
      <c r="E54">
        <f>IF((G54+R54+U54)&gt;0,(I54+R54+U54)/(G54+R54+U54),"")</f>
        <v>1</v>
      </c>
      <c r="F54">
        <v>1</v>
      </c>
      <c r="R54">
        <v>1</v>
      </c>
    </row>
    <row r="55" spans="2:23" x14ac:dyDescent="0.3">
      <c r="B55" s="1" t="s">
        <v>158</v>
      </c>
      <c r="C55">
        <f>IF(G55&gt;0, I55/G55, "")</f>
        <v>0.18181818181818182</v>
      </c>
      <c r="D55">
        <f>IF(G55&gt;0, (M55*4+L55*3+K55*2+I55-K55-L55-M55)/G55, "")</f>
        <v>0.22727272727272727</v>
      </c>
      <c r="E55">
        <f>IF((G55+R55+U55)&gt;0,(I55+R55+U55)/(G55+R55+U55),"")</f>
        <v>0.30769230769230771</v>
      </c>
      <c r="F55">
        <v>8</v>
      </c>
      <c r="G55">
        <v>22</v>
      </c>
      <c r="H55">
        <v>5</v>
      </c>
      <c r="I55">
        <v>4</v>
      </c>
      <c r="J55">
        <v>2</v>
      </c>
      <c r="K55">
        <v>1</v>
      </c>
      <c r="Q55">
        <v>3</v>
      </c>
      <c r="R55">
        <v>4</v>
      </c>
      <c r="W55">
        <f>(I55-K55-L55-M55)+2*K55+3*L55+4*M55</f>
        <v>5</v>
      </c>
    </row>
    <row r="56" spans="2:23" x14ac:dyDescent="0.3">
      <c r="B56" s="1" t="s">
        <v>157</v>
      </c>
      <c r="C56">
        <f>IF(G56&gt;0, I56/G56, "")</f>
        <v>0.34090909090909088</v>
      </c>
      <c r="D56">
        <f>IF(G56&gt;0, (M56*4+L56*3+K56*2+I56-K56-L56-M56)/G56, "")</f>
        <v>0.38636363636363635</v>
      </c>
      <c r="E56">
        <f>IF((G56+R56+U56)&gt;0,(I56+R56+U56)/(G56+R56+U56),"")</f>
        <v>0.46296296296296297</v>
      </c>
      <c r="F56">
        <v>12</v>
      </c>
      <c r="G56">
        <v>44</v>
      </c>
      <c r="H56">
        <v>10</v>
      </c>
      <c r="I56">
        <v>15</v>
      </c>
      <c r="J56">
        <v>7</v>
      </c>
      <c r="K56">
        <v>2</v>
      </c>
      <c r="Q56">
        <v>2</v>
      </c>
      <c r="R56">
        <v>10</v>
      </c>
      <c r="W56">
        <f>(I56-K56-L56-M56)+2*K56+3*L56+4*M56</f>
        <v>17</v>
      </c>
    </row>
    <row r="57" spans="2:23" x14ac:dyDescent="0.3">
      <c r="B57" s="1" t="s">
        <v>156</v>
      </c>
      <c r="C57">
        <f>IF(G57&gt;0, I57/G57, "")</f>
        <v>0.22388059701492538</v>
      </c>
      <c r="D57">
        <f>IF(G57&gt;0, (M57*4+L57*3+K57*2+I57-K57-L57-M57)/G57, "")</f>
        <v>0.43283582089552236</v>
      </c>
      <c r="E57">
        <f>IF((G57+R57+U57)&gt;0,(I57+R57+U57)/(G57+R57+U57),"")</f>
        <v>0.27777777777777779</v>
      </c>
      <c r="F57">
        <v>16</v>
      </c>
      <c r="G57">
        <v>67</v>
      </c>
      <c r="H57">
        <v>10</v>
      </c>
      <c r="I57">
        <v>15</v>
      </c>
      <c r="J57">
        <v>6</v>
      </c>
      <c r="K57">
        <v>5</v>
      </c>
      <c r="M57">
        <v>3</v>
      </c>
      <c r="Q57">
        <v>11</v>
      </c>
      <c r="R57">
        <v>5</v>
      </c>
      <c r="W57">
        <f>(I57-K57-L57-M57)+2*K57+3*L57+4*M57</f>
        <v>29</v>
      </c>
    </row>
    <row r="58" spans="2:23" x14ac:dyDescent="0.3">
      <c r="B58" s="1" t="s">
        <v>155</v>
      </c>
      <c r="C58">
        <f>IF(G58&gt;0, I58/G58, "")</f>
        <v>0.2857142857142857</v>
      </c>
      <c r="D58">
        <f>IF(G58&gt;0, (M58*4+L58*3+K58*2+I58-K58-L58-M58)/G58, "")</f>
        <v>0.5357142857142857</v>
      </c>
      <c r="E58">
        <f>IF((G58+R58+U58)&gt;0,(I58+R58+U58)/(G58+R58+U58),"")</f>
        <v>0.32203389830508472</v>
      </c>
      <c r="F58">
        <v>15</v>
      </c>
      <c r="G58">
        <v>56</v>
      </c>
      <c r="H58">
        <v>7</v>
      </c>
      <c r="I58">
        <v>16</v>
      </c>
      <c r="J58">
        <v>13</v>
      </c>
      <c r="K58">
        <v>5</v>
      </c>
      <c r="M58">
        <v>3</v>
      </c>
      <c r="P58">
        <v>1</v>
      </c>
      <c r="Q58">
        <v>8</v>
      </c>
      <c r="R58">
        <v>3</v>
      </c>
      <c r="T58">
        <v>1</v>
      </c>
      <c r="W58">
        <f>(I58-K58-L58-M58)+2*K58+3*L58+4*M58</f>
        <v>30</v>
      </c>
    </row>
    <row r="59" spans="2:23" x14ac:dyDescent="0.3">
      <c r="B59" s="1" t="s">
        <v>154</v>
      </c>
      <c r="C59">
        <f>IF(G59&gt;0, I59/G59, "")</f>
        <v>0.34426229508196721</v>
      </c>
      <c r="D59">
        <f>IF(G59&gt;0, (M59*4+L59*3+K59*2+I59-K59-L59-M59)/G59, "")</f>
        <v>0.73770491803278693</v>
      </c>
      <c r="E59">
        <f>IF((G59+R59+U59)&gt;0,(I59+R59+U59)/(G59+R59+U59),"")</f>
        <v>0.39393939393939392</v>
      </c>
      <c r="F59">
        <v>16</v>
      </c>
      <c r="G59">
        <v>61</v>
      </c>
      <c r="H59">
        <v>13</v>
      </c>
      <c r="I59">
        <v>21</v>
      </c>
      <c r="J59">
        <v>17</v>
      </c>
      <c r="K59">
        <v>6</v>
      </c>
      <c r="M59">
        <v>6</v>
      </c>
      <c r="N59">
        <v>1</v>
      </c>
      <c r="Q59">
        <v>14</v>
      </c>
      <c r="R59">
        <v>5</v>
      </c>
      <c r="S59">
        <v>1</v>
      </c>
      <c r="W59">
        <f>(I59-K59-L59-M59)+2*K59+3*L59+4*M59</f>
        <v>45</v>
      </c>
    </row>
    <row r="60" spans="2:23" x14ac:dyDescent="0.3">
      <c r="B60" s="1" t="s">
        <v>153</v>
      </c>
      <c r="C60">
        <f>IF(G60&gt;0, I60/G60, "")</f>
        <v>0</v>
      </c>
      <c r="D60">
        <f>IF(G60&gt;0, (M60*4+L60*3+K60*2+I60-K60-L60-M60)/G60, "")</f>
        <v>0</v>
      </c>
      <c r="E60">
        <f>IF((G60+R60+U60)&gt;0,(I60+R60+U60)/(G60+R60+U60),"")</f>
        <v>0.22222222222222221</v>
      </c>
      <c r="F60">
        <v>6</v>
      </c>
      <c r="G60">
        <v>7</v>
      </c>
      <c r="J60">
        <v>1</v>
      </c>
      <c r="R60">
        <v>2</v>
      </c>
      <c r="W60">
        <f>(I60-K60-L60-M60)+2*K60+3*L60+4*M60</f>
        <v>0</v>
      </c>
    </row>
    <row r="61" spans="2:23" x14ac:dyDescent="0.3">
      <c r="B61" s="1" t="s">
        <v>152</v>
      </c>
      <c r="C61">
        <f>IF(G61&gt;0, I61/G61, "")</f>
        <v>0.17391304347826086</v>
      </c>
      <c r="D61">
        <f>IF(G61&gt;0, (M61*4+L61*3+K61*2+I61-K61-L61-M61)/G61, "")</f>
        <v>0.21739130434782608</v>
      </c>
      <c r="E61">
        <f>IF((G61+R61+U61)&gt;0,(I61+R61+U61)/(G61+R61+U61),"")</f>
        <v>0.25490196078431371</v>
      </c>
      <c r="F61">
        <v>14</v>
      </c>
      <c r="G61">
        <v>46</v>
      </c>
      <c r="H61">
        <v>6</v>
      </c>
      <c r="I61">
        <v>8</v>
      </c>
      <c r="J61">
        <v>2</v>
      </c>
      <c r="K61">
        <v>2</v>
      </c>
      <c r="O61">
        <v>1</v>
      </c>
      <c r="Q61">
        <v>11</v>
      </c>
      <c r="R61">
        <v>5</v>
      </c>
      <c r="S61">
        <v>3</v>
      </c>
      <c r="W61">
        <f>(I61-K61-L61-M61)+2*K61+3*L61+4*M61</f>
        <v>10</v>
      </c>
    </row>
    <row r="62" spans="2:23" x14ac:dyDescent="0.3">
      <c r="B62" s="1" t="s">
        <v>151</v>
      </c>
      <c r="C62">
        <f>IF(G62&gt;0, I62/G62, "")</f>
        <v>0.16666666666666666</v>
      </c>
      <c r="D62">
        <f>IF(G62&gt;0, (M62*4+L62*3+K62*2+I62-K62-L62-M62)/G62, "")</f>
        <v>0.66666666666666663</v>
      </c>
      <c r="E62">
        <f>IF((G62+R62+U62)&gt;0,(I62+R62+U62)/(G62+R62+U62),"")</f>
        <v>0.375</v>
      </c>
      <c r="F62">
        <v>2</v>
      </c>
      <c r="G62">
        <v>6</v>
      </c>
      <c r="H62">
        <v>1</v>
      </c>
      <c r="I62">
        <v>1</v>
      </c>
      <c r="J62">
        <v>1</v>
      </c>
      <c r="M62">
        <v>1</v>
      </c>
      <c r="R62">
        <v>2</v>
      </c>
      <c r="W62">
        <f>(I62-K62-L62-M62)+2*K62+3*L62+4*M62</f>
        <v>4</v>
      </c>
    </row>
    <row r="63" spans="2:23" x14ac:dyDescent="0.3">
      <c r="B63" s="1" t="s">
        <v>150</v>
      </c>
      <c r="C63">
        <f>IF(G63&gt;0, I63/G63, "")</f>
        <v>0</v>
      </c>
      <c r="D63">
        <f>IF(G63&gt;0, (M63*4+L63*3+K63*2+I63-K63-L63-M63)/G63, "")</f>
        <v>0</v>
      </c>
      <c r="E63">
        <f>IF((G63+R63+U63)&gt;0,(I63+R63+U63)/(G63+R63+U63),"")</f>
        <v>0</v>
      </c>
      <c r="F63">
        <v>2</v>
      </c>
      <c r="G63">
        <v>6</v>
      </c>
      <c r="Q63">
        <v>1</v>
      </c>
      <c r="W63">
        <f>(I63-K63-L63-M63)+2*K63+3*L63+4*M63</f>
        <v>0</v>
      </c>
    </row>
    <row r="64" spans="2:23" x14ac:dyDescent="0.3">
      <c r="B64" s="1" t="s">
        <v>149</v>
      </c>
      <c r="C64">
        <f>IF(G64&gt;0, I64/G64, "")</f>
        <v>0.1875</v>
      </c>
      <c r="D64">
        <f>IF(G64&gt;0, (M64*4+L64*3+K64*2+I64-K64-L64-M64)/G64, "")</f>
        <v>0.375</v>
      </c>
      <c r="E64">
        <f>IF((G64+R64+U64)&gt;0,(I64+R64+U64)/(G64+R64+U64),"")</f>
        <v>0.35</v>
      </c>
      <c r="F64">
        <v>10</v>
      </c>
      <c r="G64">
        <v>32</v>
      </c>
      <c r="H64">
        <v>5</v>
      </c>
      <c r="I64">
        <v>6</v>
      </c>
      <c r="J64">
        <v>4</v>
      </c>
      <c r="K64">
        <v>3</v>
      </c>
      <c r="M64">
        <v>1</v>
      </c>
      <c r="P64">
        <v>2</v>
      </c>
      <c r="Q64">
        <v>5</v>
      </c>
      <c r="R64">
        <v>7</v>
      </c>
      <c r="S64">
        <v>2</v>
      </c>
      <c r="U64">
        <v>1</v>
      </c>
      <c r="W64">
        <f>(I64-K64-L64-M64)+2*K64+3*L64+4*M64</f>
        <v>12</v>
      </c>
    </row>
    <row r="65" spans="2:23" x14ac:dyDescent="0.3">
      <c r="B65" s="1" t="s">
        <v>148</v>
      </c>
      <c r="C65">
        <f>IF(G65&gt;0, I65/G65, "")</f>
        <v>0.24390243902439024</v>
      </c>
      <c r="D65">
        <f>IF(G65&gt;0, (M65*4+L65*3+K65*2+I65-K65-L65-M65)/G65, "")</f>
        <v>0.53658536585365857</v>
      </c>
      <c r="E65">
        <f>IF((G65+R65+U65)&gt;0,(I65+R65+U65)/(G65+R65+U65),"")</f>
        <v>0.31111111111111112</v>
      </c>
      <c r="F65">
        <v>12</v>
      </c>
      <c r="G65">
        <v>41</v>
      </c>
      <c r="H65">
        <v>9</v>
      </c>
      <c r="I65">
        <v>10</v>
      </c>
      <c r="J65">
        <v>10</v>
      </c>
      <c r="M65">
        <v>4</v>
      </c>
      <c r="Q65">
        <v>6</v>
      </c>
      <c r="R65">
        <v>3</v>
      </c>
      <c r="S65">
        <v>2</v>
      </c>
      <c r="U65">
        <v>1</v>
      </c>
      <c r="W65">
        <f>(I65-K65-L65-M65)+2*K65+3*L65+4*M65</f>
        <v>22</v>
      </c>
    </row>
    <row r="66" spans="2:23" x14ac:dyDescent="0.3">
      <c r="B66" s="1" t="s">
        <v>147</v>
      </c>
      <c r="C66">
        <f>IF(G66&gt;0, I66/G66, "")</f>
        <v>0.25531914893617019</v>
      </c>
      <c r="D66">
        <f>IF(G66&gt;0, (M66*4+L66*3+K66*2+I66-K66-L66-M66)/G66, "")</f>
        <v>0.44680851063829785</v>
      </c>
      <c r="E66">
        <f>IF((G66+R66+U66)&gt;0,(I66+R66+U66)/(G66+R66+U66),"")</f>
        <v>0.38596491228070173</v>
      </c>
      <c r="F66">
        <v>14</v>
      </c>
      <c r="G66">
        <v>47</v>
      </c>
      <c r="H66">
        <v>8</v>
      </c>
      <c r="I66">
        <v>12</v>
      </c>
      <c r="J66">
        <v>7</v>
      </c>
      <c r="K66">
        <v>3</v>
      </c>
      <c r="M66">
        <v>2</v>
      </c>
      <c r="Q66">
        <v>10</v>
      </c>
      <c r="R66">
        <v>10</v>
      </c>
      <c r="S66">
        <v>2</v>
      </c>
      <c r="W66">
        <f>(I66-K66-L66-M66)+2*K66+3*L66+4*M66</f>
        <v>21</v>
      </c>
    </row>
    <row r="67" spans="2:23" x14ac:dyDescent="0.3">
      <c r="B67" s="1" t="s">
        <v>146</v>
      </c>
      <c r="C67">
        <f>IF(G67&gt;0, I67/G67, "")</f>
        <v>0.18181818181818182</v>
      </c>
      <c r="D67">
        <f>IF(G67&gt;0, (M67*4+L67*3+K67*2+I67-K67-L67-M67)/G67, "")</f>
        <v>0.36363636363636365</v>
      </c>
      <c r="E67">
        <f>IF((G67+R67+U67)&gt;0,(I67+R67+U67)/(G67+R67+U67),"")</f>
        <v>0.18181818181818182</v>
      </c>
      <c r="F67">
        <v>4</v>
      </c>
      <c r="G67">
        <v>11</v>
      </c>
      <c r="H67">
        <v>2</v>
      </c>
      <c r="I67">
        <v>2</v>
      </c>
      <c r="K67">
        <v>2</v>
      </c>
      <c r="Q67">
        <v>4</v>
      </c>
      <c r="W67">
        <f>(I67-K67-L67-M67)+2*K67+3*L67+4*M67</f>
        <v>4</v>
      </c>
    </row>
    <row r="68" spans="2:23" x14ac:dyDescent="0.3">
      <c r="B68" s="1" t="s">
        <v>145</v>
      </c>
      <c r="C68">
        <f>IF(G68&gt;0, I68/G68, "")</f>
        <v>0</v>
      </c>
      <c r="D68">
        <f>IF(G68&gt;0, (M68*4+L68*3+K68*2+I68-K68-L68-M68)/G68, "")</f>
        <v>0</v>
      </c>
      <c r="E68">
        <f>IF((G68+R68+U68)&gt;0,(I68+R68+U68)/(G68+R68+U68),"")</f>
        <v>0</v>
      </c>
      <c r="F68">
        <v>4</v>
      </c>
      <c r="G68">
        <v>10</v>
      </c>
      <c r="Q68">
        <v>6</v>
      </c>
      <c r="W68">
        <f>(I68-K68-L68-M68)+2*K68+3*L68+4*M68</f>
        <v>0</v>
      </c>
    </row>
    <row r="69" spans="2:23" x14ac:dyDescent="0.3">
      <c r="B69" s="1" t="s">
        <v>144</v>
      </c>
      <c r="C69">
        <f>IF(G69&gt;0, I69/G69, "")</f>
        <v>8.3333333333333329E-2</v>
      </c>
      <c r="D69">
        <f>IF(G69&gt;0, (M69*4+L69*3+K69*2+I69-K69-L69-M69)/G69, "")</f>
        <v>8.3333333333333329E-2</v>
      </c>
      <c r="E69">
        <f>IF((G69+R69+U69)&gt;0,(I69+R69+U69)/(G69+R69+U69),"")</f>
        <v>0.21428571428571427</v>
      </c>
      <c r="F69">
        <v>4</v>
      </c>
      <c r="G69">
        <v>12</v>
      </c>
      <c r="I69">
        <v>1</v>
      </c>
      <c r="J69">
        <v>1</v>
      </c>
      <c r="N69">
        <v>1</v>
      </c>
      <c r="Q69">
        <v>2</v>
      </c>
      <c r="R69">
        <v>2</v>
      </c>
      <c r="W69">
        <f>(I69-K69-L69-M69)+2*K69+3*L69+4*M69</f>
        <v>1</v>
      </c>
    </row>
    <row r="70" spans="2:23" x14ac:dyDescent="0.3">
      <c r="B70" s="1" t="s">
        <v>143</v>
      </c>
      <c r="C70">
        <f>IF(G70&gt;0, I70/G70, "")</f>
        <v>0.15789473684210525</v>
      </c>
      <c r="D70">
        <f>IF(G70&gt;0, (M70*4+L70*3+K70*2+I70-K70-L70-M70)/G70, "")</f>
        <v>0.36842105263157893</v>
      </c>
      <c r="E70">
        <f>IF((G70+R70+U70)&gt;0,(I70+R70+U70)/(G70+R70+U70),"")</f>
        <v>0.2</v>
      </c>
      <c r="F70">
        <v>6</v>
      </c>
      <c r="G70">
        <v>19</v>
      </c>
      <c r="H70">
        <v>2</v>
      </c>
      <c r="I70">
        <v>3</v>
      </c>
      <c r="J70">
        <v>5</v>
      </c>
      <c r="K70">
        <v>1</v>
      </c>
      <c r="M70">
        <v>1</v>
      </c>
      <c r="Q70">
        <v>7</v>
      </c>
      <c r="U70">
        <v>1</v>
      </c>
      <c r="W70">
        <f>(I70-K70-L70-M70)+2*K70+3*L70+4*M70</f>
        <v>7</v>
      </c>
    </row>
    <row r="71" spans="2:23" x14ac:dyDescent="0.3">
      <c r="B71" s="1" t="s">
        <v>142</v>
      </c>
      <c r="C71">
        <f>IF(G71&gt;0, I71/G71, "")</f>
        <v>0.375</v>
      </c>
      <c r="D71">
        <f>IF(G71&gt;0, (M71*4+L71*3+K71*2+I71-K71-L71-M71)/G71, "")</f>
        <v>0.375</v>
      </c>
      <c r="E71">
        <f>IF((G71+R71+U71)&gt;0,(I71+R71+U71)/(G71+R71+U71),"")</f>
        <v>0.44444444444444442</v>
      </c>
      <c r="F71">
        <v>4</v>
      </c>
      <c r="G71">
        <v>8</v>
      </c>
      <c r="I71">
        <v>3</v>
      </c>
      <c r="Q71">
        <v>2</v>
      </c>
      <c r="R71">
        <v>1</v>
      </c>
      <c r="S71">
        <v>2</v>
      </c>
      <c r="W71">
        <f>(I71-K71-L71-M71)+2*K71+3*L71+4*M71</f>
        <v>3</v>
      </c>
    </row>
    <row r="72" spans="2:23" x14ac:dyDescent="0.3">
      <c r="B72" s="1" t="s">
        <v>141</v>
      </c>
      <c r="C72">
        <f>IF(G72&gt;0, I72/G72, "")</f>
        <v>0.5</v>
      </c>
      <c r="D72">
        <f>IF(G72&gt;0, (M72*4+L72*3+K72*2+I72-K72-L72-M72)/G72, "")</f>
        <v>0.5</v>
      </c>
      <c r="E72">
        <f>IF((G72+R72+U72)&gt;0,(I72+R72+U72)/(G72+R72+U72),"")</f>
        <v>0.5</v>
      </c>
      <c r="F72">
        <v>4</v>
      </c>
      <c r="G72">
        <v>4</v>
      </c>
      <c r="H72">
        <v>1</v>
      </c>
      <c r="I72">
        <v>2</v>
      </c>
      <c r="W72">
        <f>(I72-K72-L72-M72)+2*K72+3*L72+4*M72</f>
        <v>2</v>
      </c>
    </row>
    <row r="73" spans="2:23" x14ac:dyDescent="0.3">
      <c r="B73" s="1" t="s">
        <v>140</v>
      </c>
      <c r="C73">
        <f>IF(G73&gt;0, I73/G73, "")</f>
        <v>0.16666666666666666</v>
      </c>
      <c r="D73">
        <f>IF(G73&gt;0, (M73*4+L73*3+K73*2+I73-K73-L73-M73)/G73, "")</f>
        <v>0.25</v>
      </c>
      <c r="E73">
        <f>IF((G73+R73+U73)&gt;0,(I73+R73+U73)/(G73+R73+U73),"")</f>
        <v>0.23076923076923078</v>
      </c>
      <c r="F73">
        <v>4</v>
      </c>
      <c r="G73">
        <v>12</v>
      </c>
      <c r="I73">
        <v>2</v>
      </c>
      <c r="J73">
        <v>1</v>
      </c>
      <c r="K73">
        <v>1</v>
      </c>
      <c r="Q73">
        <v>5</v>
      </c>
      <c r="R73">
        <v>1</v>
      </c>
      <c r="S73">
        <v>3</v>
      </c>
      <c r="W73">
        <f>(I73-K73-L73-M73)+2*K73+3*L73+4*M73</f>
        <v>3</v>
      </c>
    </row>
    <row r="74" spans="2:23" x14ac:dyDescent="0.3">
      <c r="B74" s="1" t="s">
        <v>139</v>
      </c>
      <c r="C74">
        <f>IF(G74&gt;0, I74/G74, "")</f>
        <v>0.1111111111111111</v>
      </c>
      <c r="D74">
        <f>IF(G74&gt;0, (M74*4+L74*3+K74*2+I74-K74-L74-M74)/G74, "")</f>
        <v>0.1111111111111111</v>
      </c>
      <c r="E74">
        <f>IF((G74+R74+U74)&gt;0,(I74+R74+U74)/(G74+R74+U74),"")</f>
        <v>0.2</v>
      </c>
      <c r="F74">
        <v>3</v>
      </c>
      <c r="G74">
        <v>9</v>
      </c>
      <c r="I74">
        <v>1</v>
      </c>
      <c r="J74">
        <v>1</v>
      </c>
      <c r="Q74">
        <v>4</v>
      </c>
      <c r="R74">
        <v>1</v>
      </c>
      <c r="W74">
        <f>(I74-K74-L74-M74)+2*K74+3*L74+4*M74</f>
        <v>1</v>
      </c>
    </row>
    <row r="75" spans="2:23" x14ac:dyDescent="0.3">
      <c r="B75" s="1" t="s">
        <v>138</v>
      </c>
      <c r="C75" t="str">
        <f>IF(G75&gt;0, I75/G75, "")</f>
        <v/>
      </c>
      <c r="D75" t="str">
        <f>IF(G75&gt;0, (M75*4+L75*3+K75*2+I75-K75-L75-M75)/G75, "")</f>
        <v/>
      </c>
      <c r="E75" t="str">
        <f>IF((G75+R75+U75)&gt;0,(I75+R75+U75)/(G75+R75+U75),"")</f>
        <v/>
      </c>
      <c r="F75">
        <v>2</v>
      </c>
      <c r="W75">
        <f>(I75-K75-L75-M75)+2*K75+3*L75+4*M75</f>
        <v>0</v>
      </c>
    </row>
    <row r="76" spans="2:23" x14ac:dyDescent="0.3">
      <c r="B76" s="1" t="s">
        <v>137</v>
      </c>
      <c r="C76">
        <f>IF(G76&gt;0, I76/G76, "")</f>
        <v>0.44444444444444442</v>
      </c>
      <c r="D76">
        <f>IF(G76&gt;0, (M76*4+L76*3+K76*2+I76-K76-L76-M76)/G76, "")</f>
        <v>0.55555555555555558</v>
      </c>
      <c r="E76">
        <f>IF((G76+R76+U76)&gt;0,(I76+R76+U76)/(G76+R76+U76),"")</f>
        <v>0.5</v>
      </c>
      <c r="F76">
        <v>3</v>
      </c>
      <c r="G76">
        <v>9</v>
      </c>
      <c r="H76">
        <v>2</v>
      </c>
      <c r="I76">
        <v>4</v>
      </c>
      <c r="K76">
        <v>1</v>
      </c>
      <c r="P76">
        <v>2</v>
      </c>
      <c r="Q76">
        <v>1</v>
      </c>
      <c r="R76">
        <v>1</v>
      </c>
      <c r="T76">
        <v>1</v>
      </c>
      <c r="W76">
        <f>(I76-K76-L76-M76)+2*K76+3*L76+4*M76</f>
        <v>5</v>
      </c>
    </row>
    <row r="77" spans="2:23" x14ac:dyDescent="0.3">
      <c r="B77" s="1" t="s">
        <v>136</v>
      </c>
      <c r="C77" t="str">
        <f>IF(G77&gt;0, I77/G77, "")</f>
        <v/>
      </c>
      <c r="D77" t="str">
        <f>IF(G77&gt;0, (M77*4+L77*3+K77*2+I77-K77-L77-M77)/G77, "")</f>
        <v/>
      </c>
      <c r="E77" t="str">
        <f>IF((G77+R77+U77)&gt;0,(I77+R77+U77)/(G77+R77+U77),"")</f>
        <v/>
      </c>
      <c r="F77">
        <v>1</v>
      </c>
      <c r="W77">
        <f>(I77-K77-L77-M77)+2*K77+3*L77+4*M77</f>
        <v>0</v>
      </c>
    </row>
    <row r="78" spans="2:23" x14ac:dyDescent="0.3">
      <c r="B78" s="1" t="s">
        <v>135</v>
      </c>
      <c r="C78" t="str">
        <f>IF(G78&gt;0, I78/G78, "")</f>
        <v/>
      </c>
      <c r="D78" t="str">
        <f>IF(G78&gt;0, (M78*4+L78*3+K78*2+I78-K78-L78-M78)/G78, "")</f>
        <v/>
      </c>
      <c r="E78" t="str">
        <f>IF((G78+R78+U78)&gt;0,(I78+R78+U78)/(G78+R78+U78),"")</f>
        <v/>
      </c>
      <c r="F78">
        <v>1</v>
      </c>
      <c r="W78">
        <f>(I78-K78-L78-M78)+2*K78+3*L78+4*M78</f>
        <v>0</v>
      </c>
    </row>
    <row r="79" spans="2:23" x14ac:dyDescent="0.3">
      <c r="B79" s="1" t="s">
        <v>134</v>
      </c>
      <c r="C79" t="str">
        <f>IF(G79&gt;0, I79/G79, "")</f>
        <v/>
      </c>
      <c r="D79" t="str">
        <f>IF(G79&gt;0, (M79*4+L79*3+K79*2+I79-K79-L79-M79)/G79, "")</f>
        <v/>
      </c>
      <c r="E79" t="str">
        <f>IF((G79+R79+U79)&gt;0,(I79+R79+U79)/(G79+R79+U79),"")</f>
        <v/>
      </c>
      <c r="F79">
        <v>1</v>
      </c>
    </row>
    <row r="80" spans="2:23" x14ac:dyDescent="0.3">
      <c r="B80" s="1" t="s">
        <v>133</v>
      </c>
      <c r="C80">
        <f>IF(G80&gt;0, I80/G80, "")</f>
        <v>0.39473684210526316</v>
      </c>
      <c r="D80">
        <f>IF(G80&gt;0, (M80*4+L80*3+K80*2+I80-K80-L80-M80)/G80, "")</f>
        <v>0.63157894736842102</v>
      </c>
      <c r="E80">
        <f>IF((G80+R80+U80)&gt;0,(I80+R80+U80)/(G80+R80+U80),"")</f>
        <v>0.48888888888888887</v>
      </c>
      <c r="F80">
        <v>10</v>
      </c>
      <c r="G80">
        <v>38</v>
      </c>
      <c r="H80">
        <v>4</v>
      </c>
      <c r="I80">
        <v>15</v>
      </c>
      <c r="J80">
        <v>11</v>
      </c>
      <c r="K80">
        <v>4</v>
      </c>
      <c r="L80">
        <v>1</v>
      </c>
      <c r="M80">
        <v>1</v>
      </c>
      <c r="O80">
        <v>1</v>
      </c>
      <c r="P80">
        <v>1</v>
      </c>
      <c r="Q80">
        <v>6</v>
      </c>
      <c r="R80">
        <v>6</v>
      </c>
      <c r="U80">
        <v>1</v>
      </c>
      <c r="W80">
        <f>(I80-K80-L80-M80)+2*K80+3*L80+4*M80</f>
        <v>24</v>
      </c>
    </row>
    <row r="81" spans="2:23" x14ac:dyDescent="0.3">
      <c r="B81" s="1" t="s">
        <v>132</v>
      </c>
      <c r="C81">
        <f>IF(G81&gt;0, I81/G81, "")</f>
        <v>0.23809523809523808</v>
      </c>
      <c r="D81">
        <f>IF(G81&gt;0, (M81*4+L81*3+K81*2+I81-K81-L81-M81)/G81, "")</f>
        <v>0.38095238095238093</v>
      </c>
      <c r="E81">
        <f>IF((G81+R81+U81)&gt;0,(I81+R81+U81)/(G81+R81+U81),"")</f>
        <v>0.37254901960784315</v>
      </c>
      <c r="F81">
        <v>11</v>
      </c>
      <c r="G81">
        <v>42</v>
      </c>
      <c r="H81">
        <v>9</v>
      </c>
      <c r="I81">
        <v>10</v>
      </c>
      <c r="J81">
        <v>2</v>
      </c>
      <c r="K81">
        <v>4</v>
      </c>
      <c r="L81">
        <v>1</v>
      </c>
      <c r="P81">
        <v>1</v>
      </c>
      <c r="Q81">
        <v>9</v>
      </c>
      <c r="R81">
        <v>7</v>
      </c>
      <c r="U81">
        <v>2</v>
      </c>
      <c r="W81">
        <f>(I81-K81-L81-M81)+2*K81+3*L81+4*M81</f>
        <v>16</v>
      </c>
    </row>
    <row r="82" spans="2:23" x14ac:dyDescent="0.3">
      <c r="B82" s="1" t="s">
        <v>131</v>
      </c>
      <c r="C82">
        <f>IF(G82&gt;0, I82/G82, "")</f>
        <v>0.32608695652173914</v>
      </c>
      <c r="D82">
        <f>IF(G82&gt;0, (M82*4+L82*3+K82*2+I82-K82-L82-M82)/G82, "")</f>
        <v>0.41304347826086957</v>
      </c>
      <c r="E82">
        <f>IF((G82+R82+U82)&gt;0,(I82+R82+U82)/(G82+R82+U82),"")</f>
        <v>0.39215686274509803</v>
      </c>
      <c r="F82">
        <v>11</v>
      </c>
      <c r="G82">
        <v>46</v>
      </c>
      <c r="H82">
        <v>5</v>
      </c>
      <c r="I82">
        <v>15</v>
      </c>
      <c r="J82">
        <v>4</v>
      </c>
      <c r="K82">
        <v>4</v>
      </c>
      <c r="Q82">
        <v>4</v>
      </c>
      <c r="R82">
        <v>4</v>
      </c>
      <c r="S82">
        <v>2</v>
      </c>
      <c r="U82">
        <v>1</v>
      </c>
      <c r="W82">
        <f>(I82-K82-L82-M82)+2*K82+3*L82+4*M82</f>
        <v>19</v>
      </c>
    </row>
    <row r="83" spans="2:23" x14ac:dyDescent="0.3">
      <c r="B83" s="1" t="s">
        <v>130</v>
      </c>
      <c r="C83">
        <f>IF(G83&gt;0, I83/G83, "")</f>
        <v>0.32558139534883723</v>
      </c>
      <c r="D83">
        <f>IF(G83&gt;0, (M83*4+L83*3+K83*2+I83-K83-L83-M83)/G83, "")</f>
        <v>0.53488372093023251</v>
      </c>
      <c r="E83">
        <f>IF((G83+R83+U83)&gt;0,(I83+R83+U83)/(G83+R83+U83),"")</f>
        <v>0.36956521739130432</v>
      </c>
      <c r="F83">
        <v>11</v>
      </c>
      <c r="G83">
        <v>43</v>
      </c>
      <c r="H83">
        <v>8</v>
      </c>
      <c r="I83">
        <v>14</v>
      </c>
      <c r="J83">
        <v>10</v>
      </c>
      <c r="K83">
        <v>4</v>
      </c>
      <c r="L83">
        <v>1</v>
      </c>
      <c r="M83">
        <v>1</v>
      </c>
      <c r="N83">
        <v>2</v>
      </c>
      <c r="P83">
        <v>1</v>
      </c>
      <c r="Q83">
        <v>5</v>
      </c>
      <c r="R83">
        <v>3</v>
      </c>
      <c r="S83">
        <v>4</v>
      </c>
      <c r="W83">
        <f>(I83-K83-L83-M83)+2*K83+3*L83+4*M83</f>
        <v>23</v>
      </c>
    </row>
    <row r="84" spans="2:23" x14ac:dyDescent="0.3">
      <c r="B84" s="1" t="s">
        <v>129</v>
      </c>
      <c r="C84">
        <f>IF(G84&gt;0, I84/G84, "")</f>
        <v>0.4</v>
      </c>
      <c r="D84">
        <f>IF(G84&gt;0, (M84*4+L84*3+K84*2+I84-K84-L84-M84)/G84, "")</f>
        <v>0.73333333333333328</v>
      </c>
      <c r="E84">
        <f>IF((G84+R84+U84)&gt;0,(I84+R84+U84)/(G84+R84+U84),"")</f>
        <v>0.47058823529411764</v>
      </c>
      <c r="F84">
        <v>5</v>
      </c>
      <c r="G84">
        <v>15</v>
      </c>
      <c r="H84">
        <v>2</v>
      </c>
      <c r="I84">
        <v>6</v>
      </c>
      <c r="J84">
        <v>2</v>
      </c>
      <c r="K84">
        <v>2</v>
      </c>
      <c r="M84">
        <v>1</v>
      </c>
      <c r="Q84">
        <v>5</v>
      </c>
      <c r="R84">
        <v>2</v>
      </c>
      <c r="W84">
        <f>(I84-K84-L84-M84)+2*K84+3*L84+4*M84</f>
        <v>11</v>
      </c>
    </row>
    <row r="85" spans="2:23" x14ac:dyDescent="0.3">
      <c r="B85" s="1" t="s">
        <v>128</v>
      </c>
      <c r="C85">
        <f>IF(G85&gt;0, I85/G85, "")</f>
        <v>0.28947368421052633</v>
      </c>
      <c r="D85">
        <f>IF(G85&gt;0, (M85*4+L85*3+K85*2+I85-K85-L85-M85)/G85, "")</f>
        <v>0.42105263157894735</v>
      </c>
      <c r="E85">
        <f>IF((G85+R85+U85)&gt;0,(I85+R85+U85)/(G85+R85+U85),"")</f>
        <v>0.32500000000000001</v>
      </c>
      <c r="F85">
        <v>11</v>
      </c>
      <c r="G85">
        <v>38</v>
      </c>
      <c r="H85">
        <v>6</v>
      </c>
      <c r="I85">
        <v>11</v>
      </c>
      <c r="J85">
        <v>5</v>
      </c>
      <c r="K85">
        <v>2</v>
      </c>
      <c r="M85">
        <v>1</v>
      </c>
      <c r="Q85">
        <v>3</v>
      </c>
      <c r="R85">
        <v>2</v>
      </c>
      <c r="T85">
        <v>1</v>
      </c>
      <c r="W85">
        <f>(I85-K85-L85-M85)+2*K85+3*L85+4*M85</f>
        <v>16</v>
      </c>
    </row>
    <row r="86" spans="2:23" x14ac:dyDescent="0.3">
      <c r="B86" s="1" t="s">
        <v>127</v>
      </c>
      <c r="C86">
        <f>IF(G86&gt;0, I86/G86, "")</f>
        <v>0.31578947368421051</v>
      </c>
      <c r="D86">
        <f>IF(G86&gt;0, (M86*4+L86*3+K86*2+I86-K86-L86-M86)/G86, "")</f>
        <v>0.36842105263157893</v>
      </c>
      <c r="E86">
        <f>IF((G86+R86+U86)&gt;0,(I86+R86+U86)/(G86+R86+U86),"")</f>
        <v>0.38095238095238093</v>
      </c>
      <c r="F86">
        <v>5</v>
      </c>
      <c r="G86">
        <v>19</v>
      </c>
      <c r="H86">
        <v>2</v>
      </c>
      <c r="I86">
        <v>6</v>
      </c>
      <c r="J86">
        <v>1</v>
      </c>
      <c r="K86">
        <v>1</v>
      </c>
      <c r="Q86">
        <v>2</v>
      </c>
      <c r="R86">
        <v>2</v>
      </c>
      <c r="W86">
        <f>(I86-K86-L86-M86)+2*K86+3*L86+4*M86</f>
        <v>7</v>
      </c>
    </row>
    <row r="87" spans="2:23" x14ac:dyDescent="0.3">
      <c r="B87" s="1" t="s">
        <v>126</v>
      </c>
      <c r="C87">
        <f>IF(G87&gt;0, I87/G87, "")</f>
        <v>0.15384615384615385</v>
      </c>
      <c r="D87">
        <f>IF(G87&gt;0, (M87*4+L87*3+K87*2+I87-K87-L87-M87)/G87, "")</f>
        <v>0.26923076923076922</v>
      </c>
      <c r="E87">
        <f>IF((G87+R87+U87)&gt;0,(I87+R87+U87)/(G87+R87+U87),"")</f>
        <v>0.29032258064516131</v>
      </c>
      <c r="F87">
        <v>8</v>
      </c>
      <c r="G87">
        <v>26</v>
      </c>
      <c r="H87">
        <v>3</v>
      </c>
      <c r="I87">
        <v>4</v>
      </c>
      <c r="J87">
        <v>2</v>
      </c>
      <c r="K87">
        <v>1</v>
      </c>
      <c r="L87">
        <v>1</v>
      </c>
      <c r="P87">
        <v>1</v>
      </c>
      <c r="Q87">
        <v>5</v>
      </c>
      <c r="R87">
        <v>5</v>
      </c>
      <c r="W87">
        <f>(I87-K87-L87-M87)+2*K87+3*L87+4*M87</f>
        <v>7</v>
      </c>
    </row>
    <row r="88" spans="2:23" x14ac:dyDescent="0.3">
      <c r="B88" s="1" t="s">
        <v>125</v>
      </c>
      <c r="C88">
        <f>IF(G88&gt;0, I88/G88, "")</f>
        <v>0</v>
      </c>
      <c r="D88">
        <f>IF(G88&gt;0, (M88*4+L88*3+K88*2+I88-K88-L88-M88)/G88, "")</f>
        <v>0</v>
      </c>
      <c r="E88">
        <f>IF((G88+R88+U88)&gt;0,(I88+R88+U88)/(G88+R88+U88),"")</f>
        <v>0.1</v>
      </c>
      <c r="F88">
        <v>4</v>
      </c>
      <c r="G88">
        <v>9</v>
      </c>
      <c r="H88">
        <v>2</v>
      </c>
      <c r="N88">
        <v>1</v>
      </c>
      <c r="Q88">
        <v>2</v>
      </c>
      <c r="R88">
        <v>1</v>
      </c>
      <c r="W88">
        <f>(I88-K88-L88-M88)+2*K88+3*L88+4*M88</f>
        <v>0</v>
      </c>
    </row>
    <row r="89" spans="2:23" x14ac:dyDescent="0.3">
      <c r="B89" s="1" t="s">
        <v>124</v>
      </c>
      <c r="C89">
        <f>IF(G89&gt;0, I89/G89, "")</f>
        <v>9.5238095238095233E-2</v>
      </c>
      <c r="D89">
        <f>IF(G89&gt;0, (M89*4+L89*3+K89*2+I89-K89-L89-M89)/G89, "")</f>
        <v>9.5238095238095233E-2</v>
      </c>
      <c r="E89">
        <f>IF((G89+R89+U89)&gt;0,(I89+R89+U89)/(G89+R89+U89),"")</f>
        <v>0.13636363636363635</v>
      </c>
      <c r="F89">
        <v>6</v>
      </c>
      <c r="G89">
        <v>21</v>
      </c>
      <c r="H89">
        <v>1</v>
      </c>
      <c r="I89">
        <v>2</v>
      </c>
      <c r="J89">
        <v>1</v>
      </c>
      <c r="Q89">
        <v>3</v>
      </c>
      <c r="R89">
        <v>1</v>
      </c>
      <c r="W89">
        <f>(I89-K89-L89-M89)+2*K89+3*L89+4*M89</f>
        <v>2</v>
      </c>
    </row>
    <row r="90" spans="2:23" x14ac:dyDescent="0.3">
      <c r="B90" s="1" t="s">
        <v>123</v>
      </c>
      <c r="C90">
        <f>IF(G90&gt;0, I90/G90, "")</f>
        <v>0.33333333333333331</v>
      </c>
      <c r="D90">
        <f>IF(G90&gt;0, (M90*4+L90*3+K90*2+I90-K90-L90-M90)/G90, "")</f>
        <v>0.33333333333333331</v>
      </c>
      <c r="E90">
        <f>IF((G90+R90+U90)&gt;0,(I90+R90+U90)/(G90+R90+U90),"")</f>
        <v>0.33333333333333331</v>
      </c>
      <c r="F90">
        <v>2</v>
      </c>
      <c r="G90">
        <v>3</v>
      </c>
      <c r="I90">
        <v>1</v>
      </c>
      <c r="J90">
        <v>1</v>
      </c>
      <c r="Q90">
        <v>1</v>
      </c>
      <c r="W90">
        <f>(I90-K90-L90-M90)+2*K90+3*L90+4*M90</f>
        <v>1</v>
      </c>
    </row>
    <row r="91" spans="2:23" x14ac:dyDescent="0.3">
      <c r="B91" s="1" t="s">
        <v>122</v>
      </c>
      <c r="C91">
        <f>IF(G91&gt;0, I91/G91, "")</f>
        <v>0</v>
      </c>
      <c r="D91">
        <f>IF(G91&gt;0, (M91*4+L91*3+K91*2+I91-K91-L91-M91)/G91, "")</f>
        <v>0</v>
      </c>
      <c r="E91">
        <f>IF((G91+R91+U91)&gt;0,(I91+R91+U91)/(G91+R91+U91),"")</f>
        <v>0.25</v>
      </c>
      <c r="F91">
        <v>7</v>
      </c>
      <c r="G91">
        <v>3</v>
      </c>
      <c r="H91">
        <v>1</v>
      </c>
      <c r="Q91">
        <v>2</v>
      </c>
      <c r="R91">
        <v>1</v>
      </c>
      <c r="W91">
        <f>(I91-K91-L91-M91)+2*K91+3*L91+4*M91</f>
        <v>0</v>
      </c>
    </row>
    <row r="92" spans="2:23" x14ac:dyDescent="0.3">
      <c r="B92" s="1" t="s">
        <v>121</v>
      </c>
      <c r="C92">
        <f>IF(G92&gt;0, I92/G92, "")</f>
        <v>0.125</v>
      </c>
      <c r="D92">
        <f>IF(G92&gt;0, (M92*4+L92*3+K92*2+I92-K92-L92-M92)/G92, "")</f>
        <v>0.1875</v>
      </c>
      <c r="E92">
        <f>IF((G92+R92+U92)&gt;0,(I92+R92+U92)/(G92+R92+U92),"")</f>
        <v>0.125</v>
      </c>
      <c r="F92">
        <v>7</v>
      </c>
      <c r="G92">
        <v>16</v>
      </c>
      <c r="I92">
        <v>2</v>
      </c>
      <c r="J92">
        <v>2</v>
      </c>
      <c r="K92">
        <v>1</v>
      </c>
      <c r="Q92">
        <v>2</v>
      </c>
      <c r="T92">
        <v>1</v>
      </c>
      <c r="W92">
        <f>(I92-K92-L92-M92)+2*K92+3*L92+4*M92</f>
        <v>3</v>
      </c>
    </row>
    <row r="93" spans="2:23" x14ac:dyDescent="0.3">
      <c r="B93" s="1" t="s">
        <v>120</v>
      </c>
      <c r="C93">
        <f>IF(G93&gt;0, I93/G93, "")</f>
        <v>0.25</v>
      </c>
      <c r="D93">
        <f>IF(G93&gt;0, (M93*4+L93*3+K93*2+I93-K93-L93-M93)/G93, "")</f>
        <v>0.41666666666666669</v>
      </c>
      <c r="E93">
        <f>IF((G93+R93+U93)&gt;0,(I93+R93+U93)/(G93+R93+U93),"")</f>
        <v>0.35714285714285715</v>
      </c>
      <c r="F93">
        <v>7</v>
      </c>
      <c r="G93">
        <v>12</v>
      </c>
      <c r="H93">
        <v>2</v>
      </c>
      <c r="I93">
        <v>3</v>
      </c>
      <c r="J93">
        <v>2</v>
      </c>
      <c r="L93">
        <v>1</v>
      </c>
      <c r="P93">
        <v>1</v>
      </c>
      <c r="Q93">
        <v>4</v>
      </c>
      <c r="R93">
        <v>2</v>
      </c>
      <c r="W93">
        <f>(I93-K93-L93-M93)+2*K93+3*L93+4*M93</f>
        <v>5</v>
      </c>
    </row>
    <row r="94" spans="2:23" x14ac:dyDescent="0.3">
      <c r="B94" s="1" t="s">
        <v>119</v>
      </c>
      <c r="C94" t="str">
        <f>IF(G94&gt;0, I94/G94, "")</f>
        <v/>
      </c>
      <c r="D94" t="str">
        <f>IF(G94&gt;0, (M94*4+L94*3+K94*2+I94-K94-L94-M94)/G94, "")</f>
        <v/>
      </c>
      <c r="E94" t="str">
        <f>IF((G94+R94+U94)&gt;0,(I94+R94+U94)/(G94+R94+U94),"")</f>
        <v/>
      </c>
      <c r="F94">
        <v>4</v>
      </c>
      <c r="W94">
        <f>(I94-K94-L94-M94)+2*K94+3*L94+4*M94</f>
        <v>0</v>
      </c>
    </row>
    <row r="95" spans="2:23" x14ac:dyDescent="0.3">
      <c r="B95" s="1" t="s">
        <v>118</v>
      </c>
      <c r="C95" t="str">
        <f>IF(G95&gt;0, I95/G95, "")</f>
        <v/>
      </c>
      <c r="D95" t="str">
        <f>IF(G95&gt;0, (M95*4+L95*3+K95*2+I95-K95-L95-M95)/G95, "")</f>
        <v/>
      </c>
      <c r="E95" t="str">
        <f>IF((G95+R95+U95)&gt;0,(I95+R95+U95)/(G95+R95+U95),"")</f>
        <v/>
      </c>
      <c r="F95">
        <v>4</v>
      </c>
      <c r="W95">
        <f>(I95-K95-L95-M95)+2*K95+3*L95+4*M95</f>
        <v>0</v>
      </c>
    </row>
    <row r="96" spans="2:23" x14ac:dyDescent="0.3">
      <c r="B96" s="1" t="s">
        <v>117</v>
      </c>
      <c r="C96" t="str">
        <f>IF(G96&gt;0, I96/G96, "")</f>
        <v/>
      </c>
      <c r="D96" t="str">
        <f>IF(G96&gt;0, (M96*4+L96*3+K96*2+I96-K96-L96-M96)/G96, "")</f>
        <v/>
      </c>
      <c r="E96" t="str">
        <f>IF((G96+R96+U96)&gt;0,(I96+R96+U96)/(G96+R96+U96),"")</f>
        <v/>
      </c>
      <c r="F96">
        <v>5</v>
      </c>
      <c r="W96">
        <f>(I96-K96-L96-M96)+2*K96+3*L96+4*M96</f>
        <v>0</v>
      </c>
    </row>
    <row r="97" spans="2:23" x14ac:dyDescent="0.3">
      <c r="B97" s="1" t="s">
        <v>116</v>
      </c>
      <c r="C97" t="str">
        <f>IF(G97&gt;0, I97/G97, "")</f>
        <v/>
      </c>
      <c r="D97" t="str">
        <f>IF(G97&gt;0, (M97*4+L97*3+K97*2+I97-K97-L97-M97)/G97, "")</f>
        <v/>
      </c>
      <c r="E97" t="str">
        <f>IF((G97+R97+U97)&gt;0,(I97+R97+U97)/(G97+R97+U97),"")</f>
        <v/>
      </c>
      <c r="F97">
        <v>3</v>
      </c>
      <c r="H97">
        <v>1</v>
      </c>
      <c r="W97">
        <f>(I97-K97-L97-M97)+2*K97+3*L97+4*M97</f>
        <v>0</v>
      </c>
    </row>
    <row r="98" spans="2:23" x14ac:dyDescent="0.3">
      <c r="B98" s="1" t="s">
        <v>115</v>
      </c>
      <c r="C98">
        <f>IF(G98&gt;0, I98/G98, "")</f>
        <v>0.25</v>
      </c>
      <c r="D98">
        <f>IF(G98&gt;0, (M98*4+L98*3+K98*2+I98-K98-L98-M98)/G98, "")</f>
        <v>0.5</v>
      </c>
      <c r="E98">
        <f>IF((G98+R98+U98)&gt;0,(I98+R98+U98)/(G98+R98+U98),"")</f>
        <v>0.32258064516129031</v>
      </c>
      <c r="F98">
        <v>9</v>
      </c>
      <c r="G98">
        <v>28</v>
      </c>
      <c r="H98">
        <v>6</v>
      </c>
      <c r="I98">
        <v>7</v>
      </c>
      <c r="J98">
        <v>7</v>
      </c>
      <c r="K98">
        <v>1</v>
      </c>
      <c r="M98">
        <v>2</v>
      </c>
      <c r="N98">
        <v>1</v>
      </c>
      <c r="P98">
        <v>1</v>
      </c>
      <c r="Q98">
        <v>2</v>
      </c>
      <c r="R98">
        <v>3</v>
      </c>
      <c r="S98">
        <v>1</v>
      </c>
      <c r="W98">
        <f>(I98-K98-L98-M98)+2*K98+3*L98+4*M98</f>
        <v>14</v>
      </c>
    </row>
    <row r="99" spans="2:23" x14ac:dyDescent="0.3">
      <c r="B99" s="1" t="s">
        <v>114</v>
      </c>
      <c r="C99">
        <f>IF(G99&gt;0, I99/G99, "")</f>
        <v>0</v>
      </c>
      <c r="D99">
        <f>IF(G99&gt;0, (M99*4+L99*3+K99*2+I99-K99-L99-M99)/G99, "")</f>
        <v>0</v>
      </c>
      <c r="E99">
        <f>IF((G99+R99+U99)&gt;0,(I99+R99+U99)/(G99+R99+U99),"")</f>
        <v>0</v>
      </c>
      <c r="F99">
        <v>2</v>
      </c>
      <c r="G99">
        <v>3</v>
      </c>
      <c r="H99">
        <v>1</v>
      </c>
      <c r="Q99">
        <v>2</v>
      </c>
      <c r="W99">
        <f>(I99-K99-L99-M99)+2*K99+3*L99+4*M99</f>
        <v>0</v>
      </c>
    </row>
    <row r="100" spans="2:23" x14ac:dyDescent="0.3">
      <c r="B100" s="1" t="s">
        <v>113</v>
      </c>
      <c r="C100">
        <f>IF(G100&gt;0, I100/G100, "")</f>
        <v>0.25</v>
      </c>
      <c r="D100">
        <f>IF(G100&gt;0, (M100*4+L100*3+K100*2+I100-K100-L100-M100)/G100, "")</f>
        <v>0.25</v>
      </c>
      <c r="E100">
        <f>IF((G100+R100+U100)&gt;0,(I100+R100+U100)/(G100+R100+U100),"")</f>
        <v>0.25</v>
      </c>
      <c r="F100">
        <v>2</v>
      </c>
      <c r="G100">
        <v>4</v>
      </c>
      <c r="I100">
        <v>1</v>
      </c>
      <c r="Q100">
        <v>2</v>
      </c>
      <c r="W100">
        <f>(I100-K100-L100-M100)+2*K100+3*L100+4*M100</f>
        <v>1</v>
      </c>
    </row>
    <row r="101" spans="2:23" x14ac:dyDescent="0.3">
      <c r="B101" s="1" t="s">
        <v>112</v>
      </c>
      <c r="C101">
        <f>IF(G101&gt;0, I101/G101, "")</f>
        <v>0</v>
      </c>
      <c r="D101">
        <f>IF(G101&gt;0, (M101*4+L101*3+K101*2+I101-K101-L101-M101)/G101, "")</f>
        <v>0</v>
      </c>
      <c r="E101">
        <f>IF((G101+R101+U101)&gt;0,(I101+R101+U101)/(G101+R101+U101),"")</f>
        <v>0</v>
      </c>
      <c r="F101">
        <v>2</v>
      </c>
      <c r="G101">
        <v>1</v>
      </c>
      <c r="W101">
        <f>(I101-K101-L101-M101)+2*K101+3*L101+4*M101</f>
        <v>0</v>
      </c>
    </row>
    <row r="102" spans="2:23" x14ac:dyDescent="0.3">
      <c r="B102" s="1" t="s">
        <v>111</v>
      </c>
      <c r="C102">
        <f>IF(G102&gt;0, I102/G102, "")</f>
        <v>0</v>
      </c>
      <c r="D102">
        <f>IF(G102&gt;0, (M102*4+L102*3+K102*2+I102-K102-L102-M102)/G102, "")</f>
        <v>0</v>
      </c>
      <c r="E102">
        <f>IF((G102+R102+U102)&gt;0,(I102+R102+U102)/(G102+R102+U102),"")</f>
        <v>0</v>
      </c>
      <c r="F102">
        <v>2</v>
      </c>
      <c r="G102">
        <v>4</v>
      </c>
      <c r="N102">
        <v>1</v>
      </c>
      <c r="Q102">
        <v>1</v>
      </c>
      <c r="S102">
        <v>1</v>
      </c>
      <c r="W102">
        <f>(I102-K102-L102-M102)+2*K102+3*L102+4*M102</f>
        <v>0</v>
      </c>
    </row>
    <row r="103" spans="2:23" x14ac:dyDescent="0.3">
      <c r="B103" s="1" t="s">
        <v>110</v>
      </c>
      <c r="C103" t="str">
        <f>IF(G103&gt;0, I103/G103, "")</f>
        <v/>
      </c>
      <c r="D103" t="str">
        <f>IF(G103&gt;0, (M103*4+L103*3+K103*2+I103-K103-L103-M103)/G103, "")</f>
        <v/>
      </c>
      <c r="E103" t="str">
        <f>IF((G103+R103+U103)&gt;0,(I103+R103+U103)/(G103+R103+U103),"")</f>
        <v/>
      </c>
      <c r="F103">
        <v>1</v>
      </c>
      <c r="W103">
        <f>(I103-K103-L103-M103)+2*K103+3*L103+4*M103</f>
        <v>0</v>
      </c>
    </row>
    <row r="104" spans="2:23" x14ac:dyDescent="0.3">
      <c r="B104" s="1" t="s">
        <v>109</v>
      </c>
      <c r="C104">
        <f>IF(G104&gt;0, I104/G104, "")</f>
        <v>1</v>
      </c>
      <c r="D104">
        <f>IF(G104&gt;0, (M104*4+L104*3+K104*2+I104-K104-L104-M104)/G104, "")</f>
        <v>1</v>
      </c>
      <c r="E104">
        <f>IF((G104+R104+U104)&gt;0,(I104+R104+U104)/(G104+R104+U104),"")</f>
        <v>1</v>
      </c>
      <c r="F104">
        <v>3</v>
      </c>
      <c r="G104">
        <v>1</v>
      </c>
      <c r="I104">
        <v>1</v>
      </c>
      <c r="W104">
        <f>(I104-K104-L104-M104)+2*K104+3*L104+4*M104</f>
        <v>1</v>
      </c>
    </row>
    <row r="105" spans="2:23" x14ac:dyDescent="0.3">
      <c r="B105" s="1" t="s">
        <v>108</v>
      </c>
      <c r="C105">
        <f>IF(G105&gt;0, I105/G105, "")</f>
        <v>0.24637681159420291</v>
      </c>
      <c r="D105">
        <f>IF(G105&gt;0, (M105*4+L105*3+K105*2+I105-K105-L105-M105)/G105, "")</f>
        <v>0.33333333333333331</v>
      </c>
      <c r="E105">
        <f>IF((G105+R105+U105)&gt;0,(I105+R105+U105)/(G105+R105+U105),"")</f>
        <v>0.27777777777777779</v>
      </c>
      <c r="F105">
        <v>17</v>
      </c>
      <c r="G105">
        <v>69</v>
      </c>
      <c r="H105">
        <v>11</v>
      </c>
      <c r="I105">
        <v>17</v>
      </c>
      <c r="J105">
        <v>2</v>
      </c>
      <c r="K105">
        <v>1</v>
      </c>
      <c r="L105">
        <v>1</v>
      </c>
      <c r="M105">
        <v>1</v>
      </c>
      <c r="O105">
        <v>2</v>
      </c>
      <c r="Q105">
        <v>13</v>
      </c>
      <c r="R105">
        <v>3</v>
      </c>
      <c r="T105">
        <v>1</v>
      </c>
      <c r="W105">
        <f>(I105-K105-L105-M105)+2*K105+3*L105+4*M105</f>
        <v>23</v>
      </c>
    </row>
    <row r="106" spans="2:23" x14ac:dyDescent="0.3">
      <c r="B106" s="1" t="s">
        <v>107</v>
      </c>
      <c r="C106">
        <f>IF(G106&gt;0, I106/G106, "")</f>
        <v>0.2857142857142857</v>
      </c>
      <c r="D106">
        <f>IF(G106&gt;0, (M106*4+L106*3+K106*2+I106-K106-L106-M106)/G106, "")</f>
        <v>0.2857142857142857</v>
      </c>
      <c r="E106">
        <f>IF((G106+R106+U106)&gt;0,(I106+R106+U106)/(G106+R106+U106),"")</f>
        <v>0.31818181818181818</v>
      </c>
      <c r="F106">
        <v>5</v>
      </c>
      <c r="G106">
        <v>21</v>
      </c>
      <c r="H106">
        <v>1</v>
      </c>
      <c r="I106">
        <v>6</v>
      </c>
      <c r="J106">
        <v>1</v>
      </c>
      <c r="Q106">
        <v>3</v>
      </c>
      <c r="R106">
        <v>1</v>
      </c>
      <c r="W106">
        <f>(I106-K106-L106-M106)+2*K106+3*L106+4*M106</f>
        <v>6</v>
      </c>
    </row>
    <row r="107" spans="2:23" x14ac:dyDescent="0.3">
      <c r="B107" s="1" t="s">
        <v>106</v>
      </c>
      <c r="C107">
        <f>IF(G107&gt;0, I107/G107, "")</f>
        <v>0.21875</v>
      </c>
      <c r="D107">
        <f>IF(G107&gt;0, (M107*4+L107*3+K107*2+I107-K107-L107-M107)/G107, "")</f>
        <v>0.4375</v>
      </c>
      <c r="E107">
        <f>IF((G107+R107+U107)&gt;0,(I107+R107+U107)/(G107+R107+U107),"")</f>
        <v>0.2857142857142857</v>
      </c>
      <c r="F107">
        <v>17</v>
      </c>
      <c r="G107">
        <v>64</v>
      </c>
      <c r="H107">
        <v>9</v>
      </c>
      <c r="I107">
        <v>14</v>
      </c>
      <c r="J107">
        <v>8</v>
      </c>
      <c r="K107">
        <v>6</v>
      </c>
      <c r="L107">
        <v>1</v>
      </c>
      <c r="M107">
        <v>2</v>
      </c>
      <c r="P107">
        <v>1</v>
      </c>
      <c r="Q107">
        <v>15</v>
      </c>
      <c r="R107">
        <v>6</v>
      </c>
      <c r="W107">
        <f>(I107-K107-L107-M107)+2*K107+3*L107+4*M107</f>
        <v>28</v>
      </c>
    </row>
    <row r="108" spans="2:23" x14ac:dyDescent="0.3">
      <c r="B108" s="1" t="s">
        <v>105</v>
      </c>
      <c r="C108">
        <f>IF(G108&gt;0, I108/G108, "")</f>
        <v>0.17857142857142858</v>
      </c>
      <c r="D108">
        <f>IF(G108&gt;0, (M108*4+L108*3+K108*2+I108-K108-L108-M108)/G108, "")</f>
        <v>0.19642857142857142</v>
      </c>
      <c r="E108">
        <f>IF((G108+R108+U108)&gt;0,(I108+R108+U108)/(G108+R108+U108),"")</f>
        <v>0.22033898305084745</v>
      </c>
      <c r="F108">
        <v>17</v>
      </c>
      <c r="G108">
        <v>56</v>
      </c>
      <c r="H108">
        <v>2</v>
      </c>
      <c r="I108">
        <v>10</v>
      </c>
      <c r="J108">
        <v>7</v>
      </c>
      <c r="K108">
        <v>1</v>
      </c>
      <c r="P108">
        <v>2</v>
      </c>
      <c r="Q108">
        <v>9</v>
      </c>
      <c r="R108">
        <v>3</v>
      </c>
      <c r="W108">
        <f>(I108-K108-L108-M108)+2*K108+3*L108+4*M108</f>
        <v>11</v>
      </c>
    </row>
    <row r="109" spans="2:23" x14ac:dyDescent="0.3">
      <c r="B109" s="1" t="s">
        <v>104</v>
      </c>
      <c r="C109">
        <f>IF(G109&gt;0, I109/G109, "")</f>
        <v>0.19696969696969696</v>
      </c>
      <c r="D109">
        <f>IF(G109&gt;0, (M109*4+L109*3+K109*2+I109-K109-L109-M109)/G109, "")</f>
        <v>0.24242424242424243</v>
      </c>
      <c r="E109">
        <f>IF((G109+R109+U109)&gt;0,(I109+R109+U109)/(G109+R109+U109),"")</f>
        <v>0.2638888888888889</v>
      </c>
      <c r="F109">
        <v>17</v>
      </c>
      <c r="G109">
        <v>66</v>
      </c>
      <c r="H109">
        <v>4</v>
      </c>
      <c r="I109">
        <v>13</v>
      </c>
      <c r="J109">
        <v>4</v>
      </c>
      <c r="M109">
        <v>1</v>
      </c>
      <c r="N109">
        <v>1</v>
      </c>
      <c r="O109">
        <v>2</v>
      </c>
      <c r="P109">
        <v>1</v>
      </c>
      <c r="Q109">
        <v>23</v>
      </c>
      <c r="R109">
        <v>6</v>
      </c>
      <c r="W109">
        <f>(I109-K109-L109-M109)+2*K109+3*L109+4*M109</f>
        <v>16</v>
      </c>
    </row>
    <row r="110" spans="2:23" x14ac:dyDescent="0.3">
      <c r="B110" s="1" t="s">
        <v>103</v>
      </c>
      <c r="C110">
        <f>IF(G110&gt;0, I110/G110, "")</f>
        <v>9.0909090909090912E-2</v>
      </c>
      <c r="D110">
        <f>IF(G110&gt;0, (M110*4+L110*3+K110*2+I110-K110-L110-M110)/G110, "")</f>
        <v>0.12121212121212122</v>
      </c>
      <c r="E110">
        <f>IF((G110+R110+U110)&gt;0,(I110+R110+U110)/(G110+R110+U110),"")</f>
        <v>0.14285714285714285</v>
      </c>
      <c r="F110">
        <v>14</v>
      </c>
      <c r="G110">
        <v>33</v>
      </c>
      <c r="H110">
        <v>1</v>
      </c>
      <c r="I110">
        <v>3</v>
      </c>
      <c r="K110">
        <v>1</v>
      </c>
      <c r="Q110">
        <v>9</v>
      </c>
      <c r="R110">
        <v>2</v>
      </c>
      <c r="W110">
        <f>(I110-K110-L110-M110)+2*K110+3*L110+4*M110</f>
        <v>4</v>
      </c>
    </row>
    <row r="111" spans="2:23" x14ac:dyDescent="0.3">
      <c r="B111" s="1" t="s">
        <v>102</v>
      </c>
      <c r="C111">
        <f>IF(G111&gt;0, I111/G111, "")</f>
        <v>0.20833333333333334</v>
      </c>
      <c r="D111">
        <f>IF(G111&gt;0, (M111*4+L111*3+K111*2+I111-K111-L111-M111)/G111, "")</f>
        <v>0.45833333333333331</v>
      </c>
      <c r="E111">
        <f>IF((G111+R111+U111)&gt;0,(I111+R111+U111)/(G111+R111+U111),"")</f>
        <v>0.24</v>
      </c>
      <c r="F111">
        <v>8</v>
      </c>
      <c r="G111">
        <v>24</v>
      </c>
      <c r="H111">
        <v>4</v>
      </c>
      <c r="I111">
        <v>5</v>
      </c>
      <c r="J111">
        <v>4</v>
      </c>
      <c r="M111">
        <v>2</v>
      </c>
      <c r="Q111">
        <v>6</v>
      </c>
      <c r="R111">
        <v>1</v>
      </c>
      <c r="S111">
        <v>1</v>
      </c>
      <c r="W111">
        <f>(I111-K111-L111-M111)+2*K111+3*L111+4*M111</f>
        <v>11</v>
      </c>
    </row>
    <row r="112" spans="2:23" x14ac:dyDescent="0.3">
      <c r="B112" s="1" t="s">
        <v>101</v>
      </c>
      <c r="C112">
        <f>IF(G112&gt;0, I112/G112, "")</f>
        <v>0.21951219512195122</v>
      </c>
      <c r="D112">
        <f>IF(G112&gt;0, (M112*4+L112*3+K112*2+I112-K112-L112-M112)/G112, "")</f>
        <v>0.24390243902439024</v>
      </c>
      <c r="E112">
        <f>IF((G112+R112+U112)&gt;0,(I112+R112+U112)/(G112+R112+U112),"")</f>
        <v>0.2558139534883721</v>
      </c>
      <c r="F112">
        <v>13</v>
      </c>
      <c r="G112">
        <v>41</v>
      </c>
      <c r="H112">
        <v>2</v>
      </c>
      <c r="I112">
        <v>9</v>
      </c>
      <c r="J112">
        <v>2</v>
      </c>
      <c r="K112">
        <v>1</v>
      </c>
      <c r="O112">
        <v>1</v>
      </c>
      <c r="Q112">
        <v>11</v>
      </c>
      <c r="R112">
        <v>1</v>
      </c>
      <c r="S112">
        <v>2</v>
      </c>
      <c r="T112">
        <v>1</v>
      </c>
      <c r="U112">
        <v>1</v>
      </c>
      <c r="W112">
        <f>(I112-K112-L112-M112)+2*K112+3*L112+4*M112</f>
        <v>10</v>
      </c>
    </row>
    <row r="113" spans="2:23" x14ac:dyDescent="0.3">
      <c r="B113" s="1" t="s">
        <v>100</v>
      </c>
      <c r="C113">
        <f>IF(G113&gt;0, I113/G113, "")</f>
        <v>9.0909090909090912E-2</v>
      </c>
      <c r="D113">
        <f>IF(G113&gt;0, (M113*4+L113*3+K113*2+I113-K113-L113-M113)/G113, "")</f>
        <v>9.0909090909090912E-2</v>
      </c>
      <c r="E113">
        <f>IF((G113+R113+U113)&gt;0,(I113+R113+U113)/(G113+R113+U113),"")</f>
        <v>9.0909090909090912E-2</v>
      </c>
      <c r="F113">
        <v>4</v>
      </c>
      <c r="G113">
        <v>11</v>
      </c>
      <c r="I113">
        <v>1</v>
      </c>
      <c r="N113">
        <v>1</v>
      </c>
      <c r="Q113">
        <v>1</v>
      </c>
      <c r="S113">
        <v>1</v>
      </c>
      <c r="W113">
        <f>(I113-K113-L113-M113)+2*K113+3*L113+4*M113</f>
        <v>1</v>
      </c>
    </row>
    <row r="114" spans="2:23" x14ac:dyDescent="0.3">
      <c r="B114" s="1" t="s">
        <v>99</v>
      </c>
      <c r="C114">
        <f>IF(G114&gt;0, I114/G114, "")</f>
        <v>0.3611111111111111</v>
      </c>
      <c r="D114">
        <f>IF(G114&gt;0, (M114*4+L114*3+K114*2+I114-K114-L114-M114)/G114, "")</f>
        <v>0.44444444444444442</v>
      </c>
      <c r="E114">
        <f>IF((G114+R114+U114)&gt;0,(I114+R114+U114)/(G114+R114+U114),"")</f>
        <v>0.42499999999999999</v>
      </c>
      <c r="F114">
        <v>11</v>
      </c>
      <c r="G114">
        <v>36</v>
      </c>
      <c r="H114">
        <v>4</v>
      </c>
      <c r="I114">
        <v>13</v>
      </c>
      <c r="J114">
        <v>3</v>
      </c>
      <c r="K114">
        <v>3</v>
      </c>
      <c r="O114">
        <v>1</v>
      </c>
      <c r="P114">
        <v>1</v>
      </c>
      <c r="Q114">
        <v>10</v>
      </c>
      <c r="R114">
        <v>4</v>
      </c>
      <c r="T114">
        <v>1</v>
      </c>
      <c r="W114">
        <f>(I114-K114-L114-M114)+2*K114+3*L114+4*M114</f>
        <v>16</v>
      </c>
    </row>
    <row r="115" spans="2:23" x14ac:dyDescent="0.3">
      <c r="B115" s="1" t="s">
        <v>98</v>
      </c>
      <c r="C115">
        <f>IF(G115&gt;0, I115/G115, "")</f>
        <v>0.25</v>
      </c>
      <c r="D115">
        <f>IF(G115&gt;0, (M115*4+L115*3+K115*2+I115-K115-L115-M115)/G115, "")</f>
        <v>0.2857142857142857</v>
      </c>
      <c r="E115">
        <f>IF((G115+R115+U115)&gt;0,(I115+R115+U115)/(G115+R115+U115),"")</f>
        <v>0.25</v>
      </c>
      <c r="F115">
        <v>10</v>
      </c>
      <c r="G115">
        <v>28</v>
      </c>
      <c r="H115">
        <v>1</v>
      </c>
      <c r="I115">
        <v>7</v>
      </c>
      <c r="J115">
        <v>3</v>
      </c>
      <c r="K115">
        <v>1</v>
      </c>
      <c r="Q115">
        <v>6</v>
      </c>
      <c r="S115">
        <v>1</v>
      </c>
      <c r="T115">
        <v>1</v>
      </c>
      <c r="W115">
        <f>(I115-K115-L115-M115)+2*K115+3*L115+4*M115</f>
        <v>8</v>
      </c>
    </row>
    <row r="116" spans="2:23" x14ac:dyDescent="0.3">
      <c r="B116" s="1" t="s">
        <v>97</v>
      </c>
      <c r="C116">
        <f>IF(G116&gt;0, I116/G116, "")</f>
        <v>0.16666666666666666</v>
      </c>
      <c r="D116">
        <f>IF(G116&gt;0, (M116*4+L116*3+K116*2+I116-K116-L116-M116)/G116, "")</f>
        <v>0.16666666666666666</v>
      </c>
      <c r="E116">
        <f>IF((G116+R116+U116)&gt;0,(I116+R116+U116)/(G116+R116+U116),"")</f>
        <v>0.16666666666666666</v>
      </c>
      <c r="F116">
        <v>6</v>
      </c>
      <c r="G116">
        <v>12</v>
      </c>
      <c r="I116">
        <v>2</v>
      </c>
      <c r="Q116">
        <v>4</v>
      </c>
      <c r="V116">
        <v>1</v>
      </c>
      <c r="W116">
        <f>(I116-K116-L116-M116)+2*K116+3*L116+4*M116</f>
        <v>2</v>
      </c>
    </row>
    <row r="117" spans="2:23" x14ac:dyDescent="0.3">
      <c r="B117" s="1" t="s">
        <v>96</v>
      </c>
      <c r="C117">
        <f>IF(G117&gt;0, I117/G117, "")</f>
        <v>0.14285714285714285</v>
      </c>
      <c r="D117">
        <f>IF(G117&gt;0, (M117*4+L117*3+K117*2+I117-K117-L117-M117)/G117, "")</f>
        <v>0.14285714285714285</v>
      </c>
      <c r="E117">
        <f>IF((G117+R117+U117)&gt;0,(I117+R117+U117)/(G117+R117+U117),"")</f>
        <v>0.14285714285714285</v>
      </c>
      <c r="F117">
        <v>3</v>
      </c>
      <c r="G117">
        <v>7</v>
      </c>
      <c r="I117">
        <v>1</v>
      </c>
      <c r="J117">
        <v>1</v>
      </c>
      <c r="Q117">
        <v>1</v>
      </c>
      <c r="W117">
        <f>(I117-K117-L117-M117)+2*K117+3*L117+4*M117</f>
        <v>1</v>
      </c>
    </row>
    <row r="118" spans="2:23" x14ac:dyDescent="0.3">
      <c r="B118" s="1" t="s">
        <v>95</v>
      </c>
      <c r="C118">
        <f>IF(G118&gt;0, I118/G118, "")</f>
        <v>0.21875</v>
      </c>
      <c r="D118">
        <f>IF(G118&gt;0, (M118*4+L118*3+K118*2+I118-K118-L118-M118)/G118, "")</f>
        <v>0.25</v>
      </c>
      <c r="E118">
        <f>IF((G118+R118+U118)&gt;0,(I118+R118+U118)/(G118+R118+U118),"")</f>
        <v>0.21875</v>
      </c>
      <c r="F118">
        <v>9</v>
      </c>
      <c r="G118">
        <v>32</v>
      </c>
      <c r="I118">
        <v>7</v>
      </c>
      <c r="J118">
        <v>1</v>
      </c>
      <c r="K118">
        <v>1</v>
      </c>
      <c r="O118">
        <v>1</v>
      </c>
      <c r="P118">
        <v>2</v>
      </c>
      <c r="Q118">
        <v>4</v>
      </c>
      <c r="V118">
        <v>1</v>
      </c>
      <c r="W118">
        <f>(I118-K118-L118-M118)+2*K118+3*L118+4*M118</f>
        <v>8</v>
      </c>
    </row>
    <row r="119" spans="2:23" x14ac:dyDescent="0.3">
      <c r="B119" s="1" t="s">
        <v>94</v>
      </c>
      <c r="C119">
        <f>IF(G119&gt;0, I119/G119, "")</f>
        <v>0.24</v>
      </c>
      <c r="D119">
        <f>IF(G119&gt;0, (M119*4+L119*3+K119*2+I119-K119-L119-M119)/G119, "")</f>
        <v>0.24</v>
      </c>
      <c r="E119">
        <f>IF((G119+R119+U119)&gt;0,(I119+R119+U119)/(G119+R119+U119),"")</f>
        <v>0.26923076923076922</v>
      </c>
      <c r="F119">
        <v>9</v>
      </c>
      <c r="G119">
        <v>25</v>
      </c>
      <c r="H119">
        <v>2</v>
      </c>
      <c r="I119">
        <v>6</v>
      </c>
      <c r="J119">
        <v>3</v>
      </c>
      <c r="N119">
        <v>2</v>
      </c>
      <c r="O119">
        <v>2</v>
      </c>
      <c r="Q119">
        <v>4</v>
      </c>
      <c r="R119">
        <v>1</v>
      </c>
      <c r="S119">
        <v>1</v>
      </c>
      <c r="T119">
        <v>2</v>
      </c>
      <c r="W119">
        <f>(I119-K119-L119-M119)+2*K119+3*L119+4*M119</f>
        <v>6</v>
      </c>
    </row>
    <row r="120" spans="2:23" x14ac:dyDescent="0.3">
      <c r="B120" s="1" t="s">
        <v>93</v>
      </c>
      <c r="C120" t="str">
        <f>IF(G120&gt;0, I120/G120, "")</f>
        <v/>
      </c>
      <c r="D120" t="str">
        <f>IF(G120&gt;0, (M120*4+L120*3+K120*2+I120-K120-L120-M120)/G120, "")</f>
        <v/>
      </c>
      <c r="E120" t="str">
        <f>IF((G120+R120+U120)&gt;0,(I120+R120+U120)/(G120+R120+U120),"")</f>
        <v/>
      </c>
      <c r="F120">
        <v>6</v>
      </c>
      <c r="W120">
        <f>(I120-K120-L120-M120)+2*K120+3*L120+4*M120</f>
        <v>0</v>
      </c>
    </row>
    <row r="121" spans="2:23" x14ac:dyDescent="0.3">
      <c r="B121" s="1" t="s">
        <v>92</v>
      </c>
      <c r="C121">
        <f>IF(G121&gt;0, I121/G121, "")</f>
        <v>0.5</v>
      </c>
      <c r="D121">
        <f>IF(G121&gt;0, (M121*4+L121*3+K121*2+I121-K121-L121-M121)/G121, "")</f>
        <v>0.83333333333333337</v>
      </c>
      <c r="E121">
        <f>IF((G121+R121+U121)&gt;0,(I121+R121+U121)/(G121+R121+U121),"")</f>
        <v>0.625</v>
      </c>
      <c r="F121">
        <v>3</v>
      </c>
      <c r="G121">
        <v>6</v>
      </c>
      <c r="H121">
        <v>1</v>
      </c>
      <c r="I121">
        <v>3</v>
      </c>
      <c r="J121">
        <v>1</v>
      </c>
      <c r="K121">
        <v>2</v>
      </c>
      <c r="Q121">
        <v>1</v>
      </c>
      <c r="R121">
        <v>2</v>
      </c>
      <c r="W121">
        <f>(I121-K121-L121-M121)+2*K121+3*L121+4*M121</f>
        <v>5</v>
      </c>
    </row>
    <row r="122" spans="2:23" x14ac:dyDescent="0.3">
      <c r="B122" s="1" t="s">
        <v>91</v>
      </c>
      <c r="C122" t="str">
        <f>IF(G122&gt;0, I122/G122, "")</f>
        <v/>
      </c>
      <c r="D122" t="str">
        <f>IF(G122&gt;0, (M122*4+L122*3+K122*2+I122-K122-L122-M122)/G122, "")</f>
        <v/>
      </c>
      <c r="E122" t="str">
        <f>IF((G122+R122+U122)&gt;0,(I122+R122+U122)/(G122+R122+U122),"")</f>
        <v/>
      </c>
      <c r="F122">
        <v>10</v>
      </c>
      <c r="W122">
        <f>(I122-K122-L122-M122)+2*K122+3*L122+4*M122</f>
        <v>0</v>
      </c>
    </row>
    <row r="123" spans="2:23" x14ac:dyDescent="0.3">
      <c r="B123" s="1" t="s">
        <v>90</v>
      </c>
      <c r="C123">
        <f>IF(G123&gt;0, I123/G123, "")</f>
        <v>0.3</v>
      </c>
      <c r="D123">
        <f>IF(G123&gt;0, (M123*4+L123*3+K123*2+I123-K123-L123-M123)/G123, "")</f>
        <v>0.4</v>
      </c>
      <c r="E123">
        <f>IF((G123+R123+U123)&gt;0,(I123+R123+U123)/(G123+R123+U123),"")</f>
        <v>0.36363636363636365</v>
      </c>
      <c r="F123">
        <v>9</v>
      </c>
      <c r="G123">
        <v>10</v>
      </c>
      <c r="I123">
        <v>3</v>
      </c>
      <c r="K123">
        <v>1</v>
      </c>
      <c r="Q123">
        <v>3</v>
      </c>
      <c r="R123">
        <v>1</v>
      </c>
      <c r="T123">
        <v>1</v>
      </c>
      <c r="W123">
        <f>(I123-K123-L123-M123)+2*K123+3*L123+4*M123</f>
        <v>4</v>
      </c>
    </row>
    <row r="124" spans="2:23" x14ac:dyDescent="0.3">
      <c r="B124" s="1" t="s">
        <v>89</v>
      </c>
      <c r="C124">
        <f>IF(G124&gt;0, I124/G124, "")</f>
        <v>0.33333333333333331</v>
      </c>
      <c r="D124">
        <f>IF(G124&gt;0, (M124*4+L124*3+K124*2+I124-K124-L124-M124)/G124, "")</f>
        <v>0.80952380952380953</v>
      </c>
      <c r="E124">
        <f>IF((G124+R124+U124)&gt;0,(I124+R124+U124)/(G124+R124+U124),"")</f>
        <v>0.33333333333333331</v>
      </c>
      <c r="F124">
        <v>5</v>
      </c>
      <c r="G124">
        <v>21</v>
      </c>
      <c r="H124">
        <v>5</v>
      </c>
      <c r="I124">
        <v>7</v>
      </c>
      <c r="J124">
        <v>6</v>
      </c>
      <c r="K124">
        <v>2</v>
      </c>
      <c r="L124">
        <v>1</v>
      </c>
      <c r="M124">
        <v>2</v>
      </c>
      <c r="Q124">
        <v>5</v>
      </c>
      <c r="W124">
        <f>(I124-K124-L124-M124)+2*K124+3*L124+4*M124</f>
        <v>17</v>
      </c>
    </row>
    <row r="125" spans="2:23" x14ac:dyDescent="0.3">
      <c r="B125" s="1" t="s">
        <v>88</v>
      </c>
      <c r="C125" t="str">
        <f>IF(G125&gt;0, I125/G125, "")</f>
        <v/>
      </c>
      <c r="D125" t="str">
        <f>IF(G125&gt;0, (M125*4+L125*3+K125*2+I125-K125-L125-M125)/G125, "")</f>
        <v/>
      </c>
      <c r="E125" t="str">
        <f>IF((G125+R125+U125)&gt;0,(I125+R125+U125)/(G125+R125+U125),"")</f>
        <v/>
      </c>
      <c r="F125">
        <v>2</v>
      </c>
      <c r="W125">
        <f>(I125-K125-L125-M125)+2*K125+3*L125+4*M125</f>
        <v>0</v>
      </c>
    </row>
    <row r="126" spans="2:23" x14ac:dyDescent="0.3">
      <c r="B126" s="1" t="s">
        <v>87</v>
      </c>
      <c r="C126">
        <f>IF(G126&gt;0, I126/G126, "")</f>
        <v>0</v>
      </c>
      <c r="D126">
        <f>IF(G126&gt;0, (M126*4+L126*3+K126*2+I126-K126-L126-M126)/G126, "")</f>
        <v>0</v>
      </c>
      <c r="E126">
        <f>IF((G126+R126+U126)&gt;0,(I126+R126+U126)/(G126+R126+U126),"")</f>
        <v>0</v>
      </c>
      <c r="F126">
        <v>3</v>
      </c>
      <c r="G126">
        <v>2</v>
      </c>
      <c r="W126">
        <f>(I126-K126-L126-M126)+2*K126+3*L126+4*M126</f>
        <v>0</v>
      </c>
    </row>
    <row r="127" spans="2:23" x14ac:dyDescent="0.3">
      <c r="B127" s="1" t="s">
        <v>86</v>
      </c>
      <c r="C127" t="str">
        <f>IF(G127&gt;0, I127/G127, "")</f>
        <v/>
      </c>
      <c r="D127" t="str">
        <f>IF(G127&gt;0, (M127*4+L127*3+K127*2+I127-K127-L127-M127)/G127, "")</f>
        <v/>
      </c>
      <c r="E127" t="str">
        <f>IF((G127+R127+U127)&gt;0,(I127+R127+U127)/(G127+R127+U127),"")</f>
        <v/>
      </c>
      <c r="F127">
        <v>6</v>
      </c>
      <c r="W127">
        <f>(I127-K127-L127-M127)+2*K127+3*L127+4*M127</f>
        <v>0</v>
      </c>
    </row>
    <row r="128" spans="2:23" x14ac:dyDescent="0.3">
      <c r="B128" s="1" t="s">
        <v>85</v>
      </c>
      <c r="C128">
        <f>IF(G128&gt;0, I128/G128, "")</f>
        <v>0</v>
      </c>
      <c r="D128">
        <f>IF(G128&gt;0, (M128*4+L128*3+K128*2+I128-K128-L128-M128)/G128, "")</f>
        <v>0</v>
      </c>
      <c r="E128">
        <f>IF((G128+R128+U128)&gt;0,(I128+R128+U128)/(G128+R128+U128),"")</f>
        <v>0.2857142857142857</v>
      </c>
      <c r="F128">
        <v>5</v>
      </c>
      <c r="G128">
        <v>5</v>
      </c>
      <c r="Q128">
        <v>3</v>
      </c>
      <c r="R128">
        <v>2</v>
      </c>
      <c r="W128">
        <f>(I128-K128-L128-M128)+2*K128+3*L128+4*M128</f>
        <v>0</v>
      </c>
    </row>
    <row r="129" spans="1:23" x14ac:dyDescent="0.3">
      <c r="B129" s="1" t="s">
        <v>84</v>
      </c>
      <c r="C129">
        <f>IF(G129&gt;0, I129/G129, "")</f>
        <v>0</v>
      </c>
      <c r="D129">
        <f>IF(G129&gt;0, (M129*4+L129*3+K129*2+I129-K129-L129-M129)/G129, "")</f>
        <v>0</v>
      </c>
      <c r="E129">
        <f>IF((G129+R129+U129)&gt;0,(I129+R129+U129)/(G129+R129+U129),"")</f>
        <v>0</v>
      </c>
      <c r="F129">
        <v>1</v>
      </c>
      <c r="G129">
        <v>1</v>
      </c>
      <c r="W129">
        <f>(I129-K129-L129-M129)+2*K129+3*L129+4*M129</f>
        <v>0</v>
      </c>
    </row>
    <row r="130" spans="1:23" x14ac:dyDescent="0.3">
      <c r="B130" s="1" t="s">
        <v>83</v>
      </c>
      <c r="C130">
        <f>IF(G130&gt;0, I130/G130, "")</f>
        <v>0</v>
      </c>
      <c r="D130">
        <f>IF(G130&gt;0, (M130*4+L130*3+K130*2+I130-K130-L130-M130)/G130, "")</f>
        <v>0</v>
      </c>
      <c r="E130">
        <f>IF((G130+R130+U130)&gt;0,(I130+R130+U130)/(G130+R130+U130),"")</f>
        <v>0</v>
      </c>
      <c r="F130">
        <v>4</v>
      </c>
      <c r="G130">
        <v>3</v>
      </c>
      <c r="N130">
        <v>1</v>
      </c>
      <c r="Q130">
        <v>2</v>
      </c>
      <c r="W130">
        <f>(I130-K130-L130-M130)+2*K130+3*L130+4*M130</f>
        <v>0</v>
      </c>
    </row>
    <row r="131" spans="1:23" x14ac:dyDescent="0.3">
      <c r="B131" s="1" t="s">
        <v>82</v>
      </c>
      <c r="C131">
        <f>IF(G131&gt;0, I131/G131, "")</f>
        <v>0</v>
      </c>
      <c r="D131">
        <f>IF(G131&gt;0, (M131*4+L131*3+K131*2+I131-K131-L131-M131)/G131, "")</f>
        <v>0</v>
      </c>
      <c r="E131">
        <f>IF((G131+R131+U131)&gt;0,(I131+R131+U131)/(G131+R131+U131),"")</f>
        <v>0</v>
      </c>
      <c r="F131">
        <v>2</v>
      </c>
      <c r="G131">
        <v>1</v>
      </c>
      <c r="Q131">
        <v>1</v>
      </c>
    </row>
    <row r="132" spans="1:23" x14ac:dyDescent="0.3">
      <c r="A132" s="2"/>
      <c r="B132" s="1" t="s">
        <v>81</v>
      </c>
      <c r="C132" t="str">
        <f>IF(G132&gt;0, I132/G132, "")</f>
        <v/>
      </c>
      <c r="D132" t="str">
        <f>IF(G132&gt;0, (M132*4+L132*3+K132*2+I132-K132-L132-M132)/G132, "")</f>
        <v/>
      </c>
      <c r="E132" t="str">
        <f>IF((G132+R132+U132)&gt;0,(I132+R132+U132)/(G132+R132+U132),"")</f>
        <v/>
      </c>
      <c r="F132">
        <v>2</v>
      </c>
    </row>
    <row r="133" spans="1:23" x14ac:dyDescent="0.3">
      <c r="A133" s="2"/>
      <c r="B133" s="1" t="s">
        <v>80</v>
      </c>
      <c r="C133" t="str">
        <f>IF(G133&gt;0, I133/G133, "")</f>
        <v/>
      </c>
      <c r="D133" t="str">
        <f>IF(G133&gt;0, (M133*4+L133*3+K133*2+I133-K133-L133-M133)/G133, "")</f>
        <v/>
      </c>
      <c r="E133" t="str">
        <f>IF((G133+R133+U133)&gt;0,(I133+R133+U133)/(G133+R133+U133),"")</f>
        <v/>
      </c>
      <c r="F133">
        <v>1</v>
      </c>
    </row>
    <row r="134" spans="1:23" x14ac:dyDescent="0.3">
      <c r="B134" s="1" t="s">
        <v>79</v>
      </c>
      <c r="C134">
        <f>IF(G134&gt;0, I134/G134, "")</f>
        <v>0.29508196721311475</v>
      </c>
      <c r="D134">
        <f>IF(G134&gt;0, (M134*4+L134*3+K134*2+I134-K134-L134-M134)/G134, "")</f>
        <v>0.36065573770491804</v>
      </c>
      <c r="E134">
        <f>IF((G134+R134+U134)&gt;0,(I134+R134+U134)/(G134+R134+U134),"")</f>
        <v>0.34848484848484851</v>
      </c>
      <c r="F134">
        <v>14</v>
      </c>
      <c r="G134">
        <v>61</v>
      </c>
      <c r="H134">
        <v>14</v>
      </c>
      <c r="I134">
        <v>18</v>
      </c>
      <c r="J134">
        <v>8</v>
      </c>
      <c r="K134">
        <v>4</v>
      </c>
      <c r="O134">
        <v>1</v>
      </c>
      <c r="P134">
        <v>1</v>
      </c>
      <c r="Q134">
        <v>14</v>
      </c>
      <c r="R134">
        <v>5</v>
      </c>
      <c r="S134">
        <v>1</v>
      </c>
      <c r="W134">
        <f>(I134-K134-L134-M134)+2*K134+3*L134+4*M134</f>
        <v>22</v>
      </c>
    </row>
    <row r="135" spans="1:23" x14ac:dyDescent="0.3">
      <c r="B135" s="1" t="s">
        <v>78</v>
      </c>
      <c r="C135">
        <f>IF(G135&gt;0, I135/G135, "")</f>
        <v>0.29411764705882354</v>
      </c>
      <c r="D135">
        <f>IF(G135&gt;0, (M135*4+L135*3+K135*2+I135-K135-L135-M135)/G135, "")</f>
        <v>0.38235294117647056</v>
      </c>
      <c r="E135">
        <f>IF((G135+R135+U135)&gt;0,(I135+R135+U135)/(G135+R135+U135),"")</f>
        <v>0.4</v>
      </c>
      <c r="F135">
        <v>10</v>
      </c>
      <c r="G135">
        <v>34</v>
      </c>
      <c r="H135">
        <v>8</v>
      </c>
      <c r="I135">
        <v>10</v>
      </c>
      <c r="J135">
        <v>6</v>
      </c>
      <c r="K135">
        <v>3</v>
      </c>
      <c r="P135">
        <v>2</v>
      </c>
      <c r="Q135">
        <v>9</v>
      </c>
      <c r="R135">
        <v>5</v>
      </c>
      <c r="U135">
        <v>1</v>
      </c>
      <c r="W135">
        <f>(I135-K135-L135-M135)+2*K135+3*L135+4*M135</f>
        <v>13</v>
      </c>
    </row>
    <row r="136" spans="1:23" x14ac:dyDescent="0.3">
      <c r="B136" s="1" t="s">
        <v>77</v>
      </c>
      <c r="C136">
        <f>IF(G136&gt;0, I136/G136, "")</f>
        <v>0.33333333333333331</v>
      </c>
      <c r="D136">
        <f>IF(G136&gt;0, (M136*4+L136*3+K136*2+I136-K136-L136-M136)/G136, "")</f>
        <v>0.92156862745098034</v>
      </c>
      <c r="E136">
        <f>IF((G136+R136+U136)&gt;0,(I136+R136+U136)/(G136+R136+U136),"")</f>
        <v>0.46031746031746029</v>
      </c>
      <c r="F136">
        <v>14</v>
      </c>
      <c r="G136">
        <v>51</v>
      </c>
      <c r="H136">
        <v>14</v>
      </c>
      <c r="I136">
        <v>17</v>
      </c>
      <c r="J136">
        <v>20</v>
      </c>
      <c r="K136">
        <v>3</v>
      </c>
      <c r="M136">
        <v>9</v>
      </c>
      <c r="N136">
        <v>1</v>
      </c>
      <c r="Q136">
        <v>19</v>
      </c>
      <c r="R136">
        <v>11</v>
      </c>
      <c r="U136">
        <v>1</v>
      </c>
      <c r="W136">
        <f>(I136-K136-L136-M136)+2*K136+3*L136+4*M136</f>
        <v>47</v>
      </c>
    </row>
    <row r="137" spans="1:23" x14ac:dyDescent="0.3">
      <c r="B137" s="1" t="s">
        <v>76</v>
      </c>
      <c r="C137">
        <f>IF(G137&gt;0, I137/G137, "")</f>
        <v>0.15384615384615385</v>
      </c>
      <c r="D137">
        <f>IF(G137&gt;0, (M137*4+L137*3+K137*2+I137-K137-L137-M137)/G137, "")</f>
        <v>0.15384615384615385</v>
      </c>
      <c r="E137">
        <f>IF((G137+R137+U137)&gt;0,(I137+R137+U137)/(G137+R137+U137),"")</f>
        <v>0.15384615384615385</v>
      </c>
      <c r="F137">
        <v>8</v>
      </c>
      <c r="G137">
        <v>13</v>
      </c>
      <c r="I137">
        <v>2</v>
      </c>
      <c r="Q137">
        <v>5</v>
      </c>
      <c r="S137">
        <v>1</v>
      </c>
      <c r="T137">
        <v>1</v>
      </c>
      <c r="W137">
        <f>(I137-K137-L137-M137)+2*K137+3*L137+4*M137</f>
        <v>2</v>
      </c>
    </row>
    <row r="138" spans="1:23" x14ac:dyDescent="0.3">
      <c r="B138" s="1" t="s">
        <v>75</v>
      </c>
      <c r="C138">
        <f>IF(G138&gt;0, I138/G138, "")</f>
        <v>0.16</v>
      </c>
      <c r="D138">
        <f>IF(G138&gt;0, (M138*4+L138*3+K138*2+I138-K138-L138-M138)/G138, "")</f>
        <v>0.32</v>
      </c>
      <c r="E138">
        <f>IF((G138+R138+U138)&gt;0,(I138+R138+U138)/(G138+R138+U138),"")</f>
        <v>0.19230769230769232</v>
      </c>
      <c r="F138">
        <v>10</v>
      </c>
      <c r="G138">
        <v>25</v>
      </c>
      <c r="H138">
        <v>6</v>
      </c>
      <c r="I138">
        <v>4</v>
      </c>
      <c r="J138">
        <v>2</v>
      </c>
      <c r="K138">
        <v>1</v>
      </c>
      <c r="M138">
        <v>1</v>
      </c>
      <c r="O138">
        <v>2</v>
      </c>
      <c r="Q138">
        <v>6</v>
      </c>
      <c r="S138">
        <v>2</v>
      </c>
      <c r="T138">
        <v>2</v>
      </c>
      <c r="U138">
        <v>1</v>
      </c>
      <c r="W138">
        <f>(I138-K138-L138-M138)+2*K138+3*L138+4*M138</f>
        <v>8</v>
      </c>
    </row>
    <row r="139" spans="1:23" x14ac:dyDescent="0.3">
      <c r="B139" s="1" t="s">
        <v>74</v>
      </c>
      <c r="C139">
        <f>IF(G139&gt;0, I139/G139, "")</f>
        <v>0.25925925925925924</v>
      </c>
      <c r="D139">
        <f>IF(G139&gt;0, (M139*4+L139*3+K139*2+I139-K139-L139-M139)/G139, "")</f>
        <v>0.44444444444444442</v>
      </c>
      <c r="E139">
        <f>IF((G139+R139+U139)&gt;0,(I139+R139+U139)/(G139+R139+U139),"")</f>
        <v>0.42857142857142855</v>
      </c>
      <c r="F139">
        <v>9</v>
      </c>
      <c r="G139">
        <v>27</v>
      </c>
      <c r="H139">
        <v>6</v>
      </c>
      <c r="I139">
        <v>7</v>
      </c>
      <c r="J139">
        <v>6</v>
      </c>
      <c r="L139">
        <v>1</v>
      </c>
      <c r="M139">
        <v>1</v>
      </c>
      <c r="Q139">
        <v>8</v>
      </c>
      <c r="R139">
        <v>8</v>
      </c>
      <c r="S139">
        <v>2</v>
      </c>
      <c r="V139">
        <v>2</v>
      </c>
      <c r="W139">
        <f>(I139-K139-L139-M139)+2*K139+3*L139+4*M139</f>
        <v>12</v>
      </c>
    </row>
    <row r="140" spans="1:23" x14ac:dyDescent="0.3">
      <c r="B140" s="1" t="s">
        <v>73</v>
      </c>
      <c r="C140">
        <f>IF(G140&gt;0, I140/G140, "")</f>
        <v>0.29629629629629628</v>
      </c>
      <c r="D140">
        <f>IF(G140&gt;0, (M140*4+L140*3+K140*2+I140-K140-L140-M140)/G140, "")</f>
        <v>0.37037037037037035</v>
      </c>
      <c r="E140">
        <f>IF((G140+R140+U140)&gt;0,(I140+R140+U140)/(G140+R140+U140),"")</f>
        <v>0.33333333333333331</v>
      </c>
      <c r="F140">
        <v>14</v>
      </c>
      <c r="G140">
        <v>54</v>
      </c>
      <c r="H140">
        <v>5</v>
      </c>
      <c r="I140">
        <v>16</v>
      </c>
      <c r="J140">
        <v>4</v>
      </c>
      <c r="K140">
        <v>2</v>
      </c>
      <c r="L140">
        <v>1</v>
      </c>
      <c r="O140">
        <v>1</v>
      </c>
      <c r="P140">
        <v>1</v>
      </c>
      <c r="Q140">
        <v>9</v>
      </c>
      <c r="R140">
        <v>3</v>
      </c>
      <c r="W140">
        <f>(I140-K140-L140-M140)+2*K140+3*L140+4*M140</f>
        <v>20</v>
      </c>
    </row>
    <row r="141" spans="1:23" x14ac:dyDescent="0.3">
      <c r="B141" s="1" t="s">
        <v>72</v>
      </c>
      <c r="C141">
        <f>IF(G141&gt;0, I141/G141, "")</f>
        <v>0.5</v>
      </c>
      <c r="D141">
        <f>IF(G141&gt;0, (M141*4+L141*3+K141*2+I141-K141-L141-M141)/G141, "")</f>
        <v>0.5</v>
      </c>
      <c r="E141">
        <f>IF((G141+R141+U141)&gt;0,(I141+R141+U141)/(G141+R141+U141),"")</f>
        <v>0.66666666666666663</v>
      </c>
      <c r="F141">
        <v>3</v>
      </c>
      <c r="G141">
        <v>4</v>
      </c>
      <c r="I141">
        <v>2</v>
      </c>
      <c r="Q141">
        <v>1</v>
      </c>
      <c r="R141">
        <v>2</v>
      </c>
      <c r="W141">
        <f>(I141-K141-L141-M141)+2*K141+3*L141+4*M141</f>
        <v>2</v>
      </c>
    </row>
    <row r="142" spans="1:23" x14ac:dyDescent="0.3">
      <c r="B142" s="1" t="s">
        <v>71</v>
      </c>
      <c r="C142">
        <f>IF(G142&gt;0, I142/G142, "")</f>
        <v>0.29411764705882354</v>
      </c>
      <c r="D142">
        <f>IF(G142&gt;0, (M142*4+L142*3+K142*2+I142-K142-L142-M142)/G142, "")</f>
        <v>0.41176470588235292</v>
      </c>
      <c r="E142">
        <f>IF((G142+R142+U142)&gt;0,(I142+R142+U142)/(G142+R142+U142),"")</f>
        <v>0.29411764705882354</v>
      </c>
      <c r="F142">
        <v>12</v>
      </c>
      <c r="G142">
        <v>34</v>
      </c>
      <c r="H142">
        <v>5</v>
      </c>
      <c r="I142">
        <v>10</v>
      </c>
      <c r="J142">
        <v>5</v>
      </c>
      <c r="K142">
        <v>1</v>
      </c>
      <c r="M142">
        <v>1</v>
      </c>
      <c r="Q142">
        <v>6</v>
      </c>
      <c r="T142">
        <v>1</v>
      </c>
      <c r="W142">
        <f>(I142-K142-L142-M142)+2*K142+3*L142+4*M142</f>
        <v>14</v>
      </c>
    </row>
    <row r="143" spans="1:23" x14ac:dyDescent="0.3">
      <c r="B143" s="1" t="s">
        <v>70</v>
      </c>
      <c r="C143">
        <f>IF(G143&gt;0, I143/G143, "")</f>
        <v>0.5</v>
      </c>
      <c r="D143">
        <f>IF(G143&gt;0, (M143*4+L143*3+K143*2+I143-K143-L143-M143)/G143, "")</f>
        <v>0.6</v>
      </c>
      <c r="E143">
        <f>IF((G143+R143+U143)&gt;0,(I143+R143+U143)/(G143+R143+U143),"")</f>
        <v>0.54545454545454541</v>
      </c>
      <c r="F143">
        <v>6</v>
      </c>
      <c r="G143">
        <v>10</v>
      </c>
      <c r="I143">
        <v>5</v>
      </c>
      <c r="J143">
        <v>1</v>
      </c>
      <c r="K143">
        <v>1</v>
      </c>
      <c r="R143">
        <v>1</v>
      </c>
      <c r="S143">
        <v>1</v>
      </c>
      <c r="T143">
        <v>2</v>
      </c>
      <c r="W143">
        <f>(I143-K143-L143-M143)+2*K143+3*L143+4*M143</f>
        <v>6</v>
      </c>
    </row>
    <row r="144" spans="1:23" x14ac:dyDescent="0.3">
      <c r="B144" s="1" t="s">
        <v>69</v>
      </c>
      <c r="C144">
        <f>IF(G144&gt;0, I144/G144, "")</f>
        <v>0</v>
      </c>
      <c r="D144">
        <f>IF(G144&gt;0, (M144*4+L144*3+K144*2+I144-K144-L144-M144)/G144, "")</f>
        <v>0</v>
      </c>
      <c r="E144">
        <f>IF((G144+R144+U144)&gt;0,(I144+R144+U144)/(G144+R144+U144),"")</f>
        <v>0</v>
      </c>
      <c r="F144">
        <v>3</v>
      </c>
      <c r="G144">
        <v>6</v>
      </c>
      <c r="W144">
        <f>(I144-K144-L144-M144)+2*K144+3*L144+4*M144</f>
        <v>0</v>
      </c>
    </row>
    <row r="145" spans="2:23" x14ac:dyDescent="0.3">
      <c r="B145" s="1" t="s">
        <v>68</v>
      </c>
      <c r="C145" t="str">
        <f>IF(G145&gt;0, I145/G145, "")</f>
        <v/>
      </c>
      <c r="D145" t="str">
        <f>IF(G145&gt;0, (M145*4+L145*3+K145*2+I145-K145-L145-M145)/G145, "")</f>
        <v/>
      </c>
      <c r="E145" t="str">
        <f>IF((G145+R145+U145)&gt;0,(I145+R145+U145)/(G145+R145+U145),"")</f>
        <v/>
      </c>
      <c r="F145">
        <v>7</v>
      </c>
      <c r="W145">
        <f>(I145-K145-L145-M145)+2*K145+3*L145+4*M145</f>
        <v>0</v>
      </c>
    </row>
    <row r="146" spans="2:23" x14ac:dyDescent="0.3">
      <c r="B146" s="1" t="s">
        <v>67</v>
      </c>
      <c r="C146" t="str">
        <f>IF(G146&gt;0, I146/G146, "")</f>
        <v/>
      </c>
      <c r="D146" t="str">
        <f>IF(G146&gt;0, (M146*4+L146*3+K146*2+I146-K146-L146-M146)/G146, "")</f>
        <v/>
      </c>
      <c r="E146" t="str">
        <f>IF((G146+R146+U146)&gt;0,(I146+R146+U146)/(G146+R146+U146),"")</f>
        <v/>
      </c>
      <c r="F146">
        <v>7</v>
      </c>
      <c r="W146">
        <f>(I146-K146-L146-M146)+2*K146+3*L146+4*M146</f>
        <v>0</v>
      </c>
    </row>
    <row r="147" spans="2:23" x14ac:dyDescent="0.3">
      <c r="B147" s="1" t="s">
        <v>66</v>
      </c>
      <c r="C147" t="str">
        <f>IF(G147&gt;0, I147/G147, "")</f>
        <v/>
      </c>
      <c r="D147" t="str">
        <f>IF(G147&gt;0, (M147*4+L147*3+K147*2+I147-K147-L147-M147)/G147, "")</f>
        <v/>
      </c>
      <c r="E147" t="str">
        <f>IF((G147+R147+U147)&gt;0,(I147+R147+U147)/(G147+R147+U147),"")</f>
        <v/>
      </c>
      <c r="F147">
        <v>4</v>
      </c>
      <c r="W147">
        <f>(I147-K147-L147-M147)+2*K147+3*L147+4*M147</f>
        <v>0</v>
      </c>
    </row>
    <row r="148" spans="2:23" x14ac:dyDescent="0.3">
      <c r="B148" s="1" t="s">
        <v>65</v>
      </c>
      <c r="C148">
        <f>IF(G148&gt;0, I148/G148, "")</f>
        <v>0</v>
      </c>
      <c r="D148">
        <f>IF(G148&gt;0, (M148*4+L148*3+K148*2+I148-K148-L148-M148)/G148, "")</f>
        <v>0</v>
      </c>
      <c r="E148">
        <f>IF((G148+R148+U148)&gt;0,(I148+R148+U148)/(G148+R148+U148),"")</f>
        <v>0</v>
      </c>
      <c r="F148">
        <v>5</v>
      </c>
      <c r="G148">
        <v>7</v>
      </c>
      <c r="N148">
        <v>1</v>
      </c>
      <c r="Q148">
        <v>4</v>
      </c>
      <c r="W148">
        <f>(I148-K148-L148-M148)+2*K148+3*L148+4*M148</f>
        <v>0</v>
      </c>
    </row>
    <row r="149" spans="2:23" x14ac:dyDescent="0.3">
      <c r="B149" s="1" t="s">
        <v>64</v>
      </c>
      <c r="C149">
        <f>IF(G149&gt;0, I149/G149, "")</f>
        <v>0.27272727272727271</v>
      </c>
      <c r="D149">
        <f>IF(G149&gt;0, (M149*4+L149*3+K149*2+I149-K149-L149-M149)/G149, "")</f>
        <v>0.5</v>
      </c>
      <c r="E149">
        <f>IF((G149+R149+U149)&gt;0,(I149+R149+U149)/(G149+R149+U149),"")</f>
        <v>0.30434782608695654</v>
      </c>
      <c r="F149">
        <v>9</v>
      </c>
      <c r="G149">
        <v>22</v>
      </c>
      <c r="H149">
        <v>3</v>
      </c>
      <c r="I149">
        <v>6</v>
      </c>
      <c r="J149">
        <v>3</v>
      </c>
      <c r="K149">
        <v>2</v>
      </c>
      <c r="M149">
        <v>1</v>
      </c>
      <c r="Q149">
        <v>11</v>
      </c>
      <c r="R149">
        <v>1</v>
      </c>
      <c r="S149">
        <v>5</v>
      </c>
      <c r="W149">
        <f>(I149-K149-L149-M149)+2*K149+3*L149+4*M149</f>
        <v>11</v>
      </c>
    </row>
    <row r="150" spans="2:23" x14ac:dyDescent="0.3">
      <c r="B150" s="1" t="s">
        <v>63</v>
      </c>
      <c r="C150">
        <f>IF(G150&gt;0, I150/G150, "")</f>
        <v>5.5555555555555552E-2</v>
      </c>
      <c r="D150">
        <f>IF(G150&gt;0, (M150*4+L150*3+K150*2+I150-K150-L150-M150)/G150, "")</f>
        <v>5.5555555555555552E-2</v>
      </c>
      <c r="E150">
        <f>IF((G150+R150+U150)&gt;0,(I150+R150+U150)/(G150+R150+U150),"")</f>
        <v>0.10526315789473684</v>
      </c>
      <c r="F150">
        <v>8</v>
      </c>
      <c r="G150">
        <v>18</v>
      </c>
      <c r="H150">
        <v>2</v>
      </c>
      <c r="I150">
        <v>1</v>
      </c>
      <c r="J150">
        <v>1</v>
      </c>
      <c r="Q150">
        <v>3</v>
      </c>
      <c r="R150">
        <v>1</v>
      </c>
      <c r="S150">
        <v>1</v>
      </c>
      <c r="W150">
        <f>(I150-K150-L150-M150)+2*K150+3*L150+4*M150</f>
        <v>1</v>
      </c>
    </row>
    <row r="151" spans="2:23" x14ac:dyDescent="0.3">
      <c r="B151" s="1" t="s">
        <v>62</v>
      </c>
      <c r="C151">
        <f>IF(G151&gt;0, I151/G151, "")</f>
        <v>0.14285714285714285</v>
      </c>
      <c r="D151">
        <f>IF(G151&gt;0, (M151*4+L151*3+K151*2+I151-K151-L151-M151)/G151, "")</f>
        <v>0.14285714285714285</v>
      </c>
      <c r="E151">
        <f>IF((G151+R151+U151)&gt;0,(I151+R151+U151)/(G151+R151+U151),"")</f>
        <v>0.14285714285714285</v>
      </c>
      <c r="F151">
        <v>3</v>
      </c>
      <c r="G151">
        <v>7</v>
      </c>
      <c r="I151">
        <v>1</v>
      </c>
      <c r="Q151">
        <v>4</v>
      </c>
      <c r="W151">
        <f>(I151-K151-L151-M151)+2*K151+3*L151+4*M151</f>
        <v>1</v>
      </c>
    </row>
    <row r="152" spans="2:23" x14ac:dyDescent="0.3">
      <c r="B152" s="1" t="s">
        <v>61</v>
      </c>
      <c r="C152">
        <f>IF(G152&gt;0, I152/G152, "")</f>
        <v>0.23076923076923078</v>
      </c>
      <c r="D152">
        <f>IF(G152&gt;0, (M152*4+L152*3+K152*2+I152-K152-L152-M152)/G152, "")</f>
        <v>0.26923076923076922</v>
      </c>
      <c r="E152">
        <f>IF((G152+R152+U152)&gt;0,(I152+R152+U152)/(G152+R152+U152),"")</f>
        <v>0.2857142857142857</v>
      </c>
      <c r="F152">
        <v>9</v>
      </c>
      <c r="G152">
        <v>26</v>
      </c>
      <c r="H152">
        <v>2</v>
      </c>
      <c r="I152">
        <v>6</v>
      </c>
      <c r="J152">
        <v>3</v>
      </c>
      <c r="K152">
        <v>1</v>
      </c>
      <c r="Q152">
        <v>3</v>
      </c>
      <c r="R152">
        <v>2</v>
      </c>
      <c r="S152">
        <v>1</v>
      </c>
      <c r="W152">
        <f>(I152-K152-L152-M152)+2*K152+3*L152+4*M152</f>
        <v>7</v>
      </c>
    </row>
    <row r="153" spans="2:23" x14ac:dyDescent="0.3">
      <c r="B153" s="1" t="s">
        <v>60</v>
      </c>
      <c r="C153">
        <f>IF(G153&gt;0, I153/G153, "")</f>
        <v>0.23809523809523808</v>
      </c>
      <c r="D153">
        <f>IF(G153&gt;0, (M153*4+L153*3+K153*2+I153-K153-L153-M153)/G153, "")</f>
        <v>0.40476190476190477</v>
      </c>
      <c r="E153">
        <f>IF((G153+R153+U153)&gt;0,(I153+R153+U153)/(G153+R153+U153),"")</f>
        <v>0.2558139534883721</v>
      </c>
      <c r="F153">
        <v>11</v>
      </c>
      <c r="G153">
        <v>42</v>
      </c>
      <c r="H153">
        <v>5</v>
      </c>
      <c r="I153">
        <v>10</v>
      </c>
      <c r="J153">
        <v>6</v>
      </c>
      <c r="K153">
        <v>1</v>
      </c>
      <c r="M153">
        <v>2</v>
      </c>
      <c r="O153">
        <v>2</v>
      </c>
      <c r="P153">
        <v>1</v>
      </c>
      <c r="Q153">
        <v>9</v>
      </c>
      <c r="R153">
        <v>1</v>
      </c>
      <c r="W153">
        <f>(I153-K153-L153-M153)+2*K153+3*L153+4*M153</f>
        <v>17</v>
      </c>
    </row>
    <row r="154" spans="2:23" x14ac:dyDescent="0.3">
      <c r="B154" s="1" t="s">
        <v>59</v>
      </c>
      <c r="C154">
        <f>IF(G154&gt;0, I154/G154, "")</f>
        <v>0.15789473684210525</v>
      </c>
      <c r="D154">
        <f>IF(G154&gt;0, (M154*4+L154*3+K154*2+I154-K154-L154-M154)/G154, "")</f>
        <v>0.42105263157894735</v>
      </c>
      <c r="E154">
        <f>IF((G154+R154+U154)&gt;0,(I154+R154+U154)/(G154+R154+U154),"")</f>
        <v>0.2</v>
      </c>
      <c r="F154">
        <v>9</v>
      </c>
      <c r="G154">
        <v>19</v>
      </c>
      <c r="H154">
        <v>1</v>
      </c>
      <c r="I154">
        <v>3</v>
      </c>
      <c r="J154">
        <v>4</v>
      </c>
      <c r="K154">
        <v>2</v>
      </c>
      <c r="M154">
        <v>1</v>
      </c>
      <c r="P154">
        <v>1</v>
      </c>
      <c r="Q154">
        <v>3</v>
      </c>
      <c r="R154">
        <v>1</v>
      </c>
      <c r="S154">
        <v>2</v>
      </c>
      <c r="W154">
        <f>(I154-K154-L154-M154)+2*K154+3*L154+4*M154</f>
        <v>8</v>
      </c>
    </row>
    <row r="155" spans="2:23" x14ac:dyDescent="0.3">
      <c r="B155" s="1" t="s">
        <v>58</v>
      </c>
      <c r="C155">
        <f>IF(G155&gt;0, I155/G155, "")</f>
        <v>0.125</v>
      </c>
      <c r="D155">
        <f>IF(G155&gt;0, (M155*4+L155*3+K155*2+I155-K155-L155-M155)/G155, "")</f>
        <v>0.125</v>
      </c>
      <c r="E155">
        <f>IF((G155+R155+U155)&gt;0,(I155+R155+U155)/(G155+R155+U155),"")</f>
        <v>0.125</v>
      </c>
      <c r="F155">
        <v>3</v>
      </c>
      <c r="G155">
        <v>8</v>
      </c>
      <c r="I155">
        <v>1</v>
      </c>
      <c r="Q155">
        <v>1</v>
      </c>
      <c r="W155">
        <f>(I155-K155-L155-M155)+2*K155+3*L155+4*M155</f>
        <v>1</v>
      </c>
    </row>
    <row r="156" spans="2:23" x14ac:dyDescent="0.3">
      <c r="B156" s="1" t="s">
        <v>57</v>
      </c>
      <c r="C156" t="str">
        <f>IF(G156&gt;0, I156/G156, "")</f>
        <v/>
      </c>
      <c r="D156" t="str">
        <f>IF(G156&gt;0, (M156*4+L156*3+K156*2+I156-K156-L156-M156)/G156, "")</f>
        <v/>
      </c>
      <c r="E156" t="str">
        <f>IF((G156+R156+U156)&gt;0,(I156+R156+U156)/(G156+R156+U156),"")</f>
        <v/>
      </c>
      <c r="F156">
        <v>5</v>
      </c>
      <c r="W156">
        <f>(I156-K156-L156-M156)+2*K156+3*L156+4*M156</f>
        <v>0</v>
      </c>
    </row>
    <row r="157" spans="2:23" x14ac:dyDescent="0.3">
      <c r="B157" s="1" t="s">
        <v>56</v>
      </c>
      <c r="C157">
        <f>IF(G157&gt;0, I157/G157, "")</f>
        <v>0</v>
      </c>
      <c r="D157">
        <f>IF(G157&gt;0, (M157*4+L157*3+K157*2+I157-K157-L157-M157)/G157, "")</f>
        <v>0</v>
      </c>
      <c r="E157">
        <f>IF((G157+R157+U157)&gt;0,(I157+R157+U157)/(G157+R157+U157),"")</f>
        <v>0</v>
      </c>
      <c r="F157">
        <v>6</v>
      </c>
      <c r="G157">
        <v>1</v>
      </c>
      <c r="Q157">
        <v>1</v>
      </c>
      <c r="W157">
        <f>(I157-K157-L157-M157)+2*K157+3*L157+4*M157</f>
        <v>0</v>
      </c>
    </row>
    <row r="158" spans="2:23" x14ac:dyDescent="0.3">
      <c r="B158" s="1" t="s">
        <v>55</v>
      </c>
      <c r="C158">
        <f>IF(G158&gt;0, I158/G158, "")</f>
        <v>0</v>
      </c>
      <c r="D158">
        <f>IF(G158&gt;0, (M158*4+L158*3+K158*2+I158-K158-L158-M158)/G158, "")</f>
        <v>0</v>
      </c>
      <c r="E158">
        <f>IF((G158+R158+U158)&gt;0,(I158+R158+U158)/(G158+R158+U158),"")</f>
        <v>0.25</v>
      </c>
      <c r="F158">
        <v>3</v>
      </c>
      <c r="G158">
        <v>3</v>
      </c>
      <c r="Q158">
        <v>1</v>
      </c>
      <c r="R158">
        <v>1</v>
      </c>
      <c r="W158">
        <f>(I158-K158-L158-M158)+2*K158+3*L158+4*M158</f>
        <v>0</v>
      </c>
    </row>
    <row r="159" spans="2:23" x14ac:dyDescent="0.3">
      <c r="B159" s="1" t="s">
        <v>54</v>
      </c>
      <c r="C159">
        <f>IF(G159&gt;0, I159/G159, "")</f>
        <v>0</v>
      </c>
      <c r="D159">
        <f>IF(G159&gt;0, (M159*4+L159*3+K159*2+I159-K159-L159-M159)/G159, "")</f>
        <v>0</v>
      </c>
      <c r="E159">
        <f>IF((G159+R159+U159)&gt;0,(I159+R159+U159)/(G159+R159+U159),"")</f>
        <v>0</v>
      </c>
      <c r="F159">
        <v>4</v>
      </c>
      <c r="G159">
        <v>12</v>
      </c>
      <c r="Q159">
        <v>2</v>
      </c>
      <c r="W159">
        <f>(I159-K159-L159-M159)+2*K159+3*L159+4*M159</f>
        <v>0</v>
      </c>
    </row>
    <row r="160" spans="2:23" x14ac:dyDescent="0.3">
      <c r="B160" s="1" t="s">
        <v>53</v>
      </c>
      <c r="C160">
        <f>IF(G160&gt;0, I160/G160, "")</f>
        <v>0</v>
      </c>
      <c r="D160">
        <f>IF(G160&gt;0, (M160*4+L160*3+K160*2+I160-K160-L160-M160)/G160, "")</f>
        <v>0</v>
      </c>
      <c r="E160">
        <f>IF((G160+R160+U160)&gt;0,(I160+R160+U160)/(G160+R160+U160),"")</f>
        <v>0</v>
      </c>
      <c r="F160">
        <v>1</v>
      </c>
      <c r="G160">
        <v>1</v>
      </c>
      <c r="Q160">
        <v>1</v>
      </c>
      <c r="W160">
        <f>(I160-K160-L160-M160)+2*K160+3*L160+4*M160</f>
        <v>0</v>
      </c>
    </row>
    <row r="161" spans="1:23" x14ac:dyDescent="0.3">
      <c r="B161" s="1" t="s">
        <v>52</v>
      </c>
      <c r="C161">
        <f>IF(G161&gt;0, I161/G161, "")</f>
        <v>0.31578947368421051</v>
      </c>
      <c r="D161">
        <f>IF(G161&gt;0, (M161*4+L161*3+K161*2+I161-K161-L161-M161)/G161, "")</f>
        <v>0.31578947368421051</v>
      </c>
      <c r="E161">
        <f>IF((G161+R161+U161)&gt;0,(I161+R161+U161)/(G161+R161+U161),"")</f>
        <v>0.38095238095238093</v>
      </c>
      <c r="F161">
        <v>16</v>
      </c>
      <c r="G161">
        <v>57</v>
      </c>
      <c r="H161">
        <v>9</v>
      </c>
      <c r="I161">
        <v>18</v>
      </c>
      <c r="J161">
        <v>3</v>
      </c>
      <c r="N161">
        <v>1</v>
      </c>
      <c r="O161">
        <v>6</v>
      </c>
      <c r="P161">
        <v>1</v>
      </c>
      <c r="Q161">
        <v>4</v>
      </c>
      <c r="R161">
        <v>5</v>
      </c>
      <c r="S161">
        <v>1</v>
      </c>
      <c r="U161">
        <v>1</v>
      </c>
      <c r="W161">
        <f>(I161-K161-L161-M161)+2*K161+3*L161+4*M161</f>
        <v>18</v>
      </c>
    </row>
    <row r="162" spans="1:23" x14ac:dyDescent="0.3">
      <c r="B162" s="1" t="s">
        <v>51</v>
      </c>
      <c r="C162">
        <f>IF(G162&gt;0, I162/G162, "")</f>
        <v>0.359375</v>
      </c>
      <c r="D162">
        <f>IF(G162&gt;0, (M162*4+L162*3+K162*2+I162-K162-L162-M162)/G162, "")</f>
        <v>0.59375</v>
      </c>
      <c r="E162">
        <f>IF((G162+R162+U162)&gt;0,(I162+R162+U162)/(G162+R162+U162),"")</f>
        <v>0.41428571428571431</v>
      </c>
      <c r="F162">
        <v>16</v>
      </c>
      <c r="G162">
        <v>64</v>
      </c>
      <c r="H162">
        <v>13</v>
      </c>
      <c r="I162">
        <v>23</v>
      </c>
      <c r="J162">
        <v>10</v>
      </c>
      <c r="K162">
        <v>3</v>
      </c>
      <c r="M162">
        <v>4</v>
      </c>
      <c r="O162">
        <v>1</v>
      </c>
      <c r="P162">
        <v>1</v>
      </c>
      <c r="Q162">
        <v>11</v>
      </c>
      <c r="R162">
        <v>6</v>
      </c>
      <c r="W162">
        <f>(I162-K162-L162-M162)+2*K162+3*L162+4*M162</f>
        <v>38</v>
      </c>
    </row>
    <row r="163" spans="1:23" x14ac:dyDescent="0.3">
      <c r="B163" s="1" t="s">
        <v>50</v>
      </c>
      <c r="C163">
        <f>IF(G163&gt;0, I163/G163, "")</f>
        <v>0.52941176470588236</v>
      </c>
      <c r="D163">
        <f>IF(G163&gt;0, (M163*4+L163*3+K163*2+I163-K163-L163-M163)/G163, "")</f>
        <v>1.3529411764705883</v>
      </c>
      <c r="E163">
        <f>IF((G163+R163+U163)&gt;0,(I163+R163+U163)/(G163+R163+U163),"")</f>
        <v>0.55555555555555558</v>
      </c>
      <c r="F163">
        <v>4</v>
      </c>
      <c r="G163">
        <v>17</v>
      </c>
      <c r="H163">
        <v>6</v>
      </c>
      <c r="I163">
        <v>9</v>
      </c>
      <c r="J163">
        <v>5</v>
      </c>
      <c r="K163">
        <v>2</v>
      </c>
      <c r="M163">
        <v>4</v>
      </c>
      <c r="Q163">
        <v>1</v>
      </c>
      <c r="R163">
        <v>1</v>
      </c>
      <c r="S163">
        <v>1</v>
      </c>
      <c r="W163">
        <f>(I163-K163-L163-M163)+2*K163+3*L163+4*M163</f>
        <v>23</v>
      </c>
    </row>
    <row r="164" spans="1:23" x14ac:dyDescent="0.3">
      <c r="B164" s="1" t="s">
        <v>49</v>
      </c>
      <c r="C164">
        <f>IF(G164&gt;0, I164/G164, "")</f>
        <v>0.27777777777777779</v>
      </c>
      <c r="D164">
        <f>IF(G164&gt;0, (M164*4+L164*3+K164*2+I164-K164-L164-M164)/G164, "")</f>
        <v>0.70370370370370372</v>
      </c>
      <c r="E164">
        <f>IF((G164+R164+U164)&gt;0,(I164+R164+U164)/(G164+R164+U164),"")</f>
        <v>0.32758620689655171</v>
      </c>
      <c r="F164">
        <v>13</v>
      </c>
      <c r="G164">
        <v>54</v>
      </c>
      <c r="H164">
        <v>10</v>
      </c>
      <c r="I164">
        <v>15</v>
      </c>
      <c r="J164">
        <v>14</v>
      </c>
      <c r="K164">
        <v>3</v>
      </c>
      <c r="L164">
        <v>1</v>
      </c>
      <c r="M164">
        <v>6</v>
      </c>
      <c r="Q164">
        <v>14</v>
      </c>
      <c r="R164">
        <v>2</v>
      </c>
      <c r="S164">
        <v>3</v>
      </c>
      <c r="U164">
        <v>2</v>
      </c>
      <c r="W164">
        <f>(I164-K164-L164-M164)+2*K164+3*L164+4*M164</f>
        <v>38</v>
      </c>
    </row>
    <row r="165" spans="1:23" x14ac:dyDescent="0.3">
      <c r="B165" s="1" t="s">
        <v>48</v>
      </c>
      <c r="C165">
        <f>IF(G165&gt;0, I165/G165, "")</f>
        <v>0.30303030303030304</v>
      </c>
      <c r="D165">
        <f>IF(G165&gt;0, (M165*4+L165*3+K165*2+I165-K165-L165-M165)/G165, "")</f>
        <v>0.51515151515151514</v>
      </c>
      <c r="E165">
        <f>IF((G165+R165+U165)&gt;0,(I165+R165+U165)/(G165+R165+U165),"")</f>
        <v>0.34285714285714286</v>
      </c>
      <c r="F165">
        <v>16</v>
      </c>
      <c r="G165">
        <v>66</v>
      </c>
      <c r="H165">
        <v>9</v>
      </c>
      <c r="I165">
        <v>20</v>
      </c>
      <c r="J165">
        <v>14</v>
      </c>
      <c r="K165">
        <v>2</v>
      </c>
      <c r="M165">
        <v>4</v>
      </c>
      <c r="P165">
        <v>2</v>
      </c>
      <c r="Q165">
        <v>9</v>
      </c>
      <c r="R165">
        <v>4</v>
      </c>
      <c r="S165">
        <v>4</v>
      </c>
      <c r="V165">
        <v>1</v>
      </c>
      <c r="W165">
        <f>(I165-K165-L165-M165)+2*K165+3*L165+4*M165</f>
        <v>34</v>
      </c>
    </row>
    <row r="166" spans="1:23" x14ac:dyDescent="0.3">
      <c r="B166" s="1" t="s">
        <v>47</v>
      </c>
      <c r="C166">
        <f>IF(G166&gt;0, I166/G166, "")</f>
        <v>0.38461538461538464</v>
      </c>
      <c r="D166">
        <f>IF(G166&gt;0, (M166*4+L166*3+K166*2+I166-K166-L166-M166)/G166, "")</f>
        <v>0.64615384615384619</v>
      </c>
      <c r="E166">
        <f>IF((G166+R166+U166)&gt;0,(I166+R166+U166)/(G166+R166+U166),"")</f>
        <v>0.42857142857142855</v>
      </c>
      <c r="F166">
        <v>16</v>
      </c>
      <c r="G166">
        <v>65</v>
      </c>
      <c r="H166">
        <v>12</v>
      </c>
      <c r="I166">
        <v>25</v>
      </c>
      <c r="J166">
        <v>10</v>
      </c>
      <c r="K166">
        <v>2</v>
      </c>
      <c r="M166">
        <v>5</v>
      </c>
      <c r="P166">
        <v>1</v>
      </c>
      <c r="Q166">
        <v>17</v>
      </c>
      <c r="R166">
        <v>4</v>
      </c>
      <c r="S166">
        <v>1</v>
      </c>
      <c r="U166">
        <v>1</v>
      </c>
      <c r="W166">
        <f>(I166-K166-L166-M166)+2*K166+3*L166+4*M166</f>
        <v>42</v>
      </c>
    </row>
    <row r="167" spans="1:23" x14ac:dyDescent="0.3">
      <c r="B167" s="1" t="s">
        <v>46</v>
      </c>
      <c r="C167">
        <f>IF(G167&gt;0, I167/G167, "")</f>
        <v>0.23684210526315788</v>
      </c>
      <c r="D167">
        <f>IF(G167&gt;0, (M167*4+L167*3+K167*2+I167-K167-L167-M167)/G167, "")</f>
        <v>0.47368421052631576</v>
      </c>
      <c r="E167">
        <f>IF((G167+R167+U167)&gt;0,(I167+R167+U167)/(G167+R167+U167),"")</f>
        <v>0.30952380952380953</v>
      </c>
      <c r="F167">
        <v>13</v>
      </c>
      <c r="G167">
        <v>38</v>
      </c>
      <c r="H167">
        <v>6</v>
      </c>
      <c r="I167">
        <v>9</v>
      </c>
      <c r="J167">
        <v>4</v>
      </c>
      <c r="M167">
        <v>3</v>
      </c>
      <c r="P167">
        <v>2</v>
      </c>
      <c r="Q167">
        <v>9</v>
      </c>
      <c r="R167">
        <v>3</v>
      </c>
      <c r="U167">
        <v>1</v>
      </c>
      <c r="W167">
        <f>(I167-K167-L167-M167)+2*K167+3*L167+4*M167</f>
        <v>18</v>
      </c>
    </row>
    <row r="168" spans="1:23" x14ac:dyDescent="0.3">
      <c r="B168" s="1" t="s">
        <v>45</v>
      </c>
      <c r="C168">
        <f>IF(G168&gt;0, I168/G168, "")</f>
        <v>0.19047619047619047</v>
      </c>
      <c r="D168">
        <f>IF(G168&gt;0, (M168*4+L168*3+K168*2+I168-K168-L168-M168)/G168, "")</f>
        <v>0.19047619047619047</v>
      </c>
      <c r="E168">
        <f>IF((G168+R168+U168)&gt;0,(I168+R168+U168)/(G168+R168+U168),"")</f>
        <v>0.2608695652173913</v>
      </c>
      <c r="F168">
        <v>8</v>
      </c>
      <c r="G168">
        <v>21</v>
      </c>
      <c r="H168">
        <v>2</v>
      </c>
      <c r="I168">
        <v>4</v>
      </c>
      <c r="J168">
        <v>2</v>
      </c>
      <c r="N168">
        <v>1</v>
      </c>
      <c r="Q168">
        <v>6</v>
      </c>
      <c r="R168">
        <v>2</v>
      </c>
      <c r="S168">
        <v>2</v>
      </c>
      <c r="T168">
        <v>1</v>
      </c>
      <c r="W168">
        <f>(I168-K168-L168-M168)+2*K168+3*L168+4*M168</f>
        <v>4</v>
      </c>
    </row>
    <row r="169" spans="1:23" x14ac:dyDescent="0.3">
      <c r="B169" s="1" t="s">
        <v>44</v>
      </c>
      <c r="C169">
        <f>IF(G169&gt;0, I169/G169, "")</f>
        <v>0</v>
      </c>
      <c r="D169">
        <f>IF(G169&gt;0, (M169*4+L169*3+K169*2+I169-K169-L169-M169)/G169, "")</f>
        <v>0</v>
      </c>
      <c r="E169">
        <f>IF((G169+R169+U169)&gt;0,(I169+R169+U169)/(G169+R169+U169),"")</f>
        <v>0.14285714285714285</v>
      </c>
      <c r="F169">
        <v>4</v>
      </c>
      <c r="G169">
        <v>6</v>
      </c>
      <c r="N169">
        <v>2</v>
      </c>
      <c r="Q169">
        <v>4</v>
      </c>
      <c r="R169">
        <v>1</v>
      </c>
      <c r="S169">
        <v>1</v>
      </c>
      <c r="W169">
        <f>(I169-K169-L169-M169)+2*K169+3*L169+4*M169</f>
        <v>0</v>
      </c>
    </row>
    <row r="170" spans="1:23" x14ac:dyDescent="0.3">
      <c r="B170" s="1" t="s">
        <v>43</v>
      </c>
      <c r="C170">
        <f>IF(G170&gt;0, I170/G170, "")</f>
        <v>0.45161290322580644</v>
      </c>
      <c r="D170">
        <f>IF(G170&gt;0, (M170*4+L170*3+K170*2+I170-K170-L170-M170)/G170, "")</f>
        <v>0.61290322580645162</v>
      </c>
      <c r="E170">
        <f>IF((G170+R170+U170)&gt;0,(I170+R170+U170)/(G170+R170+U170),"")</f>
        <v>0.51428571428571423</v>
      </c>
      <c r="F170">
        <v>9</v>
      </c>
      <c r="G170">
        <v>31</v>
      </c>
      <c r="H170">
        <v>5</v>
      </c>
      <c r="I170">
        <v>14</v>
      </c>
      <c r="J170">
        <v>6</v>
      </c>
      <c r="K170">
        <v>5</v>
      </c>
      <c r="N170">
        <v>1</v>
      </c>
      <c r="O170">
        <v>2</v>
      </c>
      <c r="P170">
        <v>1</v>
      </c>
      <c r="Q170">
        <v>6</v>
      </c>
      <c r="R170">
        <v>3</v>
      </c>
      <c r="S170">
        <v>1</v>
      </c>
      <c r="U170">
        <v>1</v>
      </c>
      <c r="W170">
        <f>(I170-K170-L170-M170)+2*K170+3*L170+4*M170</f>
        <v>19</v>
      </c>
    </row>
    <row r="171" spans="1:23" x14ac:dyDescent="0.3">
      <c r="B171" s="1" t="s">
        <v>42</v>
      </c>
      <c r="C171">
        <f>IF(G171&gt;0, I171/G171, "")</f>
        <v>0.26470588235294118</v>
      </c>
      <c r="D171">
        <f>IF(G171&gt;0, (M171*4+L171*3+K171*2+I171-K171-L171-M171)/G171, "")</f>
        <v>0.3235294117647059</v>
      </c>
      <c r="E171">
        <f>IF((G171+R171+U171)&gt;0,(I171+R171+U171)/(G171+R171+U171),"")</f>
        <v>0.34210526315789475</v>
      </c>
      <c r="F171">
        <v>10</v>
      </c>
      <c r="G171">
        <v>34</v>
      </c>
      <c r="H171">
        <v>4</v>
      </c>
      <c r="I171">
        <v>9</v>
      </c>
      <c r="J171">
        <v>5</v>
      </c>
      <c r="K171">
        <v>2</v>
      </c>
      <c r="Q171">
        <v>2</v>
      </c>
      <c r="R171">
        <v>4</v>
      </c>
      <c r="S171">
        <v>1</v>
      </c>
      <c r="W171">
        <f>(I171-K171-L171-M171)+2*K171+3*L171+4*M171</f>
        <v>11</v>
      </c>
    </row>
    <row r="172" spans="1:23" x14ac:dyDescent="0.3">
      <c r="B172" s="1" t="s">
        <v>41</v>
      </c>
      <c r="C172">
        <f>IF(G172&gt;0, I172/G172, "")</f>
        <v>0.15384615384615385</v>
      </c>
      <c r="D172">
        <f>IF(G172&gt;0, (M172*4+L172*3+K172*2+I172-K172-L172-M172)/G172, "")</f>
        <v>0.23076923076923078</v>
      </c>
      <c r="E172">
        <f>IF((G172+R172+U172)&gt;0,(I172+R172+U172)/(G172+R172+U172),"")</f>
        <v>0.15384615384615385</v>
      </c>
      <c r="F172">
        <v>4</v>
      </c>
      <c r="G172">
        <v>13</v>
      </c>
      <c r="H172">
        <v>2</v>
      </c>
      <c r="I172">
        <v>2</v>
      </c>
      <c r="J172">
        <v>1</v>
      </c>
      <c r="K172">
        <v>1</v>
      </c>
      <c r="N172">
        <v>1</v>
      </c>
      <c r="Q172">
        <v>3</v>
      </c>
      <c r="W172">
        <f>(I172-K172-L172-M172)+2*K172+3*L172+4*M172</f>
        <v>3</v>
      </c>
    </row>
    <row r="173" spans="1:23" x14ac:dyDescent="0.3">
      <c r="A173" s="2"/>
      <c r="B173" s="1" t="s">
        <v>40</v>
      </c>
      <c r="C173">
        <f>IF(G173&gt;0, I173/G173, "")</f>
        <v>0.27586206896551724</v>
      </c>
      <c r="D173">
        <f>IF(G173&gt;0, (M173*4+L173*3+K173*2+I173-K173-L173-M173)/G173, "")</f>
        <v>0.27586206896551724</v>
      </c>
      <c r="E173">
        <f>IF((G173+R173+U173)&gt;0,(I173+R173+U173)/(G173+R173+U173),"")</f>
        <v>0.3</v>
      </c>
      <c r="F173">
        <v>10</v>
      </c>
      <c r="G173">
        <v>29</v>
      </c>
      <c r="H173">
        <v>6</v>
      </c>
      <c r="I173">
        <v>8</v>
      </c>
      <c r="O173">
        <v>1</v>
      </c>
      <c r="Q173">
        <v>4</v>
      </c>
      <c r="R173">
        <v>1</v>
      </c>
      <c r="T173">
        <v>1</v>
      </c>
      <c r="W173">
        <f>(I173-K173-L173-M173)+2*K173+3*L173+4*M173</f>
        <v>8</v>
      </c>
    </row>
    <row r="174" spans="1:23" x14ac:dyDescent="0.3">
      <c r="B174" s="1" t="s">
        <v>39</v>
      </c>
      <c r="C174">
        <f>IF(G174&gt;0, I174/G174, "")</f>
        <v>0.4</v>
      </c>
      <c r="D174">
        <f>IF(G174&gt;0, (M174*4+L174*3+K174*2+I174-K174-L174-M174)/G174, "")</f>
        <v>0.5</v>
      </c>
      <c r="E174">
        <f>IF((G174+R174+U174)&gt;0,(I174+R174+U174)/(G174+R174+U174),"")</f>
        <v>0.4</v>
      </c>
      <c r="F174">
        <v>4</v>
      </c>
      <c r="G174">
        <v>10</v>
      </c>
      <c r="H174">
        <v>1</v>
      </c>
      <c r="I174">
        <v>4</v>
      </c>
      <c r="J174">
        <v>3</v>
      </c>
      <c r="K174">
        <v>1</v>
      </c>
      <c r="Q174">
        <v>2</v>
      </c>
      <c r="W174">
        <f>(I174-K174-L174-M174)+2*K174+3*L174+4*M174</f>
        <v>5</v>
      </c>
    </row>
    <row r="175" spans="1:23" x14ac:dyDescent="0.3">
      <c r="B175" s="1" t="s">
        <v>38</v>
      </c>
      <c r="C175">
        <f>IF(G175&gt;0, I175/G175, "")</f>
        <v>0.18181818181818182</v>
      </c>
      <c r="D175">
        <f>IF(G175&gt;0, (M175*4+L175*3+K175*2+I175-K175-L175-M175)/G175, "")</f>
        <v>0.45454545454545453</v>
      </c>
      <c r="E175">
        <f>IF((G175+R175+U175)&gt;0,(I175+R175+U175)/(G175+R175+U175),"")</f>
        <v>0.25</v>
      </c>
      <c r="F175">
        <v>7</v>
      </c>
      <c r="G175">
        <v>11</v>
      </c>
      <c r="H175">
        <v>1</v>
      </c>
      <c r="I175">
        <v>2</v>
      </c>
      <c r="J175">
        <v>3</v>
      </c>
      <c r="M175">
        <v>1</v>
      </c>
      <c r="Q175">
        <v>5</v>
      </c>
      <c r="R175">
        <v>1</v>
      </c>
      <c r="T175">
        <v>2</v>
      </c>
      <c r="W175">
        <f>(I175-K175-L175-M175)+2*K175+3*L175+4*M175</f>
        <v>5</v>
      </c>
    </row>
    <row r="176" spans="1:23" x14ac:dyDescent="0.3">
      <c r="B176" s="1" t="s">
        <v>37</v>
      </c>
      <c r="C176">
        <f>IF(G176&gt;0, I176/G176, "")</f>
        <v>0.25</v>
      </c>
      <c r="D176">
        <f>IF(G176&gt;0, (M176*4+L176*3+K176*2+I176-K176-L176-M176)/G176, "")</f>
        <v>0.25</v>
      </c>
      <c r="E176">
        <f>IF((G176+R176+U176)&gt;0,(I176+R176+U176)/(G176+R176+U176),"")</f>
        <v>0.4</v>
      </c>
      <c r="F176">
        <v>3</v>
      </c>
      <c r="G176">
        <v>4</v>
      </c>
      <c r="I176">
        <v>1</v>
      </c>
      <c r="J176">
        <v>1</v>
      </c>
      <c r="N176">
        <v>1</v>
      </c>
      <c r="Q176">
        <v>2</v>
      </c>
      <c r="R176">
        <v>1</v>
      </c>
      <c r="W176">
        <f>(I176-K176-L176-M176)+2*K176+3*L176+4*M176</f>
        <v>1</v>
      </c>
    </row>
    <row r="177" spans="1:23" x14ac:dyDescent="0.3">
      <c r="B177" s="1" t="s">
        <v>36</v>
      </c>
      <c r="C177">
        <f>IF(G177&gt;0, I177/G177, "")</f>
        <v>0</v>
      </c>
      <c r="D177">
        <f>IF(G177&gt;0, (M177*4+L177*3+K177*2+I177-K177-L177-M177)/G177, "")</f>
        <v>0</v>
      </c>
      <c r="E177">
        <f>IF((G177+R177+U177)&gt;0,(I177+R177+U177)/(G177+R177+U177),"")</f>
        <v>0</v>
      </c>
      <c r="F177">
        <v>5</v>
      </c>
      <c r="G177">
        <v>4</v>
      </c>
      <c r="H177">
        <v>1</v>
      </c>
      <c r="W177">
        <f>(I177-K177-L177-M177)+2*K177+3*L177+4*M177</f>
        <v>0</v>
      </c>
    </row>
    <row r="178" spans="1:23" x14ac:dyDescent="0.3">
      <c r="B178" s="1" t="s">
        <v>35</v>
      </c>
      <c r="C178">
        <f>IF(G178&gt;0, I178/G178, "")</f>
        <v>0</v>
      </c>
      <c r="D178">
        <f>IF(G178&gt;0, (M178*4+L178*3+K178*2+I178-K178-L178-M178)/G178, "")</f>
        <v>0</v>
      </c>
      <c r="E178">
        <f>IF((G178+R178+U178)&gt;0,(I178+R178+U178)/(G178+R178+U178),"")</f>
        <v>0</v>
      </c>
      <c r="F178">
        <v>8</v>
      </c>
      <c r="G178">
        <v>1</v>
      </c>
      <c r="W178">
        <f>(I178-K178-L178-M178)+2*K178+3*L178+4*M178</f>
        <v>0</v>
      </c>
    </row>
    <row r="179" spans="1:23" x14ac:dyDescent="0.3">
      <c r="B179" s="1" t="s">
        <v>34</v>
      </c>
      <c r="C179">
        <f>IF(G179&gt;0, I179/G179, "")</f>
        <v>0</v>
      </c>
      <c r="D179">
        <f>IF(G179&gt;0, (M179*4+L179*3+K179*2+I179-K179-L179-M179)/G179, "")</f>
        <v>0</v>
      </c>
      <c r="E179">
        <f>IF((G179+R179+U179)&gt;0,(I179+R179+U179)/(G179+R179+U179),"")</f>
        <v>0</v>
      </c>
      <c r="F179">
        <v>5</v>
      </c>
      <c r="G179">
        <v>2</v>
      </c>
      <c r="N179">
        <v>1</v>
      </c>
      <c r="Q179">
        <v>1</v>
      </c>
      <c r="W179">
        <f>(I179-K179-L179-M179)+2*K179+3*L179+4*M179</f>
        <v>0</v>
      </c>
    </row>
    <row r="180" spans="1:23" x14ac:dyDescent="0.3">
      <c r="A180" s="2"/>
      <c r="B180" s="1" t="s">
        <v>33</v>
      </c>
      <c r="C180" t="str">
        <f>IF(G180&gt;0, I180/G180, "")</f>
        <v/>
      </c>
      <c r="D180" t="str">
        <f>IF(G180&gt;0, (M180*4+L180*3+K180*2+I180-K180-L180-M180)/G180, "")</f>
        <v/>
      </c>
      <c r="E180" t="str">
        <f>IF((G180+R180+U180)&gt;0,(I180+R180+U180)/(G180+R180+U180),"")</f>
        <v/>
      </c>
      <c r="F180">
        <v>5</v>
      </c>
      <c r="W180">
        <f>(I180-K180-L180-M180)+2*K180+3*L180+4*M180</f>
        <v>0</v>
      </c>
    </row>
    <row r="181" spans="1:23" x14ac:dyDescent="0.3">
      <c r="B181" s="1" t="s">
        <v>32</v>
      </c>
      <c r="C181" t="str">
        <f>IF(G181&gt;0, I181/G181, "")</f>
        <v/>
      </c>
      <c r="D181" t="str">
        <f>IF(G181&gt;0, (M181*4+L181*3+K181*2+I181-K181-L181-M181)/G181, "")</f>
        <v/>
      </c>
      <c r="E181" t="str">
        <f>IF((G181+R181+U181)&gt;0,(I181+R181+U181)/(G181+R181+U181),"")</f>
        <v/>
      </c>
      <c r="F181">
        <v>6</v>
      </c>
      <c r="W181">
        <f>(I181-K181-L181-M181)+2*K181+3*L181+4*M181</f>
        <v>0</v>
      </c>
    </row>
    <row r="182" spans="1:23" x14ac:dyDescent="0.3">
      <c r="B182" s="1" t="s">
        <v>31</v>
      </c>
      <c r="C182">
        <f>IF(G182&gt;0, I182/G182, "")</f>
        <v>0</v>
      </c>
      <c r="D182">
        <f>IF(G182&gt;0, (M182*4+L182*3+K182*2+I182-K182-L182-M182)/G182, "")</f>
        <v>0</v>
      </c>
      <c r="E182">
        <f>IF((G182+R182+U182)&gt;0,(I182+R182+U182)/(G182+R182+U182),"")</f>
        <v>0</v>
      </c>
      <c r="F182">
        <v>3</v>
      </c>
      <c r="G182">
        <v>5</v>
      </c>
      <c r="Q182">
        <v>1</v>
      </c>
      <c r="W182">
        <f>(I182-K182-L182-M182)+2*K182+3*L182+4*M182</f>
        <v>0</v>
      </c>
    </row>
    <row r="183" spans="1:23" x14ac:dyDescent="0.3">
      <c r="B183" s="1" t="s">
        <v>30</v>
      </c>
      <c r="C183">
        <f>IF(G183&gt;0, I183/G183, "")</f>
        <v>0</v>
      </c>
      <c r="D183">
        <f>IF(G183&gt;0, (M183*4+L183*3+K183*2+I183-K183-L183-M183)/G183, "")</f>
        <v>0</v>
      </c>
      <c r="E183">
        <f>IF((G183+R183+U183)&gt;0,(I183+R183+U183)/(G183+R183+U183),"")</f>
        <v>0</v>
      </c>
      <c r="F183">
        <v>4</v>
      </c>
      <c r="G183">
        <v>2</v>
      </c>
      <c r="Q183">
        <v>1</v>
      </c>
      <c r="W183">
        <f>(I183-K183-L183-M183)+2*K183+3*L183+4*M183</f>
        <v>0</v>
      </c>
    </row>
    <row r="184" spans="1:23" x14ac:dyDescent="0.3">
      <c r="B184" s="1" t="s">
        <v>29</v>
      </c>
      <c r="C184" t="str">
        <f>IF(G184&gt;0, I184/G184, "")</f>
        <v/>
      </c>
      <c r="D184" t="str">
        <f>IF(G184&gt;0, (M184*4+L184*3+K184*2+I184-K184-L184-M184)/G184, "")</f>
        <v/>
      </c>
      <c r="E184" t="str">
        <f>IF((G184+R184+U184)&gt;0,(I184+R184+U184)/(G184+R184+U184),"")</f>
        <v/>
      </c>
      <c r="F184">
        <v>6</v>
      </c>
      <c r="W184">
        <f>(I184-K184-L184-M184)+2*K184+3*L184+4*M184</f>
        <v>0</v>
      </c>
    </row>
    <row r="185" spans="1:23" x14ac:dyDescent="0.3">
      <c r="B185" s="1" t="s">
        <v>28</v>
      </c>
      <c r="C185">
        <f>IF(G185&gt;0, I185/G185, "")</f>
        <v>0.375</v>
      </c>
      <c r="D185">
        <f>IF(G185&gt;0, (M185*4+L185*3+K185*2+I185-K185-L185-M185)/G185, "")</f>
        <v>0.375</v>
      </c>
      <c r="E185">
        <f>IF((G185+R185+U185)&gt;0,(I185+R185+U185)/(G185+R185+U185),"")</f>
        <v>0.375</v>
      </c>
      <c r="F185">
        <v>4</v>
      </c>
      <c r="G185">
        <v>8</v>
      </c>
      <c r="I185">
        <v>3</v>
      </c>
      <c r="J185">
        <v>1</v>
      </c>
      <c r="W185">
        <f>(I185-K185-L185-M185)+2*K185+3*L185+4*M185</f>
        <v>3</v>
      </c>
    </row>
    <row r="186" spans="1:23" x14ac:dyDescent="0.3">
      <c r="B186" s="1" t="s">
        <v>27</v>
      </c>
      <c r="C186">
        <f>IF(G186&gt;0, I186/G186, "")</f>
        <v>9.0909090909090912E-2</v>
      </c>
      <c r="D186">
        <f>IF(G186&gt;0, (M186*4+L186*3+K186*2+I186-K186-L186-M186)/G186, "")</f>
        <v>0.18181818181818182</v>
      </c>
      <c r="E186">
        <f>IF((G186+R186+U186)&gt;0,(I186+R186+U186)/(G186+R186+U186),"")</f>
        <v>9.0909090909090912E-2</v>
      </c>
      <c r="F186">
        <v>4</v>
      </c>
      <c r="G186">
        <v>11</v>
      </c>
      <c r="I186">
        <v>1</v>
      </c>
      <c r="J186">
        <v>1</v>
      </c>
      <c r="K186">
        <v>1</v>
      </c>
      <c r="P186">
        <v>1</v>
      </c>
      <c r="Q186">
        <v>1</v>
      </c>
      <c r="W186">
        <f>(I186-K186-L186-M186)+2*K186+3*L186+4*M186</f>
        <v>2</v>
      </c>
    </row>
    <row r="187" spans="1:23" x14ac:dyDescent="0.3">
      <c r="B187" s="1" t="s">
        <v>26</v>
      </c>
      <c r="C187">
        <f>IF(G187&gt;0, I187/G187, "")</f>
        <v>0</v>
      </c>
      <c r="D187">
        <f>IF(G187&gt;0, (M187*4+L187*3+K187*2+I187-K187-L187-M187)/G187, "")</f>
        <v>0</v>
      </c>
      <c r="E187">
        <f>IF((G187+R187+U187)&gt;0,(I187+R187+U187)/(G187+R187+U187),"")</f>
        <v>0</v>
      </c>
      <c r="F187">
        <v>2</v>
      </c>
      <c r="G187">
        <v>5</v>
      </c>
      <c r="W187">
        <f>(I187-K187-L187-M187)+2*K187+3*L187+4*M187</f>
        <v>0</v>
      </c>
    </row>
    <row r="188" spans="1:23" x14ac:dyDescent="0.3">
      <c r="B188" s="1" t="s">
        <v>25</v>
      </c>
      <c r="C188">
        <f>IF(G188&gt;0, I188/G188, "")</f>
        <v>0.23943661971830985</v>
      </c>
      <c r="D188">
        <f>IF(G188&gt;0, (M188*4+L188*3+K188*2+I188-K188-L188-M188)/G188, "")</f>
        <v>0.43661971830985913</v>
      </c>
      <c r="E188">
        <f>IF((G188+R188+U188)&gt;0,(I188+R188+U188)/(G188+R188+U188),"")</f>
        <v>0.26027397260273971</v>
      </c>
      <c r="F188">
        <v>15</v>
      </c>
      <c r="G188">
        <v>71</v>
      </c>
      <c r="H188">
        <v>10</v>
      </c>
      <c r="I188">
        <v>17</v>
      </c>
      <c r="J188">
        <v>6</v>
      </c>
      <c r="K188">
        <v>3</v>
      </c>
      <c r="L188">
        <v>1</v>
      </c>
      <c r="M188">
        <v>3</v>
      </c>
      <c r="O188">
        <v>1</v>
      </c>
      <c r="Q188">
        <v>11</v>
      </c>
      <c r="R188">
        <v>2</v>
      </c>
      <c r="W188">
        <f>(I188-K188-L188-M188)+2*K188+3*L188+4*M188</f>
        <v>31</v>
      </c>
    </row>
    <row r="189" spans="1:23" x14ac:dyDescent="0.3">
      <c r="B189" s="1" t="s">
        <v>24</v>
      </c>
      <c r="C189">
        <f>IF(G189&gt;0, I189/G189, "")</f>
        <v>0.2608695652173913</v>
      </c>
      <c r="D189">
        <f>IF(G189&gt;0, (M189*4+L189*3+K189*2+I189-K189-L189-M189)/G189, "")</f>
        <v>0.47826086956521741</v>
      </c>
      <c r="E189">
        <f>IF((G189+R189+U189)&gt;0,(I189+R189+U189)/(G189+R189+U189),"")</f>
        <v>0.5</v>
      </c>
      <c r="F189">
        <v>12</v>
      </c>
      <c r="G189">
        <v>23</v>
      </c>
      <c r="H189">
        <v>6</v>
      </c>
      <c r="I189">
        <v>6</v>
      </c>
      <c r="J189">
        <v>3</v>
      </c>
      <c r="K189">
        <v>5</v>
      </c>
      <c r="O189">
        <v>3</v>
      </c>
      <c r="P189">
        <v>1</v>
      </c>
      <c r="Q189">
        <v>3</v>
      </c>
      <c r="R189">
        <v>11</v>
      </c>
      <c r="T189">
        <v>1</v>
      </c>
      <c r="W189">
        <f>(I189-K189-L189-M189)+2*K189+3*L189+4*M189</f>
        <v>11</v>
      </c>
    </row>
    <row r="190" spans="1:23" x14ac:dyDescent="0.3">
      <c r="B190" s="1" t="s">
        <v>23</v>
      </c>
      <c r="C190">
        <f>IF(G190&gt;0, I190/G190, "")</f>
        <v>0.23255813953488372</v>
      </c>
      <c r="D190">
        <f>IF(G190&gt;0, (M190*4+L190*3+K190*2+I190-K190-L190-M190)/G190, "")</f>
        <v>0.37209302325581395</v>
      </c>
      <c r="E190">
        <f>IF((G190+R190+U190)&gt;0,(I190+R190+U190)/(G190+R190+U190),"")</f>
        <v>0.23255813953488372</v>
      </c>
      <c r="F190">
        <v>11</v>
      </c>
      <c r="G190">
        <v>43</v>
      </c>
      <c r="H190">
        <v>5</v>
      </c>
      <c r="I190">
        <v>10</v>
      </c>
      <c r="J190">
        <v>3</v>
      </c>
      <c r="K190">
        <v>3</v>
      </c>
      <c r="M190">
        <v>1</v>
      </c>
      <c r="Q190">
        <v>6</v>
      </c>
      <c r="T190">
        <v>1</v>
      </c>
      <c r="W190">
        <f>(I190-K190-L190-M190)+2*K190+3*L190+4*M190</f>
        <v>16</v>
      </c>
    </row>
    <row r="191" spans="1:23" x14ac:dyDescent="0.3">
      <c r="B191" s="1" t="s">
        <v>22</v>
      </c>
      <c r="C191">
        <f>IF(G191&gt;0, I191/G191, "")</f>
        <v>0.38461538461538464</v>
      </c>
      <c r="D191">
        <f>IF(G191&gt;0, (M191*4+L191*3+K191*2+I191-K191-L191-M191)/G191, "")</f>
        <v>0.7846153846153846</v>
      </c>
      <c r="E191">
        <f>IF((G191+R191+U191)&gt;0,(I191+R191+U191)/(G191+R191+U191),"")</f>
        <v>0.40298507462686567</v>
      </c>
      <c r="F191">
        <v>15</v>
      </c>
      <c r="G191">
        <v>65</v>
      </c>
      <c r="H191">
        <v>17</v>
      </c>
      <c r="I191">
        <v>25</v>
      </c>
      <c r="J191">
        <v>17</v>
      </c>
      <c r="K191">
        <v>2</v>
      </c>
      <c r="M191">
        <v>8</v>
      </c>
      <c r="P191">
        <v>1</v>
      </c>
      <c r="Q191">
        <v>12</v>
      </c>
      <c r="R191">
        <v>2</v>
      </c>
      <c r="S191">
        <v>3</v>
      </c>
      <c r="W191">
        <f>(I191-K191-L191-M191)+2*K191+3*L191+4*M191</f>
        <v>51</v>
      </c>
    </row>
    <row r="192" spans="1:23" x14ac:dyDescent="0.3">
      <c r="B192" s="1" t="s">
        <v>21</v>
      </c>
      <c r="C192">
        <f>IF(G192&gt;0, I192/G192, "")</f>
        <v>0.22033898305084745</v>
      </c>
      <c r="D192">
        <f>IF(G192&gt;0, (M192*4+L192*3+K192*2+I192-K192-L192-M192)/G192, "")</f>
        <v>0.44067796610169491</v>
      </c>
      <c r="E192">
        <f>IF((G192+R192+U192)&gt;0,(I192+R192+U192)/(G192+R192+U192),"")</f>
        <v>0.26984126984126983</v>
      </c>
      <c r="F192">
        <v>15</v>
      </c>
      <c r="G192">
        <v>59</v>
      </c>
      <c r="H192">
        <v>10</v>
      </c>
      <c r="I192">
        <v>13</v>
      </c>
      <c r="J192">
        <v>12</v>
      </c>
      <c r="K192">
        <v>2</v>
      </c>
      <c r="L192">
        <v>1</v>
      </c>
      <c r="M192">
        <v>3</v>
      </c>
      <c r="N192">
        <v>2</v>
      </c>
      <c r="O192">
        <v>1</v>
      </c>
      <c r="P192">
        <v>1</v>
      </c>
      <c r="Q192">
        <v>10</v>
      </c>
      <c r="R192">
        <v>3</v>
      </c>
      <c r="S192">
        <v>4</v>
      </c>
      <c r="U192">
        <v>1</v>
      </c>
      <c r="W192">
        <f>(I192-K192-L192-M192)+2*K192+3*L192+4*M192</f>
        <v>26</v>
      </c>
    </row>
    <row r="193" spans="2:23" x14ac:dyDescent="0.3">
      <c r="B193" s="1" t="s">
        <v>20</v>
      </c>
      <c r="C193">
        <f>IF(G193&gt;0, I193/G193, "")</f>
        <v>0.25531914893617019</v>
      </c>
      <c r="D193">
        <f>IF(G193&gt;0, (M193*4+L193*3+K193*2+I193-K193-L193-M193)/G193, "")</f>
        <v>0.65957446808510634</v>
      </c>
      <c r="E193">
        <f>IF((G193+R193+U193)&gt;0,(I193+R193+U193)/(G193+R193+U193),"")</f>
        <v>0.2857142857142857</v>
      </c>
      <c r="F193">
        <v>12</v>
      </c>
      <c r="G193">
        <v>47</v>
      </c>
      <c r="H193">
        <v>9</v>
      </c>
      <c r="I193">
        <v>12</v>
      </c>
      <c r="J193">
        <v>8</v>
      </c>
      <c r="K193">
        <v>4</v>
      </c>
      <c r="M193">
        <v>5</v>
      </c>
      <c r="O193">
        <v>1</v>
      </c>
      <c r="Q193">
        <v>13</v>
      </c>
      <c r="R193">
        <v>2</v>
      </c>
      <c r="W193">
        <f>(I193-K193-L193-M193)+2*K193+3*L193+4*M193</f>
        <v>31</v>
      </c>
    </row>
    <row r="194" spans="2:23" x14ac:dyDescent="0.3">
      <c r="B194" s="1" t="s">
        <v>19</v>
      </c>
      <c r="C194">
        <f>IF(G194&gt;0, I194/G194, "")</f>
        <v>0.36363636363636365</v>
      </c>
      <c r="D194">
        <f>IF(G194&gt;0, (M194*4+L194*3+K194*2+I194-K194-L194-M194)/G194, "")</f>
        <v>0.90909090909090906</v>
      </c>
      <c r="E194">
        <f>IF((G194+R194+U194)&gt;0,(I194+R194+U194)/(G194+R194+U194),"")</f>
        <v>0.36363636363636365</v>
      </c>
      <c r="F194">
        <v>6</v>
      </c>
      <c r="G194">
        <v>22</v>
      </c>
      <c r="H194">
        <v>4</v>
      </c>
      <c r="I194">
        <v>8</v>
      </c>
      <c r="J194">
        <v>7</v>
      </c>
      <c r="K194">
        <v>6</v>
      </c>
      <c r="M194">
        <v>2</v>
      </c>
      <c r="Q194">
        <v>9</v>
      </c>
      <c r="S194">
        <v>5</v>
      </c>
      <c r="W194">
        <f>(I194-K194-L194-M194)+2*K194+3*L194+4*M194</f>
        <v>20</v>
      </c>
    </row>
    <row r="195" spans="2:23" x14ac:dyDescent="0.3">
      <c r="B195" s="1" t="s">
        <v>18</v>
      </c>
      <c r="C195">
        <f>IF(G195&gt;0, I195/G195, "")</f>
        <v>0.22222222222222221</v>
      </c>
      <c r="D195">
        <f>IF(G195&gt;0, (M195*4+L195*3+K195*2+I195-K195-L195-M195)/G195, "")</f>
        <v>0.57407407407407407</v>
      </c>
      <c r="E195">
        <f>IF((G195+R195+U195)&gt;0,(I195+R195+U195)/(G195+R195+U195),"")</f>
        <v>0.25</v>
      </c>
      <c r="F195">
        <v>14</v>
      </c>
      <c r="G195">
        <v>54</v>
      </c>
      <c r="H195">
        <v>9</v>
      </c>
      <c r="I195">
        <v>12</v>
      </c>
      <c r="J195">
        <v>11</v>
      </c>
      <c r="K195">
        <v>4</v>
      </c>
      <c r="M195">
        <v>5</v>
      </c>
      <c r="Q195">
        <v>4</v>
      </c>
      <c r="R195">
        <v>2</v>
      </c>
      <c r="S195">
        <v>3</v>
      </c>
      <c r="W195">
        <f>(I195-K195-L195-M195)+2*K195+3*L195+4*M195</f>
        <v>31</v>
      </c>
    </row>
    <row r="196" spans="2:23" x14ac:dyDescent="0.3">
      <c r="B196" s="1" t="s">
        <v>17</v>
      </c>
      <c r="C196">
        <f>IF(G196&gt;0, I196/G196, "")</f>
        <v>9.0909090909090912E-2</v>
      </c>
      <c r="D196">
        <f>IF(G196&gt;0, (M196*4+L196*3+K196*2+I196-K196-L196-M196)/G196, "")</f>
        <v>9.0909090909090912E-2</v>
      </c>
      <c r="E196">
        <f>IF((G196+R196+U196)&gt;0,(I196+R196+U196)/(G196+R196+U196),"")</f>
        <v>9.0909090909090912E-2</v>
      </c>
      <c r="F196">
        <v>3</v>
      </c>
      <c r="G196">
        <v>11</v>
      </c>
      <c r="I196">
        <v>1</v>
      </c>
      <c r="Q196">
        <v>2</v>
      </c>
      <c r="W196">
        <f>(I196-K196-L196-M196)+2*K196+3*L196+4*M196</f>
        <v>1</v>
      </c>
    </row>
    <row r="197" spans="2:23" x14ac:dyDescent="0.3">
      <c r="B197" s="1" t="s">
        <v>16</v>
      </c>
      <c r="C197">
        <f>IF(G197&gt;0, I197/G197, "")</f>
        <v>0</v>
      </c>
      <c r="D197">
        <f>IF(G197&gt;0, (M197*4+L197*3+K197*2+I197-K197-L197-M197)/G197, "")</f>
        <v>0</v>
      </c>
      <c r="E197">
        <f>IF((G197+R197+U197)&gt;0,(I197+R197+U197)/(G197+R197+U197),"")</f>
        <v>0</v>
      </c>
      <c r="F197">
        <v>7</v>
      </c>
      <c r="G197">
        <v>1</v>
      </c>
      <c r="Q197">
        <v>1</v>
      </c>
      <c r="W197">
        <f>(I197-K197-L197-M197)+2*K197+3*L197+4*M197</f>
        <v>0</v>
      </c>
    </row>
    <row r="198" spans="2:23" x14ac:dyDescent="0.3">
      <c r="B198" s="1" t="s">
        <v>15</v>
      </c>
      <c r="C198">
        <f>IF(G198&gt;0, I198/G198, "")</f>
        <v>0.25806451612903225</v>
      </c>
      <c r="D198">
        <f>IF(G198&gt;0, (M198*4+L198*3+K198*2+I198-K198-L198-M198)/G198, "")</f>
        <v>0.54838709677419351</v>
      </c>
      <c r="E198">
        <f>IF((G198+R198+U198)&gt;0,(I198+R198+U198)/(G198+R198+U198),"")</f>
        <v>0.3783783783783784</v>
      </c>
      <c r="F198">
        <v>10</v>
      </c>
      <c r="G198">
        <v>31</v>
      </c>
      <c r="H198">
        <v>7</v>
      </c>
      <c r="I198">
        <v>8</v>
      </c>
      <c r="J198">
        <v>5</v>
      </c>
      <c r="K198">
        <v>3</v>
      </c>
      <c r="M198">
        <v>2</v>
      </c>
      <c r="Q198">
        <v>7</v>
      </c>
      <c r="R198">
        <v>5</v>
      </c>
      <c r="S198">
        <v>1</v>
      </c>
      <c r="U198">
        <v>1</v>
      </c>
      <c r="W198">
        <f>(I198-K198-L198-M198)+2*K198+3*L198+4*M198</f>
        <v>17</v>
      </c>
    </row>
    <row r="199" spans="2:23" x14ac:dyDescent="0.3">
      <c r="B199" s="1" t="s">
        <v>14</v>
      </c>
      <c r="C199">
        <f>IF(G199&gt;0, I199/G199, "")</f>
        <v>0</v>
      </c>
      <c r="D199">
        <f>IF(G199&gt;0, (M199*4+L199*3+K199*2+I199-K199-L199-M199)/G199, "")</f>
        <v>0</v>
      </c>
      <c r="E199">
        <f>IF((G199+R199+U199)&gt;0,(I199+R199+U199)/(G199+R199+U199),"")</f>
        <v>0</v>
      </c>
      <c r="F199">
        <v>3</v>
      </c>
      <c r="G199">
        <v>8</v>
      </c>
      <c r="N199">
        <v>1</v>
      </c>
      <c r="P199">
        <v>1</v>
      </c>
      <c r="Q199">
        <v>4</v>
      </c>
      <c r="W199">
        <f>(I199-K199-L199-M199)+2*K199+3*L199+4*M199</f>
        <v>0</v>
      </c>
    </row>
    <row r="200" spans="2:23" x14ac:dyDescent="0.3">
      <c r="B200" s="1" t="s">
        <v>13</v>
      </c>
      <c r="C200">
        <f>IF(G200&gt;0, I200/G200, "")</f>
        <v>0</v>
      </c>
      <c r="D200">
        <f>IF(G200&gt;0, (M200*4+L200*3+K200*2+I200-K200-L200-M200)/G200, "")</f>
        <v>0</v>
      </c>
      <c r="E200">
        <f>IF((G200+R200+U200)&gt;0,(I200+R200+U200)/(G200+R200+U200),"")</f>
        <v>0</v>
      </c>
      <c r="F200">
        <v>8</v>
      </c>
      <c r="G200">
        <v>1</v>
      </c>
      <c r="W200">
        <f>(I200-K200-L200-M200)+2*K200+3*L200+4*M200</f>
        <v>0</v>
      </c>
    </row>
    <row r="201" spans="2:23" x14ac:dyDescent="0.3">
      <c r="B201" s="1" t="s">
        <v>12</v>
      </c>
      <c r="C201" t="str">
        <f>IF(G201&gt;0, I201/G201, "")</f>
        <v/>
      </c>
      <c r="D201" t="str">
        <f>IF(G201&gt;0, (M201*4+L201*3+K201*2+I201-K201-L201-M201)/G201, "")</f>
        <v/>
      </c>
      <c r="E201" t="str">
        <f>IF((G201+R201+U201)&gt;0,(I201+R201+U201)/(G201+R201+U201),"")</f>
        <v/>
      </c>
      <c r="F201">
        <v>5</v>
      </c>
      <c r="W201">
        <f>(I201-K201-L201-M201)+2*K201+3*L201+4*M201</f>
        <v>0</v>
      </c>
    </row>
    <row r="202" spans="2:23" x14ac:dyDescent="0.3">
      <c r="B202" s="1" t="s">
        <v>11</v>
      </c>
      <c r="C202">
        <f>IF(G202&gt;0, I202/G202, "")</f>
        <v>0.35294117647058826</v>
      </c>
      <c r="D202">
        <f>IF(G202&gt;0, (M202*4+L202*3+K202*2+I202-K202-L202-M202)/G202, "")</f>
        <v>0.58823529411764708</v>
      </c>
      <c r="E202">
        <f>IF((G202+R202+U202)&gt;0,(I202+R202+U202)/(G202+R202+U202),"")</f>
        <v>0.45</v>
      </c>
      <c r="F202">
        <v>5</v>
      </c>
      <c r="G202">
        <v>17</v>
      </c>
      <c r="H202">
        <v>4</v>
      </c>
      <c r="I202">
        <v>6</v>
      </c>
      <c r="J202">
        <v>3</v>
      </c>
      <c r="K202">
        <v>1</v>
      </c>
      <c r="M202">
        <v>1</v>
      </c>
      <c r="P202">
        <v>1</v>
      </c>
      <c r="Q202">
        <v>2</v>
      </c>
      <c r="R202">
        <v>2</v>
      </c>
      <c r="U202">
        <v>1</v>
      </c>
      <c r="W202">
        <f>(I202-K202-L202-M202)+2*K202+3*L202+4*M202</f>
        <v>10</v>
      </c>
    </row>
    <row r="203" spans="2:23" x14ac:dyDescent="0.3">
      <c r="B203" s="1" t="s">
        <v>10</v>
      </c>
      <c r="C203">
        <f>IF(G203&gt;0, I203/G203, "")</f>
        <v>0</v>
      </c>
      <c r="D203">
        <f>IF(G203&gt;0, (M203*4+L203*3+K203*2+I203-K203-L203-M203)/G203, "")</f>
        <v>0</v>
      </c>
      <c r="E203">
        <f>IF((G203+R203+U203)&gt;0,(I203+R203+U203)/(G203+R203+U203),"")</f>
        <v>0.16666666666666666</v>
      </c>
      <c r="F203">
        <v>3</v>
      </c>
      <c r="G203">
        <v>5</v>
      </c>
      <c r="H203">
        <v>1</v>
      </c>
      <c r="Q203">
        <v>2</v>
      </c>
      <c r="R203">
        <v>1</v>
      </c>
      <c r="W203">
        <f>(I203-K203-L203-M203)+2*K203+3*L203+4*M203</f>
        <v>0</v>
      </c>
    </row>
    <row r="204" spans="2:23" x14ac:dyDescent="0.3">
      <c r="B204" s="1" t="s">
        <v>9</v>
      </c>
      <c r="C204">
        <f>IF(G204&gt;0, I204/G204, "")</f>
        <v>0.39130434782608697</v>
      </c>
      <c r="D204">
        <f>IF(G204&gt;0, (M204*4+L204*3+K204*2+I204-K204-L204-M204)/G204, "")</f>
        <v>1</v>
      </c>
      <c r="E204">
        <f>IF((G204+R204+U204)&gt;0,(I204+R204+U204)/(G204+R204+U204),"")</f>
        <v>0.41666666666666669</v>
      </c>
      <c r="F204">
        <v>8</v>
      </c>
      <c r="G204">
        <v>23</v>
      </c>
      <c r="H204">
        <v>4</v>
      </c>
      <c r="I204">
        <v>9</v>
      </c>
      <c r="J204">
        <v>7</v>
      </c>
      <c r="K204">
        <v>2</v>
      </c>
      <c r="M204">
        <v>4</v>
      </c>
      <c r="Q204">
        <v>5</v>
      </c>
      <c r="R204">
        <v>1</v>
      </c>
      <c r="T204">
        <v>1</v>
      </c>
      <c r="W204">
        <f>(I204-K204-L204-M204)+2*K204+3*L204+4*M204</f>
        <v>23</v>
      </c>
    </row>
    <row r="205" spans="2:23" x14ac:dyDescent="0.3">
      <c r="B205" s="1" t="s">
        <v>8</v>
      </c>
      <c r="C205">
        <f>IF(G205&gt;0, I205/G205, "")</f>
        <v>0.42105263157894735</v>
      </c>
      <c r="D205">
        <f>IF(G205&gt;0, (M205*4+L205*3+K205*2+I205-K205-L205-M205)/G205, "")</f>
        <v>1.3157894736842106</v>
      </c>
      <c r="E205">
        <f>IF((G205+R205+U205)&gt;0,(I205+R205+U205)/(G205+R205+U205),"")</f>
        <v>0.47619047619047616</v>
      </c>
      <c r="F205">
        <v>8</v>
      </c>
      <c r="G205">
        <v>19</v>
      </c>
      <c r="H205">
        <v>6</v>
      </c>
      <c r="I205">
        <v>8</v>
      </c>
      <c r="J205">
        <v>7</v>
      </c>
      <c r="K205">
        <v>2</v>
      </c>
      <c r="M205">
        <v>5</v>
      </c>
      <c r="P205">
        <v>1</v>
      </c>
      <c r="Q205">
        <v>5</v>
      </c>
      <c r="R205">
        <v>2</v>
      </c>
      <c r="S205">
        <v>1</v>
      </c>
      <c r="T205">
        <v>2</v>
      </c>
      <c r="W205">
        <f>(I205-K205-L205-M205)+2*K205+3*L205+4*M205</f>
        <v>25</v>
      </c>
    </row>
    <row r="206" spans="2:23" x14ac:dyDescent="0.3">
      <c r="B206" s="1" t="s">
        <v>7</v>
      </c>
      <c r="C206">
        <f>IF(G206&gt;0, I206/G206, "")</f>
        <v>0.5</v>
      </c>
      <c r="D206">
        <f>IF(G206&gt;0, (M206*4+L206*3+K206*2+I206-K206-L206-M206)/G206, "")</f>
        <v>0.5</v>
      </c>
      <c r="E206">
        <f>IF((G206+R206+U206)&gt;0,(I206+R206+U206)/(G206+R206+U206),"")</f>
        <v>0.6</v>
      </c>
      <c r="F206">
        <v>8</v>
      </c>
      <c r="G206">
        <v>4</v>
      </c>
      <c r="H206">
        <v>1</v>
      </c>
      <c r="I206">
        <v>2</v>
      </c>
      <c r="J206">
        <v>1</v>
      </c>
      <c r="Q206">
        <v>1</v>
      </c>
      <c r="R206">
        <v>1</v>
      </c>
      <c r="T206">
        <v>2</v>
      </c>
      <c r="W206">
        <f>(I206-K206-L206-M206)+2*K206+3*L206+4*M206</f>
        <v>2</v>
      </c>
    </row>
    <row r="207" spans="2:23" x14ac:dyDescent="0.3">
      <c r="B207" s="1" t="s">
        <v>6</v>
      </c>
      <c r="C207">
        <f>IF(G207&gt;0, I207/G207, "")</f>
        <v>0.5</v>
      </c>
      <c r="D207">
        <f>IF(G207&gt;0, (M207*4+L207*3+K207*2+I207-K207-L207-M207)/G207, "")</f>
        <v>1</v>
      </c>
      <c r="E207">
        <f>IF((G207+R207+U207)&gt;0,(I207+R207+U207)/(G207+R207+U207),"")</f>
        <v>0.5</v>
      </c>
      <c r="F207">
        <v>5</v>
      </c>
      <c r="G207">
        <v>2</v>
      </c>
      <c r="I207">
        <v>1</v>
      </c>
      <c r="J207">
        <v>1</v>
      </c>
      <c r="K207">
        <v>1</v>
      </c>
      <c r="Q207">
        <v>1</v>
      </c>
      <c r="S207">
        <v>1</v>
      </c>
      <c r="W207">
        <f>(I207-K207-L207-M207)+2*K207+3*L207+4*M207</f>
        <v>2</v>
      </c>
    </row>
    <row r="208" spans="2:23" x14ac:dyDescent="0.3">
      <c r="B208" s="1" t="s">
        <v>5</v>
      </c>
      <c r="C208">
        <f>IF(G208&gt;0, I208/G208, "")</f>
        <v>0.35714285714285715</v>
      </c>
      <c r="D208">
        <f>IF(G208&gt;0, (M208*4+L208*3+K208*2+I208-K208-L208-M208)/G208, "")</f>
        <v>0.6428571428571429</v>
      </c>
      <c r="E208">
        <f>IF((G208+R208+U208)&gt;0,(I208+R208+U208)/(G208+R208+U208),"")</f>
        <v>0.35714285714285715</v>
      </c>
      <c r="F208">
        <v>3</v>
      </c>
      <c r="G208">
        <v>14</v>
      </c>
      <c r="H208">
        <v>3</v>
      </c>
      <c r="I208">
        <v>5</v>
      </c>
      <c r="J208">
        <v>2</v>
      </c>
      <c r="K208">
        <v>1</v>
      </c>
      <c r="M208">
        <v>1</v>
      </c>
      <c r="N208">
        <v>1</v>
      </c>
      <c r="W208">
        <f>(I208-K208-L208-M208)+2*K208+3*L208+4*M208</f>
        <v>9</v>
      </c>
    </row>
    <row r="209" spans="2:23" x14ac:dyDescent="0.3">
      <c r="B209" s="1" t="s">
        <v>4</v>
      </c>
      <c r="C209">
        <f>IF(G209&gt;0, I209/G209, "")</f>
        <v>0.23529411764705882</v>
      </c>
      <c r="D209">
        <f>IF(G209&gt;0, (M209*4+L209*3+K209*2+I209-K209-L209-M209)/G209, "")</f>
        <v>0.58823529411764708</v>
      </c>
      <c r="E209">
        <f>IF((G209+R209+U209)&gt;0,(I209+R209+U209)/(G209+R209+U209),"")</f>
        <v>0.23529411764705882</v>
      </c>
      <c r="F209">
        <v>5</v>
      </c>
      <c r="G209">
        <v>17</v>
      </c>
      <c r="H209">
        <v>2</v>
      </c>
      <c r="I209">
        <v>4</v>
      </c>
      <c r="J209">
        <v>4</v>
      </c>
      <c r="M209">
        <v>2</v>
      </c>
      <c r="Q209">
        <v>3</v>
      </c>
      <c r="W209">
        <f>(I209-K209-L209-M209)+2*K209+3*L209+4*M209</f>
        <v>10</v>
      </c>
    </row>
    <row r="210" spans="2:23" x14ac:dyDescent="0.3">
      <c r="B210" s="1" t="s">
        <v>3</v>
      </c>
      <c r="C210">
        <f>IF(G210&gt;0, I210/G210, "")</f>
        <v>0.4</v>
      </c>
      <c r="D210">
        <f>IF(G210&gt;0, (M210*4+L210*3+K210*2+I210-K210-L210-M210)/G210, "")</f>
        <v>0.6</v>
      </c>
      <c r="E210">
        <f>IF((G210+R210+U210)&gt;0,(I210+R210+U210)/(G210+R210+U210),"")</f>
        <v>0.5</v>
      </c>
      <c r="F210">
        <v>3</v>
      </c>
      <c r="G210">
        <v>5</v>
      </c>
      <c r="H210">
        <v>1</v>
      </c>
      <c r="I210">
        <v>2</v>
      </c>
      <c r="K210">
        <v>1</v>
      </c>
      <c r="Q210">
        <v>1</v>
      </c>
      <c r="R210">
        <v>1</v>
      </c>
      <c r="W210">
        <f>(I210-K210-L210-M210)+2*K210+3*L210+4*M210</f>
        <v>3</v>
      </c>
    </row>
    <row r="211" spans="2:23" x14ac:dyDescent="0.3">
      <c r="B211" s="1" t="s">
        <v>2</v>
      </c>
      <c r="C211" t="str">
        <f>IF(G211&gt;0, I211/G211, "")</f>
        <v/>
      </c>
      <c r="D211" t="str">
        <f>IF(G211&gt;0, (M211*4+L211*3+K211*2+I211-K211-L211-M211)/G211, "")</f>
        <v/>
      </c>
      <c r="E211">
        <f>IF((G211+R211+U211)&gt;0,(I211+R211+U211)/(G211+R211+U211),"")</f>
        <v>1</v>
      </c>
      <c r="F211">
        <v>7</v>
      </c>
      <c r="R211">
        <v>1</v>
      </c>
      <c r="W211">
        <f>(I211-K211-L211-M211)+2*K211+3*L211+4*M211</f>
        <v>0</v>
      </c>
    </row>
    <row r="212" spans="2:23" x14ac:dyDescent="0.3">
      <c r="B212" s="1" t="s">
        <v>1</v>
      </c>
      <c r="C212">
        <f>IF(G212&gt;0, I212/G212, "")</f>
        <v>0</v>
      </c>
      <c r="D212">
        <f>IF(G212&gt;0, (M212*4+L212*3+K212*2+I212-K212-L212-M212)/G212, "")</f>
        <v>0</v>
      </c>
      <c r="E212">
        <f>IF((G212+R212+U212)&gt;0,(I212+R212+U212)/(G212+R212+U212),"")</f>
        <v>0.2</v>
      </c>
      <c r="F212">
        <v>6</v>
      </c>
      <c r="G212">
        <v>4</v>
      </c>
      <c r="N212">
        <v>1</v>
      </c>
      <c r="Q212">
        <v>2</v>
      </c>
      <c r="R212">
        <v>1</v>
      </c>
      <c r="S212">
        <v>1</v>
      </c>
      <c r="W212">
        <f>(I212-K212-L212-M212)+2*K212+3*L212+4*M212</f>
        <v>0</v>
      </c>
    </row>
    <row r="213" spans="2:23" x14ac:dyDescent="0.3">
      <c r="B213" s="1" t="s">
        <v>0</v>
      </c>
      <c r="C213" t="str">
        <f>IF(G213&gt;0, I213/G213, "")</f>
        <v/>
      </c>
      <c r="D213" t="str">
        <f>IF(G213&gt;0, (M213*4+L213*3+K213*2+I213-K213-L213-M213)/G213, "")</f>
        <v/>
      </c>
      <c r="E213" t="str">
        <f>IF((G213+R213+U213)&gt;0,(I213+R213+U213)/(G213+R213+U213),"")</f>
        <v/>
      </c>
      <c r="F213">
        <v>1</v>
      </c>
      <c r="W213">
        <f>(I213-K213-L213-M213)+2*K213+3*L213+4*M213</f>
        <v>0</v>
      </c>
    </row>
    <row r="214" spans="2:23" x14ac:dyDescent="0.3">
      <c r="C214" t="str">
        <f>IF(G214&gt;0, I214/G214, "")</f>
        <v/>
      </c>
      <c r="D214" t="str">
        <f>IF(G214&gt;0, (M214*4+L214*3+K214*2+I214-K214-L214-M214)/G214, "")</f>
        <v/>
      </c>
      <c r="E214" t="str">
        <f>IF((G214+R214+U214)&gt;0,(I214+R214+U214)/(G214+R214+U214),"")</f>
        <v/>
      </c>
    </row>
    <row r="215" spans="2:23" x14ac:dyDescent="0.3">
      <c r="C215" t="str">
        <f>IF(G215&gt;0, I215/G215, "")</f>
        <v/>
      </c>
      <c r="D215" t="str">
        <f>IF(G215&gt;0, (M215*4+L215*3+K215*2+I215-K215-L215-M215)/G215, "")</f>
        <v/>
      </c>
      <c r="E215" t="str">
        <f>IF((G215+R215+U215)&gt;0,(I215+R215+U215)/(G215+R215+U215),"")</f>
        <v/>
      </c>
    </row>
    <row r="216" spans="2:23" x14ac:dyDescent="0.3">
      <c r="C216" t="str">
        <f>IF(G216&gt;0, I216/G216, "")</f>
        <v/>
      </c>
      <c r="D216" t="str">
        <f>IF(G216&gt;0, (M216*4+L216*3+K216*2+I216-K216-L216-M216)/G216, "")</f>
        <v/>
      </c>
      <c r="E216" t="str">
        <f>IF((G216+R216+U216)&gt;0,(I216+R216+U216)/(G216+R216+U216),"")</f>
        <v/>
      </c>
    </row>
    <row r="217" spans="2:23" x14ac:dyDescent="0.3">
      <c r="C217" t="str">
        <f>IF(G217&gt;0, I217/G217, "")</f>
        <v/>
      </c>
      <c r="D217" t="str">
        <f>IF(G217&gt;0, (M217*4+L217*3+K217*2+I217-K217-L217-M217)/G217, "")</f>
        <v/>
      </c>
      <c r="E217" t="str">
        <f>IF((G217+R217+U217)&gt;0,(I217+R217+U217)/(G217+R217+U217),"")</f>
        <v/>
      </c>
    </row>
    <row r="218" spans="2:23" x14ac:dyDescent="0.3">
      <c r="C218" t="str">
        <f>IF(G218&gt;0, I218/G218, "")</f>
        <v/>
      </c>
      <c r="D218" t="str">
        <f>IF(G218&gt;0, (M218*4+L218*3+K218*2+I218-K218-L218-M218)/G218, "")</f>
        <v/>
      </c>
      <c r="E218" t="str">
        <f>IF((G218+R218+U218)&gt;0,(I218+R218+U218)/(G218+R218+U218),"")</f>
        <v/>
      </c>
    </row>
    <row r="219" spans="2:23" x14ac:dyDescent="0.3">
      <c r="C219" t="str">
        <f>IF(G219&gt;0, I219/G219, "")</f>
        <v/>
      </c>
      <c r="D219" t="str">
        <f>IF(G219&gt;0, (M219*4+L219*3+K219*2+I219-K219-L219-M219)/G219, "")</f>
        <v/>
      </c>
      <c r="E219" t="str">
        <f>IF((G219+R219+U219)&gt;0,(I219+R219+U219)/(G219+R219+U219),"")</f>
        <v/>
      </c>
    </row>
    <row r="220" spans="2:23" x14ac:dyDescent="0.3">
      <c r="C220" t="str">
        <f>IF(G220&gt;0, I220/G220, "")</f>
        <v/>
      </c>
      <c r="D220" t="str">
        <f>IF(G220&gt;0, (M220*4+L220*3+K220*2+I220-K220-L220-M220)/G220, "")</f>
        <v/>
      </c>
      <c r="E220" t="str">
        <f>IF((G220+R220+U220)&gt;0,(I220+R220+U220)/(G220+R220+U220),"")</f>
        <v/>
      </c>
    </row>
    <row r="221" spans="2:23" x14ac:dyDescent="0.3">
      <c r="C221" t="str">
        <f>IF(G221&gt;0, I221/G221, "")</f>
        <v/>
      </c>
      <c r="D221" t="str">
        <f>IF(G221&gt;0, (M221*4+L221*3+K221*2+I221-K221-L221-M221)/G221, "")</f>
        <v/>
      </c>
      <c r="E221" t="str">
        <f>IF((G221+R221+U221)&gt;0,(I221+R221+U221)/(G221+R221+U221),"")</f>
        <v/>
      </c>
    </row>
    <row r="222" spans="2:23" x14ac:dyDescent="0.3">
      <c r="C222" t="str">
        <f>IF(G222&gt;0, I222/G222, "")</f>
        <v/>
      </c>
      <c r="D222" t="str">
        <f>IF(G222&gt;0, (M222*4+L222*3+K222*2+I222-K222-L222-M222)/G222, "")</f>
        <v/>
      </c>
      <c r="E222" t="str">
        <f>IF((G222+R222+U222)&gt;0,(I222+R222+U222)/(G222+R222+U222),"")</f>
        <v/>
      </c>
    </row>
    <row r="223" spans="2:23" x14ac:dyDescent="0.3">
      <c r="C223" t="str">
        <f>IF(G223&gt;0, I223/G223, "")</f>
        <v/>
      </c>
      <c r="D223" t="str">
        <f>IF(G223&gt;0, (M223*4+L223*3+K223*2+I223-K223-L223-M223)/G223, "")</f>
        <v/>
      </c>
      <c r="E223" t="str">
        <f>IF((G223+R223+U223)&gt;0,(I223+R223+U223)/(G223+R223+U223),"")</f>
        <v/>
      </c>
    </row>
    <row r="224" spans="2:23" x14ac:dyDescent="0.3">
      <c r="C224" t="str">
        <f>IF(G224&gt;0, I224/G224, "")</f>
        <v/>
      </c>
      <c r="D224" t="str">
        <f>IF(G224&gt;0, (M224*4+L224*3+K224*2+I224-K224-L224-M224)/G224, "")</f>
        <v/>
      </c>
      <c r="E224" t="str">
        <f>IF((G224+R224+U224)&gt;0,(I224+R224+U224)/(G224+R224+U224),"")</f>
        <v/>
      </c>
    </row>
    <row r="225" spans="3:5" x14ac:dyDescent="0.3">
      <c r="C225" t="str">
        <f>IF(G225&gt;0, I225/G225, "")</f>
        <v/>
      </c>
      <c r="D225" t="str">
        <f>IF(G225&gt;0, (M225*4+L225*3+K225*2+I225-K225-L225-M225)/G225, "")</f>
        <v/>
      </c>
      <c r="E225" t="str">
        <f>IF((G225+R225+U225)&gt;0,(I225+R225+U225)/(G225+R225+U225),"")</f>
        <v/>
      </c>
    </row>
    <row r="226" spans="3:5" x14ac:dyDescent="0.3">
      <c r="C226" t="str">
        <f>IF(G226&gt;0, I226/G226, "")</f>
        <v/>
      </c>
      <c r="D226" t="str">
        <f>IF(G226&gt;0, (M226*4+L226*3+K226*2+I226-K226-L226-M226)/G226, "")</f>
        <v/>
      </c>
      <c r="E226" t="str">
        <f>IF((G226+R226+U226)&gt;0,(I226+R226+U226)/(G226+R226+U226),"")</f>
        <v/>
      </c>
    </row>
    <row r="227" spans="3:5" x14ac:dyDescent="0.3">
      <c r="C227" t="str">
        <f>IF(G227&gt;0, I227/G227, "")</f>
        <v/>
      </c>
      <c r="D227" t="str">
        <f>IF(G227&gt;0, (M227*4+L227*3+K227*2+I227-K227-L227-M227)/G227, "")</f>
        <v/>
      </c>
      <c r="E227" t="str">
        <f>IF((G227+R227+U227)&gt;0,(I227+R227+U227)/(G227+R227+U227),"")</f>
        <v/>
      </c>
    </row>
    <row r="228" spans="3:5" x14ac:dyDescent="0.3">
      <c r="C228" t="str">
        <f>IF(G228&gt;0, I228/G228, "")</f>
        <v/>
      </c>
      <c r="D228" t="str">
        <f>IF(G228&gt;0, (M228*4+L228*3+K228*2+I228-K228-L228-M228)/G228, "")</f>
        <v/>
      </c>
      <c r="E228" t="str">
        <f>IF((G228+R228+U228)&gt;0,(I228+R228+U228)/(G228+R228+U228),"")</f>
        <v/>
      </c>
    </row>
    <row r="229" spans="3:5" x14ac:dyDescent="0.3">
      <c r="C229" t="str">
        <f>IF(G229&gt;0, I229/G229, "")</f>
        <v/>
      </c>
      <c r="D229" t="str">
        <f>IF(G229&gt;0, (M229*4+L229*3+K229*2+I229-K229-L229-M229)/G229, "")</f>
        <v/>
      </c>
      <c r="E229" t="str">
        <f>IF((G229+R229+U229)&gt;0,(I229+R229+U229)/(G229+R229+U229),"")</f>
        <v/>
      </c>
    </row>
    <row r="230" spans="3:5" x14ac:dyDescent="0.3">
      <c r="C230" t="str">
        <f>IF(G230&gt;0, I230/G230, "")</f>
        <v/>
      </c>
      <c r="D230" t="str">
        <f>IF(G230&gt;0, (M230*4+L230*3+K230*2+I230-K230-L230-M230)/G230, "")</f>
        <v/>
      </c>
      <c r="E230" t="str">
        <f>IF((G230+R230+U230)&gt;0,(I230+R230+U230)/(G230+R230+U230),"")</f>
        <v/>
      </c>
    </row>
    <row r="231" spans="3:5" x14ac:dyDescent="0.3">
      <c r="C231" t="str">
        <f>IF(G231&gt;0, I231/G231, "")</f>
        <v/>
      </c>
      <c r="D231" t="str">
        <f>IF(G231&gt;0, (M231*4+L231*3+K231*2+I231-K231-L231-M231)/G231, "")</f>
        <v/>
      </c>
      <c r="E231" t="str">
        <f>IF((G231+R231+U231)&gt;0,(I231+R231+U231)/(G231+R231+U231),"")</f>
        <v/>
      </c>
    </row>
    <row r="232" spans="3:5" x14ac:dyDescent="0.3">
      <c r="C232" t="str">
        <f>IF(G232&gt;0, I232/G232, "")</f>
        <v/>
      </c>
      <c r="D232" t="str">
        <f>IF(G232&gt;0, (M232*4+L232*3+K232*2+I232-K232-L232-M232)/G232, "")</f>
        <v/>
      </c>
      <c r="E232" t="str">
        <f>IF((G232+R232+U232)&gt;0,(I232+R232+U232)/(G232+R232+U232),"")</f>
        <v/>
      </c>
    </row>
    <row r="233" spans="3:5" x14ac:dyDescent="0.3">
      <c r="C233" t="str">
        <f>IF(G233&gt;0, I233/G233, "")</f>
        <v/>
      </c>
      <c r="D233" t="str">
        <f>IF(G233&gt;0, (M233*4+L233*3+K233*2+I233-K233-L233-M233)/G233, "")</f>
        <v/>
      </c>
      <c r="E233" t="str">
        <f>IF((G233+R233+U233)&gt;0,(I233+R233+U233)/(G233+R233+U233),"")</f>
        <v/>
      </c>
    </row>
    <row r="234" spans="3:5" x14ac:dyDescent="0.3">
      <c r="C234" t="str">
        <f>IF(G234&gt;0, I234/G234, "")</f>
        <v/>
      </c>
      <c r="D234" t="str">
        <f>IF(G234&gt;0, (M234*4+L234*3+K234*2+I234-K234-L234-M234)/G234, "")</f>
        <v/>
      </c>
      <c r="E234" t="str">
        <f>IF((G234+R234+U234)&gt;0,(I234+R234+U234)/(G234+R234+U234),"")</f>
        <v/>
      </c>
    </row>
    <row r="235" spans="3:5" x14ac:dyDescent="0.3">
      <c r="C235" t="str">
        <f>IF(G235&gt;0, I235/G235, "")</f>
        <v/>
      </c>
      <c r="D235" t="str">
        <f>IF(G235&gt;0, (M235*4+L235*3+K235*2+I235-K235-L235-M235)/G235, "")</f>
        <v/>
      </c>
      <c r="E235" t="str">
        <f>IF((G235+R235+U235)&gt;0,(I235+R235+U235)/(G235+R235+U235),"")</f>
        <v/>
      </c>
    </row>
    <row r="236" spans="3:5" x14ac:dyDescent="0.3">
      <c r="C236" t="str">
        <f>IF(G236&gt;0, I236/G236, "")</f>
        <v/>
      </c>
      <c r="D236" t="str">
        <f>IF(G236&gt;0, (M236*4+L236*3+K236*2+I236-K236-L236-M236)/G236, "")</f>
        <v/>
      </c>
      <c r="E236" t="str">
        <f>IF((G236+R236+U236)&gt;0,(I236+R236+U236)/(G236+R236+U236),"")</f>
        <v/>
      </c>
    </row>
    <row r="237" spans="3:5" x14ac:dyDescent="0.3">
      <c r="C237" t="str">
        <f>IF(G237&gt;0, I237/G237, "")</f>
        <v/>
      </c>
      <c r="D237" t="str">
        <f>IF(G237&gt;0, (M237*4+L237*3+K237*2+I237-K237-L237-M237)/G237, "")</f>
        <v/>
      </c>
      <c r="E237" t="str">
        <f>IF((G237+R237+U237)&gt;0,(I237+R237+U237)/(G237+R237+U237),"")</f>
        <v/>
      </c>
    </row>
    <row r="238" spans="3:5" x14ac:dyDescent="0.3">
      <c r="C238" t="str">
        <f>IF(G238&gt;0, I238/G238, "")</f>
        <v/>
      </c>
      <c r="D238" t="str">
        <f>IF(G238&gt;0, (M238*4+L238*3+K238*2+I238-K238-L238-M238)/G238, "")</f>
        <v/>
      </c>
      <c r="E238" t="str">
        <f>IF((G238+R238+U238)&gt;0,(I238+R238+U238)/(G238+R238+U238),"")</f>
        <v/>
      </c>
    </row>
    <row r="239" spans="3:5" x14ac:dyDescent="0.3">
      <c r="C239" t="str">
        <f>IF(G239&gt;0, I239/G239, "")</f>
        <v/>
      </c>
      <c r="D239" t="str">
        <f>IF(G239&gt;0, (M239*4+L239*3+K239*2+I239-K239-L239-M239)/G239, "")</f>
        <v/>
      </c>
      <c r="E239" t="str">
        <f>IF((G239+R239+U239)&gt;0,(I239+R239+U239)/(G239+R239+U239),"")</f>
        <v/>
      </c>
    </row>
    <row r="240" spans="3:5" x14ac:dyDescent="0.3">
      <c r="C240" t="str">
        <f>IF(G240&gt;0, I240/G240, "")</f>
        <v/>
      </c>
      <c r="D240" t="str">
        <f>IF(G240&gt;0, (M240*4+L240*3+K240*2+I240-K240-L240-M240)/G240, "")</f>
        <v/>
      </c>
      <c r="E240" t="str">
        <f>IF((G240+R240+U240)&gt;0,(I240+R240+U240)/(G240+R240+U240),"")</f>
        <v/>
      </c>
    </row>
    <row r="241" spans="3:5" x14ac:dyDescent="0.3">
      <c r="C241" t="str">
        <f>IF(G241&gt;0, I241/G241, "")</f>
        <v/>
      </c>
      <c r="D241" t="str">
        <f>IF(G241&gt;0, (M241*4+L241*3+K241*2+I241-K241-L241-M241)/G241, "")</f>
        <v/>
      </c>
      <c r="E241" t="str">
        <f>IF((G241+R241+U241)&gt;0,(I241+R241+U241)/(G241+R241+U241),"")</f>
        <v/>
      </c>
    </row>
    <row r="242" spans="3:5" x14ac:dyDescent="0.3">
      <c r="C242" t="str">
        <f>IF(G242&gt;0, I242/G242, "")</f>
        <v/>
      </c>
      <c r="D242" t="str">
        <f>IF(G242&gt;0, (M242*4+L242*3+K242*2+I242-K242-L242-M242)/G242, "")</f>
        <v/>
      </c>
      <c r="E242" t="str">
        <f>IF((G242+R242+U242)&gt;0,(I242+R242+U242)/(G242+R242+U242),"")</f>
        <v/>
      </c>
    </row>
    <row r="243" spans="3:5" x14ac:dyDescent="0.3">
      <c r="C243" t="str">
        <f>IF(G243&gt;0, I243/G243, "")</f>
        <v/>
      </c>
      <c r="D243" t="str">
        <f>IF(G243&gt;0, (M243*4+L243*3+K243*2+I243-K243-L243-M243)/G243, "")</f>
        <v/>
      </c>
      <c r="E243" t="str">
        <f>IF((G243+R243+U243)&gt;0,(I243+R243+U243)/(G243+R243+U243),"")</f>
        <v/>
      </c>
    </row>
    <row r="244" spans="3:5" x14ac:dyDescent="0.3">
      <c r="C244" t="str">
        <f>IF(G244&gt;0, I244/G244, "")</f>
        <v/>
      </c>
      <c r="D244" t="str">
        <f>IF(G244&gt;0, (M244*4+L244*3+K244*2+I244-K244-L244-M244)/G244, "")</f>
        <v/>
      </c>
      <c r="E244" t="str">
        <f>IF((G244+R244+U244)&gt;0,(I244+R244+U244)/(G244+R244+U244),"")</f>
        <v/>
      </c>
    </row>
    <row r="245" spans="3:5" x14ac:dyDescent="0.3">
      <c r="C245" t="str">
        <f>IF(G245&gt;0, I245/G245, "")</f>
        <v/>
      </c>
      <c r="D245" t="str">
        <f>IF(G245&gt;0, (M245*4+L245*3+K245*2+I245-K245-L245-M245)/G245, "")</f>
        <v/>
      </c>
      <c r="E245" t="str">
        <f>IF((G245+R245+U245)&gt;0,(I245+R245+U245)/(G245+R245+U245),"")</f>
        <v/>
      </c>
    </row>
    <row r="246" spans="3:5" x14ac:dyDescent="0.3">
      <c r="C246" t="str">
        <f>IF(G246&gt;0, I246/G246, "")</f>
        <v/>
      </c>
      <c r="D246" t="str">
        <f>IF(G246&gt;0, (M246*4+L246*3+K246*2+I246-K246-L246-M246)/G246, "")</f>
        <v/>
      </c>
      <c r="E246" t="str">
        <f>IF((G246+R246+U246)&gt;0,(I246+R246+U246)/(G246+R246+U246),"")</f>
        <v/>
      </c>
    </row>
    <row r="247" spans="3:5" x14ac:dyDescent="0.3">
      <c r="C247" t="str">
        <f>IF(G247&gt;0, I247/G247, "")</f>
        <v/>
      </c>
      <c r="D247" t="str">
        <f>IF(G247&gt;0, (M247*4+L247*3+K247*2+I247-K247-L247-M247)/G247, "")</f>
        <v/>
      </c>
      <c r="E247" t="str">
        <f>IF((G247+R247+U247)&gt;0,(I247+R247+U247)/(G247+R247+U247),"")</f>
        <v/>
      </c>
    </row>
    <row r="248" spans="3:5" x14ac:dyDescent="0.3">
      <c r="C248" t="str">
        <f>IF(G248&gt;0, I248/G248, "")</f>
        <v/>
      </c>
      <c r="D248" t="str">
        <f>IF(G248&gt;0, (M248*4+L248*3+K248*2+I248-K248-L248-M248)/G248, "")</f>
        <v/>
      </c>
      <c r="E248" t="str">
        <f>IF((G248+R248+U248)&gt;0,(I248+R248+U248)/(G248+R248+U248),"")</f>
        <v/>
      </c>
    </row>
    <row r="249" spans="3:5" x14ac:dyDescent="0.3">
      <c r="C249" t="str">
        <f>IF(G249&gt;0, I249/G249, "")</f>
        <v/>
      </c>
      <c r="D249" t="str">
        <f>IF(G249&gt;0, (M249*4+L249*3+K249*2+I249-K249-L249-M249)/G249, "")</f>
        <v/>
      </c>
      <c r="E249" t="str">
        <f>IF((G249+R249+U249)&gt;0,(I249+R249+U249)/(G249+R249+U249),"")</f>
        <v/>
      </c>
    </row>
    <row r="250" spans="3:5" x14ac:dyDescent="0.3">
      <c r="C250" t="str">
        <f>IF(G250&gt;0, I250/G250, "")</f>
        <v/>
      </c>
      <c r="D250" t="str">
        <f>IF(G250&gt;0, (M250*4+L250*3+K250*2+I250-K250-L250-M250)/G250, "")</f>
        <v/>
      </c>
      <c r="E250" t="str">
        <f>IF((G250+R250+U250)&gt;0,(I250+R250+U250)/(G250+R250+U250),"")</f>
        <v/>
      </c>
    </row>
    <row r="251" spans="3:5" x14ac:dyDescent="0.3">
      <c r="C251" t="str">
        <f>IF(G251&gt;0, I251/G251, "")</f>
        <v/>
      </c>
      <c r="D251" t="str">
        <f>IF(G251&gt;0, (M251*4+L251*3+K251*2+I251-K251-L251-M251)/G251, "")</f>
        <v/>
      </c>
      <c r="E251" t="str">
        <f>IF((G251+R251+U251)&gt;0,(I251+R251+U251)/(G251+R251+U251),"")</f>
        <v/>
      </c>
    </row>
    <row r="252" spans="3:5" x14ac:dyDescent="0.3">
      <c r="C252" t="str">
        <f>IF(G252&gt;0, I252/G252, "")</f>
        <v/>
      </c>
      <c r="D252" t="str">
        <f>IF(G252&gt;0, (M252*4+L252*3+K252*2+I252-K252-L252-M252)/G252, "")</f>
        <v/>
      </c>
      <c r="E252" t="str">
        <f>IF((G252+R252+U252)&gt;0,(I252+R252+U252)/(G252+R252+U252),"")</f>
        <v/>
      </c>
    </row>
    <row r="253" spans="3:5" x14ac:dyDescent="0.3">
      <c r="C253" t="str">
        <f>IF(G253&gt;0, I253/G253, "")</f>
        <v/>
      </c>
      <c r="D253" t="str">
        <f>IF(G253&gt;0, (M253*4+L253*3+K253*2+I253-K253-L253-M253)/G253, "")</f>
        <v/>
      </c>
      <c r="E253" t="str">
        <f>IF((G253+R253+U253)&gt;0,(I253+R253+U253)/(G253+R253+U253),"")</f>
        <v/>
      </c>
    </row>
    <row r="254" spans="3:5" x14ac:dyDescent="0.3">
      <c r="C254" t="str">
        <f>IF(G254&gt;0, I254/G254, "")</f>
        <v/>
      </c>
      <c r="D254" t="str">
        <f>IF(G254&gt;0, (M254*4+L254*3+K254*2+I254-K254-L254-M254)/G254, "")</f>
        <v/>
      </c>
      <c r="E254" t="str">
        <f>IF((G254+R254+U254)&gt;0,(I254+R254+U254)/(G254+R254+U254),"")</f>
        <v/>
      </c>
    </row>
    <row r="255" spans="3:5" x14ac:dyDescent="0.3">
      <c r="C255" t="str">
        <f>IF(G255&gt;0, I255/G255, "")</f>
        <v/>
      </c>
      <c r="D255" t="str">
        <f>IF(G255&gt;0, (M255*4+L255*3+K255*2+I255-K255-L255-M255)/G255, "")</f>
        <v/>
      </c>
      <c r="E255" t="str">
        <f>IF((G255+R255+U255)&gt;0,(I255+R255+U255)/(G255+R255+U255),"")</f>
        <v/>
      </c>
    </row>
    <row r="256" spans="3:5" x14ac:dyDescent="0.3">
      <c r="C256" t="str">
        <f>IF(G256&gt;0, I256/G256, "")</f>
        <v/>
      </c>
      <c r="D256" t="str">
        <f>IF(G256&gt;0, (M256*4+L256*3+K256*2+I256-K256-L256-M256)/G256, "")</f>
        <v/>
      </c>
      <c r="E256" t="str">
        <f>IF((G256+R256+U256)&gt;0,(I256+R256+U256)/(G256+R256+U256),"")</f>
        <v/>
      </c>
    </row>
    <row r="257" spans="3:5" x14ac:dyDescent="0.3">
      <c r="C257" t="str">
        <f>IF(G257&gt;0, I257/G257, "")</f>
        <v/>
      </c>
      <c r="D257" t="str">
        <f>IF(G257&gt;0, (M257*4+L257*3+K257*2+I257-K257-L257-M257)/G257, "")</f>
        <v/>
      </c>
      <c r="E257" t="str">
        <f>IF((G257+R257+U257)&gt;0,(I257+R257+U257)/(G257+R257+U257),"")</f>
        <v/>
      </c>
    </row>
    <row r="258" spans="3:5" x14ac:dyDescent="0.3">
      <c r="C258" t="str">
        <f>IF(G258&gt;0, I258/G258, "")</f>
        <v/>
      </c>
      <c r="D258" t="str">
        <f>IF(G258&gt;0, (M258*4+L258*3+K258*2+I258-K258-L258-M258)/G258, "")</f>
        <v/>
      </c>
      <c r="E258" t="str">
        <f>IF((G258+R258+U258)&gt;0,(I258+R258+U258)/(G258+R258+U258),"")</f>
        <v/>
      </c>
    </row>
    <row r="259" spans="3:5" x14ac:dyDescent="0.3">
      <c r="C259" t="str">
        <f>IF(G259&gt;0, I259/G259, "")</f>
        <v/>
      </c>
      <c r="D259" t="str">
        <f>IF(G259&gt;0, (M259*4+L259*3+K259*2+I259-K259-L259-M259)/G259, "")</f>
        <v/>
      </c>
      <c r="E259" t="str">
        <f>IF((G259+R259+U259)&gt;0,(I259+R259+U259)/(G259+R259+U259),"")</f>
        <v/>
      </c>
    </row>
    <row r="260" spans="3:5" x14ac:dyDescent="0.3">
      <c r="C260" t="str">
        <f>IF(G260&gt;0, I260/G260, "")</f>
        <v/>
      </c>
      <c r="D260" t="str">
        <f>IF(G260&gt;0, (M260*4+L260*3+K260*2+I260-K260-L260-M260)/G260, "")</f>
        <v/>
      </c>
      <c r="E260" t="str">
        <f>IF((G260+R260+U260)&gt;0,(I260+R260+U260)/(G260+R260+U260),"")</f>
        <v/>
      </c>
    </row>
    <row r="261" spans="3:5" x14ac:dyDescent="0.3">
      <c r="C261" t="str">
        <f>IF(G261&gt;0, I261/G261, "")</f>
        <v/>
      </c>
      <c r="D261" t="str">
        <f>IF(G261&gt;0, (M261*4+L261*3+K261*2+I261-K261-L261-M261)/G261, "")</f>
        <v/>
      </c>
      <c r="E261" t="str">
        <f>IF((G261+R261+U261)&gt;0,(I261+R261+U261)/(G261+R261+U261),"")</f>
        <v/>
      </c>
    </row>
    <row r="262" spans="3:5" x14ac:dyDescent="0.3">
      <c r="C262" t="str">
        <f>IF(G262&gt;0, I262/G262, "")</f>
        <v/>
      </c>
      <c r="D262" t="str">
        <f>IF(G262&gt;0, (M262*4+L262*3+K262*2+I262-K262-L262-M262)/G262, "")</f>
        <v/>
      </c>
      <c r="E262" t="str">
        <f>IF((G262+R262+U262)&gt;0,(I262+R262+U262)/(G262+R262+U262),"")</f>
        <v/>
      </c>
    </row>
    <row r="263" spans="3:5" x14ac:dyDescent="0.3">
      <c r="C263" t="str">
        <f>IF(G263&gt;0, I263/G263, "")</f>
        <v/>
      </c>
      <c r="D263" t="str">
        <f>IF(G263&gt;0, (M263*4+L263*3+K263*2+I263-K263-L263-M263)/G263, "")</f>
        <v/>
      </c>
      <c r="E263" t="str">
        <f>IF((G263+R263+U263)&gt;0,(I263+R263+U263)/(G263+R263+U263),"")</f>
        <v/>
      </c>
    </row>
    <row r="264" spans="3:5" x14ac:dyDescent="0.3">
      <c r="C264" t="str">
        <f>IF(G264&gt;0, I264/G264, "")</f>
        <v/>
      </c>
      <c r="D264" t="str">
        <f>IF(G264&gt;0, (M264*4+L264*3+K264*2+I264-K264-L264-M264)/G264, "")</f>
        <v/>
      </c>
      <c r="E264" t="str">
        <f>IF((G264+R264+U264)&gt;0,(I264+R264+U264)/(G264+R264+U264),"")</f>
        <v/>
      </c>
    </row>
    <row r="265" spans="3:5" x14ac:dyDescent="0.3">
      <c r="C265" t="str">
        <f>IF(G265&gt;0, I265/G265, "")</f>
        <v/>
      </c>
      <c r="D265" t="str">
        <f>IF(G265&gt;0, (M265*4+L265*3+K265*2+I265-K265-L265-M265)/G265, "")</f>
        <v/>
      </c>
      <c r="E265" t="str">
        <f>IF((G265+R265+U265)&gt;0,(I265+R265+U265)/(G265+R265+U265),"")</f>
        <v/>
      </c>
    </row>
    <row r="266" spans="3:5" x14ac:dyDescent="0.3">
      <c r="C266" t="str">
        <f>IF(G266&gt;0, I266/G266, "")</f>
        <v/>
      </c>
      <c r="D266" t="str">
        <f>IF(G266&gt;0, (M266*4+L266*3+K266*2+I266-K266-L266-M266)/G266, "")</f>
        <v/>
      </c>
      <c r="E266" t="str">
        <f>IF((G266+R266+U266)&gt;0,(I266+R266+U266)/(G266+R266+U266),"")</f>
        <v/>
      </c>
    </row>
    <row r="267" spans="3:5" x14ac:dyDescent="0.3">
      <c r="C267" t="str">
        <f>IF(G267&gt;0, I267/G267, "")</f>
        <v/>
      </c>
      <c r="D267" t="str">
        <f>IF(G267&gt;0, (M267*4+L267*3+K267*2+I267-K267-L267-M267)/G267, "")</f>
        <v/>
      </c>
      <c r="E267" t="str">
        <f>IF((G267+R267+U267)&gt;0,(I267+R267+U267)/(G267+R267+U267),"")</f>
        <v/>
      </c>
    </row>
    <row r="268" spans="3:5" x14ac:dyDescent="0.3">
      <c r="C268" t="str">
        <f>IF(G268&gt;0, I268/G268, "")</f>
        <v/>
      </c>
      <c r="D268" t="str">
        <f>IF(G268&gt;0, (M268*4+L268*3+K268*2+I268-K268-L268-M268)/G268, "")</f>
        <v/>
      </c>
      <c r="E268" t="str">
        <f>IF((G268+R268+U268)&gt;0,(I268+R268+U268)/(G268+R268+U268),"")</f>
        <v/>
      </c>
    </row>
    <row r="269" spans="3:5" x14ac:dyDescent="0.3">
      <c r="C269" t="str">
        <f>IF(G269&gt;0, I269/G269, "")</f>
        <v/>
      </c>
      <c r="D269" t="str">
        <f>IF(G269&gt;0, (M269*4+L269*3+K269*2+I269-K269-L269-M269)/G269, "")</f>
        <v/>
      </c>
      <c r="E269" t="str">
        <f>IF((G269+R269+U269)&gt;0,(I269+R269+U269)/(G269+R269+U269),"")</f>
        <v/>
      </c>
    </row>
    <row r="270" spans="3:5" x14ac:dyDescent="0.3">
      <c r="C270" t="str">
        <f>IF(G270&gt;0, I270/G270, "")</f>
        <v/>
      </c>
      <c r="D270" t="str">
        <f>IF(G270&gt;0, (M270*4+L270*3+K270*2+I270-K270-L270-M270)/G270, "")</f>
        <v/>
      </c>
      <c r="E270" t="str">
        <f>IF((G270+R270+U270)&gt;0,(I270+R270+U270)/(G270+R270+U270),"")</f>
        <v/>
      </c>
    </row>
    <row r="271" spans="3:5" x14ac:dyDescent="0.3">
      <c r="C271" t="str">
        <f>IF(G271&gt;0, I271/G271, "")</f>
        <v/>
      </c>
      <c r="D271" t="str">
        <f>IF(G271&gt;0, (M271*4+L271*3+K271*2+I271-K271-L271-M271)/G271, "")</f>
        <v/>
      </c>
      <c r="E271" t="str">
        <f>IF((G271+R271+U271)&gt;0,(I271+R271+U271)/(G271+R271+U271),"")</f>
        <v/>
      </c>
    </row>
  </sheetData>
  <autoFilter ref="A1:W271" xr:uid="{A1107560-116C-4A7A-8712-67B7E115E436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Batting &amp; Fielding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bettencourt ferreira</dc:creator>
  <cp:lastModifiedBy>barbara bettencourt ferreira</cp:lastModifiedBy>
  <dcterms:created xsi:type="dcterms:W3CDTF">2021-04-01T17:27:08Z</dcterms:created>
  <dcterms:modified xsi:type="dcterms:W3CDTF">2021-04-01T17:28:04Z</dcterms:modified>
</cp:coreProperties>
</file>