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rba\Desktop\u n i\Spring 2021\Exploratory Data Analysis\Project\"/>
    </mc:Choice>
  </mc:AlternateContent>
  <xr:revisionPtr revIDLastSave="0" documentId="8_{64B35323-BB2A-4D12-AF5B-BB61928B2C64}" xr6:coauthVersionLast="46" xr6:coauthVersionMax="46" xr10:uidLastSave="{00000000-0000-0000-0000-000000000000}"/>
  <bookViews>
    <workbookView xWindow="4332" yWindow="0" windowWidth="18600" windowHeight="7140" xr2:uid="{7AC73AE9-C2C6-4B83-934D-2CB3A8EF42A4}"/>
  </bookViews>
  <sheets>
    <sheet name="Pitcher Stats" sheetId="2" r:id="rId1"/>
  </sheets>
  <definedNames>
    <definedName name="_xlnm._FilterDatabase" localSheetId="0" hidden="1">'Pitcher Stats'!$A$1:$R$581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G84" i="2" l="1"/>
  <c r="C84" i="2"/>
  <c r="G83" i="2"/>
  <c r="C83" i="2"/>
  <c r="G82" i="2"/>
  <c r="C82" i="2"/>
  <c r="G81" i="2"/>
  <c r="C81" i="2"/>
  <c r="G80" i="2"/>
  <c r="C80" i="2"/>
  <c r="G79" i="2"/>
  <c r="C79" i="2"/>
  <c r="G78" i="2"/>
  <c r="C78" i="2"/>
  <c r="G77" i="2"/>
  <c r="C77" i="2"/>
  <c r="G76" i="2"/>
  <c r="C76" i="2"/>
  <c r="G75" i="2"/>
  <c r="C75" i="2"/>
  <c r="G74" i="2"/>
  <c r="C74" i="2"/>
  <c r="G73" i="2"/>
  <c r="C73" i="2"/>
  <c r="G72" i="2"/>
  <c r="C72" i="2"/>
  <c r="G71" i="2"/>
  <c r="C71" i="2"/>
  <c r="G70" i="2"/>
  <c r="C70" i="2"/>
  <c r="G69" i="2"/>
  <c r="C69" i="2"/>
  <c r="G68" i="2"/>
  <c r="C68" i="2"/>
  <c r="G67" i="2"/>
  <c r="C67" i="2"/>
  <c r="G66" i="2"/>
  <c r="C66" i="2"/>
  <c r="G65" i="2"/>
  <c r="C65" i="2"/>
  <c r="G64" i="2"/>
  <c r="C64" i="2"/>
  <c r="G63" i="2"/>
  <c r="C63" i="2"/>
  <c r="G62" i="2"/>
  <c r="C62" i="2"/>
  <c r="G61" i="2"/>
  <c r="C61" i="2"/>
  <c r="G60" i="2"/>
  <c r="C60" i="2"/>
  <c r="G59" i="2"/>
  <c r="C59" i="2"/>
  <c r="G58" i="2"/>
  <c r="C58" i="2"/>
  <c r="G57" i="2"/>
  <c r="C57" i="2"/>
  <c r="G56" i="2"/>
  <c r="C56" i="2"/>
  <c r="G55" i="2"/>
  <c r="C55" i="2"/>
  <c r="G54" i="2"/>
  <c r="C54" i="2"/>
  <c r="G53" i="2"/>
  <c r="C53" i="2"/>
  <c r="G52" i="2"/>
  <c r="C52" i="2"/>
  <c r="G51" i="2"/>
  <c r="C51" i="2"/>
  <c r="G50" i="2"/>
  <c r="C50" i="2"/>
  <c r="G49" i="2"/>
  <c r="C49" i="2"/>
  <c r="G48" i="2"/>
  <c r="C48" i="2"/>
  <c r="G47" i="2"/>
  <c r="C47" i="2"/>
  <c r="G46" i="2"/>
  <c r="C46" i="2"/>
  <c r="G45" i="2"/>
  <c r="C45" i="2"/>
  <c r="G44" i="2"/>
  <c r="C44" i="2"/>
  <c r="G43" i="2"/>
  <c r="C43" i="2"/>
  <c r="G42" i="2"/>
  <c r="C42" i="2"/>
  <c r="G41" i="2"/>
  <c r="C41" i="2"/>
  <c r="G40" i="2"/>
  <c r="C40" i="2"/>
  <c r="G39" i="2"/>
  <c r="C39" i="2"/>
  <c r="G38" i="2"/>
  <c r="C38" i="2"/>
  <c r="G37" i="2"/>
  <c r="C37" i="2"/>
  <c r="G36" i="2"/>
  <c r="C36" i="2"/>
  <c r="G35" i="2"/>
  <c r="C35" i="2"/>
  <c r="G34" i="2"/>
  <c r="C34" i="2"/>
  <c r="G33" i="2"/>
  <c r="C33" i="2"/>
  <c r="G32" i="2"/>
  <c r="C32" i="2"/>
  <c r="G31" i="2"/>
  <c r="C31" i="2"/>
  <c r="G30" i="2"/>
  <c r="C30" i="2"/>
  <c r="G29" i="2"/>
  <c r="C29" i="2"/>
  <c r="G28" i="2"/>
  <c r="C28" i="2"/>
  <c r="G27" i="2"/>
  <c r="C27" i="2"/>
  <c r="G26" i="2"/>
  <c r="C26" i="2"/>
  <c r="G25" i="2"/>
  <c r="C25" i="2"/>
  <c r="G24" i="2"/>
  <c r="C24" i="2"/>
  <c r="G23" i="2"/>
  <c r="C23" i="2"/>
  <c r="G22" i="2"/>
  <c r="C22" i="2"/>
  <c r="G21" i="2"/>
  <c r="C21" i="2"/>
  <c r="G20" i="2"/>
  <c r="C20" i="2"/>
  <c r="G19" i="2"/>
  <c r="C19" i="2"/>
  <c r="G18" i="2"/>
  <c r="C18" i="2"/>
  <c r="G17" i="2"/>
  <c r="C17" i="2"/>
  <c r="G16" i="2"/>
  <c r="C16" i="2"/>
  <c r="G15" i="2"/>
  <c r="C15" i="2"/>
  <c r="G14" i="2"/>
  <c r="C14" i="2"/>
  <c r="G13" i="2"/>
  <c r="C13" i="2"/>
  <c r="G12" i="2"/>
  <c r="C12" i="2"/>
  <c r="G11" i="2"/>
  <c r="C11" i="2"/>
  <c r="G10" i="2"/>
  <c r="C10" i="2"/>
  <c r="G9" i="2"/>
  <c r="C9" i="2"/>
  <c r="G8" i="2"/>
  <c r="C8" i="2"/>
  <c r="G7" i="2"/>
  <c r="C7" i="2"/>
  <c r="G6" i="2"/>
  <c r="C6" i="2"/>
  <c r="G5" i="2"/>
  <c r="C5" i="2"/>
  <c r="G4" i="2"/>
  <c r="C4" i="2"/>
  <c r="G3" i="2"/>
  <c r="C3" i="2"/>
  <c r="G2" i="2"/>
  <c r="C2" i="2"/>
  <c r="C85" i="2" l="1"/>
  <c r="C86" i="2"/>
  <c r="C87" i="2"/>
  <c r="C88" i="2"/>
  <c r="C89" i="2"/>
  <c r="C90" i="2"/>
  <c r="C91" i="2"/>
  <c r="C92" i="2"/>
  <c r="C93" i="2"/>
  <c r="C94" i="2"/>
  <c r="C95" i="2"/>
  <c r="C96" i="2"/>
  <c r="C97" i="2"/>
  <c r="C98" i="2"/>
  <c r="C99" i="2"/>
  <c r="C100" i="2"/>
  <c r="C101" i="2"/>
  <c r="C102" i="2"/>
  <c r="C103" i="2"/>
  <c r="C104" i="2"/>
  <c r="C105" i="2"/>
  <c r="C106" i="2"/>
  <c r="C107" i="2"/>
  <c r="C108" i="2"/>
  <c r="C109" i="2"/>
  <c r="C110" i="2"/>
  <c r="C111" i="2"/>
  <c r="C112" i="2"/>
  <c r="C113" i="2"/>
  <c r="C114" i="2"/>
  <c r="C115" i="2"/>
  <c r="C116" i="2"/>
  <c r="C117" i="2"/>
  <c r="C118" i="2"/>
  <c r="C119" i="2"/>
  <c r="C120" i="2"/>
  <c r="C121" i="2"/>
  <c r="C122" i="2"/>
  <c r="C123" i="2"/>
  <c r="C124" i="2"/>
  <c r="C125" i="2"/>
  <c r="C126" i="2"/>
  <c r="C127" i="2"/>
  <c r="C128" i="2"/>
  <c r="C129" i="2"/>
  <c r="C130" i="2"/>
  <c r="C131" i="2"/>
  <c r="C132" i="2"/>
  <c r="C133" i="2"/>
  <c r="C134" i="2"/>
  <c r="C135" i="2"/>
  <c r="C136" i="2"/>
  <c r="C137" i="2"/>
  <c r="C138" i="2"/>
  <c r="C139" i="2"/>
  <c r="C140" i="2"/>
  <c r="C141" i="2"/>
  <c r="C142" i="2"/>
  <c r="C143" i="2"/>
  <c r="C144" i="2"/>
  <c r="C145" i="2"/>
  <c r="C146" i="2"/>
  <c r="C147" i="2"/>
  <c r="C148" i="2"/>
  <c r="C149" i="2"/>
  <c r="C150" i="2"/>
  <c r="C151" i="2"/>
  <c r="C152" i="2"/>
  <c r="C153" i="2"/>
  <c r="C154" i="2"/>
  <c r="C155" i="2"/>
  <c r="C156" i="2"/>
  <c r="C157" i="2"/>
  <c r="C158" i="2"/>
  <c r="C159" i="2"/>
  <c r="C160" i="2"/>
  <c r="C161" i="2"/>
  <c r="C162" i="2"/>
  <c r="C163" i="2"/>
  <c r="C164" i="2"/>
  <c r="C165" i="2"/>
  <c r="C166" i="2"/>
  <c r="C167" i="2"/>
  <c r="C168" i="2"/>
  <c r="C169" i="2"/>
  <c r="C170" i="2"/>
  <c r="C171" i="2"/>
  <c r="C172" i="2"/>
  <c r="C173" i="2"/>
  <c r="C174" i="2"/>
  <c r="C175" i="2"/>
  <c r="C176" i="2"/>
  <c r="C177" i="2"/>
  <c r="C178" i="2"/>
  <c r="C179" i="2"/>
  <c r="C180" i="2"/>
  <c r="C181" i="2"/>
  <c r="C182" i="2"/>
  <c r="C183" i="2"/>
  <c r="C184" i="2"/>
  <c r="C185" i="2"/>
  <c r="C186" i="2"/>
  <c r="C187" i="2"/>
  <c r="C188" i="2"/>
  <c r="C189" i="2"/>
  <c r="C190" i="2"/>
  <c r="C191" i="2"/>
  <c r="C192" i="2"/>
  <c r="C193" i="2"/>
  <c r="C194" i="2"/>
  <c r="C195" i="2"/>
  <c r="C196" i="2"/>
  <c r="C197" i="2"/>
  <c r="C198" i="2"/>
  <c r="C199" i="2"/>
  <c r="C200" i="2"/>
  <c r="C201" i="2"/>
  <c r="C202" i="2"/>
  <c r="C203" i="2"/>
  <c r="C204" i="2"/>
  <c r="C205" i="2"/>
  <c r="C206" i="2"/>
  <c r="C207" i="2"/>
  <c r="C208" i="2"/>
  <c r="C209" i="2"/>
  <c r="C210" i="2"/>
  <c r="C211" i="2"/>
  <c r="C212" i="2"/>
  <c r="C213" i="2"/>
  <c r="C214" i="2"/>
  <c r="C215" i="2"/>
  <c r="C216" i="2"/>
  <c r="C217" i="2"/>
  <c r="C218" i="2"/>
  <c r="C219" i="2"/>
  <c r="C220" i="2"/>
  <c r="C221" i="2"/>
  <c r="C222" i="2"/>
  <c r="C223" i="2"/>
  <c r="C224" i="2"/>
  <c r="C225" i="2"/>
  <c r="C226" i="2"/>
  <c r="C227" i="2"/>
  <c r="C228" i="2"/>
  <c r="C229" i="2"/>
  <c r="C230" i="2"/>
  <c r="C231" i="2"/>
  <c r="C232" i="2"/>
  <c r="C233" i="2"/>
  <c r="G85" i="2"/>
  <c r="G86" i="2"/>
  <c r="G87" i="2"/>
  <c r="G88" i="2"/>
  <c r="G89" i="2"/>
  <c r="G90" i="2"/>
  <c r="G91" i="2"/>
  <c r="G92" i="2"/>
  <c r="G93" i="2"/>
  <c r="G94" i="2"/>
  <c r="G95" i="2"/>
  <c r="G96" i="2"/>
  <c r="G97" i="2"/>
  <c r="G98" i="2"/>
  <c r="G99" i="2"/>
  <c r="G100" i="2"/>
  <c r="G101" i="2"/>
  <c r="G102" i="2"/>
  <c r="G103" i="2"/>
  <c r="G104" i="2"/>
  <c r="G105" i="2"/>
  <c r="G106" i="2"/>
  <c r="G107" i="2"/>
  <c r="G108" i="2"/>
  <c r="G109" i="2"/>
  <c r="G110" i="2"/>
  <c r="G111" i="2"/>
  <c r="G112" i="2"/>
  <c r="G113" i="2"/>
  <c r="G114" i="2"/>
  <c r="G115" i="2"/>
  <c r="G116" i="2"/>
  <c r="G117" i="2"/>
  <c r="G118" i="2"/>
  <c r="G119" i="2"/>
  <c r="G120" i="2"/>
  <c r="G121" i="2"/>
  <c r="G122" i="2"/>
  <c r="G123" i="2"/>
  <c r="G124" i="2"/>
  <c r="G125" i="2"/>
  <c r="G126" i="2"/>
  <c r="G127" i="2"/>
  <c r="G128" i="2"/>
  <c r="G129" i="2"/>
  <c r="G130" i="2"/>
  <c r="G131" i="2"/>
  <c r="G132" i="2"/>
  <c r="G133" i="2"/>
  <c r="G134" i="2"/>
  <c r="G135" i="2"/>
  <c r="G136" i="2"/>
  <c r="G137" i="2"/>
  <c r="G138" i="2"/>
  <c r="G139" i="2"/>
  <c r="G140" i="2"/>
  <c r="G141" i="2"/>
  <c r="G142" i="2"/>
  <c r="G143" i="2"/>
  <c r="G144" i="2"/>
  <c r="G145" i="2"/>
  <c r="G146" i="2"/>
  <c r="G147" i="2"/>
  <c r="G148" i="2"/>
  <c r="G149" i="2"/>
  <c r="G150" i="2"/>
  <c r="G151" i="2"/>
  <c r="G152" i="2"/>
  <c r="G153" i="2"/>
  <c r="G154" i="2"/>
  <c r="G155" i="2"/>
  <c r="G156" i="2"/>
  <c r="G157" i="2"/>
  <c r="G158" i="2"/>
  <c r="G159" i="2"/>
  <c r="G160" i="2"/>
  <c r="G161" i="2"/>
  <c r="G162" i="2"/>
  <c r="G163" i="2"/>
  <c r="G164" i="2"/>
  <c r="G165" i="2"/>
  <c r="G166" i="2"/>
  <c r="G167" i="2"/>
  <c r="G168" i="2"/>
  <c r="G169" i="2"/>
  <c r="G170" i="2"/>
  <c r="G171" i="2"/>
  <c r="G172" i="2"/>
  <c r="G173" i="2"/>
  <c r="G174" i="2"/>
  <c r="G175" i="2"/>
  <c r="G176" i="2"/>
  <c r="G177" i="2"/>
  <c r="G178" i="2"/>
  <c r="G179" i="2"/>
  <c r="G180" i="2"/>
  <c r="G181" i="2"/>
  <c r="G182" i="2"/>
  <c r="G183" i="2"/>
  <c r="G184" i="2"/>
  <c r="G185" i="2"/>
  <c r="G186" i="2"/>
  <c r="G187" i="2"/>
  <c r="G188" i="2"/>
  <c r="G189" i="2"/>
  <c r="G190" i="2"/>
  <c r="G191" i="2"/>
  <c r="G192" i="2"/>
  <c r="G193" i="2"/>
  <c r="G194" i="2"/>
  <c r="G195" i="2"/>
  <c r="G196" i="2"/>
  <c r="G197" i="2"/>
  <c r="G198" i="2"/>
  <c r="G199" i="2"/>
  <c r="G200" i="2"/>
  <c r="G201" i="2"/>
  <c r="G202" i="2"/>
  <c r="G203" i="2"/>
  <c r="G204" i="2"/>
  <c r="G205" i="2"/>
  <c r="G206" i="2"/>
  <c r="G207" i="2"/>
  <c r="G208" i="2"/>
  <c r="G209" i="2"/>
  <c r="G210" i="2"/>
  <c r="G211" i="2"/>
  <c r="G212" i="2"/>
  <c r="G213" i="2"/>
  <c r="G214" i="2"/>
  <c r="G215" i="2"/>
  <c r="G216" i="2"/>
  <c r="G217" i="2"/>
  <c r="G218" i="2"/>
  <c r="G219" i="2"/>
  <c r="G220" i="2"/>
  <c r="G221" i="2"/>
  <c r="G222" i="2"/>
  <c r="G223" i="2"/>
  <c r="G224" i="2"/>
  <c r="G225" i="2"/>
  <c r="G226" i="2"/>
  <c r="G227" i="2"/>
  <c r="G228" i="2"/>
  <c r="G229" i="2"/>
  <c r="G230" i="2"/>
  <c r="G231" i="2"/>
  <c r="G232" i="2"/>
  <c r="G233" i="2"/>
</calcChain>
</file>

<file path=xl/sharedStrings.xml><?xml version="1.0" encoding="utf-8"?>
<sst xmlns="http://schemas.openxmlformats.org/spreadsheetml/2006/main" count="100" uniqueCount="100">
  <si>
    <t>Pitches / Hits</t>
  </si>
  <si>
    <t>G</t>
  </si>
  <si>
    <t>SO</t>
  </si>
  <si>
    <t>BB</t>
  </si>
  <si>
    <t>Greg Maddux</t>
  </si>
  <si>
    <t>Brian Bohanon</t>
  </si>
  <si>
    <t>ERA</t>
  </si>
  <si>
    <t>Wins</t>
  </si>
  <si>
    <t>Losses</t>
  </si>
  <si>
    <t>Saves</t>
  </si>
  <si>
    <t>AVG against</t>
  </si>
  <si>
    <t>GS</t>
  </si>
  <si>
    <t>CG</t>
  </si>
  <si>
    <t>IP</t>
  </si>
  <si>
    <t>ER</t>
  </si>
  <si>
    <t>Hits</t>
  </si>
  <si>
    <t>HB</t>
  </si>
  <si>
    <t>WP</t>
  </si>
  <si>
    <t>BK</t>
  </si>
  <si>
    <t>Tyler Green</t>
  </si>
  <si>
    <t>Ricky Bottalico</t>
  </si>
  <si>
    <t>Greg Swindell</t>
  </si>
  <si>
    <t>Tom Glavine</t>
  </si>
  <si>
    <t>Mike Mussina</t>
  </si>
  <si>
    <t>Mark Langston</t>
  </si>
  <si>
    <t>Troy Percival</t>
  </si>
  <si>
    <t>Dennis Cook</t>
  </si>
  <si>
    <t>Todd Stottlemyre</t>
  </si>
  <si>
    <t>Chan-ho Park</t>
  </si>
  <si>
    <t>Mariano Rivera</t>
  </si>
  <si>
    <t>Scott Erickson</t>
  </si>
  <si>
    <t>Ramon Martinez</t>
  </si>
  <si>
    <t>Roger Clemens</t>
  </si>
  <si>
    <t>Curt Schilling</t>
  </si>
  <si>
    <t>Jeff Shaw</t>
  </si>
  <si>
    <t>Andy Pettitte</t>
  </si>
  <si>
    <t>Arthur Rhodes</t>
  </si>
  <si>
    <t>Paul Byrd</t>
  </si>
  <si>
    <t>Paul Shuey</t>
  </si>
  <si>
    <t>Mark Leiter</t>
  </si>
  <si>
    <t>Tim Wakefield</t>
  </si>
  <si>
    <t>Mark Portugal</t>
  </si>
  <si>
    <t>Yorkis Perez</t>
  </si>
  <si>
    <t>Jerry Spradlin</t>
  </si>
  <si>
    <t>Orel Hershiser</t>
  </si>
  <si>
    <t>John Franco</t>
  </si>
  <si>
    <t>Jimmy Key</t>
  </si>
  <si>
    <t>Wayne Gomes</t>
  </si>
  <si>
    <t>Tony Saunders</t>
  </si>
  <si>
    <t>Lance Painter</t>
  </si>
  <si>
    <t>Al Osuna</t>
  </si>
  <si>
    <t>Randy Myers</t>
  </si>
  <si>
    <t>Greg McMichael</t>
  </si>
  <si>
    <t>Omar Daal</t>
  </si>
  <si>
    <t>Tim Belcher</t>
  </si>
  <si>
    <t>Bartolo Colon</t>
  </si>
  <si>
    <t>Matt Mantei</t>
  </si>
  <si>
    <t>Rod Beck</t>
  </si>
  <si>
    <t>Pedro Martinez</t>
  </si>
  <si>
    <t>Kenny Rogers</t>
  </si>
  <si>
    <t>Andy Ashby</t>
  </si>
  <si>
    <t>Kerry Wood</t>
  </si>
  <si>
    <t>Jeff Tabaka</t>
  </si>
  <si>
    <t>Bob Scanlan</t>
  </si>
  <si>
    <t>Rick Aguilera</t>
  </si>
  <si>
    <t>Chuck McElroy</t>
  </si>
  <si>
    <t>Aaron Sele</t>
  </si>
  <si>
    <t>Dave Burba</t>
  </si>
  <si>
    <t>Kevin Brown</t>
  </si>
  <si>
    <t>Rolando Arrojo</t>
  </si>
  <si>
    <t>Stan Belinda</t>
  </si>
  <si>
    <t>Sean Runyan</t>
  </si>
  <si>
    <t>Esteban Yan</t>
  </si>
  <si>
    <t>Kent Bottenfield</t>
  </si>
  <si>
    <t>Paul Assenmacher</t>
  </si>
  <si>
    <t>Hideo Nomo</t>
  </si>
  <si>
    <t>Armando Reynoso</t>
  </si>
  <si>
    <t>Jesse Orosco</t>
  </si>
  <si>
    <t>Robb Nen</t>
  </si>
  <si>
    <t>Marc Pisciotta</t>
  </si>
  <si>
    <t>Steve Kline</t>
  </si>
  <si>
    <t>Bobby Witt</t>
  </si>
  <si>
    <t>Jason Bere</t>
  </si>
  <si>
    <t>Mark Guthrie</t>
  </si>
  <si>
    <t>Mike Sirotka</t>
  </si>
  <si>
    <t>Carlton Loewer</t>
  </si>
  <si>
    <t>Steve Avery</t>
  </si>
  <si>
    <t>Masato Yoshii</t>
  </si>
  <si>
    <t>Gregg Olson</t>
  </si>
  <si>
    <t>John Rocker</t>
  </si>
  <si>
    <t>Buddy Groom</t>
  </si>
  <si>
    <t>Bobby Ayala</t>
  </si>
  <si>
    <t>Heathcliff Slocumb</t>
  </si>
  <si>
    <t>Matt Beech</t>
  </si>
  <si>
    <t>Darryl Kile</t>
  </si>
  <si>
    <t>Danny Darwin</t>
  </si>
  <si>
    <t>Eric Plunk</t>
  </si>
  <si>
    <t>Mike Grace</t>
  </si>
  <si>
    <t>Darrin Winston</t>
  </si>
  <si>
    <t>Ken Ryan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</si>
</sst>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6"/>
      <color rgb="FF1212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2D0173-A699-4CBA-B669-4A50B642F294}">
  <dimension ref="A1:R233"/>
  <sheetViews>
    <sheetView tabSelected="1" workbookViewId="0">
      <pane ySplit="1" topLeftCell="A2" activePane="bottomLeft" state="frozen"/>
      <selection pane="bottomLeft" activeCell="E1" sqref="E1:E1048576"/>
    </sheetView>
  </sheetViews>
  <sheetFormatPr defaultRowHeight="14.4" x14ac:dyDescent="0.3"/>
  <cols>
    <col min="1" max="1" width="11.77734375" style="2" customWidth="1"/>
    <col min="2" max="2" width="16.88671875" style="1" customWidth="1"/>
    <col min="3" max="3" width="6.77734375" customWidth="1"/>
    <col min="4" max="4" width="5.21875" customWidth="1"/>
    <col min="5" max="5" width="6.5546875" customWidth="1"/>
    <col min="6" max="6" width="5.6640625" customWidth="1"/>
    <col min="7" max="7" width="11.109375" customWidth="1"/>
    <col min="8" max="8" width="4.21875" customWidth="1"/>
    <col min="9" max="9" width="4.5546875" customWidth="1"/>
    <col min="10" max="10" width="4.6640625" customWidth="1"/>
    <col min="11" max="11" width="5.21875" customWidth="1"/>
    <col min="12" max="12" width="5.109375" customWidth="1"/>
    <col min="13" max="13" width="7.21875" customWidth="1"/>
    <col min="14" max="14" width="5.21875" customWidth="1"/>
    <col min="15" max="15" width="5.33203125" customWidth="1"/>
    <col min="16" max="16" width="5.109375" customWidth="1"/>
    <col min="17" max="17" width="5.88671875" customWidth="1"/>
    <col min="18" max="18" width="4.88671875" customWidth="1"/>
  </cols>
  <sheetData>
    <row r="1" spans="1:18" x14ac:dyDescent="0.3">
      <c r="A1" s="1" t="s">
        <v>0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2</v>
      </c>
      <c r="O1" s="1" t="s">
        <v>3</v>
      </c>
      <c r="P1" s="1" t="s">
        <v>16</v>
      </c>
      <c r="Q1" s="1" t="s">
        <v>17</v>
      </c>
      <c r="R1" s="1" t="s">
        <v>18</v>
      </c>
    </row>
    <row r="2" spans="1:18" x14ac:dyDescent="0.3">
      <c r="B2" s="1" t="s">
        <v>5</v>
      </c>
      <c r="C2">
        <f t="shared" ref="C2:C69" si="0">IF(K2&gt;0,9*L2/K2,IF(L2&gt;0,99.99,""))</f>
        <v>4.5</v>
      </c>
      <c r="D2">
        <v>3</v>
      </c>
      <c r="E2">
        <v>1</v>
      </c>
      <c r="G2">
        <f t="shared" ref="G2:G69" si="1">IF(K2&gt;0,M2/(M2+3*K2)," ")</f>
        <v>6.7961165048543687E-2</v>
      </c>
      <c r="H2">
        <v>4</v>
      </c>
      <c r="I2">
        <v>4</v>
      </c>
      <c r="J2">
        <v>1</v>
      </c>
      <c r="K2">
        <v>32</v>
      </c>
      <c r="L2">
        <v>16</v>
      </c>
      <c r="M2">
        <v>7</v>
      </c>
      <c r="N2">
        <v>25</v>
      </c>
      <c r="O2">
        <v>8</v>
      </c>
      <c r="P2">
        <v>1</v>
      </c>
    </row>
    <row r="3" spans="1:18" x14ac:dyDescent="0.3">
      <c r="B3" s="1" t="s">
        <v>21</v>
      </c>
      <c r="C3">
        <f t="shared" si="0"/>
        <v>5.787781350482315</v>
      </c>
      <c r="D3">
        <v>1</v>
      </c>
      <c r="F3">
        <v>1</v>
      </c>
      <c r="G3">
        <f t="shared" si="1"/>
        <v>0.22228396776882467</v>
      </c>
      <c r="H3">
        <v>8</v>
      </c>
      <c r="K3">
        <v>9.33</v>
      </c>
      <c r="L3">
        <v>6</v>
      </c>
      <c r="M3">
        <v>8</v>
      </c>
      <c r="N3">
        <v>12</v>
      </c>
      <c r="O3">
        <v>7</v>
      </c>
      <c r="P3">
        <v>1</v>
      </c>
    </row>
    <row r="4" spans="1:18" x14ac:dyDescent="0.3">
      <c r="B4" s="1" t="s">
        <v>23</v>
      </c>
      <c r="C4">
        <f t="shared" si="0"/>
        <v>4.7895500725689404</v>
      </c>
      <c r="D4">
        <v>1</v>
      </c>
      <c r="E4">
        <v>1</v>
      </c>
      <c r="G4">
        <f t="shared" si="1"/>
        <v>0.21516263764080495</v>
      </c>
      <c r="H4">
        <v>4</v>
      </c>
      <c r="I4">
        <v>3</v>
      </c>
      <c r="K4">
        <v>20.67</v>
      </c>
      <c r="L4">
        <v>11</v>
      </c>
      <c r="M4">
        <v>17</v>
      </c>
      <c r="N4">
        <v>21</v>
      </c>
      <c r="O4">
        <v>3</v>
      </c>
    </row>
    <row r="5" spans="1:18" x14ac:dyDescent="0.3">
      <c r="B5" s="1" t="s">
        <v>24</v>
      </c>
      <c r="C5">
        <f t="shared" si="0"/>
        <v>13.493253373313344</v>
      </c>
      <c r="G5">
        <f t="shared" si="1"/>
        <v>0.41164363422522787</v>
      </c>
      <c r="H5">
        <v>3</v>
      </c>
      <c r="I5">
        <v>2</v>
      </c>
      <c r="K5">
        <v>6.67</v>
      </c>
      <c r="L5">
        <v>10</v>
      </c>
      <c r="M5">
        <v>14</v>
      </c>
      <c r="N5">
        <v>2</v>
      </c>
      <c r="O5">
        <v>11</v>
      </c>
    </row>
    <row r="6" spans="1:18" x14ac:dyDescent="0.3">
      <c r="B6" s="1" t="s">
        <v>25</v>
      </c>
      <c r="C6">
        <f t="shared" si="0"/>
        <v>3.6</v>
      </c>
      <c r="E6">
        <v>1</v>
      </c>
      <c r="G6">
        <f t="shared" si="1"/>
        <v>0.25</v>
      </c>
      <c r="H6">
        <v>3</v>
      </c>
      <c r="K6">
        <v>5</v>
      </c>
      <c r="L6">
        <v>2</v>
      </c>
      <c r="M6">
        <v>5</v>
      </c>
      <c r="N6">
        <v>4</v>
      </c>
      <c r="O6">
        <v>1</v>
      </c>
      <c r="Q6">
        <v>2</v>
      </c>
    </row>
    <row r="7" spans="1:18" x14ac:dyDescent="0.3">
      <c r="B7" s="1" t="s">
        <v>26</v>
      </c>
      <c r="C7">
        <f t="shared" si="0"/>
        <v>1.2857142857142858</v>
      </c>
      <c r="D7">
        <v>1</v>
      </c>
      <c r="E7">
        <v>1</v>
      </c>
      <c r="G7">
        <f t="shared" si="1"/>
        <v>0.16</v>
      </c>
      <c r="H7">
        <v>6</v>
      </c>
      <c r="K7">
        <v>7</v>
      </c>
      <c r="L7">
        <v>1</v>
      </c>
      <c r="M7">
        <v>4</v>
      </c>
      <c r="N7">
        <v>7</v>
      </c>
      <c r="O7">
        <v>3</v>
      </c>
      <c r="P7">
        <v>1</v>
      </c>
    </row>
    <row r="8" spans="1:18" x14ac:dyDescent="0.3">
      <c r="B8" s="1" t="s">
        <v>28</v>
      </c>
      <c r="C8">
        <f t="shared" si="0"/>
        <v>1.8</v>
      </c>
      <c r="D8">
        <v>2</v>
      </c>
      <c r="G8">
        <f t="shared" si="1"/>
        <v>0.18478260869565216</v>
      </c>
      <c r="H8">
        <v>4</v>
      </c>
      <c r="I8">
        <v>3</v>
      </c>
      <c r="J8">
        <v>1</v>
      </c>
      <c r="K8">
        <v>25</v>
      </c>
      <c r="L8">
        <v>5</v>
      </c>
      <c r="M8">
        <v>17</v>
      </c>
      <c r="N8">
        <v>21</v>
      </c>
      <c r="O8">
        <v>8</v>
      </c>
      <c r="P8">
        <v>1</v>
      </c>
    </row>
    <row r="9" spans="1:18" x14ac:dyDescent="0.3">
      <c r="B9" s="1" t="s">
        <v>29</v>
      </c>
      <c r="C9">
        <f t="shared" si="0"/>
        <v>5.0656660412757972</v>
      </c>
      <c r="E9">
        <v>1</v>
      </c>
      <c r="F9">
        <v>4</v>
      </c>
      <c r="G9">
        <f t="shared" si="1"/>
        <v>0.20010005002501249</v>
      </c>
      <c r="H9">
        <v>6</v>
      </c>
      <c r="K9">
        <v>5.33</v>
      </c>
      <c r="L9">
        <v>3</v>
      </c>
      <c r="M9">
        <v>4</v>
      </c>
      <c r="O9">
        <v>1</v>
      </c>
    </row>
    <row r="10" spans="1:18" x14ac:dyDescent="0.3">
      <c r="B10" s="1" t="s">
        <v>31</v>
      </c>
      <c r="C10">
        <f t="shared" si="0"/>
        <v>2.8717294192724951</v>
      </c>
      <c r="D10">
        <v>1</v>
      </c>
      <c r="G10">
        <f t="shared" si="1"/>
        <v>0.18962247888295122</v>
      </c>
      <c r="H10">
        <v>3</v>
      </c>
      <c r="I10">
        <v>2</v>
      </c>
      <c r="K10">
        <v>15.67</v>
      </c>
      <c r="L10">
        <v>5</v>
      </c>
      <c r="M10">
        <v>11</v>
      </c>
      <c r="N10">
        <v>8</v>
      </c>
      <c r="O10">
        <v>6</v>
      </c>
    </row>
    <row r="11" spans="1:18" x14ac:dyDescent="0.3">
      <c r="B11" s="1" t="s">
        <v>68</v>
      </c>
      <c r="C11">
        <f t="shared" si="0"/>
        <v>2.2734449005367856</v>
      </c>
      <c r="D11">
        <v>2</v>
      </c>
      <c r="E11">
        <v>1</v>
      </c>
      <c r="G11">
        <f t="shared" si="1"/>
        <v>0.16665204806595912</v>
      </c>
      <c r="H11">
        <v>4</v>
      </c>
      <c r="I11">
        <v>3</v>
      </c>
      <c r="J11">
        <v>3</v>
      </c>
      <c r="K11">
        <v>31.67</v>
      </c>
      <c r="L11">
        <v>8</v>
      </c>
      <c r="M11">
        <v>19</v>
      </c>
      <c r="N11">
        <v>27</v>
      </c>
      <c r="O11">
        <v>7</v>
      </c>
      <c r="P11">
        <v>1</v>
      </c>
      <c r="Q11">
        <v>1</v>
      </c>
    </row>
    <row r="12" spans="1:18" x14ac:dyDescent="0.3">
      <c r="B12" s="1" t="s">
        <v>69</v>
      </c>
      <c r="C12">
        <f t="shared" si="0"/>
        <v>6.882352941176471</v>
      </c>
      <c r="D12">
        <v>1</v>
      </c>
      <c r="E12">
        <v>2</v>
      </c>
      <c r="G12">
        <f t="shared" si="1"/>
        <v>0.23880597014925373</v>
      </c>
      <c r="H12">
        <v>5</v>
      </c>
      <c r="I12">
        <v>3</v>
      </c>
      <c r="J12">
        <v>1</v>
      </c>
      <c r="K12">
        <v>17</v>
      </c>
      <c r="L12">
        <v>13</v>
      </c>
      <c r="M12">
        <v>16</v>
      </c>
      <c r="N12">
        <v>10</v>
      </c>
      <c r="O12">
        <v>6</v>
      </c>
    </row>
    <row r="13" spans="1:18" x14ac:dyDescent="0.3">
      <c r="A13"/>
      <c r="B13" s="1" t="s">
        <v>70</v>
      </c>
      <c r="C13">
        <f t="shared" si="0"/>
        <v>14.218009478672986</v>
      </c>
      <c r="G13">
        <f t="shared" si="1"/>
        <v>0.44130626654898497</v>
      </c>
      <c r="H13">
        <v>6</v>
      </c>
      <c r="K13">
        <v>6.33</v>
      </c>
      <c r="L13">
        <v>10</v>
      </c>
      <c r="M13">
        <v>15</v>
      </c>
      <c r="N13">
        <v>3</v>
      </c>
      <c r="O13">
        <v>2</v>
      </c>
      <c r="P13">
        <v>1</v>
      </c>
      <c r="Q13">
        <v>1</v>
      </c>
    </row>
    <row r="14" spans="1:18" x14ac:dyDescent="0.3">
      <c r="A14"/>
      <c r="B14" s="1" t="s">
        <v>71</v>
      </c>
      <c r="C14">
        <f t="shared" si="0"/>
        <v>1.6885553470919323</v>
      </c>
      <c r="G14">
        <f t="shared" si="1"/>
        <v>0.15797788309636648</v>
      </c>
      <c r="H14">
        <v>6</v>
      </c>
      <c r="K14">
        <v>5.33</v>
      </c>
      <c r="L14">
        <v>1</v>
      </c>
      <c r="M14">
        <v>3</v>
      </c>
      <c r="N14">
        <v>4</v>
      </c>
      <c r="O14">
        <v>1</v>
      </c>
    </row>
    <row r="15" spans="1:18" x14ac:dyDescent="0.3">
      <c r="A15"/>
      <c r="B15" s="1" t="s">
        <v>72</v>
      </c>
      <c r="C15">
        <f t="shared" si="0"/>
        <v>1.8614270941054809</v>
      </c>
      <c r="G15">
        <f t="shared" si="1"/>
        <v>0.19439044709802833</v>
      </c>
      <c r="H15">
        <v>6</v>
      </c>
      <c r="K15">
        <v>9.67</v>
      </c>
      <c r="L15">
        <v>2</v>
      </c>
      <c r="M15">
        <v>7</v>
      </c>
      <c r="N15">
        <v>6</v>
      </c>
      <c r="O15">
        <v>5</v>
      </c>
    </row>
    <row r="16" spans="1:18" x14ac:dyDescent="0.3">
      <c r="B16" s="1" t="s">
        <v>73</v>
      </c>
      <c r="C16">
        <f t="shared" si="0"/>
        <v>6</v>
      </c>
      <c r="E16">
        <v>2</v>
      </c>
      <c r="G16">
        <f t="shared" si="1"/>
        <v>0.34146341463414637</v>
      </c>
      <c r="H16">
        <v>7</v>
      </c>
      <c r="I16">
        <v>3</v>
      </c>
      <c r="K16">
        <v>18</v>
      </c>
      <c r="L16">
        <v>12</v>
      </c>
      <c r="M16">
        <v>28</v>
      </c>
      <c r="N16">
        <v>12</v>
      </c>
      <c r="O16">
        <v>4</v>
      </c>
      <c r="P16">
        <v>2</v>
      </c>
      <c r="Q16">
        <v>1</v>
      </c>
    </row>
    <row r="17" spans="1:17" x14ac:dyDescent="0.3">
      <c r="B17" s="1" t="s">
        <v>74</v>
      </c>
      <c r="C17">
        <f t="shared" si="0"/>
        <v>0</v>
      </c>
      <c r="D17">
        <v>1</v>
      </c>
      <c r="G17">
        <f t="shared" si="1"/>
        <v>8.3263946711074108E-2</v>
      </c>
      <c r="H17">
        <v>5</v>
      </c>
      <c r="K17">
        <v>3.67</v>
      </c>
      <c r="M17">
        <v>1</v>
      </c>
      <c r="N17">
        <v>2</v>
      </c>
      <c r="O17">
        <v>2</v>
      </c>
    </row>
    <row r="18" spans="1:17" x14ac:dyDescent="0.3">
      <c r="B18" s="1" t="s">
        <v>75</v>
      </c>
      <c r="C18">
        <f t="shared" si="0"/>
        <v>2.5122121423586878</v>
      </c>
      <c r="D18">
        <v>1</v>
      </c>
      <c r="G18">
        <f t="shared" si="1"/>
        <v>0.28338056342723789</v>
      </c>
      <c r="H18">
        <v>2</v>
      </c>
      <c r="I18">
        <v>2</v>
      </c>
      <c r="J18">
        <v>1</v>
      </c>
      <c r="K18">
        <v>14.33</v>
      </c>
      <c r="L18">
        <v>4</v>
      </c>
      <c r="M18">
        <v>17</v>
      </c>
      <c r="N18">
        <v>13</v>
      </c>
      <c r="O18">
        <v>8</v>
      </c>
      <c r="Q18">
        <v>1</v>
      </c>
    </row>
    <row r="19" spans="1:17" x14ac:dyDescent="0.3">
      <c r="A19"/>
      <c r="B19" s="1" t="s">
        <v>81</v>
      </c>
      <c r="C19">
        <f t="shared" si="0"/>
        <v>7.7120822622107967</v>
      </c>
      <c r="E19">
        <v>2</v>
      </c>
      <c r="G19">
        <f t="shared" si="1"/>
        <v>0.31366398745344054</v>
      </c>
      <c r="H19">
        <v>2</v>
      </c>
      <c r="I19">
        <v>2</v>
      </c>
      <c r="K19">
        <v>11.67</v>
      </c>
      <c r="L19">
        <v>10</v>
      </c>
      <c r="M19">
        <v>16</v>
      </c>
      <c r="N19">
        <v>9</v>
      </c>
      <c r="O19">
        <v>4</v>
      </c>
      <c r="P19">
        <v>2</v>
      </c>
    </row>
    <row r="20" spans="1:17" x14ac:dyDescent="0.3">
      <c r="A20"/>
      <c r="B20" s="1" t="s">
        <v>89</v>
      </c>
      <c r="C20">
        <f t="shared" si="0"/>
        <v>0</v>
      </c>
      <c r="G20">
        <f t="shared" si="1"/>
        <v>0.20040080160320639</v>
      </c>
      <c r="H20">
        <v>2</v>
      </c>
      <c r="K20">
        <v>1.33</v>
      </c>
      <c r="M20">
        <v>1</v>
      </c>
      <c r="N20">
        <v>3</v>
      </c>
    </row>
    <row r="21" spans="1:17" x14ac:dyDescent="0.3">
      <c r="B21" s="1" t="s">
        <v>4</v>
      </c>
      <c r="C21">
        <f t="shared" si="0"/>
        <v>3.7058823529411766</v>
      </c>
      <c r="D21">
        <v>1</v>
      </c>
      <c r="E21">
        <v>1</v>
      </c>
      <c r="G21">
        <f t="shared" si="1"/>
        <v>0.2153846153846154</v>
      </c>
      <c r="H21">
        <v>2</v>
      </c>
      <c r="I21">
        <v>2</v>
      </c>
      <c r="J21">
        <v>2</v>
      </c>
      <c r="K21">
        <v>17</v>
      </c>
      <c r="L21">
        <v>7</v>
      </c>
      <c r="M21">
        <v>14</v>
      </c>
      <c r="N21">
        <v>21</v>
      </c>
      <c r="O21">
        <v>2</v>
      </c>
    </row>
    <row r="22" spans="1:17" x14ac:dyDescent="0.3">
      <c r="B22" s="1" t="s">
        <v>22</v>
      </c>
      <c r="C22">
        <f t="shared" si="0"/>
        <v>2.4230769230769229</v>
      </c>
      <c r="D22">
        <v>2</v>
      </c>
      <c r="E22">
        <v>1</v>
      </c>
      <c r="G22">
        <f t="shared" si="1"/>
        <v>0.1702127659574468</v>
      </c>
      <c r="H22">
        <v>3</v>
      </c>
      <c r="I22">
        <v>3</v>
      </c>
      <c r="J22">
        <v>3</v>
      </c>
      <c r="K22">
        <v>26</v>
      </c>
      <c r="L22">
        <v>7</v>
      </c>
      <c r="M22">
        <v>16</v>
      </c>
      <c r="N22">
        <v>18</v>
      </c>
      <c r="O22">
        <v>6</v>
      </c>
    </row>
    <row r="23" spans="1:17" x14ac:dyDescent="0.3">
      <c r="B23" s="1" t="s">
        <v>27</v>
      </c>
      <c r="C23">
        <f t="shared" si="0"/>
        <v>3.4749034749034746</v>
      </c>
      <c r="D23">
        <v>2</v>
      </c>
      <c r="E23">
        <v>2</v>
      </c>
      <c r="G23">
        <f t="shared" si="1"/>
        <v>0.24625027982986347</v>
      </c>
      <c r="H23">
        <v>4</v>
      </c>
      <c r="I23">
        <v>4</v>
      </c>
      <c r="J23">
        <v>2</v>
      </c>
      <c r="K23">
        <v>33.67</v>
      </c>
      <c r="L23">
        <v>13</v>
      </c>
      <c r="M23">
        <v>33</v>
      </c>
      <c r="N23">
        <v>28</v>
      </c>
      <c r="O23">
        <v>10</v>
      </c>
      <c r="P23">
        <v>2</v>
      </c>
      <c r="Q23">
        <v>2</v>
      </c>
    </row>
    <row r="24" spans="1:17" x14ac:dyDescent="0.3">
      <c r="B24" s="1" t="s">
        <v>30</v>
      </c>
      <c r="C24">
        <f t="shared" si="0"/>
        <v>2.5231286795626575</v>
      </c>
      <c r="D24">
        <v>3</v>
      </c>
      <c r="E24">
        <v>1</v>
      </c>
      <c r="G24">
        <f t="shared" si="1"/>
        <v>0.21321961620469085</v>
      </c>
      <c r="H24">
        <v>4</v>
      </c>
      <c r="I24">
        <v>4</v>
      </c>
      <c r="J24">
        <v>4</v>
      </c>
      <c r="K24">
        <v>35.67</v>
      </c>
      <c r="L24">
        <v>10</v>
      </c>
      <c r="M24">
        <v>29</v>
      </c>
      <c r="N24">
        <v>34</v>
      </c>
      <c r="O24">
        <v>10</v>
      </c>
      <c r="Q24">
        <v>2</v>
      </c>
    </row>
    <row r="25" spans="1:17" x14ac:dyDescent="0.3">
      <c r="A25"/>
      <c r="B25" s="1" t="s">
        <v>84</v>
      </c>
      <c r="C25">
        <f t="shared" si="0"/>
        <v>3.2727272727272729</v>
      </c>
      <c r="D25">
        <v>2</v>
      </c>
      <c r="E25">
        <v>1</v>
      </c>
      <c r="G25">
        <f t="shared" si="1"/>
        <v>0.2413793103448276</v>
      </c>
      <c r="H25">
        <v>3</v>
      </c>
      <c r="I25">
        <v>3</v>
      </c>
      <c r="J25">
        <v>2</v>
      </c>
      <c r="K25">
        <v>22</v>
      </c>
      <c r="L25">
        <v>8</v>
      </c>
      <c r="M25">
        <v>21</v>
      </c>
      <c r="N25">
        <v>14</v>
      </c>
      <c r="O25">
        <v>2</v>
      </c>
    </row>
    <row r="26" spans="1:17" x14ac:dyDescent="0.3">
      <c r="B26" s="1" t="s">
        <v>96</v>
      </c>
      <c r="C26">
        <f t="shared" si="0"/>
        <v>0</v>
      </c>
      <c r="F26">
        <v>1</v>
      </c>
      <c r="G26">
        <f t="shared" si="1"/>
        <v>0</v>
      </c>
      <c r="H26">
        <v>1</v>
      </c>
      <c r="K26">
        <v>0.33</v>
      </c>
    </row>
    <row r="27" spans="1:17" x14ac:dyDescent="0.3">
      <c r="A27"/>
      <c r="B27" s="1" t="s">
        <v>90</v>
      </c>
      <c r="C27">
        <f t="shared" si="0"/>
        <v>9</v>
      </c>
      <c r="G27">
        <f t="shared" si="1"/>
        <v>0.45454545454545453</v>
      </c>
      <c r="H27">
        <v>2</v>
      </c>
      <c r="K27">
        <v>2</v>
      </c>
      <c r="L27">
        <v>2</v>
      </c>
      <c r="M27">
        <v>5</v>
      </c>
      <c r="N27">
        <v>1</v>
      </c>
      <c r="O27">
        <v>3</v>
      </c>
    </row>
    <row r="28" spans="1:17" x14ac:dyDescent="0.3">
      <c r="A28"/>
      <c r="B28" s="1" t="s">
        <v>91</v>
      </c>
      <c r="C28">
        <f t="shared" si="0"/>
        <v>0</v>
      </c>
      <c r="G28">
        <f t="shared" si="1"/>
        <v>0.4</v>
      </c>
      <c r="H28">
        <v>1</v>
      </c>
      <c r="K28">
        <v>1</v>
      </c>
      <c r="M28">
        <v>2</v>
      </c>
      <c r="N28">
        <v>1</v>
      </c>
    </row>
    <row r="29" spans="1:17" x14ac:dyDescent="0.3">
      <c r="A29"/>
      <c r="B29" s="1" t="s">
        <v>92</v>
      </c>
      <c r="C29">
        <f t="shared" si="0"/>
        <v>0</v>
      </c>
      <c r="G29">
        <f t="shared" si="1"/>
        <v>0.25</v>
      </c>
      <c r="H29">
        <v>1</v>
      </c>
      <c r="K29">
        <v>1</v>
      </c>
      <c r="M29">
        <v>1</v>
      </c>
    </row>
    <row r="30" spans="1:17" x14ac:dyDescent="0.3">
      <c r="B30" s="1" t="s">
        <v>59</v>
      </c>
      <c r="C30">
        <f t="shared" si="0"/>
        <v>3</v>
      </c>
      <c r="D30">
        <v>3</v>
      </c>
      <c r="G30">
        <f t="shared" si="1"/>
        <v>0.23584905660377359</v>
      </c>
      <c r="H30">
        <v>3</v>
      </c>
      <c r="I30">
        <v>3</v>
      </c>
      <c r="J30">
        <v>3</v>
      </c>
      <c r="K30">
        <v>27</v>
      </c>
      <c r="L30">
        <v>9</v>
      </c>
      <c r="M30">
        <v>25</v>
      </c>
      <c r="N30">
        <v>17</v>
      </c>
      <c r="O30">
        <v>5</v>
      </c>
    </row>
    <row r="31" spans="1:17" x14ac:dyDescent="0.3">
      <c r="B31" s="1" t="s">
        <v>61</v>
      </c>
      <c r="C31">
        <f t="shared" si="0"/>
        <v>8.7378640776699026</v>
      </c>
      <c r="E31">
        <v>1</v>
      </c>
      <c r="G31">
        <f t="shared" si="1"/>
        <v>0.29172744321733696</v>
      </c>
      <c r="H31">
        <v>2</v>
      </c>
      <c r="I31">
        <v>2</v>
      </c>
      <c r="K31">
        <v>11.33</v>
      </c>
      <c r="L31">
        <v>11</v>
      </c>
      <c r="M31">
        <v>14</v>
      </c>
      <c r="N31">
        <v>7</v>
      </c>
      <c r="O31">
        <v>11</v>
      </c>
      <c r="Q31">
        <v>1</v>
      </c>
    </row>
    <row r="32" spans="1:17" x14ac:dyDescent="0.3">
      <c r="B32" s="1" t="s">
        <v>62</v>
      </c>
      <c r="C32">
        <f t="shared" si="0"/>
        <v>3.8543897216274092</v>
      </c>
      <c r="G32">
        <f t="shared" si="1"/>
        <v>0.1249219237976265</v>
      </c>
      <c r="H32">
        <v>5</v>
      </c>
      <c r="K32">
        <v>4.67</v>
      </c>
      <c r="L32">
        <v>2</v>
      </c>
      <c r="M32">
        <v>2</v>
      </c>
      <c r="N32">
        <v>2</v>
      </c>
      <c r="O32">
        <v>4</v>
      </c>
      <c r="Q32">
        <v>1</v>
      </c>
    </row>
    <row r="33" spans="1:17" x14ac:dyDescent="0.3">
      <c r="B33" s="1" t="s">
        <v>63</v>
      </c>
      <c r="C33">
        <f t="shared" si="0"/>
        <v>3.1746031746031744</v>
      </c>
      <c r="E33">
        <v>1</v>
      </c>
      <c r="G33">
        <f t="shared" si="1"/>
        <v>0.19038553069966685</v>
      </c>
      <c r="H33">
        <v>4</v>
      </c>
      <c r="K33">
        <v>5.67</v>
      </c>
      <c r="L33">
        <v>2</v>
      </c>
      <c r="M33">
        <v>4</v>
      </c>
      <c r="N33">
        <v>3</v>
      </c>
    </row>
    <row r="34" spans="1:17" x14ac:dyDescent="0.3">
      <c r="B34" s="1" t="s">
        <v>64</v>
      </c>
      <c r="C34">
        <f t="shared" si="0"/>
        <v>3.3771106941838647</v>
      </c>
      <c r="D34">
        <v>1</v>
      </c>
      <c r="G34">
        <f t="shared" si="1"/>
        <v>0.23820867079561694</v>
      </c>
      <c r="H34">
        <v>6</v>
      </c>
      <c r="K34">
        <v>5.33</v>
      </c>
      <c r="L34">
        <v>2</v>
      </c>
      <c r="M34">
        <v>5</v>
      </c>
      <c r="N34">
        <v>4</v>
      </c>
    </row>
    <row r="35" spans="1:17" x14ac:dyDescent="0.3">
      <c r="B35" s="1" t="s">
        <v>65</v>
      </c>
      <c r="C35">
        <f t="shared" si="0"/>
        <v>2.25</v>
      </c>
      <c r="D35">
        <v>2</v>
      </c>
      <c r="G35">
        <f t="shared" si="1"/>
        <v>0</v>
      </c>
      <c r="H35">
        <v>3</v>
      </c>
      <c r="K35">
        <v>4</v>
      </c>
      <c r="L35">
        <v>1</v>
      </c>
      <c r="N35">
        <v>7</v>
      </c>
    </row>
    <row r="36" spans="1:17" x14ac:dyDescent="0.3">
      <c r="B36" s="1" t="s">
        <v>67</v>
      </c>
      <c r="C36">
        <f t="shared" si="0"/>
        <v>10.965323336457358</v>
      </c>
      <c r="G36">
        <f t="shared" si="1"/>
        <v>0.39615166949632147</v>
      </c>
      <c r="H36">
        <v>2</v>
      </c>
      <c r="I36">
        <v>2</v>
      </c>
      <c r="K36">
        <v>10.67</v>
      </c>
      <c r="L36">
        <v>13</v>
      </c>
      <c r="M36">
        <v>21</v>
      </c>
      <c r="N36">
        <v>6</v>
      </c>
      <c r="O36">
        <v>3</v>
      </c>
      <c r="P36">
        <v>1</v>
      </c>
    </row>
    <row r="37" spans="1:17" x14ac:dyDescent="0.3">
      <c r="A37"/>
      <c r="B37" s="1" t="s">
        <v>86</v>
      </c>
      <c r="C37">
        <f t="shared" si="0"/>
        <v>5.25</v>
      </c>
      <c r="G37">
        <f t="shared" si="1"/>
        <v>0.30769230769230771</v>
      </c>
      <c r="H37">
        <v>2</v>
      </c>
      <c r="I37">
        <v>2</v>
      </c>
      <c r="K37">
        <v>12</v>
      </c>
      <c r="L37">
        <v>7</v>
      </c>
      <c r="M37">
        <v>16</v>
      </c>
      <c r="N37">
        <v>6</v>
      </c>
      <c r="O37">
        <v>5</v>
      </c>
    </row>
    <row r="38" spans="1:17" x14ac:dyDescent="0.3">
      <c r="A38"/>
      <c r="B38" s="1" t="s">
        <v>87</v>
      </c>
      <c r="C38">
        <f t="shared" si="0"/>
        <v>7.8</v>
      </c>
      <c r="E38">
        <v>2</v>
      </c>
      <c r="G38">
        <f t="shared" si="1"/>
        <v>0.26229508196721313</v>
      </c>
      <c r="H38">
        <v>1</v>
      </c>
      <c r="I38">
        <v>1</v>
      </c>
      <c r="J38">
        <v>1</v>
      </c>
      <c r="K38">
        <v>15</v>
      </c>
      <c r="L38">
        <v>13</v>
      </c>
      <c r="M38">
        <v>16</v>
      </c>
      <c r="N38">
        <v>8</v>
      </c>
      <c r="O38">
        <v>3</v>
      </c>
      <c r="P38">
        <v>3</v>
      </c>
    </row>
    <row r="39" spans="1:17" x14ac:dyDescent="0.3">
      <c r="A39"/>
      <c r="B39" s="1" t="s">
        <v>88</v>
      </c>
      <c r="C39">
        <f t="shared" si="0"/>
        <v>11.25</v>
      </c>
      <c r="F39">
        <v>2</v>
      </c>
      <c r="G39">
        <f t="shared" si="1"/>
        <v>0.33333333333333331</v>
      </c>
      <c r="H39">
        <v>3</v>
      </c>
      <c r="K39">
        <v>4</v>
      </c>
      <c r="L39">
        <v>5</v>
      </c>
      <c r="M39">
        <v>6</v>
      </c>
      <c r="N39">
        <v>5</v>
      </c>
      <c r="O39">
        <v>3</v>
      </c>
    </row>
    <row r="40" spans="1:17" x14ac:dyDescent="0.3">
      <c r="B40" s="1" t="s">
        <v>33</v>
      </c>
      <c r="C40">
        <f t="shared" si="0"/>
        <v>3.8181818181818183</v>
      </c>
      <c r="D40">
        <v>1</v>
      </c>
      <c r="E40">
        <v>3</v>
      </c>
      <c r="G40">
        <f t="shared" si="1"/>
        <v>0.20799999999999999</v>
      </c>
      <c r="H40">
        <v>4</v>
      </c>
      <c r="I40">
        <v>4</v>
      </c>
      <c r="J40">
        <v>2</v>
      </c>
      <c r="K40">
        <v>33</v>
      </c>
      <c r="L40">
        <v>14</v>
      </c>
      <c r="M40">
        <v>26</v>
      </c>
      <c r="N40">
        <v>32</v>
      </c>
      <c r="O40">
        <v>7</v>
      </c>
      <c r="P40">
        <v>1</v>
      </c>
    </row>
    <row r="41" spans="1:17" x14ac:dyDescent="0.3">
      <c r="B41" s="1" t="s">
        <v>37</v>
      </c>
      <c r="C41">
        <f t="shared" si="0"/>
        <v>4.6413502109704643</v>
      </c>
      <c r="D41">
        <v>1</v>
      </c>
      <c r="E41">
        <v>3</v>
      </c>
      <c r="G41">
        <f t="shared" si="1"/>
        <v>0.28892099122124681</v>
      </c>
      <c r="H41">
        <v>4</v>
      </c>
      <c r="I41">
        <v>4</v>
      </c>
      <c r="K41">
        <v>21.33</v>
      </c>
      <c r="L41">
        <v>11</v>
      </c>
      <c r="M41">
        <v>26</v>
      </c>
      <c r="N41">
        <v>16</v>
      </c>
      <c r="O41">
        <v>7</v>
      </c>
      <c r="Q41">
        <v>1</v>
      </c>
    </row>
    <row r="42" spans="1:17" x14ac:dyDescent="0.3">
      <c r="B42" s="1" t="s">
        <v>39</v>
      </c>
      <c r="C42">
        <f t="shared" si="0"/>
        <v>14.218009478672986</v>
      </c>
      <c r="F42">
        <v>3</v>
      </c>
      <c r="G42">
        <f t="shared" si="1"/>
        <v>0.26933435936898803</v>
      </c>
      <c r="H42">
        <v>6</v>
      </c>
      <c r="K42">
        <v>6.33</v>
      </c>
      <c r="L42">
        <v>10</v>
      </c>
      <c r="M42">
        <v>7</v>
      </c>
      <c r="N42">
        <v>5</v>
      </c>
      <c r="O42">
        <v>8</v>
      </c>
    </row>
    <row r="43" spans="1:17" x14ac:dyDescent="0.3">
      <c r="B43" s="1" t="s">
        <v>41</v>
      </c>
      <c r="C43">
        <f t="shared" si="0"/>
        <v>11.647058823529411</v>
      </c>
      <c r="D43">
        <v>1</v>
      </c>
      <c r="E43">
        <v>2</v>
      </c>
      <c r="G43">
        <f t="shared" si="1"/>
        <v>0.32</v>
      </c>
      <c r="H43">
        <v>3</v>
      </c>
      <c r="I43">
        <v>3</v>
      </c>
      <c r="J43">
        <v>1</v>
      </c>
      <c r="K43">
        <v>17</v>
      </c>
      <c r="L43">
        <v>22</v>
      </c>
      <c r="M43">
        <v>24</v>
      </c>
      <c r="N43">
        <v>8</v>
      </c>
    </row>
    <row r="44" spans="1:17" x14ac:dyDescent="0.3">
      <c r="B44" s="1" t="s">
        <v>42</v>
      </c>
      <c r="C44">
        <f t="shared" si="0"/>
        <v>1.125</v>
      </c>
      <c r="G44">
        <f t="shared" si="1"/>
        <v>7.6923076923076927E-2</v>
      </c>
      <c r="H44">
        <v>10</v>
      </c>
      <c r="K44">
        <v>8</v>
      </c>
      <c r="L44">
        <v>1</v>
      </c>
      <c r="M44">
        <v>2</v>
      </c>
      <c r="N44">
        <v>6</v>
      </c>
      <c r="O44">
        <v>3</v>
      </c>
    </row>
    <row r="45" spans="1:17" x14ac:dyDescent="0.3">
      <c r="B45" s="1" t="s">
        <v>43</v>
      </c>
      <c r="C45">
        <f t="shared" si="0"/>
        <v>0.6428571428571429</v>
      </c>
      <c r="G45">
        <f t="shared" si="1"/>
        <v>0.25</v>
      </c>
      <c r="H45">
        <v>8</v>
      </c>
      <c r="K45">
        <v>14</v>
      </c>
      <c r="L45">
        <v>1</v>
      </c>
      <c r="M45">
        <v>14</v>
      </c>
      <c r="N45">
        <v>12</v>
      </c>
    </row>
    <row r="46" spans="1:17" x14ac:dyDescent="0.3">
      <c r="B46" s="1" t="s">
        <v>19</v>
      </c>
      <c r="C46">
        <f t="shared" si="0"/>
        <v>13.5</v>
      </c>
      <c r="E46">
        <v>3</v>
      </c>
      <c r="G46">
        <f t="shared" si="1"/>
        <v>0.35135135135135137</v>
      </c>
      <c r="H46">
        <v>3</v>
      </c>
      <c r="I46">
        <v>3</v>
      </c>
      <c r="K46">
        <v>8</v>
      </c>
      <c r="L46">
        <v>12</v>
      </c>
      <c r="M46">
        <v>13</v>
      </c>
      <c r="N46">
        <v>1</v>
      </c>
      <c r="O46">
        <v>11</v>
      </c>
      <c r="P46">
        <v>1</v>
      </c>
      <c r="Q46">
        <v>1</v>
      </c>
    </row>
    <row r="47" spans="1:17" x14ac:dyDescent="0.3">
      <c r="B47" s="1" t="s">
        <v>20</v>
      </c>
      <c r="C47">
        <f t="shared" si="0"/>
        <v>13.483146067415731</v>
      </c>
      <c r="G47">
        <f t="shared" si="1"/>
        <v>0.27247956403269757</v>
      </c>
      <c r="H47">
        <v>2</v>
      </c>
      <c r="K47">
        <v>2.67</v>
      </c>
      <c r="L47">
        <v>4</v>
      </c>
      <c r="M47">
        <v>3</v>
      </c>
      <c r="N47">
        <v>2</v>
      </c>
      <c r="O47">
        <v>3</v>
      </c>
    </row>
    <row r="48" spans="1:17" x14ac:dyDescent="0.3">
      <c r="B48" s="1" t="s">
        <v>47</v>
      </c>
      <c r="C48">
        <f t="shared" si="0"/>
        <v>8</v>
      </c>
      <c r="G48">
        <f t="shared" si="1"/>
        <v>0.34146341463414637</v>
      </c>
      <c r="H48">
        <v>6</v>
      </c>
      <c r="K48">
        <v>9</v>
      </c>
      <c r="L48">
        <v>8</v>
      </c>
      <c r="M48">
        <v>14</v>
      </c>
      <c r="N48">
        <v>5</v>
      </c>
      <c r="O48">
        <v>4</v>
      </c>
    </row>
    <row r="49" spans="1:17" x14ac:dyDescent="0.3">
      <c r="A49"/>
      <c r="B49" s="1" t="s">
        <v>85</v>
      </c>
      <c r="C49">
        <f t="shared" si="0"/>
        <v>5.1428571428571432</v>
      </c>
      <c r="E49">
        <v>1</v>
      </c>
      <c r="G49">
        <f t="shared" si="1"/>
        <v>0.22222222222222221</v>
      </c>
      <c r="H49">
        <v>1</v>
      </c>
      <c r="I49">
        <v>1</v>
      </c>
      <c r="K49">
        <v>7</v>
      </c>
      <c r="L49">
        <v>4</v>
      </c>
      <c r="M49">
        <v>6</v>
      </c>
      <c r="N49">
        <v>4</v>
      </c>
      <c r="O49">
        <v>5</v>
      </c>
    </row>
    <row r="50" spans="1:17" x14ac:dyDescent="0.3">
      <c r="A50"/>
      <c r="B50" s="1" t="s">
        <v>93</v>
      </c>
      <c r="C50">
        <f t="shared" si="0"/>
        <v>10.326566637246248</v>
      </c>
      <c r="D50">
        <v>1</v>
      </c>
      <c r="E50">
        <v>1</v>
      </c>
      <c r="G50">
        <f t="shared" si="1"/>
        <v>0.43340556759459908</v>
      </c>
      <c r="H50">
        <v>4</v>
      </c>
      <c r="I50">
        <v>2</v>
      </c>
      <c r="K50">
        <v>11.33</v>
      </c>
      <c r="L50">
        <v>13</v>
      </c>
      <c r="M50">
        <v>26</v>
      </c>
      <c r="N50">
        <v>15</v>
      </c>
      <c r="O50">
        <v>12</v>
      </c>
      <c r="P50">
        <v>1</v>
      </c>
    </row>
    <row r="51" spans="1:17" x14ac:dyDescent="0.3">
      <c r="B51" s="1" t="s">
        <v>98</v>
      </c>
      <c r="C51">
        <f t="shared" si="0"/>
        <v>0</v>
      </c>
      <c r="G51">
        <f t="shared" si="1"/>
        <v>0</v>
      </c>
      <c r="H51">
        <v>2</v>
      </c>
      <c r="K51">
        <v>1.33</v>
      </c>
      <c r="N51">
        <v>2</v>
      </c>
    </row>
    <row r="52" spans="1:17" x14ac:dyDescent="0.3">
      <c r="B52" s="1" t="s">
        <v>97</v>
      </c>
      <c r="C52">
        <f t="shared" si="0"/>
        <v>4.7619047619047619</v>
      </c>
      <c r="G52">
        <f t="shared" si="1"/>
        <v>0.29154518950437319</v>
      </c>
      <c r="H52">
        <v>1</v>
      </c>
      <c r="K52">
        <v>5.67</v>
      </c>
      <c r="L52">
        <v>3</v>
      </c>
      <c r="M52">
        <v>7</v>
      </c>
      <c r="N52">
        <v>6</v>
      </c>
      <c r="O52">
        <v>1</v>
      </c>
    </row>
    <row r="53" spans="1:17" x14ac:dyDescent="0.3">
      <c r="B53" s="1" t="s">
        <v>99</v>
      </c>
      <c r="C53">
        <f t="shared" si="0"/>
        <v>0</v>
      </c>
      <c r="G53">
        <f t="shared" si="1"/>
        <v>0</v>
      </c>
      <c r="H53">
        <v>1</v>
      </c>
      <c r="K53">
        <v>0.33</v>
      </c>
    </row>
    <row r="54" spans="1:17" x14ac:dyDescent="0.3">
      <c r="B54" s="1" t="s">
        <v>48</v>
      </c>
      <c r="C54">
        <f t="shared" si="0"/>
        <v>4.3191361727654467</v>
      </c>
      <c r="D54">
        <v>1</v>
      </c>
      <c r="E54">
        <v>2</v>
      </c>
      <c r="G54">
        <f t="shared" si="1"/>
        <v>0.24238751704287229</v>
      </c>
      <c r="H54">
        <v>3</v>
      </c>
      <c r="I54">
        <v>3</v>
      </c>
      <c r="K54">
        <v>16.670000000000002</v>
      </c>
      <c r="L54">
        <v>8</v>
      </c>
      <c r="M54">
        <v>16</v>
      </c>
      <c r="N54">
        <v>19</v>
      </c>
      <c r="O54">
        <v>2</v>
      </c>
      <c r="Q54">
        <v>1</v>
      </c>
    </row>
    <row r="55" spans="1:17" x14ac:dyDescent="0.3">
      <c r="B55" s="1" t="s">
        <v>49</v>
      </c>
      <c r="C55">
        <f t="shared" si="0"/>
        <v>6.746626686656672</v>
      </c>
      <c r="D55">
        <v>1</v>
      </c>
      <c r="E55">
        <v>1</v>
      </c>
      <c r="G55">
        <f t="shared" si="1"/>
        <v>0.33322225924691773</v>
      </c>
      <c r="H55">
        <v>6</v>
      </c>
      <c r="K55">
        <v>6.67</v>
      </c>
      <c r="L55">
        <v>5</v>
      </c>
      <c r="M55">
        <v>10</v>
      </c>
      <c r="N55">
        <v>5</v>
      </c>
      <c r="O55">
        <v>2</v>
      </c>
    </row>
    <row r="56" spans="1:17" x14ac:dyDescent="0.3">
      <c r="B56" s="1" t="s">
        <v>50</v>
      </c>
      <c r="C56">
        <f t="shared" si="0"/>
        <v>0</v>
      </c>
      <c r="F56">
        <v>1</v>
      </c>
      <c r="G56">
        <f t="shared" si="1"/>
        <v>8.6956521739130432E-2</v>
      </c>
      <c r="H56">
        <v>7</v>
      </c>
      <c r="K56">
        <v>7</v>
      </c>
      <c r="M56">
        <v>2</v>
      </c>
      <c r="N56">
        <v>7</v>
      </c>
      <c r="O56">
        <v>4</v>
      </c>
    </row>
    <row r="57" spans="1:17" x14ac:dyDescent="0.3">
      <c r="B57" s="1" t="s">
        <v>51</v>
      </c>
      <c r="C57">
        <f t="shared" si="0"/>
        <v>6.7542213883677293</v>
      </c>
      <c r="G57">
        <f t="shared" si="1"/>
        <v>0.20010005002501249</v>
      </c>
      <c r="H57">
        <v>4</v>
      </c>
      <c r="K57">
        <v>5.33</v>
      </c>
      <c r="L57">
        <v>4</v>
      </c>
      <c r="M57">
        <v>4</v>
      </c>
      <c r="N57">
        <v>5</v>
      </c>
      <c r="O57">
        <v>2</v>
      </c>
    </row>
    <row r="58" spans="1:17" x14ac:dyDescent="0.3">
      <c r="B58" s="1" t="s">
        <v>53</v>
      </c>
      <c r="C58">
        <f t="shared" si="0"/>
        <v>7.8374455732946293</v>
      </c>
      <c r="D58">
        <v>1</v>
      </c>
      <c r="G58">
        <f t="shared" si="1"/>
        <v>0.31864630260410942</v>
      </c>
      <c r="H58">
        <v>5</v>
      </c>
      <c r="I58">
        <v>3</v>
      </c>
      <c r="K58">
        <v>20.67</v>
      </c>
      <c r="L58">
        <v>18</v>
      </c>
      <c r="M58">
        <v>29</v>
      </c>
      <c r="N58">
        <v>22</v>
      </c>
      <c r="O58">
        <v>5</v>
      </c>
    </row>
    <row r="59" spans="1:17" x14ac:dyDescent="0.3">
      <c r="B59" s="1" t="s">
        <v>54</v>
      </c>
      <c r="C59">
        <f t="shared" si="0"/>
        <v>5.3123462862764388</v>
      </c>
      <c r="D59">
        <v>1</v>
      </c>
      <c r="E59">
        <v>2</v>
      </c>
      <c r="G59">
        <f t="shared" si="1"/>
        <v>0.28238616307800918</v>
      </c>
      <c r="H59">
        <v>3</v>
      </c>
      <c r="I59">
        <v>3</v>
      </c>
      <c r="J59">
        <v>2</v>
      </c>
      <c r="K59">
        <v>20.329999999999998</v>
      </c>
      <c r="L59">
        <v>12</v>
      </c>
      <c r="M59">
        <v>24</v>
      </c>
      <c r="N59">
        <v>16</v>
      </c>
      <c r="O59">
        <v>7</v>
      </c>
      <c r="P59">
        <v>1</v>
      </c>
    </row>
    <row r="60" spans="1:17" x14ac:dyDescent="0.3">
      <c r="B60" s="1" t="s">
        <v>55</v>
      </c>
      <c r="C60">
        <f t="shared" si="0"/>
        <v>4.3043478260869561</v>
      </c>
      <c r="D60">
        <v>1</v>
      </c>
      <c r="E60">
        <v>2</v>
      </c>
      <c r="G60">
        <f t="shared" si="1"/>
        <v>0.20689655172413793</v>
      </c>
      <c r="H60">
        <v>3</v>
      </c>
      <c r="I60">
        <v>3</v>
      </c>
      <c r="J60">
        <v>1</v>
      </c>
      <c r="K60">
        <v>23</v>
      </c>
      <c r="L60">
        <v>11</v>
      </c>
      <c r="M60">
        <v>18</v>
      </c>
      <c r="N60">
        <v>19</v>
      </c>
      <c r="O60">
        <v>8</v>
      </c>
    </row>
    <row r="61" spans="1:17" x14ac:dyDescent="0.3">
      <c r="B61" s="1" t="s">
        <v>56</v>
      </c>
      <c r="C61">
        <f t="shared" si="0"/>
        <v>3.5202086049543677</v>
      </c>
      <c r="G61">
        <f t="shared" si="1"/>
        <v>0.20682523267838679</v>
      </c>
      <c r="H61">
        <v>5</v>
      </c>
      <c r="K61">
        <v>7.67</v>
      </c>
      <c r="L61">
        <v>3</v>
      </c>
      <c r="M61">
        <v>6</v>
      </c>
      <c r="N61">
        <v>7</v>
      </c>
      <c r="O61">
        <v>1</v>
      </c>
    </row>
    <row r="62" spans="1:17" x14ac:dyDescent="0.3">
      <c r="B62" s="1" t="s">
        <v>57</v>
      </c>
      <c r="C62">
        <f t="shared" si="0"/>
        <v>4.9113233287858113</v>
      </c>
      <c r="E62">
        <v>1</v>
      </c>
      <c r="F62">
        <v>2</v>
      </c>
      <c r="G62">
        <f t="shared" si="1"/>
        <v>0.21436227224008572</v>
      </c>
      <c r="H62">
        <v>5</v>
      </c>
      <c r="K62">
        <v>7.33</v>
      </c>
      <c r="L62">
        <v>4</v>
      </c>
      <c r="M62">
        <v>6</v>
      </c>
      <c r="N62">
        <v>6</v>
      </c>
      <c r="O62">
        <v>2</v>
      </c>
    </row>
    <row r="63" spans="1:17" x14ac:dyDescent="0.3">
      <c r="A63"/>
      <c r="B63" s="1" t="s">
        <v>94</v>
      </c>
      <c r="C63">
        <f t="shared" si="0"/>
        <v>13.506139154160982</v>
      </c>
      <c r="E63">
        <v>1</v>
      </c>
      <c r="G63">
        <f t="shared" si="1"/>
        <v>0.4360092331367017</v>
      </c>
      <c r="H63">
        <v>3</v>
      </c>
      <c r="I63">
        <v>2</v>
      </c>
      <c r="K63">
        <v>7.33</v>
      </c>
      <c r="L63">
        <v>11</v>
      </c>
      <c r="M63">
        <v>17</v>
      </c>
      <c r="N63">
        <v>4</v>
      </c>
      <c r="O63">
        <v>5</v>
      </c>
    </row>
    <row r="64" spans="1:17" x14ac:dyDescent="0.3">
      <c r="A64"/>
      <c r="B64" s="1" t="s">
        <v>95</v>
      </c>
      <c r="C64">
        <f t="shared" si="0"/>
        <v>3.8626609442060085</v>
      </c>
      <c r="G64">
        <f t="shared" si="1"/>
        <v>0.3003003003003003</v>
      </c>
      <c r="H64">
        <v>1</v>
      </c>
      <c r="K64">
        <v>2.33</v>
      </c>
      <c r="L64">
        <v>1</v>
      </c>
      <c r="M64">
        <v>3</v>
      </c>
    </row>
    <row r="65" spans="1:17" x14ac:dyDescent="0.3">
      <c r="B65" s="1" t="s">
        <v>58</v>
      </c>
      <c r="C65">
        <f t="shared" si="0"/>
        <v>3</v>
      </c>
      <c r="E65">
        <v>1</v>
      </c>
      <c r="G65">
        <f t="shared" si="1"/>
        <v>0.19101123595505617</v>
      </c>
      <c r="H65">
        <v>3</v>
      </c>
      <c r="I65">
        <v>3</v>
      </c>
      <c r="J65">
        <v>1</v>
      </c>
      <c r="K65">
        <v>24</v>
      </c>
      <c r="L65">
        <v>8</v>
      </c>
      <c r="M65">
        <v>17</v>
      </c>
      <c r="N65">
        <v>24</v>
      </c>
      <c r="O65">
        <v>2</v>
      </c>
      <c r="P65">
        <v>2</v>
      </c>
    </row>
    <row r="66" spans="1:17" x14ac:dyDescent="0.3">
      <c r="B66" s="1" t="s">
        <v>60</v>
      </c>
      <c r="C66">
        <f t="shared" si="0"/>
        <v>5.7851239669421481</v>
      </c>
      <c r="D66">
        <v>2</v>
      </c>
      <c r="G66">
        <f t="shared" si="1"/>
        <v>0.29997857295907437</v>
      </c>
      <c r="H66">
        <v>4</v>
      </c>
      <c r="I66">
        <v>4</v>
      </c>
      <c r="J66">
        <v>1</v>
      </c>
      <c r="K66">
        <v>32.67</v>
      </c>
      <c r="L66">
        <v>21</v>
      </c>
      <c r="M66">
        <v>42</v>
      </c>
      <c r="N66">
        <v>21</v>
      </c>
      <c r="O66">
        <v>3</v>
      </c>
      <c r="Q66">
        <v>1</v>
      </c>
    </row>
    <row r="67" spans="1:17" x14ac:dyDescent="0.3">
      <c r="B67" s="1" t="s">
        <v>66</v>
      </c>
      <c r="C67">
        <f t="shared" si="0"/>
        <v>3.7120359955005622</v>
      </c>
      <c r="D67">
        <v>1</v>
      </c>
      <c r="E67">
        <v>2</v>
      </c>
      <c r="G67">
        <f t="shared" si="1"/>
        <v>0.19998000199980001</v>
      </c>
      <c r="H67">
        <v>4</v>
      </c>
      <c r="I67">
        <v>4</v>
      </c>
      <c r="J67">
        <v>1</v>
      </c>
      <c r="K67">
        <v>26.67</v>
      </c>
      <c r="L67">
        <v>11</v>
      </c>
      <c r="M67">
        <v>20</v>
      </c>
      <c r="N67">
        <v>18</v>
      </c>
      <c r="O67">
        <v>10</v>
      </c>
      <c r="P67">
        <v>1</v>
      </c>
    </row>
    <row r="68" spans="1:17" x14ac:dyDescent="0.3">
      <c r="B68" s="1" t="s">
        <v>76</v>
      </c>
      <c r="C68">
        <f t="shared" si="0"/>
        <v>6.6</v>
      </c>
      <c r="D68">
        <v>1</v>
      </c>
      <c r="E68">
        <v>1</v>
      </c>
      <c r="G68">
        <f t="shared" si="1"/>
        <v>0.2857142857142857</v>
      </c>
      <c r="H68">
        <v>3</v>
      </c>
      <c r="I68">
        <v>3</v>
      </c>
      <c r="K68">
        <v>15</v>
      </c>
      <c r="L68">
        <v>11</v>
      </c>
      <c r="M68">
        <v>18</v>
      </c>
      <c r="N68">
        <v>7</v>
      </c>
      <c r="O68">
        <v>9</v>
      </c>
      <c r="P68">
        <v>1</v>
      </c>
      <c r="Q68">
        <v>1</v>
      </c>
    </row>
    <row r="69" spans="1:17" x14ac:dyDescent="0.3">
      <c r="B69" s="1" t="s">
        <v>79</v>
      </c>
      <c r="C69">
        <f t="shared" si="0"/>
        <v>5.6872037914691944</v>
      </c>
      <c r="G69">
        <f t="shared" si="1"/>
        <v>0.26933435936898803</v>
      </c>
      <c r="H69">
        <v>5</v>
      </c>
      <c r="K69">
        <v>6.33</v>
      </c>
      <c r="L69">
        <v>4</v>
      </c>
      <c r="M69">
        <v>7</v>
      </c>
      <c r="N69">
        <v>4</v>
      </c>
      <c r="O69">
        <v>2</v>
      </c>
    </row>
    <row r="70" spans="1:17" x14ac:dyDescent="0.3">
      <c r="A70"/>
      <c r="B70" s="1" t="s">
        <v>80</v>
      </c>
      <c r="C70">
        <f t="shared" ref="C70:C84" si="2">IF(K70&gt;0,9*L70/K70,IF(L70&gt;0,99.99,""))</f>
        <v>6</v>
      </c>
      <c r="E70">
        <v>1</v>
      </c>
      <c r="G70">
        <f t="shared" ref="G70:G84" si="3">IF(K70&gt;0,M70/(M70+3*K70)," ")</f>
        <v>0.25</v>
      </c>
      <c r="H70">
        <v>6</v>
      </c>
      <c r="K70">
        <v>6</v>
      </c>
      <c r="L70">
        <v>4</v>
      </c>
      <c r="M70">
        <v>6</v>
      </c>
      <c r="N70">
        <v>2</v>
      </c>
      <c r="O70">
        <v>7</v>
      </c>
      <c r="P70">
        <v>1</v>
      </c>
    </row>
    <row r="71" spans="1:17" x14ac:dyDescent="0.3">
      <c r="A71"/>
      <c r="B71" s="1" t="s">
        <v>77</v>
      </c>
      <c r="C71">
        <f t="shared" si="2"/>
        <v>5.4</v>
      </c>
      <c r="D71">
        <v>1</v>
      </c>
      <c r="E71">
        <v>1</v>
      </c>
      <c r="G71">
        <f t="shared" si="3"/>
        <v>0.16666666666666666</v>
      </c>
      <c r="H71">
        <v>7</v>
      </c>
      <c r="K71">
        <v>5</v>
      </c>
      <c r="L71">
        <v>3</v>
      </c>
      <c r="M71">
        <v>3</v>
      </c>
      <c r="N71">
        <v>5</v>
      </c>
      <c r="O71">
        <v>5</v>
      </c>
      <c r="P71">
        <v>1</v>
      </c>
    </row>
    <row r="72" spans="1:17" x14ac:dyDescent="0.3">
      <c r="A72"/>
      <c r="B72" s="1" t="s">
        <v>78</v>
      </c>
      <c r="C72">
        <f t="shared" si="2"/>
        <v>1.0380622837370241</v>
      </c>
      <c r="D72">
        <v>1</v>
      </c>
      <c r="F72">
        <v>4</v>
      </c>
      <c r="G72">
        <f t="shared" si="3"/>
        <v>0.16123831022250887</v>
      </c>
      <c r="H72">
        <v>6</v>
      </c>
      <c r="K72">
        <v>8.67</v>
      </c>
      <c r="L72">
        <v>1</v>
      </c>
      <c r="M72">
        <v>5</v>
      </c>
      <c r="N72">
        <v>8</v>
      </c>
      <c r="O72">
        <v>1</v>
      </c>
    </row>
    <row r="73" spans="1:17" x14ac:dyDescent="0.3">
      <c r="A73"/>
      <c r="B73" s="1" t="s">
        <v>83</v>
      </c>
      <c r="C73">
        <f t="shared" si="2"/>
        <v>4.0479760119940034</v>
      </c>
      <c r="E73">
        <v>1</v>
      </c>
      <c r="G73">
        <f t="shared" si="3"/>
        <v>0.25916327286190299</v>
      </c>
      <c r="H73">
        <v>6</v>
      </c>
      <c r="K73">
        <v>6.67</v>
      </c>
      <c r="L73">
        <v>3</v>
      </c>
      <c r="M73">
        <v>7</v>
      </c>
      <c r="N73">
        <v>4</v>
      </c>
      <c r="O73">
        <v>2</v>
      </c>
    </row>
    <row r="74" spans="1:17" x14ac:dyDescent="0.3">
      <c r="A74"/>
      <c r="B74" s="1" t="s">
        <v>82</v>
      </c>
      <c r="C74">
        <f t="shared" si="2"/>
        <v>10.285714285714286</v>
      </c>
      <c r="D74">
        <v>1</v>
      </c>
      <c r="E74">
        <v>1</v>
      </c>
      <c r="G74">
        <f t="shared" si="3"/>
        <v>0.38235294117647056</v>
      </c>
      <c r="H74">
        <v>3</v>
      </c>
      <c r="I74">
        <v>2</v>
      </c>
      <c r="K74">
        <v>14</v>
      </c>
      <c r="L74">
        <v>16</v>
      </c>
      <c r="M74">
        <v>26</v>
      </c>
      <c r="N74">
        <v>11</v>
      </c>
      <c r="O74">
        <v>5</v>
      </c>
      <c r="P74">
        <v>1</v>
      </c>
      <c r="Q74">
        <v>1</v>
      </c>
    </row>
    <row r="75" spans="1:17" x14ac:dyDescent="0.3">
      <c r="B75" s="1" t="s">
        <v>32</v>
      </c>
      <c r="C75">
        <f t="shared" si="2"/>
        <v>4.68</v>
      </c>
      <c r="D75">
        <v>2</v>
      </c>
      <c r="G75">
        <f t="shared" si="3"/>
        <v>0.20212765957446807</v>
      </c>
      <c r="H75">
        <v>3</v>
      </c>
      <c r="I75">
        <v>3</v>
      </c>
      <c r="J75">
        <v>1</v>
      </c>
      <c r="K75">
        <v>25</v>
      </c>
      <c r="L75">
        <v>13</v>
      </c>
      <c r="M75">
        <v>19</v>
      </c>
      <c r="N75">
        <v>24</v>
      </c>
      <c r="O75">
        <v>3</v>
      </c>
      <c r="P75">
        <v>3</v>
      </c>
    </row>
    <row r="76" spans="1:17" x14ac:dyDescent="0.3">
      <c r="B76" s="1" t="s">
        <v>34</v>
      </c>
      <c r="C76">
        <f t="shared" si="2"/>
        <v>0</v>
      </c>
      <c r="D76">
        <v>1</v>
      </c>
      <c r="F76">
        <v>3</v>
      </c>
      <c r="G76">
        <f t="shared" si="3"/>
        <v>0.11117287381878821</v>
      </c>
      <c r="H76">
        <v>6</v>
      </c>
      <c r="K76">
        <v>5.33</v>
      </c>
      <c r="M76">
        <v>2</v>
      </c>
      <c r="N76">
        <v>8</v>
      </c>
      <c r="O76">
        <v>1</v>
      </c>
    </row>
    <row r="77" spans="1:17" x14ac:dyDescent="0.3">
      <c r="B77" s="1" t="s">
        <v>35</v>
      </c>
      <c r="C77">
        <f t="shared" si="2"/>
        <v>3</v>
      </c>
      <c r="D77">
        <v>2</v>
      </c>
      <c r="E77">
        <v>1</v>
      </c>
      <c r="G77">
        <f t="shared" si="3"/>
        <v>0.25</v>
      </c>
      <c r="H77">
        <v>3</v>
      </c>
      <c r="I77">
        <v>3</v>
      </c>
      <c r="J77">
        <v>1</v>
      </c>
      <c r="K77">
        <v>21</v>
      </c>
      <c r="L77">
        <v>7</v>
      </c>
      <c r="M77">
        <v>21</v>
      </c>
      <c r="N77">
        <v>18</v>
      </c>
      <c r="O77">
        <v>4</v>
      </c>
    </row>
    <row r="78" spans="1:17" x14ac:dyDescent="0.3">
      <c r="B78" s="1" t="s">
        <v>38</v>
      </c>
      <c r="C78">
        <f t="shared" si="2"/>
        <v>1.4218009478672986</v>
      </c>
      <c r="G78">
        <f t="shared" si="3"/>
        <v>0.13642564802182808</v>
      </c>
      <c r="H78">
        <v>5</v>
      </c>
      <c r="K78">
        <v>6.33</v>
      </c>
      <c r="L78">
        <v>1</v>
      </c>
      <c r="M78">
        <v>3</v>
      </c>
      <c r="N78">
        <v>3</v>
      </c>
      <c r="O78">
        <v>1</v>
      </c>
    </row>
    <row r="79" spans="1:17" x14ac:dyDescent="0.3">
      <c r="B79" s="1" t="s">
        <v>36</v>
      </c>
      <c r="C79">
        <f t="shared" si="2"/>
        <v>2.5304592314901595</v>
      </c>
      <c r="D79">
        <v>2</v>
      </c>
      <c r="G79">
        <f t="shared" si="3"/>
        <v>0.2194586686174104</v>
      </c>
      <c r="H79">
        <v>6</v>
      </c>
      <c r="K79">
        <v>10.67</v>
      </c>
      <c r="L79">
        <v>3</v>
      </c>
      <c r="M79">
        <v>9</v>
      </c>
      <c r="N79">
        <v>9</v>
      </c>
      <c r="O79">
        <v>6</v>
      </c>
    </row>
    <row r="80" spans="1:17" x14ac:dyDescent="0.3">
      <c r="B80" s="1" t="s">
        <v>40</v>
      </c>
      <c r="C80">
        <f t="shared" si="2"/>
        <v>6.882352941176471</v>
      </c>
      <c r="D80">
        <v>1</v>
      </c>
      <c r="E80">
        <v>1</v>
      </c>
      <c r="G80">
        <f t="shared" si="3"/>
        <v>0.35443037974683544</v>
      </c>
      <c r="H80">
        <v>3</v>
      </c>
      <c r="I80">
        <v>3</v>
      </c>
      <c r="K80">
        <v>17</v>
      </c>
      <c r="L80">
        <v>13</v>
      </c>
      <c r="M80">
        <v>28</v>
      </c>
      <c r="N80">
        <v>19</v>
      </c>
      <c r="O80">
        <v>2</v>
      </c>
      <c r="P80">
        <v>1</v>
      </c>
    </row>
    <row r="81" spans="2:16" x14ac:dyDescent="0.3">
      <c r="B81" s="1" t="s">
        <v>44</v>
      </c>
      <c r="C81">
        <f t="shared" si="2"/>
        <v>6.3529411764705879</v>
      </c>
      <c r="D81">
        <v>1</v>
      </c>
      <c r="E81">
        <v>1</v>
      </c>
      <c r="G81">
        <f t="shared" si="3"/>
        <v>0.30136986301369861</v>
      </c>
      <c r="H81">
        <v>3</v>
      </c>
      <c r="I81">
        <v>3</v>
      </c>
      <c r="K81">
        <v>17</v>
      </c>
      <c r="L81">
        <v>12</v>
      </c>
      <c r="M81">
        <v>22</v>
      </c>
      <c r="N81">
        <v>5</v>
      </c>
      <c r="O81">
        <v>3</v>
      </c>
    </row>
    <row r="82" spans="2:16" x14ac:dyDescent="0.3">
      <c r="B82" s="1" t="s">
        <v>45</v>
      </c>
      <c r="C82">
        <f t="shared" si="2"/>
        <v>4.9113233287858113</v>
      </c>
      <c r="D82">
        <v>1</v>
      </c>
      <c r="G82">
        <f t="shared" si="3"/>
        <v>0.21436227224008572</v>
      </c>
      <c r="H82">
        <v>7</v>
      </c>
      <c r="K82">
        <v>7.33</v>
      </c>
      <c r="L82">
        <v>4</v>
      </c>
      <c r="M82">
        <v>6</v>
      </c>
      <c r="N82">
        <v>9</v>
      </c>
      <c r="O82">
        <v>2</v>
      </c>
    </row>
    <row r="83" spans="2:16" x14ac:dyDescent="0.3">
      <c r="B83" s="1" t="s">
        <v>46</v>
      </c>
      <c r="C83">
        <f t="shared" si="2"/>
        <v>5.7550418101328091</v>
      </c>
      <c r="E83">
        <v>1</v>
      </c>
      <c r="G83">
        <f t="shared" si="3"/>
        <v>0.32970656116056712</v>
      </c>
      <c r="H83">
        <v>6</v>
      </c>
      <c r="I83">
        <v>3</v>
      </c>
      <c r="K83">
        <v>20.329999999999998</v>
      </c>
      <c r="L83">
        <v>13</v>
      </c>
      <c r="M83">
        <v>30</v>
      </c>
      <c r="N83">
        <v>16</v>
      </c>
      <c r="O83">
        <v>3</v>
      </c>
      <c r="P83">
        <v>2</v>
      </c>
    </row>
    <row r="84" spans="2:16" x14ac:dyDescent="0.3">
      <c r="B84" s="1" t="s">
        <v>52</v>
      </c>
      <c r="C84">
        <f t="shared" si="2"/>
        <v>54.54545454545454</v>
      </c>
      <c r="G84">
        <f t="shared" si="3"/>
        <v>0.66889632107023411</v>
      </c>
      <c r="H84">
        <v>1</v>
      </c>
      <c r="K84">
        <v>0.33</v>
      </c>
      <c r="L84">
        <v>2</v>
      </c>
      <c r="M84">
        <v>2</v>
      </c>
    </row>
    <row r="85" spans="2:16" x14ac:dyDescent="0.3">
      <c r="C85" t="str">
        <f t="shared" ref="C85:C129" si="4">IF(K85&gt;0,9*L85/K85,IF(L85&gt;0,99.99,""))</f>
        <v/>
      </c>
      <c r="G85" t="str">
        <f t="shared" ref="G85:G129" si="5">IF(K85&gt;0,M85/(M85+3*K85)," ")</f>
        <v xml:space="preserve"> </v>
      </c>
    </row>
    <row r="86" spans="2:16" x14ac:dyDescent="0.3">
      <c r="C86" t="str">
        <f t="shared" si="4"/>
        <v/>
      </c>
      <c r="G86" t="str">
        <f t="shared" si="5"/>
        <v xml:space="preserve"> </v>
      </c>
    </row>
    <row r="87" spans="2:16" x14ac:dyDescent="0.3">
      <c r="C87" t="str">
        <f t="shared" si="4"/>
        <v/>
      </c>
      <c r="G87" t="str">
        <f t="shared" si="5"/>
        <v xml:space="preserve"> </v>
      </c>
    </row>
    <row r="88" spans="2:16" x14ac:dyDescent="0.3">
      <c r="C88" t="str">
        <f t="shared" si="4"/>
        <v/>
      </c>
      <c r="G88" t="str">
        <f t="shared" si="5"/>
        <v xml:space="preserve"> </v>
      </c>
    </row>
    <row r="89" spans="2:16" x14ac:dyDescent="0.3">
      <c r="C89" t="str">
        <f t="shared" si="4"/>
        <v/>
      </c>
      <c r="G89" t="str">
        <f t="shared" si="5"/>
        <v xml:space="preserve"> </v>
      </c>
    </row>
    <row r="90" spans="2:16" x14ac:dyDescent="0.3">
      <c r="C90" t="str">
        <f t="shared" si="4"/>
        <v/>
      </c>
      <c r="G90" t="str">
        <f t="shared" si="5"/>
        <v xml:space="preserve"> </v>
      </c>
    </row>
    <row r="91" spans="2:16" x14ac:dyDescent="0.3">
      <c r="C91" t="str">
        <f t="shared" si="4"/>
        <v/>
      </c>
      <c r="G91" t="str">
        <f t="shared" si="5"/>
        <v xml:space="preserve"> </v>
      </c>
    </row>
    <row r="92" spans="2:16" x14ac:dyDescent="0.3">
      <c r="C92" t="str">
        <f t="shared" si="4"/>
        <v/>
      </c>
      <c r="G92" t="str">
        <f t="shared" si="5"/>
        <v xml:space="preserve"> </v>
      </c>
    </row>
    <row r="93" spans="2:16" x14ac:dyDescent="0.3">
      <c r="C93" t="str">
        <f t="shared" si="4"/>
        <v/>
      </c>
      <c r="G93" t="str">
        <f t="shared" si="5"/>
        <v xml:space="preserve"> </v>
      </c>
    </row>
    <row r="94" spans="2:16" x14ac:dyDescent="0.3">
      <c r="C94" t="str">
        <f t="shared" si="4"/>
        <v/>
      </c>
      <c r="G94" t="str">
        <f t="shared" si="5"/>
        <v xml:space="preserve"> </v>
      </c>
    </row>
    <row r="95" spans="2:16" x14ac:dyDescent="0.3">
      <c r="C95" t="str">
        <f t="shared" si="4"/>
        <v/>
      </c>
      <c r="G95" t="str">
        <f t="shared" si="5"/>
        <v xml:space="preserve"> </v>
      </c>
    </row>
    <row r="96" spans="2:16" x14ac:dyDescent="0.3">
      <c r="C96" t="str">
        <f t="shared" si="4"/>
        <v/>
      </c>
      <c r="G96" t="str">
        <f t="shared" si="5"/>
        <v xml:space="preserve"> </v>
      </c>
    </row>
    <row r="97" spans="3:7" x14ac:dyDescent="0.3">
      <c r="C97" t="str">
        <f t="shared" si="4"/>
        <v/>
      </c>
      <c r="G97" t="str">
        <f t="shared" si="5"/>
        <v xml:space="preserve"> </v>
      </c>
    </row>
    <row r="98" spans="3:7" x14ac:dyDescent="0.3">
      <c r="C98" t="str">
        <f t="shared" si="4"/>
        <v/>
      </c>
      <c r="G98" t="str">
        <f t="shared" si="5"/>
        <v xml:space="preserve"> </v>
      </c>
    </row>
    <row r="99" spans="3:7" x14ac:dyDescent="0.3">
      <c r="C99" t="str">
        <f t="shared" si="4"/>
        <v/>
      </c>
      <c r="G99" t="str">
        <f t="shared" si="5"/>
        <v xml:space="preserve"> </v>
      </c>
    </row>
    <row r="100" spans="3:7" x14ac:dyDescent="0.3">
      <c r="C100" t="str">
        <f t="shared" si="4"/>
        <v/>
      </c>
      <c r="G100" t="str">
        <f t="shared" si="5"/>
        <v xml:space="preserve"> </v>
      </c>
    </row>
    <row r="101" spans="3:7" x14ac:dyDescent="0.3">
      <c r="C101" t="str">
        <f t="shared" si="4"/>
        <v/>
      </c>
      <c r="G101" t="str">
        <f t="shared" si="5"/>
        <v xml:space="preserve"> </v>
      </c>
    </row>
    <row r="102" spans="3:7" x14ac:dyDescent="0.3">
      <c r="C102" t="str">
        <f t="shared" si="4"/>
        <v/>
      </c>
      <c r="G102" t="str">
        <f t="shared" si="5"/>
        <v xml:space="preserve"> </v>
      </c>
    </row>
    <row r="103" spans="3:7" x14ac:dyDescent="0.3">
      <c r="C103" t="str">
        <f t="shared" si="4"/>
        <v/>
      </c>
      <c r="G103" t="str">
        <f t="shared" si="5"/>
        <v xml:space="preserve"> </v>
      </c>
    </row>
    <row r="104" spans="3:7" x14ac:dyDescent="0.3">
      <c r="C104" t="str">
        <f t="shared" si="4"/>
        <v/>
      </c>
      <c r="G104" t="str">
        <f t="shared" si="5"/>
        <v xml:space="preserve"> </v>
      </c>
    </row>
    <row r="105" spans="3:7" x14ac:dyDescent="0.3">
      <c r="C105" t="str">
        <f t="shared" si="4"/>
        <v/>
      </c>
      <c r="G105" t="str">
        <f t="shared" si="5"/>
        <v xml:space="preserve"> </v>
      </c>
    </row>
    <row r="106" spans="3:7" x14ac:dyDescent="0.3">
      <c r="C106" t="str">
        <f t="shared" si="4"/>
        <v/>
      </c>
      <c r="G106" t="str">
        <f t="shared" si="5"/>
        <v xml:space="preserve"> </v>
      </c>
    </row>
    <row r="107" spans="3:7" x14ac:dyDescent="0.3">
      <c r="C107" t="str">
        <f t="shared" si="4"/>
        <v/>
      </c>
      <c r="G107" t="str">
        <f t="shared" si="5"/>
        <v xml:space="preserve"> </v>
      </c>
    </row>
    <row r="108" spans="3:7" x14ac:dyDescent="0.3">
      <c r="C108" t="str">
        <f t="shared" si="4"/>
        <v/>
      </c>
      <c r="G108" t="str">
        <f t="shared" si="5"/>
        <v xml:space="preserve"> </v>
      </c>
    </row>
    <row r="109" spans="3:7" x14ac:dyDescent="0.3">
      <c r="C109" t="str">
        <f t="shared" si="4"/>
        <v/>
      </c>
      <c r="G109" t="str">
        <f t="shared" si="5"/>
        <v xml:space="preserve"> </v>
      </c>
    </row>
    <row r="110" spans="3:7" x14ac:dyDescent="0.3">
      <c r="C110" t="str">
        <f t="shared" si="4"/>
        <v/>
      </c>
      <c r="G110" t="str">
        <f t="shared" si="5"/>
        <v xml:space="preserve"> </v>
      </c>
    </row>
    <row r="111" spans="3:7" x14ac:dyDescent="0.3">
      <c r="C111" t="str">
        <f t="shared" si="4"/>
        <v/>
      </c>
      <c r="G111" t="str">
        <f t="shared" si="5"/>
        <v xml:space="preserve"> </v>
      </c>
    </row>
    <row r="112" spans="3:7" x14ac:dyDescent="0.3">
      <c r="C112" t="str">
        <f t="shared" si="4"/>
        <v/>
      </c>
      <c r="G112" t="str">
        <f t="shared" si="5"/>
        <v xml:space="preserve"> </v>
      </c>
    </row>
    <row r="113" spans="3:7" x14ac:dyDescent="0.3">
      <c r="C113" t="str">
        <f t="shared" si="4"/>
        <v/>
      </c>
      <c r="G113" t="str">
        <f t="shared" si="5"/>
        <v xml:space="preserve"> </v>
      </c>
    </row>
    <row r="114" spans="3:7" x14ac:dyDescent="0.3">
      <c r="C114" t="str">
        <f t="shared" si="4"/>
        <v/>
      </c>
      <c r="G114" t="str">
        <f t="shared" si="5"/>
        <v xml:space="preserve"> </v>
      </c>
    </row>
    <row r="115" spans="3:7" x14ac:dyDescent="0.3">
      <c r="C115" t="str">
        <f t="shared" si="4"/>
        <v/>
      </c>
      <c r="G115" t="str">
        <f t="shared" si="5"/>
        <v xml:space="preserve"> </v>
      </c>
    </row>
    <row r="116" spans="3:7" x14ac:dyDescent="0.3">
      <c r="C116" t="str">
        <f t="shared" si="4"/>
        <v/>
      </c>
      <c r="G116" t="str">
        <f t="shared" si="5"/>
        <v xml:space="preserve"> </v>
      </c>
    </row>
    <row r="117" spans="3:7" x14ac:dyDescent="0.3">
      <c r="C117" t="str">
        <f t="shared" si="4"/>
        <v/>
      </c>
      <c r="G117" t="str">
        <f t="shared" si="5"/>
        <v xml:space="preserve"> </v>
      </c>
    </row>
    <row r="118" spans="3:7" x14ac:dyDescent="0.3">
      <c r="C118" t="str">
        <f t="shared" si="4"/>
        <v/>
      </c>
      <c r="G118" t="str">
        <f t="shared" si="5"/>
        <v xml:space="preserve"> </v>
      </c>
    </row>
    <row r="119" spans="3:7" x14ac:dyDescent="0.3">
      <c r="C119" t="str">
        <f t="shared" si="4"/>
        <v/>
      </c>
      <c r="G119" t="str">
        <f t="shared" si="5"/>
        <v xml:space="preserve"> </v>
      </c>
    </row>
    <row r="120" spans="3:7" x14ac:dyDescent="0.3">
      <c r="C120" t="str">
        <f t="shared" si="4"/>
        <v/>
      </c>
      <c r="G120" t="str">
        <f t="shared" si="5"/>
        <v xml:space="preserve"> </v>
      </c>
    </row>
    <row r="121" spans="3:7" x14ac:dyDescent="0.3">
      <c r="C121" t="str">
        <f t="shared" si="4"/>
        <v/>
      </c>
      <c r="G121" t="str">
        <f t="shared" si="5"/>
        <v xml:space="preserve"> </v>
      </c>
    </row>
    <row r="122" spans="3:7" x14ac:dyDescent="0.3">
      <c r="C122" t="str">
        <f t="shared" si="4"/>
        <v/>
      </c>
      <c r="G122" t="str">
        <f t="shared" si="5"/>
        <v xml:space="preserve"> </v>
      </c>
    </row>
    <row r="123" spans="3:7" x14ac:dyDescent="0.3">
      <c r="C123" t="str">
        <f t="shared" si="4"/>
        <v/>
      </c>
      <c r="G123" t="str">
        <f t="shared" si="5"/>
        <v xml:space="preserve"> </v>
      </c>
    </row>
    <row r="124" spans="3:7" x14ac:dyDescent="0.3">
      <c r="C124" t="str">
        <f t="shared" si="4"/>
        <v/>
      </c>
      <c r="G124" t="str">
        <f t="shared" si="5"/>
        <v xml:space="preserve"> </v>
      </c>
    </row>
    <row r="125" spans="3:7" x14ac:dyDescent="0.3">
      <c r="C125" t="str">
        <f t="shared" si="4"/>
        <v/>
      </c>
      <c r="G125" t="str">
        <f t="shared" si="5"/>
        <v xml:space="preserve"> </v>
      </c>
    </row>
    <row r="126" spans="3:7" x14ac:dyDescent="0.3">
      <c r="C126" t="str">
        <f t="shared" si="4"/>
        <v/>
      </c>
      <c r="G126" t="str">
        <f t="shared" si="5"/>
        <v xml:space="preserve"> </v>
      </c>
    </row>
    <row r="127" spans="3:7" x14ac:dyDescent="0.3">
      <c r="C127" t="str">
        <f t="shared" si="4"/>
        <v/>
      </c>
      <c r="G127" t="str">
        <f t="shared" si="5"/>
        <v xml:space="preserve"> </v>
      </c>
    </row>
    <row r="128" spans="3:7" x14ac:dyDescent="0.3">
      <c r="C128" t="str">
        <f t="shared" si="4"/>
        <v/>
      </c>
      <c r="G128" t="str">
        <f t="shared" si="5"/>
        <v xml:space="preserve"> </v>
      </c>
    </row>
    <row r="129" spans="3:7" x14ac:dyDescent="0.3">
      <c r="C129" t="str">
        <f t="shared" si="4"/>
        <v/>
      </c>
      <c r="G129" t="str">
        <f t="shared" si="5"/>
        <v xml:space="preserve"> </v>
      </c>
    </row>
    <row r="130" spans="3:7" x14ac:dyDescent="0.3">
      <c r="C130" t="str">
        <f t="shared" ref="C130:C193" si="6">IF(K130&gt;0,9*L130/K130,IF(L130&gt;0,99.99,""))</f>
        <v/>
      </c>
      <c r="G130" t="str">
        <f t="shared" ref="G130:G193" si="7">IF(K130&gt;0,M130/(M130+3*K130)," ")</f>
        <v xml:space="preserve"> </v>
      </c>
    </row>
    <row r="131" spans="3:7" x14ac:dyDescent="0.3">
      <c r="C131" t="str">
        <f t="shared" si="6"/>
        <v/>
      </c>
      <c r="G131" t="str">
        <f t="shared" si="7"/>
        <v xml:space="preserve"> </v>
      </c>
    </row>
    <row r="132" spans="3:7" x14ac:dyDescent="0.3">
      <c r="C132" t="str">
        <f t="shared" si="6"/>
        <v/>
      </c>
      <c r="G132" t="str">
        <f t="shared" si="7"/>
        <v xml:space="preserve"> </v>
      </c>
    </row>
    <row r="133" spans="3:7" x14ac:dyDescent="0.3">
      <c r="C133" t="str">
        <f t="shared" si="6"/>
        <v/>
      </c>
      <c r="G133" t="str">
        <f t="shared" si="7"/>
        <v xml:space="preserve"> </v>
      </c>
    </row>
    <row r="134" spans="3:7" x14ac:dyDescent="0.3">
      <c r="C134" t="str">
        <f t="shared" si="6"/>
        <v/>
      </c>
      <c r="G134" t="str">
        <f t="shared" si="7"/>
        <v xml:space="preserve"> </v>
      </c>
    </row>
    <row r="135" spans="3:7" x14ac:dyDescent="0.3">
      <c r="C135" t="str">
        <f t="shared" si="6"/>
        <v/>
      </c>
      <c r="G135" t="str">
        <f t="shared" si="7"/>
        <v xml:space="preserve"> </v>
      </c>
    </row>
    <row r="136" spans="3:7" x14ac:dyDescent="0.3">
      <c r="C136" t="str">
        <f t="shared" si="6"/>
        <v/>
      </c>
      <c r="G136" t="str">
        <f t="shared" si="7"/>
        <v xml:space="preserve"> </v>
      </c>
    </row>
    <row r="137" spans="3:7" x14ac:dyDescent="0.3">
      <c r="C137" t="str">
        <f t="shared" si="6"/>
        <v/>
      </c>
      <c r="G137" t="str">
        <f t="shared" si="7"/>
        <v xml:space="preserve"> </v>
      </c>
    </row>
    <row r="138" spans="3:7" x14ac:dyDescent="0.3">
      <c r="C138" t="str">
        <f t="shared" si="6"/>
        <v/>
      </c>
      <c r="G138" t="str">
        <f t="shared" si="7"/>
        <v xml:space="preserve"> </v>
      </c>
    </row>
    <row r="139" spans="3:7" x14ac:dyDescent="0.3">
      <c r="C139" t="str">
        <f t="shared" si="6"/>
        <v/>
      </c>
      <c r="G139" t="str">
        <f t="shared" si="7"/>
        <v xml:space="preserve"> </v>
      </c>
    </row>
    <row r="140" spans="3:7" x14ac:dyDescent="0.3">
      <c r="C140" t="str">
        <f t="shared" si="6"/>
        <v/>
      </c>
      <c r="G140" t="str">
        <f t="shared" si="7"/>
        <v xml:space="preserve"> </v>
      </c>
    </row>
    <row r="141" spans="3:7" x14ac:dyDescent="0.3">
      <c r="C141" t="str">
        <f t="shared" si="6"/>
        <v/>
      </c>
      <c r="G141" t="str">
        <f t="shared" si="7"/>
        <v xml:space="preserve"> </v>
      </c>
    </row>
    <row r="142" spans="3:7" x14ac:dyDescent="0.3">
      <c r="C142" t="str">
        <f t="shared" si="6"/>
        <v/>
      </c>
      <c r="G142" t="str">
        <f t="shared" si="7"/>
        <v xml:space="preserve"> </v>
      </c>
    </row>
    <row r="143" spans="3:7" x14ac:dyDescent="0.3">
      <c r="C143" t="str">
        <f t="shared" si="6"/>
        <v/>
      </c>
      <c r="G143" t="str">
        <f t="shared" si="7"/>
        <v xml:space="preserve"> </v>
      </c>
    </row>
    <row r="144" spans="3:7" x14ac:dyDescent="0.3">
      <c r="C144" t="str">
        <f t="shared" si="6"/>
        <v/>
      </c>
      <c r="G144" t="str">
        <f t="shared" si="7"/>
        <v xml:space="preserve"> </v>
      </c>
    </row>
    <row r="145" spans="3:7" x14ac:dyDescent="0.3">
      <c r="C145" t="str">
        <f t="shared" si="6"/>
        <v/>
      </c>
      <c r="G145" t="str">
        <f t="shared" si="7"/>
        <v xml:space="preserve"> </v>
      </c>
    </row>
    <row r="146" spans="3:7" x14ac:dyDescent="0.3">
      <c r="C146" t="str">
        <f t="shared" si="6"/>
        <v/>
      </c>
      <c r="G146" t="str">
        <f t="shared" si="7"/>
        <v xml:space="preserve"> </v>
      </c>
    </row>
    <row r="147" spans="3:7" x14ac:dyDescent="0.3">
      <c r="C147" t="str">
        <f t="shared" si="6"/>
        <v/>
      </c>
      <c r="G147" t="str">
        <f t="shared" si="7"/>
        <v xml:space="preserve"> </v>
      </c>
    </row>
    <row r="148" spans="3:7" x14ac:dyDescent="0.3">
      <c r="C148" t="str">
        <f t="shared" si="6"/>
        <v/>
      </c>
      <c r="G148" t="str">
        <f t="shared" si="7"/>
        <v xml:space="preserve"> </v>
      </c>
    </row>
    <row r="149" spans="3:7" x14ac:dyDescent="0.3">
      <c r="C149" t="str">
        <f t="shared" si="6"/>
        <v/>
      </c>
      <c r="G149" t="str">
        <f t="shared" si="7"/>
        <v xml:space="preserve"> </v>
      </c>
    </row>
    <row r="150" spans="3:7" x14ac:dyDescent="0.3">
      <c r="C150" t="str">
        <f t="shared" si="6"/>
        <v/>
      </c>
      <c r="G150" t="str">
        <f t="shared" si="7"/>
        <v xml:space="preserve"> </v>
      </c>
    </row>
    <row r="151" spans="3:7" x14ac:dyDescent="0.3">
      <c r="C151" t="str">
        <f t="shared" si="6"/>
        <v/>
      </c>
      <c r="G151" t="str">
        <f t="shared" si="7"/>
        <v xml:space="preserve"> </v>
      </c>
    </row>
    <row r="152" spans="3:7" x14ac:dyDescent="0.3">
      <c r="C152" t="str">
        <f t="shared" si="6"/>
        <v/>
      </c>
      <c r="G152" t="str">
        <f t="shared" si="7"/>
        <v xml:space="preserve"> </v>
      </c>
    </row>
    <row r="153" spans="3:7" x14ac:dyDescent="0.3">
      <c r="C153" t="str">
        <f t="shared" si="6"/>
        <v/>
      </c>
      <c r="G153" t="str">
        <f t="shared" si="7"/>
        <v xml:space="preserve"> </v>
      </c>
    </row>
    <row r="154" spans="3:7" x14ac:dyDescent="0.3">
      <c r="C154" t="str">
        <f t="shared" si="6"/>
        <v/>
      </c>
      <c r="G154" t="str">
        <f t="shared" si="7"/>
        <v xml:space="preserve"> </v>
      </c>
    </row>
    <row r="155" spans="3:7" x14ac:dyDescent="0.3">
      <c r="C155" t="str">
        <f t="shared" si="6"/>
        <v/>
      </c>
      <c r="G155" t="str">
        <f t="shared" si="7"/>
        <v xml:space="preserve"> </v>
      </c>
    </row>
    <row r="156" spans="3:7" x14ac:dyDescent="0.3">
      <c r="C156" t="str">
        <f t="shared" si="6"/>
        <v/>
      </c>
      <c r="G156" t="str">
        <f t="shared" si="7"/>
        <v xml:space="preserve"> </v>
      </c>
    </row>
    <row r="157" spans="3:7" x14ac:dyDescent="0.3">
      <c r="C157" t="str">
        <f t="shared" si="6"/>
        <v/>
      </c>
      <c r="G157" t="str">
        <f t="shared" si="7"/>
        <v xml:space="preserve"> </v>
      </c>
    </row>
    <row r="158" spans="3:7" x14ac:dyDescent="0.3">
      <c r="C158" t="str">
        <f t="shared" si="6"/>
        <v/>
      </c>
      <c r="G158" t="str">
        <f t="shared" si="7"/>
        <v xml:space="preserve"> </v>
      </c>
    </row>
    <row r="159" spans="3:7" x14ac:dyDescent="0.3">
      <c r="C159" t="str">
        <f t="shared" si="6"/>
        <v/>
      </c>
      <c r="G159" t="str">
        <f t="shared" si="7"/>
        <v xml:space="preserve"> </v>
      </c>
    </row>
    <row r="160" spans="3:7" x14ac:dyDescent="0.3">
      <c r="C160" t="str">
        <f t="shared" si="6"/>
        <v/>
      </c>
      <c r="G160" t="str">
        <f t="shared" si="7"/>
        <v xml:space="preserve"> </v>
      </c>
    </row>
    <row r="161" spans="3:7" x14ac:dyDescent="0.3">
      <c r="C161" t="str">
        <f t="shared" si="6"/>
        <v/>
      </c>
      <c r="G161" t="str">
        <f t="shared" si="7"/>
        <v xml:space="preserve"> </v>
      </c>
    </row>
    <row r="162" spans="3:7" x14ac:dyDescent="0.3">
      <c r="C162" t="str">
        <f t="shared" si="6"/>
        <v/>
      </c>
      <c r="G162" t="str">
        <f t="shared" si="7"/>
        <v xml:space="preserve"> </v>
      </c>
    </row>
    <row r="163" spans="3:7" x14ac:dyDescent="0.3">
      <c r="C163" t="str">
        <f t="shared" si="6"/>
        <v/>
      </c>
      <c r="G163" t="str">
        <f t="shared" si="7"/>
        <v xml:space="preserve"> </v>
      </c>
    </row>
    <row r="164" spans="3:7" x14ac:dyDescent="0.3">
      <c r="C164" t="str">
        <f t="shared" si="6"/>
        <v/>
      </c>
      <c r="G164" t="str">
        <f t="shared" si="7"/>
        <v xml:space="preserve"> </v>
      </c>
    </row>
    <row r="165" spans="3:7" x14ac:dyDescent="0.3">
      <c r="C165" t="str">
        <f t="shared" si="6"/>
        <v/>
      </c>
      <c r="G165" t="str">
        <f t="shared" si="7"/>
        <v xml:space="preserve"> </v>
      </c>
    </row>
    <row r="166" spans="3:7" x14ac:dyDescent="0.3">
      <c r="C166" t="str">
        <f t="shared" si="6"/>
        <v/>
      </c>
      <c r="G166" t="str">
        <f t="shared" si="7"/>
        <v xml:space="preserve"> </v>
      </c>
    </row>
    <row r="167" spans="3:7" x14ac:dyDescent="0.3">
      <c r="C167" t="str">
        <f t="shared" si="6"/>
        <v/>
      </c>
      <c r="G167" t="str">
        <f t="shared" si="7"/>
        <v xml:space="preserve"> </v>
      </c>
    </row>
    <row r="168" spans="3:7" x14ac:dyDescent="0.3">
      <c r="C168" t="str">
        <f t="shared" si="6"/>
        <v/>
      </c>
      <c r="G168" t="str">
        <f t="shared" si="7"/>
        <v xml:space="preserve"> </v>
      </c>
    </row>
    <row r="169" spans="3:7" x14ac:dyDescent="0.3">
      <c r="C169" t="str">
        <f t="shared" si="6"/>
        <v/>
      </c>
      <c r="G169" t="str">
        <f t="shared" si="7"/>
        <v xml:space="preserve"> </v>
      </c>
    </row>
    <row r="170" spans="3:7" x14ac:dyDescent="0.3">
      <c r="C170" t="str">
        <f t="shared" si="6"/>
        <v/>
      </c>
      <c r="G170" t="str">
        <f t="shared" si="7"/>
        <v xml:space="preserve"> </v>
      </c>
    </row>
    <row r="171" spans="3:7" x14ac:dyDescent="0.3">
      <c r="C171" t="str">
        <f t="shared" si="6"/>
        <v/>
      </c>
      <c r="G171" t="str">
        <f t="shared" si="7"/>
        <v xml:space="preserve"> </v>
      </c>
    </row>
    <row r="172" spans="3:7" x14ac:dyDescent="0.3">
      <c r="C172" t="str">
        <f t="shared" si="6"/>
        <v/>
      </c>
      <c r="G172" t="str">
        <f t="shared" si="7"/>
        <v xml:space="preserve"> </v>
      </c>
    </row>
    <row r="173" spans="3:7" x14ac:dyDescent="0.3">
      <c r="C173" t="str">
        <f t="shared" si="6"/>
        <v/>
      </c>
      <c r="G173" t="str">
        <f t="shared" si="7"/>
        <v xml:space="preserve"> </v>
      </c>
    </row>
    <row r="174" spans="3:7" x14ac:dyDescent="0.3">
      <c r="C174" t="str">
        <f t="shared" si="6"/>
        <v/>
      </c>
      <c r="G174" t="str">
        <f t="shared" si="7"/>
        <v xml:space="preserve"> </v>
      </c>
    </row>
    <row r="175" spans="3:7" x14ac:dyDescent="0.3">
      <c r="C175" t="str">
        <f t="shared" si="6"/>
        <v/>
      </c>
      <c r="G175" t="str">
        <f t="shared" si="7"/>
        <v xml:space="preserve"> </v>
      </c>
    </row>
    <row r="176" spans="3:7" x14ac:dyDescent="0.3">
      <c r="C176" t="str">
        <f t="shared" si="6"/>
        <v/>
      </c>
      <c r="G176" t="str">
        <f t="shared" si="7"/>
        <v xml:space="preserve"> </v>
      </c>
    </row>
    <row r="177" spans="3:7" x14ac:dyDescent="0.3">
      <c r="C177" t="str">
        <f t="shared" si="6"/>
        <v/>
      </c>
      <c r="G177" t="str">
        <f t="shared" si="7"/>
        <v xml:space="preserve"> </v>
      </c>
    </row>
    <row r="178" spans="3:7" x14ac:dyDescent="0.3">
      <c r="C178" t="str">
        <f t="shared" si="6"/>
        <v/>
      </c>
      <c r="G178" t="str">
        <f t="shared" si="7"/>
        <v xml:space="preserve"> </v>
      </c>
    </row>
    <row r="179" spans="3:7" x14ac:dyDescent="0.3">
      <c r="C179" t="str">
        <f t="shared" si="6"/>
        <v/>
      </c>
      <c r="G179" t="str">
        <f t="shared" si="7"/>
        <v xml:space="preserve"> </v>
      </c>
    </row>
    <row r="180" spans="3:7" x14ac:dyDescent="0.3">
      <c r="C180" t="str">
        <f t="shared" si="6"/>
        <v/>
      </c>
      <c r="G180" t="str">
        <f t="shared" si="7"/>
        <v xml:space="preserve"> </v>
      </c>
    </row>
    <row r="181" spans="3:7" x14ac:dyDescent="0.3">
      <c r="C181" t="str">
        <f t="shared" si="6"/>
        <v/>
      </c>
      <c r="G181" t="str">
        <f t="shared" si="7"/>
        <v xml:space="preserve"> </v>
      </c>
    </row>
    <row r="182" spans="3:7" x14ac:dyDescent="0.3">
      <c r="C182" t="str">
        <f t="shared" si="6"/>
        <v/>
      </c>
      <c r="G182" t="str">
        <f t="shared" si="7"/>
        <v xml:space="preserve"> </v>
      </c>
    </row>
    <row r="183" spans="3:7" x14ac:dyDescent="0.3">
      <c r="C183" t="str">
        <f t="shared" si="6"/>
        <v/>
      </c>
      <c r="G183" t="str">
        <f t="shared" si="7"/>
        <v xml:space="preserve"> </v>
      </c>
    </row>
    <row r="184" spans="3:7" x14ac:dyDescent="0.3">
      <c r="C184" t="str">
        <f t="shared" si="6"/>
        <v/>
      </c>
      <c r="G184" t="str">
        <f t="shared" si="7"/>
        <v xml:space="preserve"> </v>
      </c>
    </row>
    <row r="185" spans="3:7" x14ac:dyDescent="0.3">
      <c r="C185" t="str">
        <f t="shared" si="6"/>
        <v/>
      </c>
      <c r="G185" t="str">
        <f t="shared" si="7"/>
        <v xml:space="preserve"> </v>
      </c>
    </row>
    <row r="186" spans="3:7" x14ac:dyDescent="0.3">
      <c r="C186" t="str">
        <f t="shared" si="6"/>
        <v/>
      </c>
      <c r="G186" t="str">
        <f t="shared" si="7"/>
        <v xml:space="preserve"> </v>
      </c>
    </row>
    <row r="187" spans="3:7" x14ac:dyDescent="0.3">
      <c r="C187" t="str">
        <f t="shared" si="6"/>
        <v/>
      </c>
      <c r="G187" t="str">
        <f t="shared" si="7"/>
        <v xml:space="preserve"> </v>
      </c>
    </row>
    <row r="188" spans="3:7" x14ac:dyDescent="0.3">
      <c r="C188" t="str">
        <f t="shared" si="6"/>
        <v/>
      </c>
      <c r="G188" t="str">
        <f t="shared" si="7"/>
        <v xml:space="preserve"> </v>
      </c>
    </row>
    <row r="189" spans="3:7" x14ac:dyDescent="0.3">
      <c r="C189" t="str">
        <f t="shared" si="6"/>
        <v/>
      </c>
      <c r="G189" t="str">
        <f t="shared" si="7"/>
        <v xml:space="preserve"> </v>
      </c>
    </row>
    <row r="190" spans="3:7" x14ac:dyDescent="0.3">
      <c r="C190" t="str">
        <f t="shared" si="6"/>
        <v/>
      </c>
      <c r="G190" t="str">
        <f t="shared" si="7"/>
        <v xml:space="preserve"> </v>
      </c>
    </row>
    <row r="191" spans="3:7" x14ac:dyDescent="0.3">
      <c r="C191" t="str">
        <f t="shared" si="6"/>
        <v/>
      </c>
      <c r="G191" t="str">
        <f t="shared" si="7"/>
        <v xml:space="preserve"> </v>
      </c>
    </row>
    <row r="192" spans="3:7" x14ac:dyDescent="0.3">
      <c r="C192" t="str">
        <f t="shared" si="6"/>
        <v/>
      </c>
      <c r="G192" t="str">
        <f t="shared" si="7"/>
        <v xml:space="preserve"> </v>
      </c>
    </row>
    <row r="193" spans="3:7" x14ac:dyDescent="0.3">
      <c r="C193" t="str">
        <f t="shared" si="6"/>
        <v/>
      </c>
      <c r="G193" t="str">
        <f t="shared" si="7"/>
        <v xml:space="preserve"> </v>
      </c>
    </row>
    <row r="194" spans="3:7" x14ac:dyDescent="0.3">
      <c r="C194" t="str">
        <f t="shared" ref="C194:C233" si="8">IF(K194&gt;0,9*L194/K194,IF(L194&gt;0,99.99,""))</f>
        <v/>
      </c>
      <c r="G194" t="str">
        <f t="shared" ref="G194:G233" si="9">IF(K194&gt;0,M194/(M194+3*K194)," ")</f>
        <v xml:space="preserve"> </v>
      </c>
    </row>
    <row r="195" spans="3:7" x14ac:dyDescent="0.3">
      <c r="C195" t="str">
        <f t="shared" si="8"/>
        <v/>
      </c>
      <c r="G195" t="str">
        <f t="shared" si="9"/>
        <v xml:space="preserve"> </v>
      </c>
    </row>
    <row r="196" spans="3:7" x14ac:dyDescent="0.3">
      <c r="C196" t="str">
        <f t="shared" si="8"/>
        <v/>
      </c>
      <c r="G196" t="str">
        <f t="shared" si="9"/>
        <v xml:space="preserve"> </v>
      </c>
    </row>
    <row r="197" spans="3:7" x14ac:dyDescent="0.3">
      <c r="C197" t="str">
        <f t="shared" si="8"/>
        <v/>
      </c>
      <c r="G197" t="str">
        <f t="shared" si="9"/>
        <v xml:space="preserve"> </v>
      </c>
    </row>
    <row r="198" spans="3:7" x14ac:dyDescent="0.3">
      <c r="C198" t="str">
        <f t="shared" si="8"/>
        <v/>
      </c>
      <c r="G198" t="str">
        <f t="shared" si="9"/>
        <v xml:space="preserve"> </v>
      </c>
    </row>
    <row r="199" spans="3:7" x14ac:dyDescent="0.3">
      <c r="C199" t="str">
        <f t="shared" si="8"/>
        <v/>
      </c>
      <c r="G199" t="str">
        <f t="shared" si="9"/>
        <v xml:space="preserve"> </v>
      </c>
    </row>
    <row r="200" spans="3:7" x14ac:dyDescent="0.3">
      <c r="C200" t="str">
        <f t="shared" si="8"/>
        <v/>
      </c>
      <c r="G200" t="str">
        <f t="shared" si="9"/>
        <v xml:space="preserve"> </v>
      </c>
    </row>
    <row r="201" spans="3:7" x14ac:dyDescent="0.3">
      <c r="C201" t="str">
        <f t="shared" si="8"/>
        <v/>
      </c>
      <c r="G201" t="str">
        <f t="shared" si="9"/>
        <v xml:space="preserve"> </v>
      </c>
    </row>
    <row r="202" spans="3:7" x14ac:dyDescent="0.3">
      <c r="C202" t="str">
        <f t="shared" si="8"/>
        <v/>
      </c>
      <c r="G202" t="str">
        <f t="shared" si="9"/>
        <v xml:space="preserve"> </v>
      </c>
    </row>
    <row r="203" spans="3:7" x14ac:dyDescent="0.3">
      <c r="C203" t="str">
        <f t="shared" si="8"/>
        <v/>
      </c>
      <c r="G203" t="str">
        <f t="shared" si="9"/>
        <v xml:space="preserve"> </v>
      </c>
    </row>
    <row r="204" spans="3:7" x14ac:dyDescent="0.3">
      <c r="C204" t="str">
        <f t="shared" si="8"/>
        <v/>
      </c>
      <c r="G204" t="str">
        <f t="shared" si="9"/>
        <v xml:space="preserve"> </v>
      </c>
    </row>
    <row r="205" spans="3:7" x14ac:dyDescent="0.3">
      <c r="C205" t="str">
        <f t="shared" si="8"/>
        <v/>
      </c>
      <c r="G205" t="str">
        <f t="shared" si="9"/>
        <v xml:space="preserve"> </v>
      </c>
    </row>
    <row r="206" spans="3:7" x14ac:dyDescent="0.3">
      <c r="C206" t="str">
        <f t="shared" si="8"/>
        <v/>
      </c>
      <c r="G206" t="str">
        <f t="shared" si="9"/>
        <v xml:space="preserve"> </v>
      </c>
    </row>
    <row r="207" spans="3:7" x14ac:dyDescent="0.3">
      <c r="C207" t="str">
        <f t="shared" si="8"/>
        <v/>
      </c>
      <c r="G207" t="str">
        <f t="shared" si="9"/>
        <v xml:space="preserve"> </v>
      </c>
    </row>
    <row r="208" spans="3:7" x14ac:dyDescent="0.3">
      <c r="C208" t="str">
        <f t="shared" si="8"/>
        <v/>
      </c>
      <c r="G208" t="str">
        <f t="shared" si="9"/>
        <v xml:space="preserve"> </v>
      </c>
    </row>
    <row r="209" spans="3:7" x14ac:dyDescent="0.3">
      <c r="C209" t="str">
        <f t="shared" si="8"/>
        <v/>
      </c>
      <c r="G209" t="str">
        <f t="shared" si="9"/>
        <v xml:space="preserve"> </v>
      </c>
    </row>
    <row r="210" spans="3:7" x14ac:dyDescent="0.3">
      <c r="C210" t="str">
        <f t="shared" si="8"/>
        <v/>
      </c>
      <c r="G210" t="str">
        <f t="shared" si="9"/>
        <v xml:space="preserve"> </v>
      </c>
    </row>
    <row r="211" spans="3:7" x14ac:dyDescent="0.3">
      <c r="C211" t="str">
        <f t="shared" si="8"/>
        <v/>
      </c>
      <c r="G211" t="str">
        <f t="shared" si="9"/>
        <v xml:space="preserve"> </v>
      </c>
    </row>
    <row r="212" spans="3:7" x14ac:dyDescent="0.3">
      <c r="C212" t="str">
        <f t="shared" si="8"/>
        <v/>
      </c>
      <c r="G212" t="str">
        <f t="shared" si="9"/>
        <v xml:space="preserve"> </v>
      </c>
    </row>
    <row r="213" spans="3:7" x14ac:dyDescent="0.3">
      <c r="C213" t="str">
        <f t="shared" si="8"/>
        <v/>
      </c>
      <c r="G213" t="str">
        <f t="shared" si="9"/>
        <v xml:space="preserve"> </v>
      </c>
    </row>
    <row r="214" spans="3:7" x14ac:dyDescent="0.3">
      <c r="C214" t="str">
        <f t="shared" si="8"/>
        <v/>
      </c>
      <c r="G214" t="str">
        <f t="shared" si="9"/>
        <v xml:space="preserve"> </v>
      </c>
    </row>
    <row r="215" spans="3:7" x14ac:dyDescent="0.3">
      <c r="C215" t="str">
        <f t="shared" si="8"/>
        <v/>
      </c>
      <c r="G215" t="str">
        <f t="shared" si="9"/>
        <v xml:space="preserve"> </v>
      </c>
    </row>
    <row r="216" spans="3:7" x14ac:dyDescent="0.3">
      <c r="C216" t="str">
        <f t="shared" si="8"/>
        <v/>
      </c>
      <c r="G216" t="str">
        <f t="shared" si="9"/>
        <v xml:space="preserve"> </v>
      </c>
    </row>
    <row r="217" spans="3:7" x14ac:dyDescent="0.3">
      <c r="C217" t="str">
        <f t="shared" si="8"/>
        <v/>
      </c>
      <c r="G217" t="str">
        <f t="shared" si="9"/>
        <v xml:space="preserve"> </v>
      </c>
    </row>
    <row r="218" spans="3:7" x14ac:dyDescent="0.3">
      <c r="C218" t="str">
        <f t="shared" si="8"/>
        <v/>
      </c>
      <c r="G218" t="str">
        <f t="shared" si="9"/>
        <v xml:space="preserve"> </v>
      </c>
    </row>
    <row r="219" spans="3:7" x14ac:dyDescent="0.3">
      <c r="C219" t="str">
        <f t="shared" si="8"/>
        <v/>
      </c>
      <c r="G219" t="str">
        <f t="shared" si="9"/>
        <v xml:space="preserve"> </v>
      </c>
    </row>
    <row r="220" spans="3:7" x14ac:dyDescent="0.3">
      <c r="C220" t="str">
        <f t="shared" si="8"/>
        <v/>
      </c>
      <c r="G220" t="str">
        <f t="shared" si="9"/>
        <v xml:space="preserve"> </v>
      </c>
    </row>
    <row r="221" spans="3:7" x14ac:dyDescent="0.3">
      <c r="C221" t="str">
        <f t="shared" si="8"/>
        <v/>
      </c>
      <c r="G221" t="str">
        <f t="shared" si="9"/>
        <v xml:space="preserve"> </v>
      </c>
    </row>
    <row r="222" spans="3:7" x14ac:dyDescent="0.3">
      <c r="C222" t="str">
        <f t="shared" si="8"/>
        <v/>
      </c>
      <c r="G222" t="str">
        <f t="shared" si="9"/>
        <v xml:space="preserve"> </v>
      </c>
    </row>
    <row r="223" spans="3:7" x14ac:dyDescent="0.3">
      <c r="C223" t="str">
        <f t="shared" si="8"/>
        <v/>
      </c>
      <c r="G223" t="str">
        <f t="shared" si="9"/>
        <v xml:space="preserve"> </v>
      </c>
    </row>
    <row r="224" spans="3:7" x14ac:dyDescent="0.3">
      <c r="C224" t="str">
        <f t="shared" si="8"/>
        <v/>
      </c>
      <c r="G224" t="str">
        <f t="shared" si="9"/>
        <v xml:space="preserve"> </v>
      </c>
    </row>
    <row r="225" spans="3:7" x14ac:dyDescent="0.3">
      <c r="C225" t="str">
        <f t="shared" si="8"/>
        <v/>
      </c>
      <c r="G225" t="str">
        <f t="shared" si="9"/>
        <v xml:space="preserve"> </v>
      </c>
    </row>
    <row r="226" spans="3:7" x14ac:dyDescent="0.3">
      <c r="C226" t="str">
        <f t="shared" si="8"/>
        <v/>
      </c>
      <c r="G226" t="str">
        <f t="shared" si="9"/>
        <v xml:space="preserve"> </v>
      </c>
    </row>
    <row r="227" spans="3:7" x14ac:dyDescent="0.3">
      <c r="C227" t="str">
        <f t="shared" si="8"/>
        <v/>
      </c>
      <c r="G227" t="str">
        <f t="shared" si="9"/>
        <v xml:space="preserve"> </v>
      </c>
    </row>
    <row r="228" spans="3:7" x14ac:dyDescent="0.3">
      <c r="C228" t="str">
        <f t="shared" si="8"/>
        <v/>
      </c>
      <c r="G228" t="str">
        <f t="shared" si="9"/>
        <v xml:space="preserve"> </v>
      </c>
    </row>
    <row r="229" spans="3:7" x14ac:dyDescent="0.3">
      <c r="C229" t="str">
        <f t="shared" si="8"/>
        <v/>
      </c>
      <c r="G229" t="str">
        <f t="shared" si="9"/>
        <v xml:space="preserve"> </v>
      </c>
    </row>
    <row r="230" spans="3:7" x14ac:dyDescent="0.3">
      <c r="C230" t="str">
        <f t="shared" si="8"/>
        <v/>
      </c>
      <c r="G230" t="str">
        <f t="shared" si="9"/>
        <v xml:space="preserve"> </v>
      </c>
    </row>
    <row r="231" spans="3:7" x14ac:dyDescent="0.3">
      <c r="C231" t="str">
        <f t="shared" si="8"/>
        <v/>
      </c>
      <c r="G231" t="str">
        <f t="shared" si="9"/>
        <v xml:space="preserve"> </v>
      </c>
    </row>
    <row r="232" spans="3:7" x14ac:dyDescent="0.3">
      <c r="C232" t="str">
        <f t="shared" si="8"/>
        <v/>
      </c>
      <c r="G232" t="str">
        <f t="shared" si="9"/>
        <v xml:space="preserve"> </v>
      </c>
    </row>
    <row r="233" spans="3:7" x14ac:dyDescent="0.3">
      <c r="C233" t="str">
        <f t="shared" si="8"/>
        <v/>
      </c>
      <c r="G233" t="str">
        <f t="shared" si="9"/>
        <v xml:space="preserve"> </v>
      </c>
    </row>
  </sheetData>
  <autoFilter ref="A1:R581" xr:uid="{7751584B-B979-46E4-92DD-668588EEBF15}"/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DAF5ED7-1D33-4C2F-B3D0-C39FA01E1D88}">
  <ds:schemaRefs>
    <ds:schemaRef ds:uri="http://schemas.microsoft.com/PowerBIAdd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Pitcher Stats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Gregor Hanuschak</dc:creator>
  <cp:lastModifiedBy>barbara bettencourt ferreira</cp:lastModifiedBy>
  <dcterms:created xsi:type="dcterms:W3CDTF">2021-03-20T15:34:45Z</dcterms:created>
  <dcterms:modified xsi:type="dcterms:W3CDTF">2021-04-01T17:28:26Z</dcterms:modified>
</cp:coreProperties>
</file>