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icoprmd\Desktop\financialzandn\excel\"/>
    </mc:Choice>
  </mc:AlternateContent>
  <bookViews>
    <workbookView xWindow="0" yWindow="0" windowWidth="15345" windowHeight="8910"/>
  </bookViews>
  <sheets>
    <sheet name="Sheet1" sheetId="1" r:id="rId1"/>
    <sheet name="penduduk" sheetId="3" r:id="rId2"/>
    <sheet name="test" sheetId="2" r:id="rId3"/>
  </sheets>
  <calcPr calcId="152511"/>
</workbook>
</file>

<file path=xl/calcChain.xml><?xml version="1.0" encoding="utf-8"?>
<calcChain xmlns="http://schemas.openxmlformats.org/spreadsheetml/2006/main">
  <c r="C55" i="3" l="1"/>
  <c r="C56" i="3"/>
  <c r="C57" i="3"/>
  <c r="C54" i="3"/>
  <c r="C42" i="3"/>
  <c r="C43" i="3"/>
  <c r="C44" i="3"/>
  <c r="C45" i="3"/>
  <c r="C46" i="3"/>
  <c r="C47" i="3"/>
  <c r="C48" i="3"/>
  <c r="C49" i="3"/>
  <c r="C50" i="3"/>
  <c r="C51" i="3"/>
  <c r="C52" i="3"/>
  <c r="C53" i="3"/>
  <c r="C41" i="3"/>
  <c r="B27" i="1"/>
  <c r="B25" i="1"/>
  <c r="B24" i="1"/>
  <c r="J17" i="1" l="1"/>
  <c r="B26" i="1" s="1"/>
  <c r="G17" i="1"/>
  <c r="D17" i="1"/>
  <c r="K8" i="1"/>
  <c r="K5" i="1"/>
  <c r="K6" i="1"/>
  <c r="K7" i="1"/>
  <c r="K9" i="1"/>
  <c r="K10" i="1"/>
  <c r="K11" i="1"/>
  <c r="K12" i="1"/>
  <c r="K13" i="1"/>
  <c r="K14" i="1"/>
  <c r="K15" i="1"/>
  <c r="K16" i="1"/>
  <c r="K4" i="1"/>
  <c r="K17" i="1" s="1"/>
</calcChain>
</file>

<file path=xl/sharedStrings.xml><?xml version="1.0" encoding="utf-8"?>
<sst xmlns="http://schemas.openxmlformats.org/spreadsheetml/2006/main" count="101" uniqueCount="39">
  <si>
    <t>Kecamatan</t>
  </si>
  <si>
    <t>Jumlah Penduduk Kota Tangerang Berdasarkan Data Dinas Kependudukan Dan Catatan Sipil (Jiwa)</t>
  </si>
  <si>
    <t>Laki-laki</t>
  </si>
  <si>
    <t>Perempuan</t>
  </si>
  <si>
    <t>Laki-laki+Perempuan</t>
  </si>
  <si>
    <t>Ciledug</t>
  </si>
  <si>
    <t>Larangan</t>
  </si>
  <si>
    <t>Karangtengah</t>
  </si>
  <si>
    <t>Cipondoh</t>
  </si>
  <si>
    <t>Pinang</t>
  </si>
  <si>
    <t>Tangerang</t>
  </si>
  <si>
    <t>Karawaci</t>
  </si>
  <si>
    <t>Jatiuwung</t>
  </si>
  <si>
    <t>Cibodas</t>
  </si>
  <si>
    <t>Periuk</t>
  </si>
  <si>
    <t>Batuceper</t>
  </si>
  <si>
    <t>Neglasari</t>
  </si>
  <si>
    <t>Benda</t>
  </si>
  <si>
    <t>Kota Tangerang</t>
  </si>
  <si>
    <t>Jumlah Penduduk Kota Tangerang (Dinas Kependudukan Dan Catatan Sipil)</t>
  </si>
  <si>
    <t>Source Url: https://tangerangkota.bps.go.id/indicator/12/177/1/jumlah-penduduk-kota-tangerang-berdasarkan-data-dinas-kependudukan-dan-catatan-sipil.html</t>
  </si>
  <si>
    <t>Access Time: September 6, 2022, 6:25 pm</t>
  </si>
  <si>
    <t>2018L</t>
  </si>
  <si>
    <t>2019L</t>
  </si>
  <si>
    <t>2021L</t>
  </si>
  <si>
    <t>year</t>
  </si>
  <si>
    <t>kota tangerang</t>
  </si>
  <si>
    <t>country</t>
  </si>
  <si>
    <t>new</t>
  </si>
  <si>
    <t>lifexp</t>
  </si>
  <si>
    <t>tahun</t>
  </si>
  <si>
    <t>total penduduk</t>
  </si>
  <si>
    <t>2018P</t>
  </si>
  <si>
    <t>2019P</t>
  </si>
  <si>
    <t>2021P</t>
  </si>
  <si>
    <t>2018T</t>
  </si>
  <si>
    <t>2019T</t>
  </si>
  <si>
    <t>2020T</t>
  </si>
  <si>
    <t>2021T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</si>
</sst>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F3" sqref="F3"/>
    </sheetView>
  </sheetViews>
  <sheetFormatPr defaultRowHeight="15.75" x14ac:dyDescent="0.25"/>
  <cols>
    <col min="1" max="1" width="18.625" customWidth="1"/>
    <col min="2" max="2" width="14" customWidth="1"/>
    <col min="4" max="4" width="10.5" bestFit="1" customWidth="1"/>
    <col min="5" max="6" width="9.375" bestFit="1" customWidth="1"/>
    <col min="7" max="7" width="9" customWidth="1"/>
    <col min="8" max="9" width="9.375" bestFit="1" customWidth="1"/>
    <col min="10" max="11" width="10.5" bestFit="1" customWidth="1"/>
  </cols>
  <sheetData>
    <row r="1" spans="1:11" x14ac:dyDescent="0.25">
      <c r="A1" s="2" t="s">
        <v>0</v>
      </c>
      <c r="B1" s="4" t="s">
        <v>1</v>
      </c>
      <c r="C1" s="4"/>
      <c r="D1" s="4"/>
      <c r="E1" s="4"/>
      <c r="F1" s="4"/>
      <c r="G1" s="4"/>
    </row>
    <row r="2" spans="1:11" x14ac:dyDescent="0.25">
      <c r="A2" s="2"/>
      <c r="B2" s="5" t="s">
        <v>2</v>
      </c>
      <c r="C2" s="5"/>
      <c r="D2" s="5"/>
      <c r="E2" s="5" t="s">
        <v>3</v>
      </c>
      <c r="F2" s="5"/>
      <c r="G2" s="5"/>
      <c r="H2" s="5" t="s">
        <v>4</v>
      </c>
      <c r="I2" s="5"/>
      <c r="J2" s="5"/>
      <c r="K2" s="5"/>
    </row>
    <row r="3" spans="1:11" x14ac:dyDescent="0.25">
      <c r="A3" s="2" t="s">
        <v>0</v>
      </c>
      <c r="B3" s="1" t="s">
        <v>22</v>
      </c>
      <c r="C3" s="1" t="s">
        <v>23</v>
      </c>
      <c r="D3" s="1" t="s">
        <v>24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J3" s="1" t="s">
        <v>37</v>
      </c>
      <c r="K3" s="1" t="s">
        <v>38</v>
      </c>
    </row>
    <row r="4" spans="1:11" x14ac:dyDescent="0.25">
      <c r="A4" t="s">
        <v>5</v>
      </c>
      <c r="B4" s="1">
        <v>66644</v>
      </c>
      <c r="C4" s="1">
        <v>68544</v>
      </c>
      <c r="D4" s="3">
        <v>101289</v>
      </c>
      <c r="E4">
        <v>66019</v>
      </c>
      <c r="F4">
        <v>67981</v>
      </c>
      <c r="G4" s="3">
        <v>97159</v>
      </c>
      <c r="H4">
        <v>132663</v>
      </c>
      <c r="I4">
        <v>136525</v>
      </c>
      <c r="J4" s="3">
        <v>164151</v>
      </c>
      <c r="K4" s="3">
        <f t="shared" ref="K4:M16" si="0">SUM(D4,G4)</f>
        <v>198448</v>
      </c>
    </row>
    <row r="5" spans="1:11" x14ac:dyDescent="0.25">
      <c r="A5" t="s">
        <v>6</v>
      </c>
      <c r="B5" s="1">
        <v>71421</v>
      </c>
      <c r="C5" s="1">
        <v>72047</v>
      </c>
      <c r="D5" s="3">
        <v>103459</v>
      </c>
      <c r="E5">
        <v>71186</v>
      </c>
      <c r="F5">
        <v>71887</v>
      </c>
      <c r="G5" s="3">
        <v>100185</v>
      </c>
      <c r="H5">
        <v>142607</v>
      </c>
      <c r="I5">
        <v>143934</v>
      </c>
      <c r="J5" s="3">
        <v>165599</v>
      </c>
      <c r="K5" s="3">
        <f t="shared" si="0"/>
        <v>203644</v>
      </c>
    </row>
    <row r="6" spans="1:11" x14ac:dyDescent="0.25">
      <c r="A6" t="s">
        <v>7</v>
      </c>
      <c r="B6" s="1">
        <v>53723</v>
      </c>
      <c r="C6" s="1">
        <v>54464</v>
      </c>
      <c r="D6" s="3">
        <v>71901</v>
      </c>
      <c r="E6">
        <v>53112</v>
      </c>
      <c r="F6">
        <v>53941</v>
      </c>
      <c r="G6" s="3">
        <v>70611</v>
      </c>
      <c r="H6">
        <v>106835</v>
      </c>
      <c r="I6">
        <v>108405</v>
      </c>
      <c r="J6" s="3">
        <v>117721</v>
      </c>
      <c r="K6" s="3">
        <f t="shared" si="0"/>
        <v>142512</v>
      </c>
    </row>
    <row r="7" spans="1:11" x14ac:dyDescent="0.25">
      <c r="A7" t="s">
        <v>8</v>
      </c>
      <c r="B7" s="1">
        <v>101024</v>
      </c>
      <c r="C7" s="1">
        <v>102466</v>
      </c>
      <c r="D7" s="3">
        <v>160161</v>
      </c>
      <c r="E7">
        <v>99620</v>
      </c>
      <c r="F7">
        <v>101415</v>
      </c>
      <c r="G7" s="3">
        <v>156355</v>
      </c>
      <c r="H7">
        <v>200644</v>
      </c>
      <c r="I7">
        <v>203881</v>
      </c>
      <c r="J7" s="3">
        <v>248212</v>
      </c>
      <c r="K7" s="3">
        <f t="shared" si="0"/>
        <v>316516</v>
      </c>
    </row>
    <row r="8" spans="1:11" x14ac:dyDescent="0.25">
      <c r="A8" t="s">
        <v>9</v>
      </c>
      <c r="B8" s="1">
        <v>82867</v>
      </c>
      <c r="C8" s="1">
        <v>84817</v>
      </c>
      <c r="D8" s="3">
        <v>106672</v>
      </c>
      <c r="E8">
        <v>81368</v>
      </c>
      <c r="F8">
        <v>83660</v>
      </c>
      <c r="G8" s="3">
        <v>103414</v>
      </c>
      <c r="H8">
        <v>164235</v>
      </c>
      <c r="I8">
        <v>168477</v>
      </c>
      <c r="J8" s="3">
        <v>180131</v>
      </c>
      <c r="K8" s="3">
        <f t="shared" si="0"/>
        <v>210086</v>
      </c>
    </row>
    <row r="9" spans="1:11" x14ac:dyDescent="0.25">
      <c r="A9" t="s">
        <v>10</v>
      </c>
      <c r="B9" s="1">
        <v>75570</v>
      </c>
      <c r="C9" s="1">
        <v>77210</v>
      </c>
      <c r="D9" s="3">
        <v>93952</v>
      </c>
      <c r="E9">
        <v>74709</v>
      </c>
      <c r="F9">
        <v>76583</v>
      </c>
      <c r="G9" s="3">
        <v>88842</v>
      </c>
      <c r="H9">
        <v>150279</v>
      </c>
      <c r="I9">
        <v>153793</v>
      </c>
      <c r="J9" s="3">
        <v>153859</v>
      </c>
      <c r="K9" s="3">
        <f t="shared" si="0"/>
        <v>182794</v>
      </c>
    </row>
    <row r="10" spans="1:11" x14ac:dyDescent="0.25">
      <c r="A10" t="s">
        <v>11</v>
      </c>
      <c r="B10" s="1">
        <v>91646</v>
      </c>
      <c r="C10" s="1">
        <v>93035</v>
      </c>
      <c r="D10" s="3">
        <v>90468</v>
      </c>
      <c r="E10">
        <v>89683</v>
      </c>
      <c r="F10">
        <v>91181</v>
      </c>
      <c r="G10" s="3">
        <v>89928</v>
      </c>
      <c r="H10">
        <v>181329</v>
      </c>
      <c r="I10">
        <v>184216</v>
      </c>
      <c r="J10" s="3">
        <v>184388</v>
      </c>
      <c r="K10" s="3">
        <f t="shared" si="0"/>
        <v>180396</v>
      </c>
    </row>
    <row r="11" spans="1:11" x14ac:dyDescent="0.25">
      <c r="A11" t="s">
        <v>12</v>
      </c>
      <c r="B11" s="1">
        <v>53956</v>
      </c>
      <c r="C11" s="1">
        <v>53570</v>
      </c>
      <c r="D11" s="3">
        <v>65827</v>
      </c>
      <c r="E11">
        <v>50944</v>
      </c>
      <c r="F11">
        <v>50849</v>
      </c>
      <c r="G11" s="3">
        <v>58665</v>
      </c>
      <c r="H11">
        <v>104900</v>
      </c>
      <c r="I11">
        <v>104419</v>
      </c>
      <c r="J11" s="3">
        <v>102053</v>
      </c>
      <c r="K11" s="3">
        <f t="shared" si="0"/>
        <v>124492</v>
      </c>
    </row>
    <row r="12" spans="1:11" x14ac:dyDescent="0.25">
      <c r="A12" t="s">
        <v>13</v>
      </c>
      <c r="B12" s="1">
        <v>73196</v>
      </c>
      <c r="C12" s="1">
        <v>74762</v>
      </c>
      <c r="D12" s="3">
        <v>77712</v>
      </c>
      <c r="E12">
        <v>72584</v>
      </c>
      <c r="F12">
        <v>74430</v>
      </c>
      <c r="G12" s="3">
        <v>77053</v>
      </c>
      <c r="H12">
        <v>145780</v>
      </c>
      <c r="I12">
        <v>149192</v>
      </c>
      <c r="J12" s="3">
        <v>147279</v>
      </c>
      <c r="K12" s="3">
        <f t="shared" si="0"/>
        <v>154765</v>
      </c>
    </row>
    <row r="13" spans="1:11" x14ac:dyDescent="0.25">
      <c r="A13" t="s">
        <v>14</v>
      </c>
      <c r="B13" s="1">
        <v>67711</v>
      </c>
      <c r="C13" s="1">
        <v>68405</v>
      </c>
      <c r="D13" s="3">
        <v>76094</v>
      </c>
      <c r="E13">
        <v>65513</v>
      </c>
      <c r="F13">
        <v>66336</v>
      </c>
      <c r="G13" s="3">
        <v>72735</v>
      </c>
      <c r="H13">
        <v>133224</v>
      </c>
      <c r="I13">
        <v>134741</v>
      </c>
      <c r="J13" s="3">
        <v>141003</v>
      </c>
      <c r="K13" s="3">
        <f t="shared" si="0"/>
        <v>148829</v>
      </c>
    </row>
    <row r="14" spans="1:11" x14ac:dyDescent="0.25">
      <c r="A14" t="s">
        <v>15</v>
      </c>
      <c r="B14" s="1">
        <v>45694</v>
      </c>
      <c r="C14" s="1">
        <v>45843</v>
      </c>
      <c r="D14" s="3">
        <v>52880</v>
      </c>
      <c r="E14">
        <v>44021</v>
      </c>
      <c r="F14">
        <v>44210</v>
      </c>
      <c r="G14" s="3">
        <v>49659</v>
      </c>
      <c r="H14">
        <v>89715</v>
      </c>
      <c r="I14">
        <v>90053</v>
      </c>
      <c r="J14" s="3">
        <v>92044</v>
      </c>
      <c r="K14" s="3">
        <f t="shared" si="0"/>
        <v>102539</v>
      </c>
    </row>
    <row r="15" spans="1:11" x14ac:dyDescent="0.25">
      <c r="A15" t="s">
        <v>16</v>
      </c>
      <c r="B15" s="1">
        <v>57175</v>
      </c>
      <c r="C15" s="1">
        <v>58883</v>
      </c>
      <c r="D15" s="3">
        <v>61199</v>
      </c>
      <c r="E15">
        <v>54634</v>
      </c>
      <c r="F15">
        <v>56279</v>
      </c>
      <c r="G15" s="3">
        <v>56801</v>
      </c>
      <c r="H15">
        <v>111809</v>
      </c>
      <c r="I15">
        <v>115162</v>
      </c>
      <c r="J15" s="3">
        <v>115520</v>
      </c>
      <c r="K15" s="3">
        <f t="shared" si="0"/>
        <v>118000</v>
      </c>
    </row>
    <row r="16" spans="1:11" x14ac:dyDescent="0.25">
      <c r="A16" t="s">
        <v>17</v>
      </c>
      <c r="B16" s="1">
        <v>40115</v>
      </c>
      <c r="C16" s="1">
        <v>39904</v>
      </c>
      <c r="D16" s="3">
        <v>52999</v>
      </c>
      <c r="E16">
        <v>38469</v>
      </c>
      <c r="F16">
        <v>38390</v>
      </c>
      <c r="G16" s="3">
        <v>49284</v>
      </c>
      <c r="H16">
        <v>78584</v>
      </c>
      <c r="I16">
        <v>78294</v>
      </c>
      <c r="J16" s="3">
        <v>83526</v>
      </c>
      <c r="K16" s="3">
        <f t="shared" si="0"/>
        <v>102283</v>
      </c>
    </row>
    <row r="17" spans="1:11" x14ac:dyDescent="0.25">
      <c r="A17" t="s">
        <v>18</v>
      </c>
      <c r="B17" s="1">
        <v>880742</v>
      </c>
      <c r="C17" s="1">
        <v>893950</v>
      </c>
      <c r="D17" s="3">
        <f>SUM(D3:D16)</f>
        <v>1114613</v>
      </c>
      <c r="E17">
        <v>861862</v>
      </c>
      <c r="F17">
        <v>877142</v>
      </c>
      <c r="G17" s="3">
        <f>SUM(G3:G16)</f>
        <v>1070691</v>
      </c>
      <c r="H17">
        <v>1742604</v>
      </c>
      <c r="I17">
        <v>1771092</v>
      </c>
      <c r="J17" s="3">
        <f>SUM(J3:J16)</f>
        <v>1895486</v>
      </c>
      <c r="K17" s="3">
        <f>SUM(K4:K16)</f>
        <v>2185304</v>
      </c>
    </row>
    <row r="18" spans="1:11" x14ac:dyDescent="0.25">
      <c r="A18" s="4" t="s">
        <v>19</v>
      </c>
      <c r="B18" s="4"/>
      <c r="C18" s="4"/>
      <c r="D18" s="4"/>
      <c r="E18" s="4"/>
      <c r="F18" s="4"/>
      <c r="G18" s="4"/>
    </row>
    <row r="19" spans="1:11" x14ac:dyDescent="0.25">
      <c r="A19" s="4" t="s">
        <v>19</v>
      </c>
      <c r="B19" s="4"/>
      <c r="C19" s="4"/>
      <c r="D19" s="4"/>
      <c r="E19" s="4"/>
      <c r="F19" s="4"/>
      <c r="G19" s="4"/>
    </row>
    <row r="20" spans="1:11" x14ac:dyDescent="0.25">
      <c r="A20" s="4" t="s">
        <v>20</v>
      </c>
      <c r="B20" s="4"/>
      <c r="C20" s="4"/>
      <c r="D20" s="4"/>
      <c r="E20" s="4"/>
      <c r="F20" s="4"/>
      <c r="G20" s="4"/>
    </row>
    <row r="21" spans="1:11" x14ac:dyDescent="0.25">
      <c r="A21" s="4" t="s">
        <v>21</v>
      </c>
      <c r="B21" s="4"/>
      <c r="C21" s="4"/>
      <c r="D21" s="4"/>
      <c r="E21" s="4"/>
      <c r="F21" s="4"/>
      <c r="G21" s="4"/>
    </row>
    <row r="23" spans="1:11" x14ac:dyDescent="0.25">
      <c r="A23" t="s">
        <v>25</v>
      </c>
      <c r="B23" t="s">
        <v>26</v>
      </c>
    </row>
    <row r="24" spans="1:11" x14ac:dyDescent="0.25">
      <c r="A24">
        <v>2018</v>
      </c>
      <c r="B24">
        <f>H17</f>
        <v>1742604</v>
      </c>
    </row>
    <row r="25" spans="1:11" x14ac:dyDescent="0.25">
      <c r="A25">
        <v>2019</v>
      </c>
      <c r="B25">
        <f>I17</f>
        <v>1771092</v>
      </c>
    </row>
    <row r="26" spans="1:11" x14ac:dyDescent="0.25">
      <c r="A26">
        <v>2020</v>
      </c>
      <c r="B26" s="3">
        <f>J17</f>
        <v>1895486</v>
      </c>
    </row>
    <row r="27" spans="1:11" x14ac:dyDescent="0.25">
      <c r="A27">
        <v>2021</v>
      </c>
      <c r="B27" s="3">
        <f>K17</f>
        <v>2185304</v>
      </c>
    </row>
  </sheetData>
  <mergeCells count="8">
    <mergeCell ref="B1:G1"/>
    <mergeCell ref="H2:K2"/>
    <mergeCell ref="A18:G18"/>
    <mergeCell ref="A19:G19"/>
    <mergeCell ref="A20:G20"/>
    <mergeCell ref="A21:G21"/>
    <mergeCell ref="B2:D2"/>
    <mergeCell ref="E2:G2"/>
  </mergeCells>
  <pageMargins left="0.7" right="0.7" top="0.75" bottom="0.75" header="0.3" footer="0.3"/>
  <ignoredErrors>
    <ignoredError sqref="A1:G1 A18:G21 A4:A17 A2:B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opLeftCell="A46" workbookViewId="0">
      <selection activeCell="F63" sqref="F63"/>
    </sheetView>
  </sheetViews>
  <sheetFormatPr defaultRowHeight="15.75" x14ac:dyDescent="0.25"/>
  <cols>
    <col min="3" max="3" width="9" customWidth="1"/>
  </cols>
  <sheetData>
    <row r="1" spans="1:3" x14ac:dyDescent="0.25">
      <c r="A1" s="2" t="s">
        <v>0</v>
      </c>
      <c r="B1" t="s">
        <v>30</v>
      </c>
      <c r="C1" t="s">
        <v>31</v>
      </c>
    </row>
    <row r="2" spans="1:3" x14ac:dyDescent="0.25">
      <c r="A2" s="1" t="s">
        <v>5</v>
      </c>
      <c r="B2">
        <v>2018</v>
      </c>
      <c r="C2" s="1">
        <v>132663</v>
      </c>
    </row>
    <row r="3" spans="1:3" x14ac:dyDescent="0.25">
      <c r="A3" s="1" t="s">
        <v>6</v>
      </c>
      <c r="B3" s="1">
        <v>2018</v>
      </c>
      <c r="C3" s="1">
        <v>142607</v>
      </c>
    </row>
    <row r="4" spans="1:3" x14ac:dyDescent="0.25">
      <c r="A4" s="1" t="s">
        <v>7</v>
      </c>
      <c r="B4" s="1">
        <v>2018</v>
      </c>
      <c r="C4" s="1">
        <v>106835</v>
      </c>
    </row>
    <row r="5" spans="1:3" x14ac:dyDescent="0.25">
      <c r="A5" s="1" t="s">
        <v>8</v>
      </c>
      <c r="B5" s="1">
        <v>2018</v>
      </c>
      <c r="C5" s="1">
        <v>200644</v>
      </c>
    </row>
    <row r="6" spans="1:3" x14ac:dyDescent="0.25">
      <c r="A6" s="1" t="s">
        <v>9</v>
      </c>
      <c r="B6" s="1">
        <v>2018</v>
      </c>
      <c r="C6" s="1">
        <v>164235</v>
      </c>
    </row>
    <row r="7" spans="1:3" x14ac:dyDescent="0.25">
      <c r="A7" s="1" t="s">
        <v>10</v>
      </c>
      <c r="B7" s="1">
        <v>2018</v>
      </c>
      <c r="C7" s="1">
        <v>150279</v>
      </c>
    </row>
    <row r="8" spans="1:3" x14ac:dyDescent="0.25">
      <c r="A8" s="1" t="s">
        <v>11</v>
      </c>
      <c r="B8" s="1">
        <v>2018</v>
      </c>
      <c r="C8" s="1">
        <v>181329</v>
      </c>
    </row>
    <row r="9" spans="1:3" x14ac:dyDescent="0.25">
      <c r="A9" s="1" t="s">
        <v>12</v>
      </c>
      <c r="B9" s="1">
        <v>2018</v>
      </c>
      <c r="C9" s="1">
        <v>104900</v>
      </c>
    </row>
    <row r="10" spans="1:3" x14ac:dyDescent="0.25">
      <c r="A10" s="1" t="s">
        <v>13</v>
      </c>
      <c r="B10" s="1">
        <v>2018</v>
      </c>
      <c r="C10" s="1">
        <v>145780</v>
      </c>
    </row>
    <row r="11" spans="1:3" x14ac:dyDescent="0.25">
      <c r="A11" s="1" t="s">
        <v>14</v>
      </c>
      <c r="B11" s="1">
        <v>2018</v>
      </c>
      <c r="C11" s="1">
        <v>133224</v>
      </c>
    </row>
    <row r="12" spans="1:3" x14ac:dyDescent="0.25">
      <c r="A12" s="1" t="s">
        <v>15</v>
      </c>
      <c r="B12" s="1">
        <v>2018</v>
      </c>
      <c r="C12" s="1">
        <v>89715</v>
      </c>
    </row>
    <row r="13" spans="1:3" x14ac:dyDescent="0.25">
      <c r="A13" s="1" t="s">
        <v>16</v>
      </c>
      <c r="B13" s="1">
        <v>2018</v>
      </c>
      <c r="C13" s="1">
        <v>111809</v>
      </c>
    </row>
    <row r="14" spans="1:3" x14ac:dyDescent="0.25">
      <c r="A14" s="1" t="s">
        <v>17</v>
      </c>
      <c r="B14" s="1">
        <v>2018</v>
      </c>
      <c r="C14" s="1">
        <v>78584</v>
      </c>
    </row>
    <row r="15" spans="1:3" x14ac:dyDescent="0.25">
      <c r="A15" s="1" t="s">
        <v>5</v>
      </c>
      <c r="B15" s="1">
        <v>2019</v>
      </c>
      <c r="C15" s="1">
        <v>136525</v>
      </c>
    </row>
    <row r="16" spans="1:3" x14ac:dyDescent="0.25">
      <c r="A16" s="1" t="s">
        <v>6</v>
      </c>
      <c r="B16" s="1">
        <v>2019</v>
      </c>
      <c r="C16" s="1">
        <v>143934</v>
      </c>
    </row>
    <row r="17" spans="1:3" x14ac:dyDescent="0.25">
      <c r="A17" s="1" t="s">
        <v>7</v>
      </c>
      <c r="B17" s="1">
        <v>2019</v>
      </c>
      <c r="C17" s="1">
        <v>108405</v>
      </c>
    </row>
    <row r="18" spans="1:3" x14ac:dyDescent="0.25">
      <c r="A18" s="1" t="s">
        <v>8</v>
      </c>
      <c r="B18" s="1">
        <v>2019</v>
      </c>
      <c r="C18" s="1">
        <v>203881</v>
      </c>
    </row>
    <row r="19" spans="1:3" x14ac:dyDescent="0.25">
      <c r="A19" s="1" t="s">
        <v>9</v>
      </c>
      <c r="B19" s="1">
        <v>2019</v>
      </c>
      <c r="C19" s="1">
        <v>168477</v>
      </c>
    </row>
    <row r="20" spans="1:3" x14ac:dyDescent="0.25">
      <c r="A20" s="1" t="s">
        <v>10</v>
      </c>
      <c r="B20" s="1">
        <v>2019</v>
      </c>
      <c r="C20" s="1">
        <v>153793</v>
      </c>
    </row>
    <row r="21" spans="1:3" x14ac:dyDescent="0.25">
      <c r="A21" s="1" t="s">
        <v>11</v>
      </c>
      <c r="B21" s="1">
        <v>2019</v>
      </c>
      <c r="C21" s="1">
        <v>184216</v>
      </c>
    </row>
    <row r="22" spans="1:3" x14ac:dyDescent="0.25">
      <c r="A22" s="1" t="s">
        <v>12</v>
      </c>
      <c r="B22" s="1">
        <v>2019</v>
      </c>
      <c r="C22" s="1">
        <v>104419</v>
      </c>
    </row>
    <row r="23" spans="1:3" x14ac:dyDescent="0.25">
      <c r="A23" s="1" t="s">
        <v>13</v>
      </c>
      <c r="B23" s="1">
        <v>2019</v>
      </c>
      <c r="C23" s="1">
        <v>149192</v>
      </c>
    </row>
    <row r="24" spans="1:3" x14ac:dyDescent="0.25">
      <c r="A24" s="1" t="s">
        <v>14</v>
      </c>
      <c r="B24" s="1">
        <v>2019</v>
      </c>
      <c r="C24" s="1">
        <v>134741</v>
      </c>
    </row>
    <row r="25" spans="1:3" x14ac:dyDescent="0.25">
      <c r="A25" s="1" t="s">
        <v>15</v>
      </c>
      <c r="B25" s="1">
        <v>2019</v>
      </c>
      <c r="C25" s="1">
        <v>90053</v>
      </c>
    </row>
    <row r="26" spans="1:3" x14ac:dyDescent="0.25">
      <c r="A26" s="1" t="s">
        <v>16</v>
      </c>
      <c r="B26" s="1">
        <v>2019</v>
      </c>
      <c r="C26" s="1">
        <v>115162</v>
      </c>
    </row>
    <row r="27" spans="1:3" x14ac:dyDescent="0.25">
      <c r="A27" s="1" t="s">
        <v>17</v>
      </c>
      <c r="B27" s="1">
        <v>2019</v>
      </c>
      <c r="C27" s="1">
        <v>78294</v>
      </c>
    </row>
    <row r="28" spans="1:3" x14ac:dyDescent="0.25">
      <c r="A28" s="1" t="s">
        <v>5</v>
      </c>
      <c r="B28" s="1">
        <v>2020</v>
      </c>
      <c r="C28" s="3">
        <v>164151</v>
      </c>
    </row>
    <row r="29" spans="1:3" x14ac:dyDescent="0.25">
      <c r="A29" s="1" t="s">
        <v>6</v>
      </c>
      <c r="B29" s="1">
        <v>2020</v>
      </c>
      <c r="C29" s="3">
        <v>165599</v>
      </c>
    </row>
    <row r="30" spans="1:3" x14ac:dyDescent="0.25">
      <c r="A30" s="1" t="s">
        <v>7</v>
      </c>
      <c r="B30" s="1">
        <v>2020</v>
      </c>
      <c r="C30" s="3">
        <v>117721</v>
      </c>
    </row>
    <row r="31" spans="1:3" x14ac:dyDescent="0.25">
      <c r="A31" s="1" t="s">
        <v>8</v>
      </c>
      <c r="B31" s="1">
        <v>2020</v>
      </c>
      <c r="C31" s="3">
        <v>248212</v>
      </c>
    </row>
    <row r="32" spans="1:3" x14ac:dyDescent="0.25">
      <c r="A32" s="1" t="s">
        <v>9</v>
      </c>
      <c r="B32" s="1">
        <v>2020</v>
      </c>
      <c r="C32" s="3">
        <v>180131</v>
      </c>
    </row>
    <row r="33" spans="1:3" x14ac:dyDescent="0.25">
      <c r="A33" s="1" t="s">
        <v>10</v>
      </c>
      <c r="B33" s="1">
        <v>2020</v>
      </c>
      <c r="C33" s="3">
        <v>153859</v>
      </c>
    </row>
    <row r="34" spans="1:3" x14ac:dyDescent="0.25">
      <c r="A34" s="1" t="s">
        <v>11</v>
      </c>
      <c r="B34" s="1">
        <v>2020</v>
      </c>
      <c r="C34" s="3">
        <v>184388</v>
      </c>
    </row>
    <row r="35" spans="1:3" x14ac:dyDescent="0.25">
      <c r="A35" s="1" t="s">
        <v>12</v>
      </c>
      <c r="B35" s="1">
        <v>2020</v>
      </c>
      <c r="C35" s="3">
        <v>102053</v>
      </c>
    </row>
    <row r="36" spans="1:3" x14ac:dyDescent="0.25">
      <c r="A36" s="1" t="s">
        <v>13</v>
      </c>
      <c r="B36" s="1">
        <v>2020</v>
      </c>
      <c r="C36" s="3">
        <v>147279</v>
      </c>
    </row>
    <row r="37" spans="1:3" x14ac:dyDescent="0.25">
      <c r="A37" s="1" t="s">
        <v>14</v>
      </c>
      <c r="B37" s="1">
        <v>2020</v>
      </c>
      <c r="C37" s="3">
        <v>141003</v>
      </c>
    </row>
    <row r="38" spans="1:3" x14ac:dyDescent="0.25">
      <c r="A38" s="1" t="s">
        <v>15</v>
      </c>
      <c r="B38" s="1">
        <v>2020</v>
      </c>
      <c r="C38" s="3">
        <v>92044</v>
      </c>
    </row>
    <row r="39" spans="1:3" x14ac:dyDescent="0.25">
      <c r="A39" s="1" t="s">
        <v>16</v>
      </c>
      <c r="B39" s="1">
        <v>2020</v>
      </c>
      <c r="C39" s="3">
        <v>115520</v>
      </c>
    </row>
    <row r="40" spans="1:3" x14ac:dyDescent="0.25">
      <c r="A40" s="1" t="s">
        <v>17</v>
      </c>
      <c r="B40" s="1">
        <v>2020</v>
      </c>
      <c r="C40" s="3">
        <v>83526</v>
      </c>
    </row>
    <row r="41" spans="1:3" x14ac:dyDescent="0.25">
      <c r="A41" s="1" t="s">
        <v>5</v>
      </c>
      <c r="B41" s="1">
        <v>2021</v>
      </c>
      <c r="C41" s="3">
        <f>Sheet1!K4</f>
        <v>198448</v>
      </c>
    </row>
    <row r="42" spans="1:3" x14ac:dyDescent="0.25">
      <c r="A42" s="1" t="s">
        <v>6</v>
      </c>
      <c r="B42" s="1">
        <v>2021</v>
      </c>
      <c r="C42" s="3">
        <f>Sheet1!K5</f>
        <v>203644</v>
      </c>
    </row>
    <row r="43" spans="1:3" x14ac:dyDescent="0.25">
      <c r="A43" s="1" t="s">
        <v>7</v>
      </c>
      <c r="B43" s="1">
        <v>2021</v>
      </c>
      <c r="C43" s="3">
        <f>Sheet1!K6</f>
        <v>142512</v>
      </c>
    </row>
    <row r="44" spans="1:3" x14ac:dyDescent="0.25">
      <c r="A44" s="1" t="s">
        <v>8</v>
      </c>
      <c r="B44" s="1">
        <v>2021</v>
      </c>
      <c r="C44" s="3">
        <f>Sheet1!K7</f>
        <v>316516</v>
      </c>
    </row>
    <row r="45" spans="1:3" x14ac:dyDescent="0.25">
      <c r="A45" s="1" t="s">
        <v>9</v>
      </c>
      <c r="B45" s="1">
        <v>2021</v>
      </c>
      <c r="C45" s="3">
        <f>Sheet1!K8</f>
        <v>210086</v>
      </c>
    </row>
    <row r="46" spans="1:3" x14ac:dyDescent="0.25">
      <c r="A46" s="1" t="s">
        <v>10</v>
      </c>
      <c r="B46" s="1">
        <v>2021</v>
      </c>
      <c r="C46" s="3">
        <f>Sheet1!K9</f>
        <v>182794</v>
      </c>
    </row>
    <row r="47" spans="1:3" x14ac:dyDescent="0.25">
      <c r="A47" s="1" t="s">
        <v>11</v>
      </c>
      <c r="B47" s="1">
        <v>2021</v>
      </c>
      <c r="C47" s="3">
        <f>Sheet1!K10</f>
        <v>180396</v>
      </c>
    </row>
    <row r="48" spans="1:3" x14ac:dyDescent="0.25">
      <c r="A48" s="1" t="s">
        <v>12</v>
      </c>
      <c r="B48" s="1">
        <v>2021</v>
      </c>
      <c r="C48" s="3">
        <f>Sheet1!K11</f>
        <v>124492</v>
      </c>
    </row>
    <row r="49" spans="1:3" x14ac:dyDescent="0.25">
      <c r="A49" s="1" t="s">
        <v>13</v>
      </c>
      <c r="B49" s="1">
        <v>2021</v>
      </c>
      <c r="C49" s="3">
        <f>Sheet1!K12</f>
        <v>154765</v>
      </c>
    </row>
    <row r="50" spans="1:3" x14ac:dyDescent="0.25">
      <c r="A50" s="1" t="s">
        <v>14</v>
      </c>
      <c r="B50" s="1">
        <v>2021</v>
      </c>
      <c r="C50" s="3">
        <f>Sheet1!K13</f>
        <v>148829</v>
      </c>
    </row>
    <row r="51" spans="1:3" x14ac:dyDescent="0.25">
      <c r="A51" s="1" t="s">
        <v>15</v>
      </c>
      <c r="B51" s="1">
        <v>2021</v>
      </c>
      <c r="C51" s="3">
        <f>Sheet1!K14</f>
        <v>102539</v>
      </c>
    </row>
    <row r="52" spans="1:3" x14ac:dyDescent="0.25">
      <c r="A52" s="1" t="s">
        <v>16</v>
      </c>
      <c r="B52" s="1">
        <v>2021</v>
      </c>
      <c r="C52" s="3">
        <f>Sheet1!K15</f>
        <v>118000</v>
      </c>
    </row>
    <row r="53" spans="1:3" x14ac:dyDescent="0.25">
      <c r="A53" s="1" t="s">
        <v>17</v>
      </c>
      <c r="B53" s="1">
        <v>2021</v>
      </c>
      <c r="C53" s="3">
        <f>Sheet1!K16</f>
        <v>102283</v>
      </c>
    </row>
    <row r="54" spans="1:3" x14ac:dyDescent="0.25">
      <c r="A54" s="1" t="s">
        <v>18</v>
      </c>
      <c r="B54" s="1">
        <v>2018</v>
      </c>
      <c r="C54" s="1">
        <f>Sheet1!B24</f>
        <v>1742604</v>
      </c>
    </row>
    <row r="55" spans="1:3" x14ac:dyDescent="0.25">
      <c r="A55" s="1" t="s">
        <v>18</v>
      </c>
      <c r="B55" s="1">
        <v>2019</v>
      </c>
      <c r="C55" s="1">
        <f>Sheet1!B25</f>
        <v>1771092</v>
      </c>
    </row>
    <row r="56" spans="1:3" x14ac:dyDescent="0.25">
      <c r="A56" s="1" t="s">
        <v>18</v>
      </c>
      <c r="B56" s="1">
        <v>2020</v>
      </c>
      <c r="C56" s="1">
        <f>Sheet1!B26</f>
        <v>1895486</v>
      </c>
    </row>
    <row r="57" spans="1:3" x14ac:dyDescent="0.25">
      <c r="A57" s="1" t="s">
        <v>18</v>
      </c>
      <c r="B57" s="1">
        <v>2021</v>
      </c>
      <c r="C57" s="1">
        <f>Sheet1!B27</f>
        <v>2185304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2" sqref="B2"/>
    </sheetView>
  </sheetViews>
  <sheetFormatPr defaultRowHeight="15.75" x14ac:dyDescent="0.25"/>
  <sheetData>
    <row r="1" spans="1:3" x14ac:dyDescent="0.25">
      <c r="A1" t="s">
        <v>25</v>
      </c>
      <c r="B1" t="s">
        <v>29</v>
      </c>
      <c r="C1" t="s">
        <v>27</v>
      </c>
    </row>
    <row r="2" spans="1:3" x14ac:dyDescent="0.25">
      <c r="A2">
        <v>1952</v>
      </c>
      <c r="C2" t="s">
        <v>28</v>
      </c>
    </row>
    <row r="3" spans="1:3" x14ac:dyDescent="0.25">
      <c r="A3">
        <v>1957</v>
      </c>
      <c r="C3" t="s">
        <v>28</v>
      </c>
    </row>
    <row r="4" spans="1:3" x14ac:dyDescent="0.25">
      <c r="A4">
        <v>1962</v>
      </c>
      <c r="C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penduduk</vt:lpstr>
      <vt:lpstr>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zicoprmd</cp:lastModifiedBy>
  <dcterms:modified xsi:type="dcterms:W3CDTF">2022-09-06T13:28:30Z</dcterms:modified>
</cp:coreProperties>
</file>