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activeTab="1"/>
  </bookViews>
  <sheets>
    <sheet name="Test Files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<sst xmlns="http://schemas.openxmlformats.org/spreadsheetml/2006/main" count="135" uniqueCount="30">
  <si>
    <t>Third Party / Manual</t>
  </si>
  <si>
    <t>SkyCiv</t>
  </si>
  <si>
    <t>Difference</t>
  </si>
  <si>
    <t>Test File Name</t>
  </si>
  <si>
    <t>Test File</t>
  </si>
  <si>
    <t>Shear Capacity (kN)</t>
  </si>
  <si>
    <t>Moment Capacity</t>
  </si>
  <si>
    <t>Compression</t>
  </si>
  <si>
    <t>Tension</t>
  </si>
  <si>
    <t>0001_AISC_Handbook</t>
  </si>
  <si>
    <t>{"Ly":272,"Lz":272,"shape":"hollow rectangular","legs":2,"b":38.5,"d":80,"t1":3.5,"t2":3.5,"welded":"Yes","alloy":"6005","temper":"T5","Mz":0,"My":0,"Vy":100,"Vz":60,"Nc":0,"Nt":0,"project_details":{"units":{"project_units":""},"project_company":"","project_name":"","project_designer":"","project_id":"","project_client":"","project_notes":""}}</t>
  </si>
  <si>
    <t>Darwin et al.</t>
  </si>
  <si>
    <t>ACI Detailing Manual</t>
  </si>
  <si>
    <t>Test Case</t>
  </si>
  <si>
    <t>rebar</t>
  </si>
  <si>
    <t>fy</t>
  </si>
  <si>
    <t>fc</t>
  </si>
  <si>
    <t>condition</t>
  </si>
  <si>
    <t>ldc</t>
  </si>
  <si>
    <t>difference</t>
  </si>
  <si>
    <t>ldh</t>
  </si>
  <si>
    <t>ld_bottom</t>
  </si>
  <si>
    <t>difference_darwin</t>
  </si>
  <si>
    <t>difference_aci</t>
  </si>
  <si>
    <t>ld_top_darwin</t>
  </si>
  <si>
    <t>ld_top</t>
  </si>
  <si>
    <t>#6</t>
  </si>
  <si>
    <t>case_a</t>
  </si>
  <si>
    <t>other_cases</t>
  </si>
  <si>
    <t>#8</t>
  </si>
</sst>
</file>

<file path=xl/styles.xml><?xml version="1.0" encoding="utf-8"?>
<styleSheet xmlns="http://schemas.openxmlformats.org/spreadsheetml/2006/main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</numFmts>
  <fonts count="23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6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1" borderId="5" applyNumberFormat="0" applyFont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B4" sqref="B4"/>
    </sheetView>
  </sheetViews>
  <sheetFormatPr defaultColWidth="8.88888888888889" defaultRowHeight="15" outlineLevelRow="2"/>
  <cols>
    <col min="1" max="1" width="33.3333333333333" style="2" customWidth="1"/>
    <col min="2" max="2" width="18.5037037037037" style="2" customWidth="1"/>
    <col min="3" max="3" width="20.5037037037037" style="3" customWidth="1"/>
    <col min="4" max="4" width="18" style="3" customWidth="1"/>
    <col min="5" max="5" width="15" style="3" customWidth="1"/>
    <col min="6" max="6" width="15.8296296296296" style="3" customWidth="1"/>
    <col min="7" max="7" width="19.162962962963" style="4" customWidth="1"/>
    <col min="8" max="8" width="20.6666666666667" style="4" customWidth="1"/>
    <col min="9" max="9" width="15" style="4" customWidth="1"/>
    <col min="10" max="10" width="14.6666666666667" style="4" customWidth="1"/>
    <col min="11" max="11" width="18" style="5" customWidth="1"/>
    <col min="12" max="12" width="19.162962962963" style="5" customWidth="1"/>
    <col min="13" max="14" width="10.8296296296296" style="5"/>
  </cols>
  <sheetData>
    <row r="1" spans="3:14">
      <c r="C1" s="6" t="s">
        <v>0</v>
      </c>
      <c r="D1" s="6"/>
      <c r="E1" s="6"/>
      <c r="F1" s="6"/>
      <c r="G1" s="9" t="s">
        <v>1</v>
      </c>
      <c r="H1" s="9"/>
      <c r="I1" s="9"/>
      <c r="J1" s="9"/>
      <c r="K1" s="11" t="s">
        <v>2</v>
      </c>
      <c r="L1" s="11"/>
      <c r="M1" s="11"/>
      <c r="N1" s="11"/>
    </row>
    <row r="2" spans="1:14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10" t="str">
        <f>C2</f>
        <v>Shear Capacity (kN)</v>
      </c>
      <c r="H2" s="10" t="str">
        <f t="shared" ref="H2:K2" si="0">D2</f>
        <v>Moment Capacity</v>
      </c>
      <c r="I2" s="10" t="str">
        <f t="shared" si="0"/>
        <v>Compression</v>
      </c>
      <c r="J2" s="10" t="str">
        <f t="shared" si="0"/>
        <v>Tension</v>
      </c>
      <c r="K2" s="12" t="str">
        <f t="shared" si="0"/>
        <v>Shear Capacity (kN)</v>
      </c>
      <c r="L2" s="12" t="str">
        <f t="shared" ref="L2" si="1">H2</f>
        <v>Moment Capacity</v>
      </c>
      <c r="M2" s="12" t="str">
        <f t="shared" ref="M2" si="2">I2</f>
        <v>Compression</v>
      </c>
      <c r="N2" s="12" t="str">
        <f t="shared" ref="N2" si="3">J2</f>
        <v>Tension</v>
      </c>
    </row>
    <row r="3" spans="1:3">
      <c r="A3" s="2" t="s">
        <v>9</v>
      </c>
      <c r="B3" s="2" t="s">
        <v>10</v>
      </c>
      <c r="C3" s="3">
        <v>123</v>
      </c>
    </row>
  </sheetData>
  <mergeCells count="3">
    <mergeCell ref="C1:F1"/>
    <mergeCell ref="G1:J1"/>
    <mergeCell ref="K1:N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"/>
  <sheetViews>
    <sheetView tabSelected="1" topLeftCell="A12" workbookViewId="0">
      <selection activeCell="A2" sqref="A2:A50"/>
    </sheetView>
  </sheetViews>
  <sheetFormatPr defaultColWidth="8.88888888888889" defaultRowHeight="15"/>
  <cols>
    <col min="1" max="1" width="9.33333333333333" customWidth="1"/>
    <col min="2" max="2" width="5.33333333333333" customWidth="1"/>
    <col min="3" max="3" width="7.22222222222222" customWidth="1"/>
    <col min="4" max="4" width="5.22222222222222" customWidth="1"/>
    <col min="5" max="5" width="11" customWidth="1"/>
    <col min="6" max="6" width="11.2222222222222" customWidth="1"/>
    <col min="7" max="7" width="6.88888888888889" customWidth="1"/>
    <col min="9" max="9" width="19" customWidth="1"/>
    <col min="10" max="10" width="6.88888888888889" customWidth="1"/>
    <col min="12" max="12" width="11.2222222222222" customWidth="1"/>
    <col min="13" max="13" width="19" customWidth="1"/>
    <col min="14" max="14" width="9" customWidth="1"/>
    <col min="15" max="15" width="15.8888888888889" customWidth="1"/>
    <col min="16" max="16" width="12.5555555555556" customWidth="1"/>
    <col min="17" max="17" width="12.7777777777778" customWidth="1"/>
    <col min="18" max="18" width="6.88888888888889" customWidth="1"/>
  </cols>
  <sheetData>
    <row r="1" spans="6:18">
      <c r="F1" s="1" t="s">
        <v>11</v>
      </c>
      <c r="G1" s="1" t="s">
        <v>1</v>
      </c>
      <c r="H1" s="1"/>
      <c r="I1" t="s">
        <v>12</v>
      </c>
      <c r="J1" t="s">
        <v>1</v>
      </c>
      <c r="K1"/>
      <c r="L1" s="1" t="s">
        <v>11</v>
      </c>
      <c r="M1" s="1" t="s">
        <v>12</v>
      </c>
      <c r="N1" s="1" t="s">
        <v>1</v>
      </c>
      <c r="O1" s="1"/>
      <c r="P1" s="1"/>
      <c r="Q1" t="s">
        <v>11</v>
      </c>
      <c r="R1" t="s">
        <v>1</v>
      </c>
    </row>
    <row r="2" spans="1:19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 t="s">
        <v>18</v>
      </c>
      <c r="G2" s="1" t="s">
        <v>18</v>
      </c>
      <c r="H2" s="1" t="s">
        <v>19</v>
      </c>
      <c r="I2" t="s">
        <v>20</v>
      </c>
      <c r="J2" t="s">
        <v>20</v>
      </c>
      <c r="K2" t="s">
        <v>19</v>
      </c>
      <c r="L2" s="1" t="s">
        <v>21</v>
      </c>
      <c r="M2" s="1" t="s">
        <v>21</v>
      </c>
      <c r="N2" s="1" t="s">
        <v>21</v>
      </c>
      <c r="O2" s="1" t="s">
        <v>22</v>
      </c>
      <c r="P2" s="1" t="s">
        <v>23</v>
      </c>
      <c r="Q2" t="s">
        <v>24</v>
      </c>
      <c r="R2" t="s">
        <v>25</v>
      </c>
      <c r="S2" t="s">
        <v>19</v>
      </c>
    </row>
    <row r="3" spans="1:19">
      <c r="A3">
        <v>1</v>
      </c>
      <c r="B3" t="s">
        <v>26</v>
      </c>
      <c r="C3">
        <v>40000</v>
      </c>
      <c r="D3">
        <v>4000</v>
      </c>
      <c r="E3" t="s">
        <v>27</v>
      </c>
      <c r="F3" s="1">
        <v>10</v>
      </c>
      <c r="G3" s="1">
        <v>10</v>
      </c>
      <c r="H3" s="1">
        <v>0</v>
      </c>
      <c r="I3"/>
      <c r="J3">
        <v>7</v>
      </c>
      <c r="K3"/>
      <c r="L3" s="1">
        <v>19.5</v>
      </c>
      <c r="M3" s="1"/>
      <c r="N3" s="1">
        <v>20</v>
      </c>
      <c r="O3" s="1">
        <v>-0.5</v>
      </c>
      <c r="P3" s="1"/>
      <c r="Q3">
        <v>24.75</v>
      </c>
      <c r="R3">
        <v>25</v>
      </c>
      <c r="S3">
        <v>0.25</v>
      </c>
    </row>
    <row r="4" spans="1:19">
      <c r="A4">
        <v>2</v>
      </c>
      <c r="B4" t="s">
        <v>26</v>
      </c>
      <c r="C4">
        <v>60000</v>
      </c>
      <c r="D4">
        <v>4000</v>
      </c>
      <c r="E4" t="s">
        <v>27</v>
      </c>
      <c r="F4" s="1">
        <v>15</v>
      </c>
      <c r="G4" s="1">
        <v>15</v>
      </c>
      <c r="H4" s="1">
        <v>0</v>
      </c>
      <c r="I4">
        <v>9.7</v>
      </c>
      <c r="J4">
        <v>10</v>
      </c>
      <c r="K4">
        <v>0.3</v>
      </c>
      <c r="L4" s="1">
        <v>28.5</v>
      </c>
      <c r="M4" s="1">
        <v>28.5</v>
      </c>
      <c r="N4" s="1">
        <v>29</v>
      </c>
      <c r="O4" s="1">
        <v>-0.5</v>
      </c>
      <c r="P4" s="1">
        <v>0.5</v>
      </c>
      <c r="Q4">
        <v>37.5</v>
      </c>
      <c r="R4">
        <v>38</v>
      </c>
      <c r="S4">
        <v>0.5</v>
      </c>
    </row>
    <row r="5" spans="1:19">
      <c r="A5">
        <v>3</v>
      </c>
      <c r="B5" t="s">
        <v>26</v>
      </c>
      <c r="C5">
        <v>80000</v>
      </c>
      <c r="D5">
        <v>4000</v>
      </c>
      <c r="E5" t="s">
        <v>27</v>
      </c>
      <c r="F5" s="1">
        <v>19</v>
      </c>
      <c r="G5" s="1">
        <v>20</v>
      </c>
      <c r="H5" s="1">
        <v>1</v>
      </c>
      <c r="I5">
        <v>12.9</v>
      </c>
      <c r="J5">
        <v>13</v>
      </c>
      <c r="K5">
        <v>0.1</v>
      </c>
      <c r="L5" s="1">
        <v>44.25</v>
      </c>
      <c r="M5" s="1">
        <v>43.5</v>
      </c>
      <c r="N5" s="1">
        <v>45</v>
      </c>
      <c r="O5" s="1">
        <v>-0.75</v>
      </c>
      <c r="P5" s="1">
        <v>1.5</v>
      </c>
      <c r="Q5">
        <v>57</v>
      </c>
      <c r="R5">
        <v>57</v>
      </c>
      <c r="S5">
        <v>0</v>
      </c>
    </row>
    <row r="6" spans="1:19">
      <c r="A6">
        <v>4</v>
      </c>
      <c r="B6" t="s">
        <v>26</v>
      </c>
      <c r="C6">
        <v>100000</v>
      </c>
      <c r="D6">
        <v>4000</v>
      </c>
      <c r="E6" t="s">
        <v>27</v>
      </c>
      <c r="F6" s="1"/>
      <c r="G6" s="1">
        <v>24</v>
      </c>
      <c r="H6" s="1"/>
      <c r="I6">
        <v>16.2</v>
      </c>
      <c r="J6">
        <v>17</v>
      </c>
      <c r="K6">
        <v>0.8</v>
      </c>
      <c r="L6" s="1">
        <v>62.25</v>
      </c>
      <c r="M6" s="1">
        <v>61.5</v>
      </c>
      <c r="N6" s="1">
        <v>63</v>
      </c>
      <c r="O6" s="1">
        <v>-0.75</v>
      </c>
      <c r="P6" s="1">
        <v>1.5</v>
      </c>
      <c r="Q6">
        <v>80.25</v>
      </c>
      <c r="R6">
        <v>81</v>
      </c>
      <c r="S6">
        <v>0.75</v>
      </c>
    </row>
    <row r="7" spans="1:19">
      <c r="A7">
        <v>5</v>
      </c>
      <c r="B7" t="s">
        <v>26</v>
      </c>
      <c r="C7">
        <v>40000</v>
      </c>
      <c r="D7">
        <v>4000</v>
      </c>
      <c r="E7" t="s">
        <v>28</v>
      </c>
      <c r="F7" s="1">
        <v>10</v>
      </c>
      <c r="G7" s="1">
        <v>10</v>
      </c>
      <c r="H7" s="1">
        <v>0</v>
      </c>
      <c r="I7"/>
      <c r="J7">
        <v>7</v>
      </c>
      <c r="K7"/>
      <c r="L7" s="1">
        <v>28.5</v>
      </c>
      <c r="M7" s="1"/>
      <c r="N7" s="1">
        <v>29</v>
      </c>
      <c r="O7" s="1">
        <v>-0.5</v>
      </c>
      <c r="P7" s="1"/>
      <c r="Q7">
        <v>37.5</v>
      </c>
      <c r="R7">
        <v>38</v>
      </c>
      <c r="S7">
        <v>0.5</v>
      </c>
    </row>
    <row r="8" spans="1:19">
      <c r="A8">
        <v>6</v>
      </c>
      <c r="B8" t="s">
        <v>26</v>
      </c>
      <c r="C8">
        <v>60000</v>
      </c>
      <c r="D8">
        <v>4000</v>
      </c>
      <c r="E8" t="s">
        <v>28</v>
      </c>
      <c r="F8" s="1">
        <v>15</v>
      </c>
      <c r="G8" s="1">
        <v>15</v>
      </c>
      <c r="H8" s="1">
        <v>0</v>
      </c>
      <c r="I8">
        <v>9.7</v>
      </c>
      <c r="J8">
        <v>10</v>
      </c>
      <c r="K8">
        <v>0.3</v>
      </c>
      <c r="L8" s="1">
        <v>42.75</v>
      </c>
      <c r="M8" s="1">
        <v>42.75</v>
      </c>
      <c r="N8" s="1">
        <v>43</v>
      </c>
      <c r="O8" s="1">
        <v>-0.25</v>
      </c>
      <c r="P8" s="1">
        <v>0.25</v>
      </c>
      <c r="Q8">
        <v>55.5</v>
      </c>
      <c r="R8">
        <v>56</v>
      </c>
      <c r="S8">
        <v>0.5</v>
      </c>
    </row>
    <row r="9" spans="1:19">
      <c r="A9">
        <v>7</v>
      </c>
      <c r="B9" t="s">
        <v>26</v>
      </c>
      <c r="C9">
        <v>80000</v>
      </c>
      <c r="D9">
        <v>4000</v>
      </c>
      <c r="E9" t="s">
        <v>28</v>
      </c>
      <c r="F9" s="1">
        <v>19</v>
      </c>
      <c r="G9" s="1">
        <v>20</v>
      </c>
      <c r="H9" s="1">
        <v>1</v>
      </c>
      <c r="I9">
        <v>12.9</v>
      </c>
      <c r="J9">
        <v>13</v>
      </c>
      <c r="K9">
        <v>0.1</v>
      </c>
      <c r="L9" s="1">
        <v>66</v>
      </c>
      <c r="M9" s="1">
        <v>65.25</v>
      </c>
      <c r="N9" s="1">
        <v>66</v>
      </c>
      <c r="O9" s="1">
        <v>0</v>
      </c>
      <c r="P9" s="1">
        <v>0.75</v>
      </c>
      <c r="Q9">
        <v>85.5</v>
      </c>
      <c r="R9">
        <v>86</v>
      </c>
      <c r="S9">
        <v>0.5</v>
      </c>
    </row>
    <row r="10" spans="1:19">
      <c r="A10">
        <v>8</v>
      </c>
      <c r="B10" t="s">
        <v>26</v>
      </c>
      <c r="C10">
        <v>100000</v>
      </c>
      <c r="D10">
        <v>4000</v>
      </c>
      <c r="E10" t="s">
        <v>28</v>
      </c>
      <c r="F10" s="1"/>
      <c r="G10" s="1">
        <v>24</v>
      </c>
      <c r="H10" s="1"/>
      <c r="I10">
        <v>16.2</v>
      </c>
      <c r="J10">
        <v>17</v>
      </c>
      <c r="K10">
        <v>0.8</v>
      </c>
      <c r="L10" s="1">
        <v>93</v>
      </c>
      <c r="M10" s="1">
        <v>92.25</v>
      </c>
      <c r="N10" s="1">
        <v>93</v>
      </c>
      <c r="O10" s="1">
        <v>0</v>
      </c>
      <c r="P10" s="1">
        <v>0.75</v>
      </c>
      <c r="Q10">
        <v>120.75</v>
      </c>
      <c r="R10">
        <v>121</v>
      </c>
      <c r="S10">
        <v>0.25</v>
      </c>
    </row>
    <row r="11" spans="1:19">
      <c r="A11">
        <v>9</v>
      </c>
      <c r="B11" t="s">
        <v>26</v>
      </c>
      <c r="C11">
        <v>40000</v>
      </c>
      <c r="D11">
        <v>5000</v>
      </c>
      <c r="E11" t="s">
        <v>27</v>
      </c>
      <c r="F11" s="1">
        <v>9</v>
      </c>
      <c r="G11" s="1">
        <v>9</v>
      </c>
      <c r="H11" s="1">
        <v>0</v>
      </c>
      <c r="I11"/>
      <c r="J11">
        <v>7</v>
      </c>
      <c r="K11"/>
      <c r="L11" s="1">
        <v>17.25</v>
      </c>
      <c r="M11" s="1"/>
      <c r="N11" s="1">
        <v>18</v>
      </c>
      <c r="O11" s="1">
        <v>-0.75</v>
      </c>
      <c r="P11" s="1"/>
      <c r="Q11">
        <v>22.5</v>
      </c>
      <c r="R11">
        <v>23</v>
      </c>
      <c r="S11">
        <v>0.5</v>
      </c>
    </row>
    <row r="12" spans="1:19">
      <c r="A12">
        <v>10</v>
      </c>
      <c r="B12" t="s">
        <v>26</v>
      </c>
      <c r="C12">
        <v>60000</v>
      </c>
      <c r="D12">
        <v>5000</v>
      </c>
      <c r="E12" t="s">
        <v>27</v>
      </c>
      <c r="F12" s="1">
        <v>14</v>
      </c>
      <c r="G12" s="1">
        <v>14</v>
      </c>
      <c r="H12" s="1">
        <v>0</v>
      </c>
      <c r="I12">
        <v>9.4</v>
      </c>
      <c r="J12">
        <v>10</v>
      </c>
      <c r="K12">
        <v>0.6</v>
      </c>
      <c r="L12" s="1">
        <v>25.5</v>
      </c>
      <c r="M12" s="1">
        <v>25.5</v>
      </c>
      <c r="N12" s="1">
        <v>26</v>
      </c>
      <c r="O12" s="1">
        <v>-0.5</v>
      </c>
      <c r="P12" s="1">
        <v>0.5</v>
      </c>
      <c r="Q12">
        <v>33.75</v>
      </c>
      <c r="R12">
        <v>34</v>
      </c>
      <c r="S12">
        <v>0.25</v>
      </c>
    </row>
    <row r="13" spans="1:19">
      <c r="A13">
        <v>11</v>
      </c>
      <c r="B13" t="s">
        <v>26</v>
      </c>
      <c r="C13">
        <v>80000</v>
      </c>
      <c r="D13">
        <v>5000</v>
      </c>
      <c r="E13" t="s">
        <v>27</v>
      </c>
      <c r="F13" s="1">
        <v>18</v>
      </c>
      <c r="G13" s="1">
        <v>18</v>
      </c>
      <c r="H13" s="1">
        <v>0</v>
      </c>
      <c r="I13">
        <v>11.6</v>
      </c>
      <c r="J13">
        <v>13</v>
      </c>
      <c r="K13">
        <v>1.4</v>
      </c>
      <c r="L13" s="1">
        <v>39.75</v>
      </c>
      <c r="M13" s="1">
        <v>39</v>
      </c>
      <c r="N13" s="1">
        <v>40</v>
      </c>
      <c r="O13" s="1">
        <v>-0.25</v>
      </c>
      <c r="P13" s="1">
        <v>1</v>
      </c>
      <c r="Q13">
        <v>51</v>
      </c>
      <c r="R13">
        <v>51</v>
      </c>
      <c r="S13">
        <v>0</v>
      </c>
    </row>
    <row r="14" spans="1:19">
      <c r="A14">
        <v>12</v>
      </c>
      <c r="B14" t="s">
        <v>26</v>
      </c>
      <c r="C14">
        <v>100000</v>
      </c>
      <c r="D14">
        <v>5000</v>
      </c>
      <c r="E14" t="s">
        <v>27</v>
      </c>
      <c r="F14" s="1"/>
      <c r="G14" s="1">
        <v>23</v>
      </c>
      <c r="H14" s="1"/>
      <c r="I14">
        <v>15.6</v>
      </c>
      <c r="J14">
        <v>16</v>
      </c>
      <c r="K14">
        <v>0.4</v>
      </c>
      <c r="L14" s="1">
        <v>55.5</v>
      </c>
      <c r="M14" s="1">
        <v>55.5</v>
      </c>
      <c r="N14" s="1">
        <v>56</v>
      </c>
      <c r="O14" s="1">
        <v>-0.5</v>
      </c>
      <c r="P14" s="1">
        <v>0.5</v>
      </c>
      <c r="Q14">
        <v>72</v>
      </c>
      <c r="R14">
        <v>72</v>
      </c>
      <c r="S14">
        <v>0</v>
      </c>
    </row>
    <row r="15" spans="1:19">
      <c r="A15">
        <v>13</v>
      </c>
      <c r="B15" t="s">
        <v>26</v>
      </c>
      <c r="C15">
        <v>40000</v>
      </c>
      <c r="D15">
        <v>5000</v>
      </c>
      <c r="E15" t="s">
        <v>28</v>
      </c>
      <c r="F15" s="1">
        <v>9</v>
      </c>
      <c r="G15" s="1">
        <v>9</v>
      </c>
      <c r="H15" s="1">
        <v>0</v>
      </c>
      <c r="I15"/>
      <c r="J15">
        <v>7</v>
      </c>
      <c r="K15"/>
      <c r="L15" s="1">
        <v>25.5</v>
      </c>
      <c r="M15" s="1"/>
      <c r="N15" s="1">
        <v>26</v>
      </c>
      <c r="O15" s="1">
        <v>-0.5</v>
      </c>
      <c r="P15" s="1"/>
      <c r="Q15">
        <v>33.75</v>
      </c>
      <c r="R15">
        <v>34</v>
      </c>
      <c r="S15">
        <v>0.25</v>
      </c>
    </row>
    <row r="16" spans="1:19">
      <c r="A16">
        <v>14</v>
      </c>
      <c r="B16" t="s">
        <v>26</v>
      </c>
      <c r="C16">
        <v>60000</v>
      </c>
      <c r="D16">
        <v>5000</v>
      </c>
      <c r="E16" t="s">
        <v>28</v>
      </c>
      <c r="F16" s="1">
        <v>14</v>
      </c>
      <c r="G16" s="1">
        <v>14</v>
      </c>
      <c r="H16" s="1">
        <v>0</v>
      </c>
      <c r="I16">
        <v>9.4</v>
      </c>
      <c r="J16">
        <v>10</v>
      </c>
      <c r="K16">
        <v>0.6</v>
      </c>
      <c r="L16" s="1">
        <v>38.25</v>
      </c>
      <c r="M16" s="1">
        <v>38.25</v>
      </c>
      <c r="N16" s="1">
        <v>39</v>
      </c>
      <c r="O16" s="1">
        <v>-0.75</v>
      </c>
      <c r="P16" s="1">
        <v>0.75</v>
      </c>
      <c r="Q16">
        <v>50.25</v>
      </c>
      <c r="R16">
        <v>51</v>
      </c>
      <c r="S16">
        <v>0.75</v>
      </c>
    </row>
    <row r="17" spans="1:19">
      <c r="A17">
        <v>15</v>
      </c>
      <c r="B17" t="s">
        <v>26</v>
      </c>
      <c r="C17">
        <v>80000</v>
      </c>
      <c r="D17">
        <v>5000</v>
      </c>
      <c r="E17" t="s">
        <v>28</v>
      </c>
      <c r="F17" s="1">
        <v>18</v>
      </c>
      <c r="G17" s="1">
        <v>18</v>
      </c>
      <c r="H17" s="1">
        <v>0</v>
      </c>
      <c r="I17">
        <v>11.6</v>
      </c>
      <c r="J17">
        <v>13</v>
      </c>
      <c r="K17">
        <v>1.4</v>
      </c>
      <c r="L17" s="1">
        <v>59.25</v>
      </c>
      <c r="M17" s="1">
        <v>58.5</v>
      </c>
      <c r="N17" s="1">
        <v>60</v>
      </c>
      <c r="O17" s="1">
        <v>-0.75</v>
      </c>
      <c r="P17" s="1">
        <v>1.5</v>
      </c>
      <c r="Q17">
        <v>76.5</v>
      </c>
      <c r="R17">
        <v>77</v>
      </c>
      <c r="S17">
        <v>0.5</v>
      </c>
    </row>
    <row r="18" spans="1:19">
      <c r="A18">
        <v>16</v>
      </c>
      <c r="B18" t="s">
        <v>26</v>
      </c>
      <c r="C18">
        <v>100000</v>
      </c>
      <c r="D18">
        <v>5000</v>
      </c>
      <c r="E18" t="s">
        <v>28</v>
      </c>
      <c r="F18" s="1"/>
      <c r="G18" s="1">
        <v>23</v>
      </c>
      <c r="H18" s="1"/>
      <c r="I18">
        <v>15.6</v>
      </c>
      <c r="J18">
        <v>16</v>
      </c>
      <c r="K18">
        <v>0.4</v>
      </c>
      <c r="L18" s="1">
        <v>83.25</v>
      </c>
      <c r="M18" s="1">
        <v>82.5</v>
      </c>
      <c r="N18" s="1">
        <v>84</v>
      </c>
      <c r="O18" s="1">
        <v>-0.75</v>
      </c>
      <c r="P18" s="1">
        <v>1.5</v>
      </c>
      <c r="Q18">
        <v>108</v>
      </c>
      <c r="R18">
        <v>108</v>
      </c>
      <c r="S18">
        <v>0</v>
      </c>
    </row>
    <row r="19" spans="1:19">
      <c r="A19">
        <v>17</v>
      </c>
      <c r="B19" t="s">
        <v>26</v>
      </c>
      <c r="C19">
        <v>40000</v>
      </c>
      <c r="D19">
        <v>6000</v>
      </c>
      <c r="E19" t="s">
        <v>27</v>
      </c>
      <c r="F19" s="1">
        <v>9</v>
      </c>
      <c r="G19" s="1">
        <v>9</v>
      </c>
      <c r="H19" s="1">
        <v>0</v>
      </c>
      <c r="I19"/>
      <c r="J19">
        <v>7</v>
      </c>
      <c r="K19"/>
      <c r="L19" s="1">
        <v>15.75</v>
      </c>
      <c r="M19" s="1"/>
      <c r="N19" s="1">
        <v>16</v>
      </c>
      <c r="O19" s="1">
        <v>-0.25</v>
      </c>
      <c r="P19" s="1"/>
      <c r="Q19">
        <v>20.25</v>
      </c>
      <c r="R19">
        <v>21</v>
      </c>
      <c r="S19">
        <v>0.75</v>
      </c>
    </row>
    <row r="20" spans="1:19">
      <c r="A20">
        <v>18</v>
      </c>
      <c r="B20" t="s">
        <v>26</v>
      </c>
      <c r="C20">
        <v>60000</v>
      </c>
      <c r="D20">
        <v>6000</v>
      </c>
      <c r="E20" t="s">
        <v>27</v>
      </c>
      <c r="F20" s="1">
        <v>14</v>
      </c>
      <c r="G20" s="1">
        <v>14</v>
      </c>
      <c r="H20" s="1">
        <v>0</v>
      </c>
      <c r="I20">
        <v>9.1</v>
      </c>
      <c r="J20">
        <v>10</v>
      </c>
      <c r="K20">
        <v>0.9</v>
      </c>
      <c r="L20" s="1">
        <v>23.25</v>
      </c>
      <c r="M20" s="1">
        <v>23.25</v>
      </c>
      <c r="N20" s="1">
        <v>24</v>
      </c>
      <c r="O20" s="1">
        <v>-0.75</v>
      </c>
      <c r="P20" s="1">
        <v>0.75</v>
      </c>
      <c r="Q20">
        <v>30.75</v>
      </c>
      <c r="R20">
        <v>31</v>
      </c>
      <c r="S20">
        <v>0.25</v>
      </c>
    </row>
    <row r="21" spans="1:19">
      <c r="A21">
        <v>19</v>
      </c>
      <c r="B21" t="s">
        <v>26</v>
      </c>
      <c r="C21">
        <v>80000</v>
      </c>
      <c r="D21">
        <v>6000</v>
      </c>
      <c r="E21" t="s">
        <v>27</v>
      </c>
      <c r="F21" s="1">
        <v>18</v>
      </c>
      <c r="G21" s="1">
        <v>18</v>
      </c>
      <c r="H21" s="1">
        <v>0</v>
      </c>
      <c r="I21">
        <v>12.2</v>
      </c>
      <c r="J21">
        <v>13</v>
      </c>
      <c r="K21">
        <v>0.8</v>
      </c>
      <c r="L21" s="1">
        <v>36</v>
      </c>
      <c r="M21" s="1">
        <v>36</v>
      </c>
      <c r="N21" s="1">
        <v>36</v>
      </c>
      <c r="O21" s="1">
        <v>0</v>
      </c>
      <c r="P21" s="1">
        <v>0</v>
      </c>
      <c r="Q21">
        <v>46.5</v>
      </c>
      <c r="R21">
        <v>47</v>
      </c>
      <c r="S21">
        <v>0.5</v>
      </c>
    </row>
    <row r="22" spans="1:19">
      <c r="A22">
        <v>20</v>
      </c>
      <c r="B22" t="s">
        <v>26</v>
      </c>
      <c r="C22">
        <v>100000</v>
      </c>
      <c r="D22">
        <v>6000</v>
      </c>
      <c r="E22" t="s">
        <v>27</v>
      </c>
      <c r="F22" s="1"/>
      <c r="G22" s="1">
        <v>23</v>
      </c>
      <c r="H22" s="1"/>
      <c r="I22">
        <v>15.2</v>
      </c>
      <c r="J22">
        <v>16</v>
      </c>
      <c r="K22">
        <v>0.8</v>
      </c>
      <c r="L22" s="1">
        <v>51</v>
      </c>
      <c r="M22" s="1">
        <v>50.25</v>
      </c>
      <c r="N22" s="1">
        <v>51</v>
      </c>
      <c r="O22" s="1">
        <v>0</v>
      </c>
      <c r="P22" s="1">
        <v>0.75</v>
      </c>
      <c r="Q22">
        <v>66</v>
      </c>
      <c r="R22">
        <v>66</v>
      </c>
      <c r="S22">
        <v>0</v>
      </c>
    </row>
    <row r="23" spans="1:19">
      <c r="A23">
        <v>21</v>
      </c>
      <c r="B23" t="s">
        <v>26</v>
      </c>
      <c r="C23">
        <v>40000</v>
      </c>
      <c r="D23">
        <v>6000</v>
      </c>
      <c r="E23" t="s">
        <v>28</v>
      </c>
      <c r="F23" s="1">
        <v>9</v>
      </c>
      <c r="G23" s="1">
        <v>9</v>
      </c>
      <c r="H23" s="1">
        <v>0</v>
      </c>
      <c r="I23"/>
      <c r="J23">
        <v>7</v>
      </c>
      <c r="K23"/>
      <c r="L23" s="1">
        <v>23.25</v>
      </c>
      <c r="M23" s="1"/>
      <c r="N23" s="1">
        <v>24</v>
      </c>
      <c r="O23" s="1">
        <v>-0.75</v>
      </c>
      <c r="P23" s="1"/>
      <c r="Q23">
        <v>30.75</v>
      </c>
      <c r="R23">
        <v>31</v>
      </c>
      <c r="S23">
        <v>0.25</v>
      </c>
    </row>
    <row r="24" spans="1:19">
      <c r="A24">
        <v>22</v>
      </c>
      <c r="B24" t="s">
        <v>26</v>
      </c>
      <c r="C24">
        <v>60000</v>
      </c>
      <c r="D24">
        <v>6000</v>
      </c>
      <c r="E24" t="s">
        <v>28</v>
      </c>
      <c r="F24" s="1">
        <v>14</v>
      </c>
      <c r="G24" s="1">
        <v>14</v>
      </c>
      <c r="H24" s="1">
        <v>0</v>
      </c>
      <c r="I24">
        <v>9.1</v>
      </c>
      <c r="J24">
        <v>10</v>
      </c>
      <c r="K24">
        <v>0.9</v>
      </c>
      <c r="L24" s="1">
        <v>35.25</v>
      </c>
      <c r="M24" s="1">
        <v>34.5</v>
      </c>
      <c r="N24" s="1">
        <v>36</v>
      </c>
      <c r="O24" s="1">
        <v>-0.75</v>
      </c>
      <c r="P24" s="1">
        <v>1.5</v>
      </c>
      <c r="Q24">
        <v>45.75</v>
      </c>
      <c r="R24">
        <v>46</v>
      </c>
      <c r="S24">
        <v>0.25</v>
      </c>
    </row>
    <row r="25" spans="1:19">
      <c r="A25">
        <v>23</v>
      </c>
      <c r="B25" s="1" t="s">
        <v>26</v>
      </c>
      <c r="C25" s="1">
        <v>80000</v>
      </c>
      <c r="D25" s="1">
        <v>6000</v>
      </c>
      <c r="E25" s="1" t="s">
        <v>28</v>
      </c>
      <c r="F25" s="1">
        <v>18</v>
      </c>
      <c r="G25" s="1">
        <v>18</v>
      </c>
      <c r="H25" s="1">
        <v>0</v>
      </c>
      <c r="I25" s="1">
        <v>12.2</v>
      </c>
      <c r="J25" s="1">
        <v>13</v>
      </c>
      <c r="K25" s="1">
        <v>0.8</v>
      </c>
      <c r="L25" s="1">
        <v>54</v>
      </c>
      <c r="M25" s="1">
        <v>53.25</v>
      </c>
      <c r="N25" s="1">
        <v>54</v>
      </c>
      <c r="O25" s="1">
        <v>0</v>
      </c>
      <c r="P25" s="1">
        <v>0.75</v>
      </c>
      <c r="Q25" s="1">
        <v>69.75</v>
      </c>
      <c r="R25" s="1">
        <v>70</v>
      </c>
      <c r="S25" s="1">
        <v>0.25</v>
      </c>
    </row>
    <row r="26" spans="1:19">
      <c r="A26">
        <v>24</v>
      </c>
      <c r="B26" t="s">
        <v>26</v>
      </c>
      <c r="C26">
        <v>100000</v>
      </c>
      <c r="D26">
        <v>6000</v>
      </c>
      <c r="E26" t="s">
        <v>28</v>
      </c>
      <c r="F26" s="1"/>
      <c r="G26" s="1">
        <v>23</v>
      </c>
      <c r="H26" s="1"/>
      <c r="I26">
        <v>15.2</v>
      </c>
      <c r="J26">
        <v>16</v>
      </c>
      <c r="K26">
        <v>0.8</v>
      </c>
      <c r="L26" s="1">
        <v>75.75</v>
      </c>
      <c r="M26" s="1">
        <v>75.75</v>
      </c>
      <c r="N26" s="1">
        <v>76</v>
      </c>
      <c r="O26" s="1">
        <v>-0.25</v>
      </c>
      <c r="P26" s="1">
        <v>0.25</v>
      </c>
      <c r="Q26">
        <v>98.25</v>
      </c>
      <c r="R26">
        <v>99</v>
      </c>
      <c r="S26">
        <v>0.75</v>
      </c>
    </row>
    <row r="27" spans="1:19">
      <c r="A27">
        <v>25</v>
      </c>
      <c r="B27" t="s">
        <v>29</v>
      </c>
      <c r="C27">
        <v>40000</v>
      </c>
      <c r="D27">
        <v>4000</v>
      </c>
      <c r="E27" t="s">
        <v>27</v>
      </c>
      <c r="F27" s="1">
        <v>13</v>
      </c>
      <c r="G27" s="1">
        <v>13</v>
      </c>
      <c r="H27" s="1">
        <v>0</v>
      </c>
      <c r="I27"/>
      <c r="J27">
        <v>10</v>
      </c>
      <c r="K27"/>
      <c r="L27" s="1">
        <v>32</v>
      </c>
      <c r="M27" s="1"/>
      <c r="N27" s="1">
        <v>32</v>
      </c>
      <c r="O27" s="1">
        <v>0</v>
      </c>
      <c r="P27" s="1"/>
      <c r="Q27">
        <v>42</v>
      </c>
      <c r="R27">
        <v>42</v>
      </c>
      <c r="S27">
        <v>0</v>
      </c>
    </row>
    <row r="28" spans="1:19">
      <c r="A28">
        <v>26</v>
      </c>
      <c r="B28" t="s">
        <v>29</v>
      </c>
      <c r="C28">
        <v>60000</v>
      </c>
      <c r="D28">
        <v>4000</v>
      </c>
      <c r="E28" t="s">
        <v>27</v>
      </c>
      <c r="F28" s="1">
        <v>19</v>
      </c>
      <c r="G28" s="1">
        <v>19</v>
      </c>
      <c r="H28" s="1">
        <v>0</v>
      </c>
      <c r="I28">
        <v>14.9</v>
      </c>
      <c r="J28">
        <v>15</v>
      </c>
      <c r="K28">
        <v>0.1</v>
      </c>
      <c r="L28" s="1">
        <v>48</v>
      </c>
      <c r="M28" s="1">
        <v>47</v>
      </c>
      <c r="N28" s="1">
        <v>48</v>
      </c>
      <c r="O28" s="1">
        <v>0</v>
      </c>
      <c r="P28" s="1">
        <v>1</v>
      </c>
      <c r="Q28">
        <v>62</v>
      </c>
      <c r="R28">
        <v>62</v>
      </c>
      <c r="S28">
        <v>0</v>
      </c>
    </row>
    <row r="29" spans="1:19">
      <c r="A29">
        <v>27</v>
      </c>
      <c r="B29" t="s">
        <v>29</v>
      </c>
      <c r="C29">
        <v>80000</v>
      </c>
      <c r="D29">
        <v>4000</v>
      </c>
      <c r="E29" t="s">
        <v>27</v>
      </c>
      <c r="F29" s="1">
        <v>26</v>
      </c>
      <c r="G29" s="1">
        <v>26</v>
      </c>
      <c r="H29" s="1">
        <v>0</v>
      </c>
      <c r="I29">
        <v>19.9</v>
      </c>
      <c r="J29">
        <v>20</v>
      </c>
      <c r="K29">
        <v>0.1</v>
      </c>
      <c r="L29" s="1">
        <v>73</v>
      </c>
      <c r="M29" s="1">
        <v>73</v>
      </c>
      <c r="N29" s="1">
        <v>73</v>
      </c>
      <c r="O29" s="1">
        <v>0</v>
      </c>
      <c r="P29" s="1">
        <v>0</v>
      </c>
      <c r="Q29">
        <v>95</v>
      </c>
      <c r="R29">
        <v>95</v>
      </c>
      <c r="S29">
        <v>0</v>
      </c>
    </row>
    <row r="30" spans="1:19">
      <c r="A30">
        <v>28</v>
      </c>
      <c r="B30" t="s">
        <v>29</v>
      </c>
      <c r="C30">
        <v>100000</v>
      </c>
      <c r="D30">
        <v>4000</v>
      </c>
      <c r="E30" t="s">
        <v>27</v>
      </c>
      <c r="F30" s="1"/>
      <c r="G30" s="1">
        <v>32</v>
      </c>
      <c r="H30" s="1"/>
      <c r="I30">
        <v>24.9</v>
      </c>
      <c r="J30">
        <v>25</v>
      </c>
      <c r="K30">
        <v>0.1</v>
      </c>
      <c r="L30" s="1">
        <v>103</v>
      </c>
      <c r="M30" s="1">
        <v>103</v>
      </c>
      <c r="N30" s="1">
        <v>103</v>
      </c>
      <c r="O30" s="1">
        <v>0</v>
      </c>
      <c r="P30" s="1">
        <v>0</v>
      </c>
      <c r="Q30">
        <v>134</v>
      </c>
      <c r="R30">
        <v>134</v>
      </c>
      <c r="S30">
        <v>0</v>
      </c>
    </row>
    <row r="31" spans="1:19">
      <c r="A31">
        <v>29</v>
      </c>
      <c r="B31" t="s">
        <v>29</v>
      </c>
      <c r="C31">
        <v>40000</v>
      </c>
      <c r="D31">
        <v>4000</v>
      </c>
      <c r="E31" t="s">
        <v>28</v>
      </c>
      <c r="F31" s="1">
        <v>13</v>
      </c>
      <c r="G31" s="1">
        <v>13</v>
      </c>
      <c r="H31" s="1">
        <v>0</v>
      </c>
      <c r="I31"/>
      <c r="J31">
        <v>10</v>
      </c>
      <c r="K31"/>
      <c r="L31" s="1">
        <v>48</v>
      </c>
      <c r="M31" s="1"/>
      <c r="N31" s="1">
        <v>48</v>
      </c>
      <c r="O31" s="1">
        <v>0</v>
      </c>
      <c r="P31" s="1"/>
      <c r="Q31">
        <v>62</v>
      </c>
      <c r="R31">
        <v>62</v>
      </c>
      <c r="S31">
        <v>0</v>
      </c>
    </row>
    <row r="32" spans="1:19">
      <c r="A32">
        <v>30</v>
      </c>
      <c r="B32" t="s">
        <v>29</v>
      </c>
      <c r="C32">
        <v>60000</v>
      </c>
      <c r="D32">
        <v>4000</v>
      </c>
      <c r="E32" t="s">
        <v>28</v>
      </c>
      <c r="F32" s="1">
        <v>19</v>
      </c>
      <c r="G32" s="1">
        <v>19</v>
      </c>
      <c r="H32" s="1">
        <v>0</v>
      </c>
      <c r="I32">
        <v>14.9</v>
      </c>
      <c r="J32">
        <v>15</v>
      </c>
      <c r="K32">
        <v>0.1</v>
      </c>
      <c r="L32" s="1">
        <v>72</v>
      </c>
      <c r="M32" s="1">
        <v>71</v>
      </c>
      <c r="N32" s="1">
        <v>72</v>
      </c>
      <c r="O32" s="1">
        <v>0</v>
      </c>
      <c r="P32" s="1">
        <v>1</v>
      </c>
      <c r="Q32">
        <v>93</v>
      </c>
      <c r="R32">
        <v>93</v>
      </c>
      <c r="S32">
        <v>0</v>
      </c>
    </row>
    <row r="33" spans="1:19">
      <c r="A33">
        <v>31</v>
      </c>
      <c r="B33" t="s">
        <v>29</v>
      </c>
      <c r="C33">
        <v>80000</v>
      </c>
      <c r="D33">
        <v>4000</v>
      </c>
      <c r="E33" t="s">
        <v>28</v>
      </c>
      <c r="F33" s="1">
        <v>26</v>
      </c>
      <c r="G33" s="1">
        <v>26</v>
      </c>
      <c r="H33" s="1">
        <v>0</v>
      </c>
      <c r="I33">
        <v>19.9</v>
      </c>
      <c r="J33">
        <v>20</v>
      </c>
      <c r="K33">
        <v>0.1</v>
      </c>
      <c r="L33" s="1">
        <v>110</v>
      </c>
      <c r="M33" s="1">
        <v>109</v>
      </c>
      <c r="N33" s="1">
        <v>110</v>
      </c>
      <c r="O33" s="1">
        <v>0</v>
      </c>
      <c r="P33" s="1">
        <v>1</v>
      </c>
      <c r="Q33">
        <v>142</v>
      </c>
      <c r="R33">
        <v>142</v>
      </c>
      <c r="S33">
        <v>0</v>
      </c>
    </row>
    <row r="34" spans="1:19">
      <c r="A34">
        <v>32</v>
      </c>
      <c r="B34" t="s">
        <v>29</v>
      </c>
      <c r="C34">
        <v>100000</v>
      </c>
      <c r="D34">
        <v>4000</v>
      </c>
      <c r="E34" t="s">
        <v>28</v>
      </c>
      <c r="F34" s="1"/>
      <c r="G34" s="1">
        <v>32</v>
      </c>
      <c r="H34" s="1"/>
      <c r="I34">
        <v>24.9</v>
      </c>
      <c r="J34">
        <v>25</v>
      </c>
      <c r="K34">
        <v>0.1</v>
      </c>
      <c r="L34" s="1">
        <v>155</v>
      </c>
      <c r="M34" s="1">
        <v>154</v>
      </c>
      <c r="N34" s="1">
        <v>155</v>
      </c>
      <c r="O34" s="1">
        <v>0</v>
      </c>
      <c r="P34" s="1">
        <v>1</v>
      </c>
      <c r="Q34">
        <v>201</v>
      </c>
      <c r="R34">
        <v>201</v>
      </c>
      <c r="S34">
        <v>0</v>
      </c>
    </row>
    <row r="35" spans="1:19">
      <c r="A35">
        <v>33</v>
      </c>
      <c r="B35" t="s">
        <v>29</v>
      </c>
      <c r="C35">
        <v>40000</v>
      </c>
      <c r="D35">
        <v>5000</v>
      </c>
      <c r="E35" t="s">
        <v>27</v>
      </c>
      <c r="F35" s="1">
        <v>12</v>
      </c>
      <c r="G35" s="1">
        <v>12</v>
      </c>
      <c r="H35" s="1">
        <v>0</v>
      </c>
      <c r="I35"/>
      <c r="J35">
        <v>10</v>
      </c>
      <c r="K35"/>
      <c r="L35" s="1">
        <v>29</v>
      </c>
      <c r="M35" s="1"/>
      <c r="N35" s="1">
        <v>29</v>
      </c>
      <c r="O35" s="1">
        <v>0</v>
      </c>
      <c r="P35" s="1"/>
      <c r="Q35">
        <v>37</v>
      </c>
      <c r="R35">
        <v>37</v>
      </c>
      <c r="S35">
        <v>0</v>
      </c>
    </row>
    <row r="36" spans="1:19">
      <c r="A36">
        <v>34</v>
      </c>
      <c r="B36" t="s">
        <v>29</v>
      </c>
      <c r="C36">
        <v>60000</v>
      </c>
      <c r="D36">
        <v>5000</v>
      </c>
      <c r="E36" t="s">
        <v>27</v>
      </c>
      <c r="F36" s="1">
        <v>18</v>
      </c>
      <c r="G36" s="1">
        <v>18</v>
      </c>
      <c r="H36" s="1">
        <v>0</v>
      </c>
      <c r="I36">
        <v>14.4</v>
      </c>
      <c r="J36">
        <v>15</v>
      </c>
      <c r="K36">
        <v>0.6</v>
      </c>
      <c r="L36" s="1">
        <v>43</v>
      </c>
      <c r="M36" s="1">
        <v>42</v>
      </c>
      <c r="N36" s="1">
        <v>43</v>
      </c>
      <c r="O36" s="1">
        <v>0</v>
      </c>
      <c r="P36" s="1">
        <v>1</v>
      </c>
      <c r="Q36">
        <v>56</v>
      </c>
      <c r="R36">
        <v>56</v>
      </c>
      <c r="S36">
        <v>0</v>
      </c>
    </row>
    <row r="37" spans="1:19">
      <c r="A37">
        <v>35</v>
      </c>
      <c r="B37" t="s">
        <v>29</v>
      </c>
      <c r="C37">
        <v>80000</v>
      </c>
      <c r="D37">
        <v>5000</v>
      </c>
      <c r="E37" t="s">
        <v>27</v>
      </c>
      <c r="F37" s="1">
        <v>24</v>
      </c>
      <c r="G37" s="1">
        <v>24</v>
      </c>
      <c r="H37" s="1">
        <v>0</v>
      </c>
      <c r="I37">
        <v>17.8</v>
      </c>
      <c r="J37">
        <v>20</v>
      </c>
      <c r="K37">
        <v>2.2</v>
      </c>
      <c r="L37" s="1">
        <v>66</v>
      </c>
      <c r="M37" s="1">
        <v>65</v>
      </c>
      <c r="N37" s="1">
        <v>66</v>
      </c>
      <c r="O37" s="1">
        <v>0</v>
      </c>
      <c r="P37" s="1">
        <v>1</v>
      </c>
      <c r="Q37">
        <v>85</v>
      </c>
      <c r="R37">
        <v>85</v>
      </c>
      <c r="S37">
        <v>0</v>
      </c>
    </row>
    <row r="38" spans="1:19">
      <c r="A38">
        <v>36</v>
      </c>
      <c r="B38" t="s">
        <v>29</v>
      </c>
      <c r="C38">
        <v>100000</v>
      </c>
      <c r="D38">
        <v>5000</v>
      </c>
      <c r="E38" t="s">
        <v>27</v>
      </c>
      <c r="F38" s="1"/>
      <c r="G38" s="1">
        <v>30</v>
      </c>
      <c r="H38" s="1"/>
      <c r="I38">
        <v>24</v>
      </c>
      <c r="J38">
        <v>24</v>
      </c>
      <c r="K38">
        <v>0</v>
      </c>
      <c r="L38" s="1">
        <v>92</v>
      </c>
      <c r="M38" s="1">
        <v>92</v>
      </c>
      <c r="N38" s="1">
        <v>92</v>
      </c>
      <c r="O38" s="1">
        <v>0</v>
      </c>
      <c r="P38" s="1">
        <v>0</v>
      </c>
      <c r="Q38">
        <v>120</v>
      </c>
      <c r="R38">
        <v>120</v>
      </c>
      <c r="S38">
        <v>0</v>
      </c>
    </row>
    <row r="39" spans="1:19">
      <c r="A39">
        <v>37</v>
      </c>
      <c r="B39" t="s">
        <v>29</v>
      </c>
      <c r="C39">
        <v>40000</v>
      </c>
      <c r="D39">
        <v>5000</v>
      </c>
      <c r="E39" t="s">
        <v>28</v>
      </c>
      <c r="F39" s="1">
        <v>12</v>
      </c>
      <c r="G39" s="1">
        <v>12</v>
      </c>
      <c r="H39" s="1">
        <v>0</v>
      </c>
      <c r="I39"/>
      <c r="J39">
        <v>10</v>
      </c>
      <c r="K39"/>
      <c r="L39" s="1">
        <v>43</v>
      </c>
      <c r="M39" s="1"/>
      <c r="N39" s="1">
        <v>43</v>
      </c>
      <c r="O39" s="1">
        <v>0</v>
      </c>
      <c r="P39" s="1"/>
      <c r="Q39">
        <v>56</v>
      </c>
      <c r="R39">
        <v>56</v>
      </c>
      <c r="S39">
        <v>0</v>
      </c>
    </row>
    <row r="40" spans="1:19">
      <c r="A40">
        <v>38</v>
      </c>
      <c r="B40" t="s">
        <v>29</v>
      </c>
      <c r="C40">
        <v>60000</v>
      </c>
      <c r="D40">
        <v>5000</v>
      </c>
      <c r="E40" t="s">
        <v>28</v>
      </c>
      <c r="F40" s="1">
        <v>18</v>
      </c>
      <c r="G40" s="1">
        <v>18</v>
      </c>
      <c r="H40" s="1">
        <v>0</v>
      </c>
      <c r="I40">
        <v>14.4</v>
      </c>
      <c r="J40">
        <v>15</v>
      </c>
      <c r="K40">
        <v>0.6</v>
      </c>
      <c r="L40" s="1">
        <v>64</v>
      </c>
      <c r="M40" s="1">
        <v>64</v>
      </c>
      <c r="N40" s="1">
        <v>64</v>
      </c>
      <c r="O40" s="1">
        <v>0</v>
      </c>
      <c r="P40" s="1">
        <v>0</v>
      </c>
      <c r="Q40">
        <v>83</v>
      </c>
      <c r="R40">
        <v>83</v>
      </c>
      <c r="S40">
        <v>0</v>
      </c>
    </row>
    <row r="41" spans="1:19">
      <c r="A41">
        <v>39</v>
      </c>
      <c r="B41" t="s">
        <v>29</v>
      </c>
      <c r="C41">
        <v>80000</v>
      </c>
      <c r="D41">
        <v>5000</v>
      </c>
      <c r="E41" t="s">
        <v>28</v>
      </c>
      <c r="F41" s="1">
        <v>24</v>
      </c>
      <c r="G41" s="1">
        <v>24</v>
      </c>
      <c r="H41" s="1">
        <v>0</v>
      </c>
      <c r="I41">
        <v>17.8</v>
      </c>
      <c r="J41">
        <v>20</v>
      </c>
      <c r="K41">
        <v>2.2</v>
      </c>
      <c r="L41" s="1">
        <v>98</v>
      </c>
      <c r="M41" s="1">
        <v>98</v>
      </c>
      <c r="N41" s="1">
        <v>98</v>
      </c>
      <c r="O41" s="1">
        <v>0</v>
      </c>
      <c r="P41" s="1">
        <v>0</v>
      </c>
      <c r="Q41">
        <v>127</v>
      </c>
      <c r="R41">
        <v>127</v>
      </c>
      <c r="S41">
        <v>0</v>
      </c>
    </row>
    <row r="42" spans="1:19">
      <c r="A42">
        <v>40</v>
      </c>
      <c r="B42" t="s">
        <v>29</v>
      </c>
      <c r="C42">
        <v>100000</v>
      </c>
      <c r="D42">
        <v>5000</v>
      </c>
      <c r="E42" t="s">
        <v>28</v>
      </c>
      <c r="F42" s="1"/>
      <c r="G42" s="1">
        <v>30</v>
      </c>
      <c r="H42" s="1"/>
      <c r="I42">
        <v>24</v>
      </c>
      <c r="J42">
        <v>24</v>
      </c>
      <c r="K42">
        <v>0</v>
      </c>
      <c r="L42" s="1">
        <v>138</v>
      </c>
      <c r="M42" s="1">
        <v>138</v>
      </c>
      <c r="N42" s="1">
        <v>138</v>
      </c>
      <c r="O42" s="1">
        <v>0</v>
      </c>
      <c r="P42" s="1">
        <v>0</v>
      </c>
      <c r="Q42">
        <v>180</v>
      </c>
      <c r="R42">
        <v>180</v>
      </c>
      <c r="S42">
        <v>0</v>
      </c>
    </row>
    <row r="43" spans="1:19">
      <c r="A43">
        <v>41</v>
      </c>
      <c r="B43" t="s">
        <v>29</v>
      </c>
      <c r="C43">
        <v>40000</v>
      </c>
      <c r="D43">
        <v>6000</v>
      </c>
      <c r="E43" t="s">
        <v>27</v>
      </c>
      <c r="F43" s="1">
        <v>12</v>
      </c>
      <c r="G43" s="1">
        <v>12</v>
      </c>
      <c r="H43" s="1">
        <v>0</v>
      </c>
      <c r="I43"/>
      <c r="J43">
        <v>10</v>
      </c>
      <c r="K43"/>
      <c r="L43" s="1">
        <v>26</v>
      </c>
      <c r="M43" s="1"/>
      <c r="N43" s="1">
        <v>26</v>
      </c>
      <c r="O43" s="1">
        <v>0</v>
      </c>
      <c r="P43" s="1"/>
      <c r="Q43">
        <v>34</v>
      </c>
      <c r="R43">
        <v>34</v>
      </c>
      <c r="S43">
        <v>0</v>
      </c>
    </row>
    <row r="44" spans="1:19">
      <c r="A44">
        <v>42</v>
      </c>
      <c r="B44" t="s">
        <v>29</v>
      </c>
      <c r="C44">
        <v>60000</v>
      </c>
      <c r="D44">
        <v>6000</v>
      </c>
      <c r="E44" t="s">
        <v>27</v>
      </c>
      <c r="F44" s="1">
        <v>18</v>
      </c>
      <c r="G44" s="1">
        <v>18</v>
      </c>
      <c r="H44" s="1">
        <v>0</v>
      </c>
      <c r="I44">
        <v>14.1</v>
      </c>
      <c r="J44">
        <v>15</v>
      </c>
      <c r="K44">
        <v>0.9</v>
      </c>
      <c r="L44" s="1">
        <v>39</v>
      </c>
      <c r="M44" s="1">
        <v>39</v>
      </c>
      <c r="N44" s="1">
        <v>39</v>
      </c>
      <c r="O44" s="1">
        <v>0</v>
      </c>
      <c r="P44" s="1">
        <v>0</v>
      </c>
      <c r="Q44">
        <v>51</v>
      </c>
      <c r="R44">
        <v>51</v>
      </c>
      <c r="S44">
        <v>0</v>
      </c>
    </row>
    <row r="45" spans="1:19">
      <c r="A45">
        <v>43</v>
      </c>
      <c r="B45" t="s">
        <v>29</v>
      </c>
      <c r="C45">
        <v>80000</v>
      </c>
      <c r="D45">
        <v>6000</v>
      </c>
      <c r="E45" t="s">
        <v>27</v>
      </c>
      <c r="F45" s="1">
        <v>24</v>
      </c>
      <c r="G45" s="1">
        <v>24</v>
      </c>
      <c r="H45" s="1">
        <v>0</v>
      </c>
      <c r="I45">
        <v>18.8</v>
      </c>
      <c r="J45">
        <v>19</v>
      </c>
      <c r="K45">
        <v>0.2</v>
      </c>
      <c r="L45" s="1">
        <v>60</v>
      </c>
      <c r="M45" s="1">
        <v>59</v>
      </c>
      <c r="N45" s="1">
        <v>60</v>
      </c>
      <c r="O45" s="1">
        <v>0</v>
      </c>
      <c r="P45" s="1">
        <v>1</v>
      </c>
      <c r="Q45">
        <v>78</v>
      </c>
      <c r="R45">
        <v>78</v>
      </c>
      <c r="S45">
        <v>0</v>
      </c>
    </row>
    <row r="46" spans="1:19">
      <c r="A46">
        <v>44</v>
      </c>
      <c r="B46" t="s">
        <v>29</v>
      </c>
      <c r="C46">
        <v>100000</v>
      </c>
      <c r="D46">
        <v>6000</v>
      </c>
      <c r="E46" t="s">
        <v>27</v>
      </c>
      <c r="F46" s="1"/>
      <c r="G46" s="1">
        <v>30</v>
      </c>
      <c r="H46" s="1"/>
      <c r="I46">
        <v>23.5</v>
      </c>
      <c r="J46">
        <v>24</v>
      </c>
      <c r="K46">
        <v>0.5</v>
      </c>
      <c r="L46" s="1">
        <v>84</v>
      </c>
      <c r="M46" s="1">
        <v>84</v>
      </c>
      <c r="N46" s="1">
        <v>84</v>
      </c>
      <c r="O46" s="1">
        <v>0</v>
      </c>
      <c r="P46" s="1">
        <v>0</v>
      </c>
      <c r="Q46">
        <v>110</v>
      </c>
      <c r="R46">
        <v>110</v>
      </c>
      <c r="S46">
        <v>0</v>
      </c>
    </row>
    <row r="47" spans="1:19">
      <c r="A47">
        <v>45</v>
      </c>
      <c r="B47" t="s">
        <v>29</v>
      </c>
      <c r="C47">
        <v>40000</v>
      </c>
      <c r="D47">
        <v>6000</v>
      </c>
      <c r="E47" t="s">
        <v>28</v>
      </c>
      <c r="F47" s="1">
        <v>12</v>
      </c>
      <c r="G47" s="1">
        <v>12</v>
      </c>
      <c r="H47" s="1">
        <v>0</v>
      </c>
      <c r="I47"/>
      <c r="J47">
        <v>10</v>
      </c>
      <c r="K47"/>
      <c r="L47" s="1">
        <v>39</v>
      </c>
      <c r="M47" s="1"/>
      <c r="N47" s="1">
        <v>39</v>
      </c>
      <c r="O47" s="1">
        <v>0</v>
      </c>
      <c r="P47" s="1"/>
      <c r="Q47">
        <v>51</v>
      </c>
      <c r="R47">
        <v>51</v>
      </c>
      <c r="S47">
        <v>0</v>
      </c>
    </row>
    <row r="48" spans="1:19">
      <c r="A48">
        <v>46</v>
      </c>
      <c r="B48" t="s">
        <v>29</v>
      </c>
      <c r="C48">
        <v>60000</v>
      </c>
      <c r="D48">
        <v>6000</v>
      </c>
      <c r="E48" t="s">
        <v>28</v>
      </c>
      <c r="F48" s="1">
        <v>18</v>
      </c>
      <c r="G48" s="1">
        <v>18</v>
      </c>
      <c r="H48" s="1">
        <v>0</v>
      </c>
      <c r="I48">
        <v>14.1</v>
      </c>
      <c r="J48">
        <v>15</v>
      </c>
      <c r="K48">
        <v>0.9</v>
      </c>
      <c r="L48" s="1">
        <v>59</v>
      </c>
      <c r="M48" s="1">
        <v>58</v>
      </c>
      <c r="N48" s="1">
        <v>59</v>
      </c>
      <c r="O48" s="1">
        <v>0</v>
      </c>
      <c r="P48" s="1">
        <v>1</v>
      </c>
      <c r="Q48">
        <v>76</v>
      </c>
      <c r="R48">
        <v>76</v>
      </c>
      <c r="S48">
        <v>0</v>
      </c>
    </row>
    <row r="49" spans="1:19">
      <c r="A49">
        <v>47</v>
      </c>
      <c r="B49" t="s">
        <v>29</v>
      </c>
      <c r="C49">
        <v>80000</v>
      </c>
      <c r="D49">
        <v>6000</v>
      </c>
      <c r="E49" t="s">
        <v>28</v>
      </c>
      <c r="F49" s="1">
        <v>24</v>
      </c>
      <c r="G49" s="1">
        <v>24</v>
      </c>
      <c r="H49" s="1">
        <v>0</v>
      </c>
      <c r="I49">
        <v>18.8</v>
      </c>
      <c r="J49">
        <v>19</v>
      </c>
      <c r="K49">
        <v>0.2</v>
      </c>
      <c r="L49" s="1">
        <v>90</v>
      </c>
      <c r="M49" s="1">
        <v>89</v>
      </c>
      <c r="N49" s="1">
        <v>90</v>
      </c>
      <c r="O49" s="1">
        <v>0</v>
      </c>
      <c r="P49" s="1">
        <v>1</v>
      </c>
      <c r="Q49">
        <v>116</v>
      </c>
      <c r="R49">
        <v>116</v>
      </c>
      <c r="S49">
        <v>0</v>
      </c>
    </row>
    <row r="50" spans="1:19">
      <c r="A50">
        <v>48</v>
      </c>
      <c r="B50" t="s">
        <v>29</v>
      </c>
      <c r="C50">
        <v>100000</v>
      </c>
      <c r="D50">
        <v>6000</v>
      </c>
      <c r="E50" t="s">
        <v>28</v>
      </c>
      <c r="F50" s="1"/>
      <c r="G50" s="1">
        <v>30</v>
      </c>
      <c r="H50" s="1"/>
      <c r="I50">
        <v>23.5</v>
      </c>
      <c r="J50">
        <v>24</v>
      </c>
      <c r="K50">
        <v>0.5</v>
      </c>
      <c r="L50" s="1">
        <v>126</v>
      </c>
      <c r="M50" s="1">
        <v>126</v>
      </c>
      <c r="N50" s="1">
        <v>126</v>
      </c>
      <c r="O50" s="1">
        <v>0</v>
      </c>
      <c r="P50" s="1">
        <v>0</v>
      </c>
      <c r="Q50">
        <v>164</v>
      </c>
      <c r="R50">
        <v>164</v>
      </c>
      <c r="S5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Files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Carigliano</dc:creator>
  <cp:lastModifiedBy>aylsworth</cp:lastModifiedBy>
  <dcterms:created xsi:type="dcterms:W3CDTF">2023-03-23T12:41:00Z</dcterms:created>
  <dcterms:modified xsi:type="dcterms:W3CDTF">2023-03-30T13:29:04Z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